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SANDRA\NUEVA ADMINISTRACIÓN 11-ICT-2024-2027\2026\SIPOT 2026\2do TRIMESTRE ABRIL-MAYO-JUNIO-2026\"/>
    </mc:Choice>
  </mc:AlternateContent>
  <xr:revisionPtr revIDLastSave="0" documentId="13_ncr:1_{30833E43-5C51-4438-9954-81016E72EE9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Formatos'!$A$1:$L$10901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376" i="1" l="1"/>
  <c r="I11375" i="1"/>
  <c r="I11342" i="1"/>
  <c r="I11341" i="1"/>
  <c r="I10843" i="1"/>
  <c r="I10842" i="1"/>
  <c r="I10841" i="1"/>
  <c r="I10840" i="1"/>
  <c r="I10839" i="1"/>
  <c r="I10838" i="1"/>
  <c r="I10676" i="1"/>
  <c r="I10675" i="1"/>
  <c r="I10674" i="1"/>
  <c r="I10673" i="1"/>
  <c r="I10672" i="1"/>
  <c r="I10671" i="1"/>
  <c r="I10670" i="1"/>
  <c r="I10669" i="1"/>
  <c r="I10668" i="1"/>
  <c r="I10667" i="1"/>
  <c r="I10666" i="1"/>
  <c r="I10665" i="1"/>
  <c r="I10664" i="1"/>
  <c r="I10663" i="1"/>
  <c r="I10662" i="1"/>
  <c r="I10661" i="1"/>
  <c r="I10660" i="1"/>
  <c r="I10659" i="1"/>
  <c r="I10658" i="1"/>
  <c r="I10657" i="1"/>
  <c r="I10656" i="1"/>
  <c r="I10655" i="1"/>
  <c r="I10654" i="1"/>
  <c r="I10653" i="1"/>
  <c r="I10652" i="1"/>
  <c r="I10651" i="1"/>
  <c r="I10650" i="1"/>
  <c r="I10649" i="1"/>
  <c r="I10648" i="1"/>
  <c r="I10647" i="1"/>
  <c r="I10646" i="1"/>
  <c r="I9774" i="1"/>
  <c r="I9773" i="1"/>
  <c r="I9766" i="1"/>
  <c r="I9423" i="1"/>
  <c r="I9411" i="1"/>
  <c r="I8345" i="1"/>
  <c r="I8340" i="1"/>
  <c r="I8339" i="1"/>
  <c r="I8338" i="1"/>
  <c r="I8336" i="1"/>
  <c r="I8334" i="1"/>
  <c r="I8333" i="1"/>
  <c r="I8330" i="1"/>
  <c r="I8329" i="1"/>
  <c r="I8328" i="1"/>
  <c r="I8327" i="1"/>
  <c r="I8326" i="1"/>
  <c r="I8315" i="1"/>
  <c r="I8314" i="1"/>
  <c r="I8313" i="1"/>
  <c r="I8312" i="1"/>
  <c r="I8311" i="1"/>
  <c r="I8310" i="1"/>
  <c r="I8309" i="1"/>
  <c r="I8308" i="1"/>
  <c r="I8307" i="1"/>
  <c r="I8306" i="1"/>
  <c r="I8305" i="1"/>
  <c r="I8304" i="1"/>
  <c r="I8303" i="1"/>
  <c r="I8302" i="1"/>
  <c r="I8301" i="1"/>
  <c r="I8300" i="1"/>
  <c r="I8299" i="1"/>
  <c r="I8298" i="1"/>
  <c r="I8297" i="1"/>
  <c r="I8296" i="1"/>
  <c r="I8295" i="1"/>
  <c r="I8294" i="1"/>
  <c r="I8293" i="1"/>
  <c r="I8292" i="1"/>
  <c r="I8291" i="1"/>
  <c r="I8290" i="1"/>
  <c r="I8289" i="1"/>
  <c r="I8282" i="1"/>
  <c r="I8281" i="1"/>
  <c r="I8280" i="1"/>
  <c r="I8279" i="1"/>
  <c r="I8278" i="1"/>
  <c r="I8275" i="1"/>
  <c r="I8269" i="1"/>
  <c r="I8268" i="1"/>
  <c r="I8267" i="1"/>
  <c r="I8266" i="1"/>
  <c r="I8265" i="1"/>
  <c r="I8264" i="1"/>
  <c r="I8263" i="1"/>
  <c r="I8259" i="1"/>
  <c r="I8257" i="1"/>
  <c r="I8256" i="1"/>
  <c r="I8255" i="1"/>
  <c r="I8254" i="1"/>
  <c r="I8253" i="1"/>
  <c r="I8252" i="1"/>
  <c r="I8251" i="1"/>
  <c r="I8249" i="1"/>
  <c r="I8248" i="1"/>
  <c r="I8006" i="1"/>
  <c r="I4665" i="1"/>
  <c r="I4650" i="1"/>
  <c r="I4433" i="1"/>
  <c r="I3700" i="1"/>
  <c r="I3699" i="1"/>
  <c r="I3650" i="1"/>
  <c r="I3291" i="1"/>
  <c r="I3287" i="1"/>
  <c r="I3148" i="1"/>
  <c r="I3059" i="1"/>
  <c r="I3060" i="1" s="1"/>
  <c r="I3061" i="1" s="1"/>
  <c r="I3058" i="1"/>
  <c r="I3055" i="1"/>
  <c r="I3051" i="1"/>
  <c r="I1959" i="1"/>
  <c r="I1932" i="1"/>
  <c r="I852" i="1"/>
  <c r="I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CP204</author>
  </authors>
  <commentList>
    <comment ref="F12566" authorId="0" shapeId="0" xr:uid="{34786C6B-7250-4F42-BB67-2AE265FBA774}">
      <text>
        <r>
          <rPr>
            <b/>
            <sz val="9"/>
            <color indexed="81"/>
            <rFont val="Tahoma"/>
            <family val="2"/>
          </rPr>
          <t>CP204:</t>
        </r>
        <r>
          <rPr>
            <sz val="9"/>
            <color indexed="81"/>
            <rFont val="Tahoma"/>
            <family val="2"/>
          </rPr>
          <t xml:space="preserve">
CONCILIADO CON EL SAP</t>
        </r>
      </text>
    </comment>
    <comment ref="F12567" authorId="0" shapeId="0" xr:uid="{6FE51F9A-1EF7-460D-8753-D0E4E27768E3}">
      <text>
        <r>
          <rPr>
            <b/>
            <sz val="9"/>
            <color indexed="81"/>
            <rFont val="Tahoma"/>
            <family val="2"/>
          </rPr>
          <t>CP204:</t>
        </r>
        <r>
          <rPr>
            <sz val="9"/>
            <color indexed="81"/>
            <rFont val="Tahoma"/>
            <family val="2"/>
          </rPr>
          <t xml:space="preserve">
CONCILIADO CON EL SAP</t>
        </r>
      </text>
    </comment>
    <comment ref="F12568" authorId="0" shapeId="0" xr:uid="{1C780743-802E-4732-9719-9144B2C07ABF}">
      <text>
        <r>
          <rPr>
            <b/>
            <sz val="9"/>
            <color indexed="81"/>
            <rFont val="Tahoma"/>
            <family val="2"/>
          </rPr>
          <t>CP204:</t>
        </r>
        <r>
          <rPr>
            <sz val="9"/>
            <color indexed="81"/>
            <rFont val="Tahoma"/>
            <family val="2"/>
          </rPr>
          <t xml:space="preserve">
CONCILIADO CON EL SAP</t>
        </r>
      </text>
    </comment>
    <comment ref="F12569" authorId="0" shapeId="0" xr:uid="{7A23BA9E-3E59-426A-B19F-2E89B07262A0}">
      <text>
        <r>
          <rPr>
            <b/>
            <sz val="9"/>
            <color indexed="81"/>
            <rFont val="Tahoma"/>
            <family val="2"/>
          </rPr>
          <t>CP204:</t>
        </r>
        <r>
          <rPr>
            <sz val="9"/>
            <color indexed="81"/>
            <rFont val="Tahoma"/>
            <family val="2"/>
          </rPr>
          <t xml:space="preserve">
CONCILIADO CON EL SAP</t>
        </r>
      </text>
    </comment>
    <comment ref="F12570" authorId="0" shapeId="0" xr:uid="{6F02E67A-1777-4972-BA57-A726F40ED200}">
      <text>
        <r>
          <rPr>
            <b/>
            <sz val="9"/>
            <color indexed="81"/>
            <rFont val="Tahoma"/>
            <family val="2"/>
          </rPr>
          <t>CP204:</t>
        </r>
        <r>
          <rPr>
            <sz val="9"/>
            <color indexed="81"/>
            <rFont val="Tahoma"/>
            <family val="2"/>
          </rPr>
          <t xml:space="preserve">
CONCILIADO CON EL SAP</t>
        </r>
      </text>
    </comment>
    <comment ref="F12571" authorId="0" shapeId="0" xr:uid="{55B3207D-EE30-4A35-9A2D-C1EB4FCCD54A}">
      <text>
        <r>
          <rPr>
            <b/>
            <sz val="9"/>
            <color indexed="81"/>
            <rFont val="Tahoma"/>
            <family val="2"/>
          </rPr>
          <t>CP204:</t>
        </r>
        <r>
          <rPr>
            <sz val="9"/>
            <color indexed="81"/>
            <rFont val="Tahoma"/>
            <family val="2"/>
          </rPr>
          <t xml:space="preserve">
CONCILIADO CON EL SAP</t>
        </r>
      </text>
    </comment>
    <comment ref="F12572" authorId="0" shapeId="0" xr:uid="{8BC1B639-5395-43F0-949C-F9D049936808}">
      <text>
        <r>
          <rPr>
            <b/>
            <sz val="9"/>
            <color indexed="81"/>
            <rFont val="Tahoma"/>
            <family val="2"/>
          </rPr>
          <t>CP204:</t>
        </r>
        <r>
          <rPr>
            <sz val="9"/>
            <color indexed="81"/>
            <rFont val="Tahoma"/>
            <family val="2"/>
          </rPr>
          <t xml:space="preserve">
CONCILIADO CON EL SAP</t>
        </r>
      </text>
    </comment>
    <comment ref="F12573" authorId="0" shapeId="0" xr:uid="{5A4E648F-863D-4705-ADE8-6F52D4794E4B}">
      <text>
        <r>
          <rPr>
            <b/>
            <sz val="9"/>
            <color indexed="81"/>
            <rFont val="Tahoma"/>
            <family val="2"/>
          </rPr>
          <t>CP204:</t>
        </r>
        <r>
          <rPr>
            <sz val="9"/>
            <color indexed="81"/>
            <rFont val="Tahoma"/>
            <family val="2"/>
          </rPr>
          <t xml:space="preserve">
CONCILIADO CON EL SAP</t>
        </r>
      </text>
    </comment>
    <comment ref="F12619" authorId="0" shapeId="0" xr:uid="{20F0EE48-D139-4D39-BA68-816A6E2A389B}">
      <text>
        <r>
          <rPr>
            <b/>
            <sz val="9"/>
            <color indexed="81"/>
            <rFont val="Tahoma"/>
            <family val="2"/>
          </rPr>
          <t>CP204:</t>
        </r>
        <r>
          <rPr>
            <sz val="9"/>
            <color indexed="81"/>
            <rFont val="Tahoma"/>
            <family val="2"/>
          </rPr>
          <t xml:space="preserve">
CONCILIADO CON EL SAP</t>
        </r>
      </text>
    </comment>
    <comment ref="F12620" authorId="0" shapeId="0" xr:uid="{10529B4B-A8B3-4F74-8EE4-FB6C89E286D2}">
      <text>
        <r>
          <rPr>
            <b/>
            <sz val="9"/>
            <color indexed="81"/>
            <rFont val="Tahoma"/>
            <family val="2"/>
          </rPr>
          <t>CP204:</t>
        </r>
        <r>
          <rPr>
            <sz val="9"/>
            <color indexed="81"/>
            <rFont val="Tahoma"/>
            <family val="2"/>
          </rPr>
          <t xml:space="preserve">
CONCILIADO CON EL SAP</t>
        </r>
      </text>
    </comment>
  </commentList>
</comments>
</file>

<file path=xl/sharedStrings.xml><?xml version="1.0" encoding="utf-8"?>
<sst xmlns="http://schemas.openxmlformats.org/spreadsheetml/2006/main" count="52050" uniqueCount="19706">
  <si>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</si>
  <si>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</si>
  <si>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</si>
  <si>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</si>
  <si>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</si>
  <si>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</si>
  <si>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</si>
  <si>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</si>
  <si>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</si>
  <si>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</si>
  <si>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</si>
  <si>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</si>
  <si>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</si>
  <si>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</si>
  <si>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</si>
  <si>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</si>
  <si>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</si>
  <si>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590353</t>
  </si>
  <si>
    <t>417128</t>
  </si>
  <si>
    <t>417138</t>
  </si>
  <si>
    <t>417139</t>
  </si>
  <si>
    <t>417132</t>
  </si>
  <si>
    <t>417136</t>
  </si>
  <si>
    <t>417133</t>
  </si>
  <si>
    <t>417137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</si>
  <si>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</si>
  <si>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</si>
  <si>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</si>
  <si>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</si>
  <si>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</si>
  <si>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</si>
  <si>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</si>
  <si>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</si>
  <si>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</si>
  <si>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</si>
  <si>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</si>
  <si>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</si>
  <si>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</si>
  <si>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 xml:space="preserve">DELL OPTIPLEX 3070 SFF, INTEL CORE i3 9100T, 3.10 GHZ, 4GB RAM, 500 GB DD, WINDOWS 10 PRO. </t>
  </si>
  <si>
    <t>Clase: Remolque, Modelo: Plataforma, Marca: S/D, Año: 2008, No de Motor: S/D, Serie: 82937428296387100, Placas: 3GA367A</t>
  </si>
  <si>
    <t>Clase: Remolque, Modelo: Plataforma, Marca: S/D, Año: 2008, No de Motor: S/D, Serie: SERIE 2, Placas: 3GA373A</t>
  </si>
  <si>
    <t>S-10 CREW CAB CHEVROLET 2026MOTOR HECHO EN CHINA LSFAM3AB6TA050421</t>
  </si>
  <si>
    <t>S-10 CREW CAB CHEVROLET 2026MOTOR HECHO EN CHINA LSFAM3AB2TA054921</t>
  </si>
  <si>
    <t>S-10 CREW CAB CHEVROLET 2026MOTOR HECHO EN CHINA LSFAM3ABXTA050423</t>
  </si>
  <si>
    <t>Clase: Camión, Modelo: Volteo F-1314/52, Marca: Famsa, Año: 1990, No de Motor: 390900006992459, Serie: C1317UMED05615, Placas: GR1103B</t>
  </si>
  <si>
    <t>Clase: Camión, Modelo: Chasis Cabina S-451 QSP, Marca: Dina, Año: 1991, No de Motor: TX005M09405U08, Serie: 1405597C1, Placas: GR1138B</t>
  </si>
  <si>
    <t>ESCRITORIO EJECUTIVO MADERA 205X85CM. COLOR CAFÉ</t>
  </si>
  <si>
    <t>CREDENZA DE MADERA 2.07X.49M 2 PTAS 1 CAJON</t>
  </si>
  <si>
    <t>ARCHIVERO MADERA 4 GAVETAS T/OFICIO RODHER</t>
  </si>
  <si>
    <t>ESCRITORIO Ejec. Fórmica 80x184cm.  Rodher</t>
  </si>
  <si>
    <t xml:space="preserve">ESCRITORIO semi Ejec. 75x160cm.  2 CAJ.  </t>
  </si>
  <si>
    <t>ARCHIVERO METÁLICO 4 GAVETAS Riviera</t>
  </si>
  <si>
    <t>SILLA SECRETARIAL GIRATORIA</t>
  </si>
  <si>
    <t>SACAPUNTAS ELECTRICO PANASONIC</t>
  </si>
  <si>
    <t>SILLA SRIAL. GIRATORIA Con braceras</t>
  </si>
  <si>
    <t>SILLA METAL TAPIZ EN VINIL CAFÉ</t>
  </si>
  <si>
    <t>ESCRITORIO EJEC. 1.52X.75 C/EXT. .77X.42 GEBESA</t>
  </si>
  <si>
    <t>VENTILADOR DE PEDESTAL PHILLIPS.</t>
  </si>
  <si>
    <t>SILLON VISITA FIJO COLOR NEGRO</t>
  </si>
  <si>
    <t>TALADRO 6.3 MM 9 1 1/4 CASERO B&amp;D MOD. 7006</t>
  </si>
  <si>
    <t>ESCALERA DE TIJERA 5 escalones Rodygan</t>
  </si>
  <si>
    <t>CREDENZA DE Fórmica DE 180x40 cm. Rodher</t>
  </si>
  <si>
    <t xml:space="preserve">MESAc/ruedas, café, P/MAQ.D44 ESCRIBIR C.RUEDAS </t>
  </si>
  <si>
    <t>MESA PARA MAQUINA DE ESCRIBIR DE .60X.40M</t>
  </si>
  <si>
    <t>SILLON FIJO TUBULAR TERCIOPELO NEGRO</t>
  </si>
  <si>
    <t>ARCHIVERO METALICO 2 GAVETAS RIVIERA</t>
  </si>
  <si>
    <t>SILLA APILABLE TUBUL. TAPIZ PLASTICO NARANJA</t>
  </si>
  <si>
    <t>ESCALERA DE 4 MTS. CUPRUM</t>
  </si>
  <si>
    <t>MÁQUINA DE COSER SINGER gabinete de 53x40x78cm.</t>
  </si>
  <si>
    <t>ESCRITORIO MADERA 1.85 de 2 Pedestales 1.85X.85 2 CAJ.</t>
  </si>
  <si>
    <t>MESA DE TRABAJO 1.20X.60 CUB. FORMAICA C/1 CAJON LAT.</t>
  </si>
  <si>
    <t>EQUIPO DE CORTE OXI-ACETILENO SILVER STAR</t>
  </si>
  <si>
    <t xml:space="preserve">CREDENZA METAL .40X2.45 C/2 cajones laterales. </t>
  </si>
  <si>
    <t>NIVELES DE MANO PARA TOPOGRAFIA ROSSBACH</t>
  </si>
  <si>
    <t>PINZAS COMPRESION CONECTOR TOOL PANDUITM</t>
  </si>
  <si>
    <t>ARCHIVERO METALICO 4 GAVETAS RIVIERA</t>
  </si>
  <si>
    <t xml:space="preserve">VITRINA MAD.DE PINO COLOR NOGAL PUERTAS ABATIBLES DE CRISTAL </t>
  </si>
  <si>
    <t xml:space="preserve">VITRINA mad.de pino color nogal puertas abatibles de cristal </t>
  </si>
  <si>
    <t>ESCRITORIO METAL Cubta. fórmica beige c/cristal 185X85cm</t>
  </si>
  <si>
    <t>ARCHIVERO METALICO color verde de 4 gavetas D.M. NAL.</t>
  </si>
  <si>
    <t xml:space="preserve">RELOJ DE PARED COLOR MIEL CITIZEN </t>
  </si>
  <si>
    <t>BANCA 200x50x40cm. DE ALTO BASE DE MADERA</t>
  </si>
  <si>
    <t xml:space="preserve">ESCRITORIO SRIAL. METAL 75x150cm. </t>
  </si>
  <si>
    <t>CHAROLA PAPELERA METALICA 3 NIVELES</t>
  </si>
  <si>
    <t>AMPLIADORA PRINTMAKER 35MM. B/N.</t>
  </si>
  <si>
    <t>MESA MULTIUSOS Patas cromo fórmica Rodher</t>
  </si>
  <si>
    <t>ARCHIVERO METALICO 4 GAVETAS GRIS RIVIERA</t>
  </si>
  <si>
    <t>MESA PARA MAQUINA METALICA DE .60X.46 RIVIERA</t>
  </si>
  <si>
    <t>SILLA APILABLE COLOR NARANJA</t>
  </si>
  <si>
    <t>PIZARRON BLANCO DE 1.20X.90 FORZARRON</t>
  </si>
  <si>
    <t>MESA MICRO/NOGAL P/COMPUTADORA .70X.60 RIVIERA</t>
  </si>
  <si>
    <t>CREDENZA 1.52X.39X.75 CMS. ALTO GEBESA</t>
  </si>
  <si>
    <t>ESCRITORIO EJECUT. MADERA .75X1.60 C. CAFE</t>
  </si>
  <si>
    <t>COMPRESOR DE AIRE C/MOTOR MCA. WED 1 H.P.EVANS</t>
  </si>
  <si>
    <t>Clase: Maq. Pesada, Modelo: MAQUINA MOTOCONFORMADORA Mod. 12F, Marca: Caterpillar, Año: S/D, No de Motor: S/D, Serie: 13K3866, Placas: N/A</t>
  </si>
  <si>
    <t>EXTINTOR GRANDE A.B.C.RADGSA</t>
  </si>
  <si>
    <t>DIABLO DE CARGA NO. 4</t>
  </si>
  <si>
    <t>ESCRITORIO SECRETARIAL METAL 1.15X0.61</t>
  </si>
  <si>
    <t>ARCHIVERO DE MADERA 4 GAVETAS COLOR MILLAN</t>
  </si>
  <si>
    <t>TORNILLO DE BANCO 10" VIMALERT</t>
  </si>
  <si>
    <t>ARCHIVERO METALICO 4 GAVETAS BEIGE RIVIERA</t>
  </si>
  <si>
    <t>Clase: Camioneta, Modelo: Pick-Up CORTA STD., Marca: Nissán    , Año: 1994, No de Motor: KA24-049175M, Serie: 4MSSD21001631, Placas: GR1102B</t>
  </si>
  <si>
    <t>ESTANTE METAL.30X.83X2.20 5 Niveles</t>
  </si>
  <si>
    <t>ESTANTE METAL .45X.91X2.20M.  5 niveles</t>
  </si>
  <si>
    <t>CARETA PARA SOLDAR UNIVERSAL.</t>
  </si>
  <si>
    <t>PISTOLA PARA FIJAR ANCLAS A BASE DE DISPARO CAL.22</t>
  </si>
  <si>
    <t>ARCHIVERO METALICO 4 GAVETAS STEELE</t>
  </si>
  <si>
    <t>LOCKER METAL, GRIS .50X.95X1.80M.</t>
  </si>
  <si>
    <t xml:space="preserve">LOCKER METAL, GRIS .50X.95X1.80M. </t>
  </si>
  <si>
    <t>ENMICADORA</t>
  </si>
  <si>
    <t>SILLON FIJO TUBULAR TELA COLOR CAFE CROMADOS</t>
  </si>
  <si>
    <t>ESTRUCTURA P/SOPORTE Y LEVANTE OBJETS 2 TON.</t>
  </si>
  <si>
    <t xml:space="preserve">PORTAGARRAFON DOBLE, DE ALUMINIO </t>
  </si>
  <si>
    <t xml:space="preserve">PROGRAMADOR PARA MEMORIAS </t>
  </si>
  <si>
    <t>PROBADOR CONTROL ELECTRICO EN ESTUCHE TIPO VELÍZ</t>
  </si>
  <si>
    <t xml:space="preserve">BORRADOR DE RAYOS ULTRAVIOLETA PARA MEMORIA </t>
  </si>
  <si>
    <t>SILLON FIJO DE MADERA VINIL COLOR VINO</t>
  </si>
  <si>
    <t>REGULADOR VOLTAJE LINEA-95 SOLA N/S: 16657010618</t>
  </si>
  <si>
    <t xml:space="preserve">SILLÓN EJECUTIVO VINYL COLOR VINO </t>
  </si>
  <si>
    <t>CANDIL LUCES DE LATON Y BRONCE</t>
  </si>
  <si>
    <t>MESA MULTIUSOS DE .60X.40M.</t>
  </si>
  <si>
    <t>ESCRITORIO SUB-EJEC. DE 165x76x75cm. MAD. CLARA</t>
  </si>
  <si>
    <t>Clase: Maq. Pesada, Modelo: VIBRADOR, Marca: Dynapack , Año: S/D, No de Motor: HECHO EN MEXICO, Serie: 123268TS17, Placas: N/A</t>
  </si>
  <si>
    <t>EXTINTOR ANSUL</t>
  </si>
  <si>
    <t>REGULADOR DE VOLTAJE 1000 WTS. O.5 KVA MECSA</t>
  </si>
  <si>
    <t>SALA DE TABLERO RÚSTICA (1 Sillones Indiv. Y 1 de 3 Plzs.)MESA</t>
  </si>
  <si>
    <t>MESA MULTIUSOS DESARMABLE  NAPOLES MODELO E-06</t>
  </si>
  <si>
    <t>HORNO INCINERADOR P/DESHECHOS ANIMALES C/TAN.</t>
  </si>
  <si>
    <t>ESTANTE METAL .60X.85M. 10 Entrep. 8 P. 2M.</t>
  </si>
  <si>
    <t>CILINDRO PARA GAS L.P. DE 20 KILOS USADO</t>
  </si>
  <si>
    <t>LIBRERO TIPO INGLÉS DE 3 MÓDULOS Y COPETE</t>
  </si>
  <si>
    <t xml:space="preserve">SILLA SECRETARIAL </t>
  </si>
  <si>
    <t>GUILLOTINA MARCA: INGENTO DE 45.72X45.72 DE 18"</t>
  </si>
  <si>
    <t xml:space="preserve">SILLON EJECUTIVO ALTO A CUADROS </t>
  </si>
  <si>
    <t>ARCHIVERODE FORMACA 4 GAVS. MCA. RODHER C. CAFE</t>
  </si>
  <si>
    <t>Clase: Camión, Modelo: Chasis Cabina F-800 Caja  , Marca: Ford, Año: 1998, No de Motor: S/D, Serie: 3FEXF80C9WJA00714, Placas: GR1127B</t>
  </si>
  <si>
    <t>Clase: Camión, Modelo: Chasis Cabina F-800 Caja  , Marca: Ford, Año: 1998, No de Motor: S/D, Serie: 3FEXF80C7WJA00713, Placas: GK-59221</t>
  </si>
  <si>
    <t>ESCALERA CONVERT. ALUMINIO Tijera 265cm.EXT.435cm</t>
  </si>
  <si>
    <t>SALA DE 4 PIEZAS DE PINO ESTILO RATTÁN.</t>
  </si>
  <si>
    <t>MÁQUINA DE ESCRIBIR ELÉCTRICA OLIVETTIC/PANTALLA.</t>
  </si>
  <si>
    <t>SILLA SECRETARIAL BELLA COLOR NEGRO.</t>
  </si>
  <si>
    <t xml:space="preserve">ARCHIVERO DE MADERA 4 GAVETAS TAMAÑO OFICIO </t>
  </si>
  <si>
    <t xml:space="preserve">SILLON EJECUTIVO BOLOÑES C. GRIS </t>
  </si>
  <si>
    <t>Enciclop. D/grandes novelas Lit.Univ. Novelas ejemplares.</t>
  </si>
  <si>
    <t>Enciclop. D/grandes novelas Lit.Univ. Novelas románticas Francesas.</t>
  </si>
  <si>
    <t>Enciclop. D/grandes novelas Lit.Univ. Dos novelistas Inglesas.</t>
  </si>
  <si>
    <t>Enciclop. D/grandes novelas Lit.Univ. La prima Bette</t>
  </si>
  <si>
    <t>Enciclop. D/grandes novelas Lit.Univ. El padre Goriot el coronel Chabert</t>
  </si>
  <si>
    <t>Enciclop. D/grandes novelas Lit.Univ. La Cartuja de Parma.</t>
  </si>
  <si>
    <t>Enciclop. D/grandes novelas Lit.Univ. Mauprat Francisco El Expositto</t>
  </si>
  <si>
    <t>Enciclop. D/grandes novelas Lit.Univ. La reyna Margarita.</t>
  </si>
  <si>
    <t>Enciclop. D/grandes novelas Lit.Univ. El Capitán fracasa.</t>
  </si>
  <si>
    <t>Enciclop. D/grandes novelas Lit.Univ. Jane Eyre.</t>
  </si>
  <si>
    <t>Enciclop. D/grandes novelas Lit.Univ. El molino a orillas del Floss.</t>
  </si>
  <si>
    <t>Enciclop. D/grandes novelas Lit.Univ. Cármen Colomba crón.de CarlosIX</t>
  </si>
  <si>
    <t>Enciclop. D/grandes novelas Lit.Univ. Madame Bovary</t>
  </si>
  <si>
    <t>Enciclop. D/grandes novelas Lit.Univ. Oliver Twist.</t>
  </si>
  <si>
    <t>Enciclop. D/grandes novelas Lit.Univ. La feria de las vanidades.</t>
  </si>
  <si>
    <t>Enciclop. D/grandes novelas Lit.Univ. El Nabas.</t>
  </si>
  <si>
    <t>Enciclop. D/grandes novelas Lit.Univ. Una vida y Pedro y Juan.</t>
  </si>
  <si>
    <t>Enciclop. D/grandes novelas Lit.Univ. Berminal.</t>
  </si>
  <si>
    <t>Enciclop. D/grandes novelas Lit.Univ. Pepita Jiménez y Morsamor.</t>
  </si>
  <si>
    <t>Enciclop. D/grandes novelas Lit.Univ. Peñas arriba.</t>
  </si>
  <si>
    <t>Enciclop. D/grandes novelas Lit.Univ. La novela realista española.</t>
  </si>
  <si>
    <t>Enciclop. D/grandes novelas Lit.Univ. Resurrección.</t>
  </si>
  <si>
    <t>Enciclop. D/grandes novelas Lit.Univ. Tres grandes novelistas rusos.</t>
  </si>
  <si>
    <t>Enciclop. D/grandes novelas Lit.Univ. El Mandarín la Ilustre casa d'Rmz.</t>
  </si>
  <si>
    <t>SACAPUNTAS ELECTRICO MCA. BOSTON</t>
  </si>
  <si>
    <t>MUEBLE VERTICAL : PRINTAFORM P/COMPUTADORA</t>
  </si>
  <si>
    <t>ESCRITORIO AUXILIAR DE 1.40X.72X.75 MARCA MONCADA</t>
  </si>
  <si>
    <t>PERCHERO DE ENCINO CUATRO PICOS</t>
  </si>
  <si>
    <t xml:space="preserve">SILLA SRIAL. GIR.  NEGRA MCA. OFFICE-HOME </t>
  </si>
  <si>
    <t>MAQUINA P/SOLDAR MCA. THUNDERBOLT 110 AMPS.</t>
  </si>
  <si>
    <t>ESCRITORIO 2 MÓDULOS Rectang. Y Red. Negro Con mesa</t>
  </si>
  <si>
    <t>MESA PARA COMPUTADORA MARCAPRINTAFOR</t>
  </si>
  <si>
    <t>ESCRITORIO DE MADERA COLOR BLANCO(MODULO)</t>
  </si>
  <si>
    <t>LIBRERO DE MADERA COLOR BLANCO(MODULO)</t>
  </si>
  <si>
    <t>MESA PARA IMPRESORA 80x60x69cm. Blanco/Negro.D44</t>
  </si>
  <si>
    <t xml:space="preserve">ARCHIVERO 1 GAVETA 40x50x61cm. CON UN CAJON  Negro. </t>
  </si>
  <si>
    <t>ARCHIVERO 3 GAVS. T/OFIOCIO METAL MCA. RAP</t>
  </si>
  <si>
    <t xml:space="preserve">LOCKER DE UNA PUERTA C/entrepaño </t>
  </si>
  <si>
    <t>LOCKER SIN ENTREPAÑO</t>
  </si>
  <si>
    <t xml:space="preserve">ESTANTE METAL  2.21 M. DE ALTO C/5 NIVELES </t>
  </si>
  <si>
    <t>ESTANTE METAL DE 2.21 M. DE ALTO C/5 NIVELES C.22</t>
  </si>
  <si>
    <t>ESCRITORIO SRIAL. DE 160x75x75cm  Moncada.</t>
  </si>
  <si>
    <t>ESCRITORIO Srial. DE 160x72x75cm. 2 caj.lat. Moncada.D20</t>
  </si>
  <si>
    <t>ARCHIVERO DE 4 gavetas T/O 130x60x50cm. D77Moncada</t>
  </si>
  <si>
    <t>ARCHIVERO 4 GAVETAS T/O MONCADA MADERA</t>
  </si>
  <si>
    <t>SILLA APILABLE tapiz plíana Tabaco Office Home</t>
  </si>
  <si>
    <t>Clase: Camioneta, Modelo: Pick-Up Corto Tipico, Marca: Nissán, Año: 1998, No de Motor: KA24703220M, Serie: 3N1CD11S1WK002416, Placas: GR1170B</t>
  </si>
  <si>
    <t>ARCHIVERO METALICO 4 GAV. TAMAÑO OFICIO MCA. RAP</t>
  </si>
  <si>
    <t>ESCRITORIO SRIAL. MCA. NAPOLES 120x70x75cm 2 Cajs.</t>
  </si>
  <si>
    <t>SILLA PARA RECIBIR VISITANTE ACABADAS EN VINIL (RETAPIZADOS EN PLIANA)</t>
  </si>
  <si>
    <t>ARCHIVERO 3 GAVETAS TAMAÑO OFICIO  MONCADA</t>
  </si>
  <si>
    <t>ESCALERA ALUMINIO T/TIJERA CUPRUM 1.52m</t>
  </si>
  <si>
    <t>ESCRITORIO EJEC. P.M. STEELE DE 1.80X.90X.75</t>
  </si>
  <si>
    <t>ARCHIVERO VERT. 108x81x53cm. NOGAL DE 3 GAV.</t>
  </si>
  <si>
    <t>SILLA DE VISITA COLOR AZUL TOSCANA.</t>
  </si>
  <si>
    <t>Clase: Automóvil, Modelo: Sedán Escort CT-120, Marca: Ford, Año: 1998, No de Motor: S/D, Serie: 1FABP10P2WW246308, Placas: GWN724C</t>
  </si>
  <si>
    <t>Clase: Camioneta, Modelo: Pick-Up Ranger XL F-100, Marca: Ford, Año: 1998, No de Motor: WPA45407, Serie: 1FTYR10CXWPA45407, Placas: GR1131B</t>
  </si>
  <si>
    <t>ESTANTE METAL DE 5 ENTREPAÑOS POSTES 196 cm.</t>
  </si>
  <si>
    <t xml:space="preserve">GUANTE ROJO MCA. ADEX TIPO I No. 10 </t>
  </si>
  <si>
    <t>Clase: Camioneta, Modelo: Pick-Up S-10 C/R "B" STD., Marca: Chevrolet, Año: 1998, No de Motor: WK209677, Serie: 1GCCS1447WK209677, Placas: GR1136B</t>
  </si>
  <si>
    <t>ARCHIVERO DE 4 GAVETAS MCA. MONCADA.</t>
  </si>
  <si>
    <t>Entrepaños.</t>
  </si>
  <si>
    <t>ESCRITORIO SRIAL.D206 MCA. P.M. STEELE 1.20X.75X.75</t>
  </si>
  <si>
    <t>PIZARRON BLANCO DE 1.50 X .90</t>
  </si>
  <si>
    <t>ESCRITORIO SECRETARIAL MONCADA 165X75X75CM.</t>
  </si>
  <si>
    <t xml:space="preserve">ARCHIVERO 4 GAVETAS MADERA TAM. OFICIO </t>
  </si>
  <si>
    <t>PANTALLA ELECTRICA DE PARED MCA. DRAPER 2.44 MODELO TARGA</t>
  </si>
  <si>
    <t>SILLA EN VINIL C. NEGRO MCA. METAL RODHERS  COMODISA</t>
  </si>
  <si>
    <t>TECLADO YAMAHA DE 5 OCTAVAS.</t>
  </si>
  <si>
    <t>ESCRITORIO SRIAL. C. NOGAL MCA. MONCADA</t>
  </si>
  <si>
    <t>MESA (CAMA) EXPLORACN. SENC. VINIL C/CABECERA INT</t>
  </si>
  <si>
    <t>RECOPILACIÓN LEGISLATIVA P/EDO. DE GTO. 3 TOMOS</t>
  </si>
  <si>
    <t>MESA Multiusos con entrepaño. Mca.Nápoles</t>
  </si>
  <si>
    <t>ESTUCHE DE DICCIONARIOS P/OFICINA COMPACT OCEONO</t>
  </si>
  <si>
    <t>VENTILADOR MARCA WAWBAO CON ESTUCHE NEGRO</t>
  </si>
  <si>
    <t>VENTILADOR MCA. WAMBAO</t>
  </si>
  <si>
    <t xml:space="preserve">DETECTOR DE GASES ( EXPLOSIMETRO ) </t>
  </si>
  <si>
    <t>MESA CUADRADA CON CUBIERTA DE FORMAICA</t>
  </si>
  <si>
    <t>MAQUINA DE ESCRIBIR MECANICA MCA. OLIVETTI</t>
  </si>
  <si>
    <t>Clase: Camión, Modelo: Chasis Cabina Volteo Mod.551 de 175 Caballos de Fuerza, Marca: DINA, Año: 1998, No de Motor: 7LZ009900, Serie: 3AASAKCR8WS003541, Placas: GR1142B</t>
  </si>
  <si>
    <t>ARCHIVERO DE3 GAVETAS COLOR NEGRO</t>
  </si>
  <si>
    <t>MESA MULTIUSOS COLOR NOGAL.P/MAQ. ESCRIBIR</t>
  </si>
  <si>
    <t>ARCHIVERO DE 4 GAVETAS COLOR NOGAL</t>
  </si>
  <si>
    <t>ESCRITORIO SRIAL. DE 1.20X.70X.75 COLOR NOGAL</t>
  </si>
  <si>
    <t>IMPRESORA MCA. H.P. MANUALES Y SOFTWARE DE INST.</t>
  </si>
  <si>
    <t>MAQUINA HIDROLIMPIADORA 7 1/2 H.P.3000 Lbs. equipada</t>
  </si>
  <si>
    <t>Clase: Maq. Pesada, Modelo: PAYLODER Cargador de Neumaticos, Marca: Caterpillar, Año: S/D, No de Motor: D333T, Serie: 76J05661, Placas: n/a</t>
  </si>
  <si>
    <t>ESCALERA DE ALUMINIO RECTA C. ROJO MCA. CUPRUM.</t>
  </si>
  <si>
    <t>COMPUTADORA NOTE BOOK MCA. TOSHIBA N/S:88968359A</t>
  </si>
  <si>
    <t>MOTOBOMBA  CORONA SIEMENS 1/2 H.P. TIPO 1RF3254-2YC34</t>
  </si>
  <si>
    <t>ARCHIVERO 4 GAV. Melamina T/O Mca. Moncada</t>
  </si>
  <si>
    <t>SILLON EJECUTIVO COLOR NEGRO REQUIEZ</t>
  </si>
  <si>
    <t>PIZARRON BLANCO DE 1.20X.90</t>
  </si>
  <si>
    <t>PIZARRON DE CORCHO DE 1.20X.90M.</t>
  </si>
  <si>
    <t>ESTANTE METAL 2.20X85X45</t>
  </si>
  <si>
    <t>TINACO  CAPACIDAD DE 1100 LTS. MCA. ROTOPLAS</t>
  </si>
  <si>
    <t>MESA DE MADERA 102x199.5x81cm.</t>
  </si>
  <si>
    <t>REGULADOR MOCROVOL 1200 MCA. SOLA BASIC</t>
  </si>
  <si>
    <t>COMPUTADORA ACER POWER PENTIUM II 300MHZ 64 MB</t>
  </si>
  <si>
    <t>ARCHIVERO DE 3 GAV. T/OFICIO MELAMINA MONCADA</t>
  </si>
  <si>
    <t>LOCKER S/ENTREPAÑOS MET. P/GUARDAR ARTS.DE LIMPIEZA</t>
  </si>
  <si>
    <t xml:space="preserve">TELEFONO MCA. PANASONIC </t>
  </si>
  <si>
    <t>MODULO DE COMPUTADORA VERTICAL MCA. IMESA</t>
  </si>
  <si>
    <t>ANAQUEL METAL  DE 2  POSTES  5 CHAROLAS</t>
  </si>
  <si>
    <t>ANAQUEL METAL  DE 2 POSTES 5 CHAROLAS</t>
  </si>
  <si>
    <t>SILLON EJECUTIVO C. NEGRO MARCA REQUIEZ</t>
  </si>
  <si>
    <t>MESA USO GRAL.1.20X.60M. GRIS C/NEGRO LÍNEA MET. ASCOM</t>
  </si>
  <si>
    <t>MESA PENINS.DE 1.60X.60M.GRIS C/NEGRO LÍNEA. MET. ASCOM</t>
  </si>
  <si>
    <t>REGULADOR  MICROVOLT  CON SUPRESOR DE PICOS</t>
  </si>
  <si>
    <t>LIBRERO VERTICAL MEDIDAS ESPECIALES 188x60cm.</t>
  </si>
  <si>
    <t>SILLA DE VISITA COLOR CAMEL</t>
  </si>
  <si>
    <t>SILLON SEMI EJECUTIVO COLOR CAMEL</t>
  </si>
  <si>
    <t>BANCO ALTO MARCA NAPOLES</t>
  </si>
  <si>
    <t>ESCRITORIO SEMI-EJEC. DE 165x75x75cm.</t>
  </si>
  <si>
    <t xml:space="preserve">ESCRITORIO SEMI-EJEC. DE 165x75x75cm. </t>
  </si>
  <si>
    <t xml:space="preserve">ESCRITORIO SRIAL. DE 1.30 X .75 X .75 </t>
  </si>
  <si>
    <t>ARCHIVERO DE 3 GAVETAS T/OFICIO R</t>
  </si>
  <si>
    <t xml:space="preserve">ARCHIVERO DE 3 GAVETAS T/OFICIO </t>
  </si>
  <si>
    <t>MUEBLE PARA EQUIPO DE COMPUTO. 66x40x117cm.</t>
  </si>
  <si>
    <t>ARCHIVERO DE METAL 2 CAJONES COLOR BLANCO</t>
  </si>
  <si>
    <t>ESCRITORIO SECRETARIAL COLOR NOGAL 1.20 X .60 X .77</t>
  </si>
  <si>
    <t>ESCRITORIO SECRETARIAL COLOR NOGAL  1.20 X .60 X .80</t>
  </si>
  <si>
    <t>PINTARRON DE 1.20 X 1.50M</t>
  </si>
  <si>
    <t>PINTARRON DE 1.20 X 1.50M.</t>
  </si>
  <si>
    <t>ORGANIZADOR DE CAJON C-71</t>
  </si>
  <si>
    <t>CREDENZA EJEC. DE 1.80 X .40 INMUZA, NOGAL</t>
  </si>
  <si>
    <t>SILLON EJECUT. C/BRAZOS , COL. NEGRO</t>
  </si>
  <si>
    <t>TELEFONO PANASONIC DIGITAL C/PANTY ML</t>
  </si>
  <si>
    <t>ARCHIVERO METAL 4 GAVETAS TAM.OFICIO 130x67x47cm</t>
  </si>
  <si>
    <t>ARCHIVERO 3 GAVETAS. T/OFICIO</t>
  </si>
  <si>
    <t>REGULADOR DE CORRIENTE MICROVOLT DE 1200 W</t>
  </si>
  <si>
    <t>REGULADOR DE VOLTAJE  1200 WATTS  CON INDICADOR</t>
  </si>
  <si>
    <t>RADIO GRABADORA PANASONIC</t>
  </si>
  <si>
    <t>METRÓNOMO DIGITAL MARCA SEIKO.</t>
  </si>
  <si>
    <t>ESCALERA CON EXTENCION DE ALUMINIO</t>
  </si>
  <si>
    <t>REGULADOR MICROVOLT SOLABASIC 1200</t>
  </si>
  <si>
    <t>REGULADOR MICROVOLT SOLABASIC 1202</t>
  </si>
  <si>
    <t>PERCHERO DE BASE LINEA RADIAL, 170cm. MARCA Clásicos</t>
  </si>
  <si>
    <t xml:space="preserve">MICROFONO BASE MOTOROLA </t>
  </si>
  <si>
    <t>FUENTE DE PODER ASTRON</t>
  </si>
  <si>
    <t>RADIO MOVIL, MOTOROLA SM-50VHF 25WATS</t>
  </si>
  <si>
    <t>SILLA SECRETARIAL,COLOR NEGRO, REQUIEZ</t>
  </si>
  <si>
    <t>CAUTÍN PARA SOLDAR CON REGULADOR.</t>
  </si>
  <si>
    <t>SILLON EJECUTIVO CAFÉ MARCA D243 REQUIEZ</t>
  </si>
  <si>
    <t>PARRILLA CAMPERA # 3</t>
  </si>
  <si>
    <t xml:space="preserve">PERFORADORA MENDOZA </t>
  </si>
  <si>
    <t>COMPRESOR De aire 120Lbs No.Motor D9110-187376-20</t>
  </si>
  <si>
    <t>VENTILADOR DE PEDESTAL MARCA MAN.</t>
  </si>
  <si>
    <t>MESA PARA COMPUTADORA CON UN ENTREP</t>
  </si>
  <si>
    <t>Clase: Camión, Modelo: Chasis Cabina F4H F-800, Marca: Ford, Año: 1999, No de Motor: S/D, Serie: 3FEXF801XXMA13275, Placas: GR1122B</t>
  </si>
  <si>
    <t>PIZARRÓN BLANCO DE 1.50 X 0.90 M.</t>
  </si>
  <si>
    <t>EXTINTOR DE 2.0 KG DE C.P.Q.S. MOD: PT-04</t>
  </si>
  <si>
    <t>VENTILADOR DE MESA MCA PHILLIPS</t>
  </si>
  <si>
    <t>MESA PARA CÓMPUTO  DE 120x60CM.MADERA</t>
  </si>
  <si>
    <t>PORTA PLANOS DE CARTON</t>
  </si>
  <si>
    <t>ENFRIADOR  DE CLIMA N/S:981104466</t>
  </si>
  <si>
    <t>MALETÍN P.COMPUTADORA KEYSTONE COLOR NEGRO.</t>
  </si>
  <si>
    <t>MESA MULTIUSOS MCA: NAPOLES</t>
  </si>
  <si>
    <t>TANQUE PARA GAS DE 30 KGS.</t>
  </si>
  <si>
    <t>ESTANTE DE METAL COLOR AMARILLO</t>
  </si>
  <si>
    <t>MESA DE TRABAJO, DE MADERA, DE 1.20x.60x0.75m.</t>
  </si>
  <si>
    <t>SILLA DE MADERA APILABLE.</t>
  </si>
  <si>
    <t>SILLA APILABLE TUBULAR CROMO TAPÍZ PLÍANA CAFÉ</t>
  </si>
  <si>
    <t>ESCRITORIO DE 120x60x75cm. 2 CAJS. LATS. MCA. NAPOLES.</t>
  </si>
  <si>
    <t>OLEO SOBRE TELA "Ruta de la Independencia" MEDIDAS DE 155X300 CMS</t>
  </si>
  <si>
    <t>REGULADOR PC-1000 MCA: SOLA BASIC</t>
  </si>
  <si>
    <t>Clase: Camioneta, Modelo: Chasis Custom C-35, Marca: Chevrolet, Año: 1999, No de Motor: XM102685, Serie: 3GCJC54K2XM102685, Placas: GR1135B</t>
  </si>
  <si>
    <t>ESCRITORIO MADERA CON PORTATECLADOS</t>
  </si>
  <si>
    <t xml:space="preserve">GRÚA D/CANASTILLA HIDRO-GUBERT 10 M. ALC. </t>
  </si>
  <si>
    <t>MESA P/BANQUETE 2.4x.7x.75m.</t>
  </si>
  <si>
    <t>PIANO DE COLA BOSTON CÓDIGO 9BOSGP178. Con banco.</t>
  </si>
  <si>
    <t>RESTIRADOR TELESCÓPICO ABATIBLE 1.2X0.80M. TUBULAR.</t>
  </si>
  <si>
    <t>CAJA PARA C. D.  MARCA SONY</t>
  </si>
  <si>
    <t>ESCRITORIO SRIAL madera patas Tub.Cuadr.</t>
  </si>
  <si>
    <t>Pizarrón blanco de madera con marco de aluminio marca Esco 120x90</t>
  </si>
  <si>
    <t xml:space="preserve">MESA BASE METAL CUBTA.MADERA C/FÓRMICA </t>
  </si>
  <si>
    <t xml:space="preserve">ESCRITORIO SRIAL. C/CAJONERAS NÁPOLES </t>
  </si>
  <si>
    <t>MESA P/Comput. Triplay Forr.FÓRMICA.</t>
  </si>
  <si>
    <t>SILLÓN EJECUT. GIRAT. TAPIZ AZUL C/PAL. POSIC.</t>
  </si>
  <si>
    <t xml:space="preserve">ESCRITORIO MADERA MELAM. TONO CEREZO/NEGRO </t>
  </si>
  <si>
    <t>VENTILADOR MARCA HEAD DE TECHO.</t>
  </si>
  <si>
    <t>ARCHIVERO METAL ARENA 3 GAVS. 47x66x101 CM.</t>
  </si>
  <si>
    <t>ESCRITORIO SRIAL.METAL CUBIERTA MELAMINA NOGAL.</t>
  </si>
  <si>
    <t>LOCKER DEPORTIVO CON 3 PUERTAS. METÁLICO.</t>
  </si>
  <si>
    <t>TECLADO MICROSOFT NATURAL KEYBOARD ELITE.    OBSERVACION: SEGÚN OFICIO NO. DGOTU/4933/2017 DE FECHA: 30/10/2017 SE SUSTITUYE POR UNO NUEVO  MICROSOFT WIRED KEYBOARD 400, NUMERO DE SERIE: 0066906041007</t>
  </si>
  <si>
    <t>ESCRITORIO METAL BEIGE, 2 CAJONES, FÓRMICA,122x244</t>
  </si>
  <si>
    <t>Clase: Maq. Pesada, Modelo: RETROEXCAVADORA Mod. 416B, Marca: Caterpillar, Año: S/D, No de Motor: S/D, Serie: 8SG12860, Placas: n/a</t>
  </si>
  <si>
    <t>Clase: Camión, Modelo: Chasis Cabina Refrigerador Mod. 45117550 , Marca: Dina, Año: 1999, No de Motor: 7LZ01419, Serie: 3AASAKCN8WS003732, Placas: GR1105B</t>
  </si>
  <si>
    <t>ARCHIVERO AGLOM.FORRO Fórmica 4 Rod.D264 44x62Cm.</t>
  </si>
  <si>
    <t>SILLA SRIAL.BASE BAQUELITA 5 ROD. Plíana negro.</t>
  </si>
  <si>
    <t xml:space="preserve">ESCRITORIO AGLOM.C/FÓRMICA  CAOBA patas cromo </t>
  </si>
  <si>
    <t>SD</t>
  </si>
  <si>
    <t>PIZARRON BLANCO DE 90 X 60 CMS.</t>
  </si>
  <si>
    <t>ESTACIÓN DE TRABAJO (MESA P.CÓMPUTO) PORTATECLADO.</t>
  </si>
  <si>
    <t>MESA P. COMPUTAD. DE 0.70x0.70x0.70m.GRIS/NEGRO</t>
  </si>
  <si>
    <t>RADIO MOTOROLA UHF 40W 2 CANALES CON ANTENA Y MICRÓF.</t>
  </si>
  <si>
    <t xml:space="preserve">CUADRO 70*100CM C/VIDRIO ANTIREFLEJ. </t>
  </si>
  <si>
    <t xml:space="preserve">CUADRO 60*80CM C/VIDRIO ANTIREFLEJ. </t>
  </si>
  <si>
    <t xml:space="preserve">CUADRO 50*70CM C/VIDRIO ANTIREFLEJ. </t>
  </si>
  <si>
    <t xml:space="preserve">CUADRO 50*70CM C/ VIDRIO ANTIREFLEJ. </t>
  </si>
  <si>
    <t xml:space="preserve">CUADRO 120*100CM C/VIDRIO ANTIREFLEJ. </t>
  </si>
  <si>
    <t>SILLA APIL.TUBUL cromo Plíana azul Metalza</t>
  </si>
  <si>
    <t>Clase: Automóvil, Modelo: Tsuru GSI T/M Sedán, Marca: Nissán, Año: 2000, No de Motor: GA16759680R, Serie: 3N1EB31S6YL151217, Placas: GWN725C</t>
  </si>
  <si>
    <t>MUEBLE MADERA 4 entrepaños 2 ptas. .85x2.1x0.4m.</t>
  </si>
  <si>
    <t>ESTANTE COMPUESTO DE 5 ENTREP. Y  3 POSTES.</t>
  </si>
  <si>
    <t>Clase: Camioneta, Modelo: Pick-Up Ranger XL , Marca: Ford, Año: 2000, No de Motor: S/D, Serie: 1FTCR10C0YPA58986, Placas: GR1171B</t>
  </si>
  <si>
    <t>PIZARRÓN DE CORCHO 1.2x1.8m.C/MOLDURA DE Aluminio</t>
  </si>
  <si>
    <t>SILLÓN EJECUTIVO C/DESC.BR.TUB.NEGRO 5 RODAJAS</t>
  </si>
  <si>
    <t>SILLA FIJA DE VISITA TUB.NEG.C/DESC.BR.TAPIZ VINO.</t>
  </si>
  <si>
    <t>ARCHIVERO MAD. COMPR.FÓRMICA GRAFITO..9x.49x.5m 3 CAJONES</t>
  </si>
  <si>
    <t xml:space="preserve">ESCRITORIO LATERAL MAD.COMPR.FORR.FORMICA </t>
  </si>
  <si>
    <t>SILLA SRIAL.NEGRA NEUM.NYLON REF.AJST.ALT.PLIANA</t>
  </si>
  <si>
    <t>CARROCERÍA TIPO REFRIGERADOR 32 M3.FABRICADA.</t>
  </si>
  <si>
    <t>ARCHIVERO TIPO ALACENA metal gris 172x90x40cm</t>
  </si>
  <si>
    <t>ARCHIVERO gris metal 3 GAVS. C/Cerrad.101x47x66cm</t>
  </si>
  <si>
    <t>SILLA SRIAL.GIRAT.TAPIZ PLÍANA NEGR,5 ROD.1 PISTÓN MOD. S-307G</t>
  </si>
  <si>
    <t>ESCRITORIO METAL CUB.FÓRMICA 1 CAJ. 1.15x0.76x.74m</t>
  </si>
  <si>
    <t>NVA.BIBLIOTECA DE PERIODISMO 5 VOLS.1A. SERIE.</t>
  </si>
  <si>
    <t>SILLA GIRATORIA C/CODERAS PLIANA VERDE5 ROD.</t>
  </si>
  <si>
    <t>MESA AGLOM.FORR.MELAMINA NOGAL 80x48x73.5cm</t>
  </si>
  <si>
    <t>Clase: Automóvil, Modelo: Tsuru GSI Sedán, Marca: Nissán, Año: 2000, No de Motor: GA16795653R, Serie: 3N1EB31S3YK226767, Placas: GWN663C</t>
  </si>
  <si>
    <t>BANDERA NACIONAL DE MÉXICO CON ASTA Metalica</t>
  </si>
  <si>
    <t>LOTE DE ESTANTES DE METAL 24 POSTES Y 62 ENTREPAÑOS</t>
  </si>
  <si>
    <t>SILLA SRIAL.GIRAT.TAPIZ TELA NEGRA PISTÓN ELEV.</t>
  </si>
  <si>
    <t>CALCULADORA CANON PANTALLA 12 CAR. BICOLR</t>
  </si>
  <si>
    <t>Clase: Camioneta, Modelo: Pick-Up F-150, Marca: Ford, Año: 2002, No de Motor: HECHO EN MEXICO, Serie: 3FTDF17282MA30036, Placas: GH93066</t>
  </si>
  <si>
    <t>REGULADOR SOLA BASIC-4 CONTACTOS.</t>
  </si>
  <si>
    <t>REGULADOR SOLA BASIC DE 4 CONTACTOS</t>
  </si>
  <si>
    <t>CALCULADORA PRINTAFORM PANTALLA 12 DÍG.IMPR.BC</t>
  </si>
  <si>
    <t xml:space="preserve">MÓDULO DE TRABAJO P/COMPUTO BESTAR HARMONY </t>
  </si>
  <si>
    <t>MÓDULO DE TRABAJO P/COMPUTO BESTAR HARMONY</t>
  </si>
  <si>
    <t xml:space="preserve">MUEBLE PARA COMPUTADORA PRINTAFORM </t>
  </si>
  <si>
    <t>ARCHIVERO METAL 4 GAVETAS Prod.Met.La Piedad</t>
  </si>
  <si>
    <t>ARCHIVERO METAL 4 GAVETAS Prod.Met.La Piedad.</t>
  </si>
  <si>
    <t>TRIPIÉ ALUM.TUBUL.1-1/2" 58CM. Y 110 CM.EXTENSIÓN.</t>
  </si>
  <si>
    <t>AMPLIFICADOR CREST-AUDIO</t>
  </si>
  <si>
    <t>MICRÓFONO SHURE</t>
  </si>
  <si>
    <t>SILLA DUREX TUBULAR CUADR.ESM.NEGRO.TAPIZ PLÍAN</t>
  </si>
  <si>
    <t>Clase: Automóvil, Modelo: Pointer Sedán, Marca: Volkswagen, Año: 2000, No de Motor: UDH066733, Serie: 9BWA37328YT154490, Placas: GWN652C</t>
  </si>
  <si>
    <t>NICHO DE MADERA  DE PINO DE 0.40x0.40x2.20m.C/3 VID.</t>
  </si>
  <si>
    <t>CARRETILLA TRUPER MOD-CAT-50</t>
  </si>
  <si>
    <t>UNIDAD CONDENSADORA HERMETICA MARCA YORK</t>
  </si>
  <si>
    <t>CONCENTRADOR 3COM ADMINISTRABLE 12 Puertos</t>
  </si>
  <si>
    <t>ARCHIVERO MELAMINA 3 GAVS.OFICIO SIST.ARCH.SUSP.</t>
  </si>
  <si>
    <t>Clase: Camioneta, Modelo: Chasis Custom C-35 Estacas, Marca: Chevrolet, Año: 2000, No de Motor: YM105351, Serie: 3GCJC54K8YM105351, Placas: GR1119B</t>
  </si>
  <si>
    <t xml:space="preserve">ESCALERA ALUMINIO TIPO TIJERA </t>
  </si>
  <si>
    <t>MUEBLE P/COMPUT.PRINTAFORM MELAMINA ENCINO.</t>
  </si>
  <si>
    <t>LOCKER LÍNEA STANDARD 2 PTAS. Y VENTILAS COSTLL.</t>
  </si>
  <si>
    <t>ARCHIVERO 3 gavetas color negro 60x50x95cm.</t>
  </si>
  <si>
    <t>SILLÓN EJECUTIVO C/descansabrazos neumático.</t>
  </si>
  <si>
    <t>LOCKER METAL GRIS ARENA  3 PUERTAS C/CERRADURA NORIEGA</t>
  </si>
  <si>
    <t>MESITA 30X60 , BLANCO Y NEGRO</t>
  </si>
  <si>
    <t>TARJETA QUANTUM DE 8 Troncals Y 8 Extens.</t>
  </si>
  <si>
    <t xml:space="preserve">MÓDULO C/LIBRERO SUP. AGLOM.FÓRMICA GRIS </t>
  </si>
  <si>
    <t>MODULO P/COMP. AGLOM. FROMICA GRIS</t>
  </si>
  <si>
    <t>RACK METÁLICO negro Base 2 postes 6 charolas</t>
  </si>
  <si>
    <t>SILLA SRIAL.PISTON neum.5 rodajas plíana negra Office Home</t>
  </si>
  <si>
    <t>SILLÓN EJEC.RESP.ALTO.PISTÓN NEUM.Office Home.5 RD</t>
  </si>
  <si>
    <t>ESCRITORIO LÍNEA TRADICIONAL MELAMINA PATAS MET.</t>
  </si>
  <si>
    <t>ARCHIVERO METAL COL. ARENA C/3 CAJONES  50x56x99</t>
  </si>
  <si>
    <t>LIBRERO MADERA COL CAFÉ 231x24x76cm.4 Comparts</t>
  </si>
  <si>
    <t>LIBRERO DE MADERA BARNIZADO 1 NIVEL 144x35x36cm</t>
  </si>
  <si>
    <t xml:space="preserve">LIBRERO MADERA NATURAL DE 4 PUETAS 2 DIVISIONES </t>
  </si>
  <si>
    <t>ESCRITORIO COL.CAOBA 152x92x78cm. 7 cajs.</t>
  </si>
  <si>
    <t>ARMARIO MADERA BARNIZ NAT. 2 X 2.04X 0.64M. 4 PTAS</t>
  </si>
  <si>
    <t xml:space="preserve">MESA PARA IMPRESORA. FÓRMICA GRIS. </t>
  </si>
  <si>
    <t>MESA PARA IMPRESORA. FÓRMICA GRIS.</t>
  </si>
  <si>
    <t>MESA PARA COMPUTADORA. FÓRMICA GRIS.</t>
  </si>
  <si>
    <t>TELEVISOR COLOR 13" MARCA AOC</t>
  </si>
  <si>
    <t>Pedestal de piso para micrófono.</t>
  </si>
  <si>
    <t>EXTINGUIDOR  GRANDE</t>
  </si>
  <si>
    <t>FOTOGRAFÍA DE  "Plaza Principal y Edificios". Con marco.</t>
  </si>
  <si>
    <t>LIENZO de D.Gaspar D Zúñiga y Acevedo Conde de Monterrey</t>
  </si>
  <si>
    <t>TARJA DE ACERO INOX. 128x68cm C/armazón d 90 cms.alto</t>
  </si>
  <si>
    <t>VITRINA DE MADERA C/CRISTALES Y CERRADURA.</t>
  </si>
  <si>
    <t>PINTURA Óleo" Obra de ensueño" De Luis García S. C/marco</t>
  </si>
  <si>
    <t>PINTURA Óleo "Obra de ensueño" De Luis García S. C/marco</t>
  </si>
  <si>
    <t>GUILLOTINA DE 42x41cm BRAZO METALICO</t>
  </si>
  <si>
    <t>CÓMODA DE 3 CAJONES Y 2 PUERTAS.</t>
  </si>
  <si>
    <t xml:space="preserve">ESTANTE DE MADERA  </t>
  </si>
  <si>
    <t xml:space="preserve">MESA  EXHIBIDOR DE MADERA C/ESTR.METAL, </t>
  </si>
  <si>
    <t xml:space="preserve"> 4 SILLAS DE MADERA  Con patas de alambrón.</t>
  </si>
  <si>
    <t>MESA Y 4 SILLAS DE MADERA  Con patas de alambrón.</t>
  </si>
  <si>
    <t xml:space="preserve">SILLA SECRETARIAL ECO.PASIÓN REQUIEZ </t>
  </si>
  <si>
    <t xml:space="preserve">CONSOLA YAMAHA </t>
  </si>
  <si>
    <t>MICRÓFONO DE ANIVERSARIO SM-57/58</t>
  </si>
  <si>
    <t>CUADRO óleo de Luis García S.Divers. Asp.convento Agustino</t>
  </si>
  <si>
    <t xml:space="preserve">BAFFLE C. VEGA V-152 </t>
  </si>
  <si>
    <t>MICRÓFONO AUTEC PRO PLUS 90 C/PEDESTAL PISO.</t>
  </si>
  <si>
    <t>AMPLIADORA DURST M 670 35 MM. C. C/VEGA COLSET 67</t>
  </si>
  <si>
    <t>VENTILADOR METAL DE 3 ASPAS</t>
  </si>
  <si>
    <t>ESCRITORIO EJECUTIVO DE 75x145x75cm.2 caj.Lat.c/pedest.</t>
  </si>
  <si>
    <t>RACK armado C/Charola 10X,Y/Ch.Deslizador.C/organiz.</t>
  </si>
  <si>
    <t>COMPUTADORA HP BRIO A 700MHZ INCL.teclado y mouse.</t>
  </si>
  <si>
    <t xml:space="preserve">MONITOR H.P.15" COLOR </t>
  </si>
  <si>
    <t>ESCRITORIO  MADERA CUB. FÓRMICA 2 CAJ.</t>
  </si>
  <si>
    <t xml:space="preserve">ARCHIVERO METÁLICO DE 4 GAVETAS OFICIO </t>
  </si>
  <si>
    <t>ARCHIVERO METAL 3 GAVETAS BEIGE De 50x73x111cm.</t>
  </si>
  <si>
    <t>Entrepaños de 45x83.5 cms. Color gris. C/48 Postes de 221 cm y tornillos</t>
  </si>
  <si>
    <t>MOSTRADOR METAL ARENA C/FÓRMICA NOGAL</t>
  </si>
  <si>
    <t>TALADRO HILTI   C/2 CINCELES,1 PARRILLA Y ESTUCHE ROJO.</t>
  </si>
  <si>
    <t>SILLA SECRETARIAL COLOR NEGRO REQUIEZ 350</t>
  </si>
  <si>
    <t>COMPUTADORA HP. PENTIUM II HD3.2GB32MBRAM MONITOR HP.</t>
  </si>
  <si>
    <t>SWITCH SUPERSTACK II 3300XM 24 PTO.</t>
  </si>
  <si>
    <t xml:space="preserve">Clase: Pipa, Modelo: Pipa, Marca: Dina, Año: 1991, No de Motor: TU016M06148V06, Serie: 1508440C1, Placas: </t>
  </si>
  <si>
    <t>SILLA SRIAL.Eco.Pasión  5 Rodajas Tapiz plíana Color vino</t>
  </si>
  <si>
    <t>MESA METAL TUBULAR c/cubierta y entrepaño de Fórmica</t>
  </si>
  <si>
    <t>CARROCERÍA ESPECIAL P/CHASÍS C/TORRETA ESTROBOSCÓP. ALARM/REV</t>
  </si>
  <si>
    <t>LONA PLASTIFICADA  DE 5 X 7 M.</t>
  </si>
  <si>
    <t>MÁQUINA ELÉCTRICA DE SOLDAR 220/110V. 200A MILLER. MODELO TH-300 CA INFRA. S/N 154 OTOK-301-051</t>
  </si>
  <si>
    <t>AMPLIADORA COLOR HANSA seminueva Con Transformador.</t>
  </si>
  <si>
    <t>Sillón ejecutivo respaldo alto mca. Requiez Plíana color negro.</t>
  </si>
  <si>
    <t>SILLÓN TRABAJO RES. MULTIMODAL ERGONÓMICO</t>
  </si>
  <si>
    <t>ARCHIVERO 3 Gavetas T/Oficio color encino</t>
  </si>
  <si>
    <t>Extintor de 6 kg. De capacidad de P.Q.S. Marca Total Mod.PT15</t>
  </si>
  <si>
    <t>Estantes metal 80 postes 221cm.100 entrepaños 45x91.5cm.</t>
  </si>
  <si>
    <t>SILLÓN DE TRABAJO MULTIM. CODERAS, TAPIZ PL. 5 ROD.</t>
  </si>
  <si>
    <t xml:space="preserve">SIERRA ELÉCTR. KENTMASTER CORTA CANALES </t>
  </si>
  <si>
    <t xml:space="preserve">SIERRA ELÉCTR. KENTMASTER CORTA PECHOS </t>
  </si>
  <si>
    <t xml:space="preserve">TRICICLO D/CARGA ROD.26 AMARILLO MCA. MERCURIO </t>
  </si>
  <si>
    <t>ESTRUCTURA  610x488cm C/EXTENS. 244x88cmP/ENLON.</t>
  </si>
  <si>
    <t>LOCKER 3 PUERTAS COLOR ARENA MCA. LA PIEDAD.</t>
  </si>
  <si>
    <t>PIZARRÓN BLANCO DE 1.20 X 2.40 M. ARGOS.</t>
  </si>
  <si>
    <t>ESCRITORIO SECRETARIAL NAPOLES DE 160X70X75</t>
  </si>
  <si>
    <t>SILLON EJECUTIVO Color Intensity 5 Rodajas Requiez</t>
  </si>
  <si>
    <t>Mesa multiusos fórmica 4 patas con ruedas marca Rodher</t>
  </si>
  <si>
    <t>BANDEJA ORGANIZADOR DE CAJON NEGRA MODELO C-71 MARCA 3M</t>
  </si>
  <si>
    <t>ARCHIVERO DE 2 GAVETAS COLOR CAOBA  ARNOLD</t>
  </si>
  <si>
    <t>LOCKER CON PORTACANDADO DE 3 PUERTAS   PIEDAD</t>
  </si>
  <si>
    <t>PROCESADORA DE PAPEL MCA. DURST</t>
  </si>
  <si>
    <t>ARCHIVERO METALICO DE 2 GAVETAS T/OFICIO NAPOLES</t>
  </si>
  <si>
    <t>SILLA SECRETARIAL COLOR INTENSITY MARCA REQUIEZ</t>
  </si>
  <si>
    <t>ESCRITORIO SECRETARIAL TIPO "L" MARCA ARNOLD.</t>
  </si>
  <si>
    <t>ARCHIVERO DE 4 GAVETAS COLOR CAOBA/NEGRO Mca. Arnold.</t>
  </si>
  <si>
    <t>CONJUNTO EJEC. CAOBA/NEGRO.</t>
  </si>
  <si>
    <t>SILLA DE ESPERA MARCA REQUIEZ COLOR INTENSITY</t>
  </si>
  <si>
    <t>SILLÓN EJECUTIVO COLOR INTENSITY MARCA REQUIEZ.</t>
  </si>
  <si>
    <t>ARCHIVERO DE 4 GAVETAS COLOR CAOBA/NEGRO MCA. ARNOLD.</t>
  </si>
  <si>
    <t>Pizarrón blanco marca argos, de 120 x 90 cm.</t>
  </si>
  <si>
    <t>SILLÓN DE TRABAJO MULTIMODAL COLOR INTENSITY RE-1300-1</t>
  </si>
  <si>
    <t>LIBRERO VERTICAL METAL 4 ENTREP. 2 ptas.cristal cerrad.</t>
  </si>
  <si>
    <t>MESA SERVICIO MÚLTIPLE 70x75x50cm. Aglom.Melamina Arnold.</t>
  </si>
  <si>
    <t>MICRÓFONO BOCINA REMOTO MARCA MOTOROLA.</t>
  </si>
  <si>
    <t>SILLA DE VISITA ECONÓMICA APILABLE CON BRAZOS MOD-RE-1035 REQUIEZ</t>
  </si>
  <si>
    <t>SILLÓN EJECUTIVO D/TRABAJO PLÍANA INTENSITY</t>
  </si>
  <si>
    <t>GABINETE METAL UNIVERSAL 4 ENTREP. 180x85x38cm.</t>
  </si>
  <si>
    <t>ESCRITORIO PENINSULA  EJEC. CAOBA/NEGRO180x80x75cm</t>
  </si>
  <si>
    <t xml:space="preserve">LIBRERO P/CREDENZA C/PUERTAS C/NEGRO. 175x35cm. </t>
  </si>
  <si>
    <t>ARCHIVERO 4 GAVETAS OFICIO 65x60x47cm.</t>
  </si>
  <si>
    <t>PUENTE P/JGO.PENINSULAR CAOBA/NEGRO 48x105cm.</t>
  </si>
  <si>
    <t>CREDENZA EJECUT. PEDESTAL,CAJÓN C/N. 180x46x75</t>
  </si>
  <si>
    <t>TORRETA CODE 3  BEACON</t>
  </si>
  <si>
    <t>LATERAL P/PENÍNSULA 120X73X47CM. PEDEST,CAJÓN,LAP.PORTA T</t>
  </si>
  <si>
    <t>PALOMERA A PARED CERRADA 1 PUERTA CAOBA/N. INTEN</t>
  </si>
  <si>
    <t>ESCRITORIO EJECUTIVO NEGRO/ENCINO 180x70x75cm</t>
  </si>
  <si>
    <t>ESCRITORIO SUB-EJEC. Negro ENCINO 160x70x75cm.</t>
  </si>
  <si>
    <t>LIBRERO DE PISO 190x80x35cm. ENCINO/NEGRO</t>
  </si>
  <si>
    <t>PIZARRÓN BLANCO MARCO ALUM. C/BASTIDOR</t>
  </si>
  <si>
    <t>MESA DE CONSEJO, ENCINO/NEGRO 240x120x75cm.</t>
  </si>
  <si>
    <t>GABINETE DE PISO ENTREP. Y 2 PTAS 90x75x30cm</t>
  </si>
  <si>
    <t>ARCHIVERO 4 GAVS. ENCINO/NEGRO.</t>
  </si>
  <si>
    <t xml:space="preserve">ARCHIVERO METAL. 4 GAVS.OFICIO COLOR ARENA. </t>
  </si>
  <si>
    <t>ESCRITORIO EJECUTIVO 160x70x75cm. 1 caj.correds.melam.</t>
  </si>
  <si>
    <t>CONJUNTO SUB-EJECUTIVO PENÍNSULA-PTA.BALA</t>
  </si>
  <si>
    <t>SILLA DE TRABAJO CÓMPUTO POLIURETANO INYECT.</t>
  </si>
  <si>
    <t>MESA DE JUNTAS OVAL 1.80x1.00m.  INCL. 6 SILLAS ALES</t>
  </si>
  <si>
    <t xml:space="preserve">ARCHIVERO METAL COLOR NEGRO C/4 CAJONES  </t>
  </si>
  <si>
    <t>ESTANTE 6 ENTREPAÑOS 45x91.5cm 4 postes 2.21m.</t>
  </si>
  <si>
    <t>MESA GAUTIER 120x60 ARNOLD MELAMINA</t>
  </si>
  <si>
    <t>ARCHIVERO 2 GAVETAS OFICIO MELAMINA NEGRA.</t>
  </si>
  <si>
    <t>SILLA DE TRABAJO PLÍANA COLOR INTENSITY.</t>
  </si>
  <si>
    <t>CONJUNTO ESCRITORIO PENÍNS. LAT. PORTAT. GRAF/NEG</t>
  </si>
  <si>
    <t>CENTRO DE CÓMPUTO UNIPERSONAL ENCINO</t>
  </si>
  <si>
    <t>PEDESTAL1+1 CAJÓN LAT.GAV.ARCH. P/CUBIERTA FDO.50</t>
  </si>
  <si>
    <t>LIBRERO DE PISO DE 190x90x40cm.</t>
  </si>
  <si>
    <t>ESQUINA DE CÓMPUTO AUTOSOPORTABLE 90x90x75cm.</t>
  </si>
  <si>
    <t>CAJONERA MÓVIL DE 2 GAVETAS DE ARCHIVO</t>
  </si>
  <si>
    <t>SILLA SRIAL.DE LUJOASIENTO/RESP.ERGON.</t>
  </si>
  <si>
    <t xml:space="preserve">PÉRTIGA TELESCÓPICA  8 SECCIONES 10.5M. LONG.C/GANCHO </t>
  </si>
  <si>
    <t>MESA DE METAL 92x61x68 1 CAJON LATERAL</t>
  </si>
  <si>
    <t>ESCALERA DE TIJERA MARCA CUPRUM DE 8 PELDAÑOS.</t>
  </si>
  <si>
    <t>CALCULADORA OLIVETTI 12 DÍGIITOS PARA TRAB.PESADO</t>
  </si>
  <si>
    <t xml:space="preserve">  REGULADOR SOLA BASIC MICROVOLT 1000W  SERIE E01C48342</t>
  </si>
  <si>
    <t>REGULADOR  SOLA BASIC MICROVOLT DE 1000 W. SERIE E01C48328   (EN FISICO ES  N/S: E01C48353)</t>
  </si>
  <si>
    <t xml:space="preserve">REGULADOR MICROVOLT                                                                                                                                                                                                                                                                                                                                                                                                                                                                                                                                                                                                                                                                                                                                                                                                                                                                                                                                                                                                                                                                                                                                                                                                                                                                                                                                                                                                                                                                                                                                                                                                                                                                                                                                                                                                                                                                                                                                                                                                                                                                                                                                                                                                                                                                                                                                                                                                                                                                                                                                                                                                                                                                                                                                                                                                                                                                                                                                                                                                                                                                                                                                                                                                                                                                                                                                                                                                                                                                                                                                                                                                                                                                                                                                                                                                                                                                                                                                                                                                                                                                                                                                                                                                                                                                                                                                                                                                                                                                                                                                                                                                                                                                                                                                                                                                                                                                                                                                                                                                                                                                                                                                                                                                                                                                                                                                                                                                                                                                                                                                                                                                                                                                                                                                                                                                                                                                                                                                                                                                                                                                                                                                                                                                                                                                                                                                                                                                                                                                                                                                                                                                                                                                                                                                                                                                                                                                                                                                                                                                                                                                                                                                                                                                                                                                                                                                                                                                                           </t>
  </si>
  <si>
    <t>MESA TRIPLAY DE 5/8" PARA COMPUTADORA.BARNIZ NAT</t>
  </si>
  <si>
    <t>LIBRERO TRIPLAY 5/8" 6 CLAROS FIJOS BARNIZ NAT.</t>
  </si>
  <si>
    <t>LIBRERO TRIPLAY 5/8" 2 claros fijos 4 ptas. 2 caj. Barniz nat.</t>
  </si>
  <si>
    <t>LIBRERO TRIPLAY 5/8" 3 claros fijos  2 puertas barniz nat.</t>
  </si>
  <si>
    <t>LIBRERO TRIPLAY 5/8" 2 claros fijos Barniz nat.</t>
  </si>
  <si>
    <t>LIBRERO de triplay 9 claros fijos y 2 puertas 5/8" Barnizado nat.</t>
  </si>
  <si>
    <t>LIBRERO HORIZ. Triplay 5/8" 3 claros fijos y puerta lateral B.nat</t>
  </si>
  <si>
    <t>ESCULTURA EGIPCIA BRONCE 40 CM. ALTURA.</t>
  </si>
  <si>
    <t>CAJÓN DE TRIPLAY  5/8" TI´PO ARCHIVERO Barniz nat.</t>
  </si>
  <si>
    <t>PIZARRÓN BLANCO MARCA ARGOS MEDIDAS 120 X 60 CM.</t>
  </si>
  <si>
    <t>Sello fechador de recibido marca Trodat modelo Printy 4724</t>
  </si>
  <si>
    <t>Clase: Automóvil, Modelo: Sentra  XE Tip STD Sedán, Marca: Nissán, Año: 2001, No de Motor: QG18680780P, Serie: 3N1CB51SX1K207013, Placas: GUM386D</t>
  </si>
  <si>
    <t>Clase: Automóvil, Modelo: Sentra XE AUT. A/A Sedán, Marca: Nissán, Año: 2001, No de Motor: QG18674600P, Serie: 3N1CB51S51L047505, Placas: GWN661C</t>
  </si>
  <si>
    <t>Clase: Automóvil, Modelo: Sentra XE AUT. A/A Sedán, Marca: Nissán, Año: 2001, No de Motor: QG18665342P, Serie: 3N1CB51S71L044136, Placas: GNK-2324</t>
  </si>
  <si>
    <t>ENCICLOPEDIA MUSEO DEL LOUVRE C/DISCO COMPACTO</t>
  </si>
  <si>
    <t>ENCICLOPEDIA MUSEO DEL ERMITAGE C/DISCO COMPACTO</t>
  </si>
  <si>
    <t>ENCICLOPEDIA MUSEO DEL PRADO.C/DISCO COM´MPACTO.</t>
  </si>
  <si>
    <t>ENCICLOPEDIA NATIONAL GALLERY C/DISCO COMPACTO.</t>
  </si>
  <si>
    <t>ENCICLOPEDIA MUSEO DE FLORENCIA C/DISCO COMPACTO.</t>
  </si>
  <si>
    <t>ENCICLOPEDIA MUSEO DE NEW YORK C/DISCO COMPACTO.</t>
  </si>
  <si>
    <t>PUPITRES DE MADERA TIPO BUTACA C/PORTALIBROS</t>
  </si>
  <si>
    <t>LOCKER CASILL. 1 PTA. 1 COMPART.PORTACANDADO 40X45X170</t>
  </si>
  <si>
    <t>Clase: Camioneta, Modelo: Pick-Up R15703 C-15 Custom STD., Marca: Chevrolet, Año: 2001, No de Motor: 1Z304758, Serie: 1GCEC14W11Z304758, Placas: GJ8297B</t>
  </si>
  <si>
    <t>Clase: Podadora, Modelo: TRACTOR Jardinero, Marca: John Deere, Año: S/D, No de Motor: S/D, Serie: GX1442R010156, Placas: N/A</t>
  </si>
  <si>
    <t>Clase: Camioneta, Modelo: Chasis Cabina C-36 Estacas, Marca: Chevrolet, Año: 2001, No de Motor: 1M113908, Serie: 3GBJC34R01M113908, Placas: GH93064</t>
  </si>
  <si>
    <t>Clase: Camioneta, Modelo: Pick-Up R15703 C-15 Custom STD., Marca: Chevrolet, Año: 2001, No de Motor: 1Z304206, Serie: 1GCEL14416YZ212054 , Placas: GR1134B</t>
  </si>
  <si>
    <t>ENGARGOLADORA MARCA GBC FAB.PORTUGAL.</t>
  </si>
  <si>
    <t>ARCHIVERO MADERA AGLOM.FÓRMICA NOGAL3 GAVS.</t>
  </si>
  <si>
    <t>TRANSFORMADOR 112.5 KVA 13200/240//127V. IMEM</t>
  </si>
  <si>
    <t>ARCHIVERO METAL ARENA CAL.22 4 GAVETAS TAM.OFICIO. 1009</t>
  </si>
  <si>
    <t xml:space="preserve">CONTENEDOR P/BASURA 6M3.4 TAPAS ABAT. 2 Puertas </t>
  </si>
  <si>
    <t>MOTISIERRA HUSQUARNA 30" 5.3HP. 70.7CC.CON ACCESORIOS.</t>
  </si>
  <si>
    <t>FUENTE DE PODER ASTRON 12 Amps.</t>
  </si>
  <si>
    <t>PAPELERA DE ACRILICO 3 NIVELES T/OFICIO MCA. MEXAN, MOD. 2436</t>
  </si>
  <si>
    <t>Tijera recta</t>
  </si>
  <si>
    <t>Tijera quita puntos</t>
  </si>
  <si>
    <t>Charola de acero inoxidable</t>
  </si>
  <si>
    <t>Mangos Bisturi</t>
  </si>
  <si>
    <t>BANCO GIRATORIO.</t>
  </si>
  <si>
    <t>MODULO PARA COMPUTADORA AGLOM. GRIS 80x60x69cm</t>
  </si>
  <si>
    <t>CUBOS P/Exposic.de 50x50x60,20x30x40 y 65x90x105 Cm.</t>
  </si>
  <si>
    <t>Papelera acrílico tam.oficio 2 niveles Rolacril</t>
  </si>
  <si>
    <t>TALADRO TIPO ESPADA 3/4" 10A 350 RPM. MARCA MILWAUKEE</t>
  </si>
  <si>
    <t>ANAQUEL METAL 6 ENTREP. 45x91.5cm. Cal.22 2.21m.alt.</t>
  </si>
  <si>
    <t>CONTROL ELECTRÓNICO DE TIPO FIJO EN GABINETE AMARILLO ALUM.</t>
  </si>
  <si>
    <t>Clase: Pipa, Modelo: Kodiak Pipa C7H042-K-01, Marca: Chevrolet, Año: 2001, No de Motor: 1M114755, Serie: 3GBM7H1C81M114755, Placas: GR1132B</t>
  </si>
  <si>
    <t>ARCHIVERO DE 2 GAVETAS 55x 50x67cm AGLOMERADO</t>
  </si>
  <si>
    <t>ARCHIVERO DE 4 GAVETAS DE MADERA.</t>
  </si>
  <si>
    <t>REPISA DE MADERA DE PINO BARNIZADO NATURAL</t>
  </si>
  <si>
    <t>Pizarrón de corcho 90 Everest.</t>
  </si>
  <si>
    <t>ESCRITORIO SUB-EJECUTIVO DE 160x75CM.</t>
  </si>
  <si>
    <t>ESCRITORIO SECRETARIAL DE 120x60 CM.</t>
  </si>
  <si>
    <t>Silla apilable color negro con coderas</t>
  </si>
  <si>
    <t>Silla apilable color café con coderas</t>
  </si>
  <si>
    <t>REFRIGERADOR WHIRLPOOL  GRIS,CON LLAVE.</t>
  </si>
  <si>
    <t>Enciclopedia de HistoriA de México 2 tomos y 2 videos</t>
  </si>
  <si>
    <t>TENSADORA BAND-IT DENVER, MAN. P/FLEJE ACERO INOX. 1/4" A 3/4"</t>
  </si>
  <si>
    <t xml:space="preserve">ESCRITORIO SECRETARIAL </t>
  </si>
  <si>
    <t>ARCHIVERO MADERA DE 4 GAVETAS  Mca. Arnold.</t>
  </si>
  <si>
    <t>SILLA SRIAL. MARCA REQUIEZ</t>
  </si>
  <si>
    <t>MESA MAD. MELAMÍN. 28MM. PVC CAOBA Y REGATNS.</t>
  </si>
  <si>
    <t>ENFRIADOR/CALENTADOR  DE AGUA MARCA G.E.</t>
  </si>
  <si>
    <t xml:space="preserve">ARCHIVERO 2 GAVETAS 65X60X47CM. COLOR CAOBA </t>
  </si>
  <si>
    <t>Clase: Automóvil, Modelo: Tsuru GSI T/M Austero Sedán, Marca: Nissán , Año: 2002, No de Motor: GA16894326P, Serie: 3N1EB31S92K379550, Placas: GWN664C</t>
  </si>
  <si>
    <t>SILLA DE VISITA CON BRAZOS COLOR MEDIA NOCHE(AZUL PUNTEADA) MOD- RE-1035 MARCA REQUIEZ PRECIO UNITARIO $512.90 I.V.A. INCLUIDO</t>
  </si>
  <si>
    <t xml:space="preserve">ARCHIVERO METAL DE 4 GAVETAS TAM.OFICIO RECUPERADO </t>
  </si>
  <si>
    <t>ESCRITORIO Secretarial 120x70x75cm.Gavetas archivo y auxiliar</t>
  </si>
  <si>
    <t>ARNÉS DE SEGURIDAD tipo paracaidista C/Cable de vida</t>
  </si>
  <si>
    <t>SIERRA INGLETEADORA DE WALT</t>
  </si>
  <si>
    <t>MICRÓFONO SHURE PROFESIONAL BAJO.</t>
  </si>
  <si>
    <t xml:space="preserve">MICRÓFONO SHURE </t>
  </si>
  <si>
    <t>BANDERA SENCILLA (MISMAS CARÁCTER. DEL ANTERIOR)</t>
  </si>
  <si>
    <t>ESCALERA TELESCOPICA CON RUEDAS</t>
  </si>
  <si>
    <t>MESA GAUTIER DE 1.20 X .70 MTS. GRAFITO MCA. ARNOLD.</t>
  </si>
  <si>
    <t>Sello oficial</t>
  </si>
  <si>
    <t>BANDERA NACIONAL MEXICANA Tela de etamina 3.05x1.75m</t>
  </si>
  <si>
    <t xml:space="preserve">MESA PATAS METAL CUBIERTA DE MADERA </t>
  </si>
  <si>
    <t>ARCHIVERO DE 2 GAVETAS T/OFICIO COLOR CAOBA</t>
  </si>
  <si>
    <t>BICICLETA MARCA BENOTTO ROD.26, 12 VEL. AZUL.</t>
  </si>
  <si>
    <t>SILLA DE LUJO P/CAPTURISTA MARCA REQUIEZ</t>
  </si>
  <si>
    <t>SILLA SRIAL. COLOR INTENSITY MARCA REQUIEZ.</t>
  </si>
  <si>
    <t>ESCRITORIO Srial.tipo L cajonera lat.portateclado desl.caoba/negro</t>
  </si>
  <si>
    <t>SILLA Srial color intensity marca Requiez.</t>
  </si>
  <si>
    <t>Clase: Camioneta, Modelo: Pick-Up R15703 C-15 Custom "B" STD., Marca: Chevrolet, Año: 2002, No de Motor: HECHO EN USA, Serie: 1GCEC14W12Z180248, Placas: GT318A6</t>
  </si>
  <si>
    <t>FUENTE DE ENERGIA ININTERUMPIDA (NO BREAK)</t>
  </si>
  <si>
    <t>PLANTA ELECTRICA CON REMOLQUE MARCA CUMMINS</t>
  </si>
  <si>
    <t>MOTOR MARCA HONDA DE 8 HP CON BOMBA MARCA SALAMI CON 4 GPM INSTALADO EN LA UNIDAD 91</t>
  </si>
  <si>
    <t>IMPRESORA HEWLETT PACKARD DESKJET</t>
  </si>
  <si>
    <t>MUEBLE P/IMPRESORA MCA. PRINTAFORM COLOR NOGAL</t>
  </si>
  <si>
    <t>GATO HIDRAULICO PARA TRASMISIONES</t>
  </si>
  <si>
    <t>Clase: Camioneta, Modelo: Pick-Up F-150, Marca: Ford, Año: 2002, No de Motor: HECHO EN MEXICO, Serie: 3FTDF17222MA30033, Placas: GJ8299B</t>
  </si>
  <si>
    <t>Clase: Camioneta, Modelo: Pick-Up F-150, Marca: Ford, Año: 2002, No de Motor: HECHO EN MEXICO, Serie: 3FTDF17222MA32302, Placas: GR1112B</t>
  </si>
  <si>
    <t>Clase: Canastilla, Modelo: Chasis Cabina F-350 4x2, Marca: Ford, Año: 2002, No de Motor: HECHO EN MEXICO, Serie: 3FDKF36L22MA32096, Placas: GR1104B</t>
  </si>
  <si>
    <t>ARCHIVERO MET. 4 GAVETAS C. ARENA MCA. LA PIEDAD</t>
  </si>
  <si>
    <t>ESCRITORIO DE 160X70X75 CM C/CAJONERA NEGRO NAPOLES</t>
  </si>
  <si>
    <t>PONCHADORES DE TORNILLO MCA. GREENLEE P/MEDIDAS DE TUBO CONDUIT 1/2", 3/4", 1", 1 1/4", 1 1/2", 2" (9 PZAS</t>
  </si>
  <si>
    <t>TRICICLO PARA CARGA MCA. MERCURIO</t>
  </si>
  <si>
    <t>PULIDOR MCA. DEWALT</t>
  </si>
  <si>
    <t>WINCH X8000I</t>
  </si>
  <si>
    <t>LONAS DE PLASTICO DE 5.40 X 6.10 MTS</t>
  </si>
  <si>
    <t>Mesa cuadrada c/cubierta de formaica y patas tubulares</t>
  </si>
  <si>
    <t>Pizarrón de corcho c/marco de aluminio medidas 60 x 45 cm.</t>
  </si>
  <si>
    <t>PATCH (TM) PANEL CATEGORY 5E UNIVERSAL 24 PTOS.</t>
  </si>
  <si>
    <t>SILLA SECRETARIAL ECO. COLOR NAVY BLUE REQUIEZ</t>
  </si>
  <si>
    <t>ESCALERA DE ALUMINIO DE TIJERA DE 6 ESCALONES</t>
  </si>
  <si>
    <t>DIABLITO PARA CARGA</t>
  </si>
  <si>
    <t>PLATAFORMA C/SOPORTE P/ESCALERAS, Y CAJA P/HERRAMIENTA</t>
  </si>
  <si>
    <t>Pinzas p/conectar los cables del Patch Panel (Punchdown)</t>
  </si>
  <si>
    <t>Sello oficial del departamento</t>
  </si>
  <si>
    <t>SILLA PEGABLE TUBULAR ESMALTADO RODYGAN MOD. RG-11UT PRECIO UNITARIO INC. IVA $ 223.23</t>
  </si>
  <si>
    <t>CILINDRO P/GAS DE 30 KG. CON REGULADOR Y CONEXIONES</t>
  </si>
  <si>
    <t>MUEBLE P/COMPUTO COLOR NOGAL MCA. PRINTAFORM</t>
  </si>
  <si>
    <t>BOMBA SUMERG.DE 1" 1/2 CABALLO DE F. 127 V. PEDROLLO</t>
  </si>
  <si>
    <t xml:space="preserve">MESA MULTIUSOS 60X40CM. NAPOLES COLOR CAOBA </t>
  </si>
  <si>
    <t>NO BREAK TRIPP LITE OMNIPRO 500 C/REGULA</t>
  </si>
  <si>
    <t>ARCHIVERO DE MELAMINA DE 4 GAV. C/CAJA FUERTE MB</t>
  </si>
  <si>
    <t>Clase: Automóvil, Modelo: Tsuru GSI Sedán STD., Marca: Nissán, Año: 2002, No de Motor: GA16853383R, Serie: 3N1EB31S12K435562, Placas: GWN656C</t>
  </si>
  <si>
    <t xml:space="preserve">Pizarrón de corcho  </t>
  </si>
  <si>
    <t>IMPRESORA MCA. MCA. SAMSUNG XPRES M 2020   N/S: 074FB86JIE00BEV</t>
  </si>
  <si>
    <t>MONITOR HEWLETT PACKARD A COLOR DE 15"</t>
  </si>
  <si>
    <t>REGULADOR ELECTRONICO DE VOLTAJE MOD-MICROVOLT INET MCA. ISB SOLA BASIC SERIE: E02D10672.</t>
  </si>
  <si>
    <t xml:space="preserve">GABINETE PARA EQUIPO DE COMPUTO. </t>
  </si>
  <si>
    <t>SILLA SECRETARIAL COLOR GRIS</t>
  </si>
  <si>
    <t>BANDERA SENCILLA TIPO PS-1-53 CON POSTE DE MONTEN 10"X5"X1"X1/2! Y 610 CMS. CON PLACA BASE Y REGISTRO ELECTRICO UN BRAZO DE P.R.T. BLANCO DE 3"X4"X540CMS. CON PREPARACION PARA INSTALAR EN SEMAFORO HORIZONTAL DE 4 LUCES DE 30CMS. UN TABLERO DE FIERRO EN LAM. CAL. DE 16X366CMS. EN ACABADO REFLEJANTE VERDE Y LETRAS RECORTADAS REFLEJANTES ALTA DENSIDAD.</t>
  </si>
  <si>
    <t>SEMAFORO ELECTRONICO DE TIEMPO FIJO C-28, 4 FASES 3 CICLOS DE TIEMPO SINCRONIA Y DESTELLO CON TARJETA G.I.S. CON PROGRAMACION DE EVENTOS DIARIAS DE PROGRAMABLE EN CAMPO Y SINCRONIA SATELITAL GPS EN GABINETE DE ALUMINIO FUNDIDO AMARILLO Y CHAPA EXTRAFUERTE.</t>
  </si>
  <si>
    <t>BANDERA SENCILLA TIPO PS-1-53 CON POSTE DE MONTEN 10"X5"X1"X1/2! Y 610 CMS. CON PLACA BASE Y REGISTRO ELECTRICO UN BRAZO DE P.R.T. BLANCO DE 3"X4"X540CMS. CON PREPARACION PARA INSTALAR EN SEMAFORO HORIZONTAL DE 4 LUCES DE 30CMS. UN TABLERO DE FIERRO EN LAM.CAL.16 DE 16X366CMS. EN ACABADO REFLEJANTES ALTA INTENSIDAD.</t>
  </si>
  <si>
    <t>CONTROL ELECTRONICO DE TIEMPO FIJO C-28,4 FASES 3 CICLOS DE TIEMPO, SINCRONIA Y DESTELLO CON TARJETA G.I.S. CON PROGRAMACION DE EVENTOS DIARIAS DE PROGRAMABLE EN CAMPO Y SINCRONIA SATELITAL GPS. EN GABINETE DE ALUMINIO FUNDIDO AMARILLO Y CHAPA EXTRAFUERTE.</t>
  </si>
  <si>
    <t>BANDERA SENCILLA TIPO PS-1-53 CON POSTE DE MONTEN 10"X5"X1"X1/2 Y 610 CMS. CON PLACA BASE Y REGISTRO ELECTRICO UN BRAZO DE P.R.T. BLANCO DE 3"X4"X540CMS. CON PREPARACION PARA INSTALAR EN SEMAFORO HORIZONTAL DE 4 LUCES DE 30CMS. UN TABLERO DE FIERRO EN LAM.CAL. 16 DE 16X366 CMS. EN ACABADO REFLEJANTES ALTA INTENSIDAD.</t>
  </si>
  <si>
    <t>CONTROL ELECTRONICO DE TIEMPO FIJO C-28,4 FASES 3 CICLOS DE TIEMPO, SINCRONIA Y DESTELLO CON TARJETA G.I.S. CON PROGRAMACION DE EVENTOS DIARIAS DE PROGRAMABLE EN CAMPO Y SINCRONIA SATELITAL GPS. EN GABINETE DE ALUMINIO FUNDIDO AMARILLO Y CHAPA EXTRAFUERTE</t>
  </si>
  <si>
    <t>BANDERA SENCILLA TIPO PS-I-53 CON POSTE DE MONTEN 10"X5"X1"X1/2" Y 610 CMS. CON PLACA BASE Y REGISTRO ELECTRICO UN BRAZO DE P.R.T. BLANCO DE 3"X4"X540 CMS. CON PREPARACION PARA INSTALAR EN SEMAFORO HORIZONTAL DE 4 LUCES DE 30 CMS. UN TABLERO DE FIERRO EN LAM. CA. 16 DE 16X366 CMS. EN ACABADO REFLEJANTE VERDE Y LETRAS RECORTADAS REFLEJANTES ALTA INTENSIDAD.</t>
  </si>
  <si>
    <t>BANDERA SENCILLA TIPO PS-I-53 CON POSTE DE MONTEN 10"X5"X1"X1/2" Y 610 CMS. CON PLACA BASE Y REGISTRO ELECTRICO UN BRAZO DE P.R.T. BLANCO DE 3"X4"X540 CMS. CON PREPARACION PARA INSTALAR EN SEMAFORO HORIZONTAL DE 4 LUCES DE 30 CMS. UN TABLERO DE FIERRO EN LAM. CAL. 16 DE 16X366 CMS. EN ACABADO REFLEJANTE VERDE Y LETRAS RECORTADAS REFLEJANTES ALTA INTENSIDAD.</t>
  </si>
  <si>
    <t>SEMAFORO DE POLICARBONATO (MISMAS CARÁC.DEL ANT.)</t>
  </si>
  <si>
    <t>BANDERA SENCILLA TIPO PS-I-53 CON POSTE DE MONTEN 10"X5"X1"X1/2" Y 610 CMS. CON PLACA BASE Y REGISTRO ELECTRICO UN BRAZO DE P.R.T. BLANCO DE 3"X4"X540 CMS. CON PREPARACION PARA INSTALAR EN SEMAFORO HORIZONTAL DE 4 LUCES DE 30 CMS. UN TABLERO DE FIERRO EN LAM.CAL. 16 DE 16X366 CMS. EN ACABADO REFLEJANTE VERDE Y LETRAS RECORTADAS REFLEJANTES ALTA INTENSIDAD.</t>
  </si>
  <si>
    <t>BANDERA SENCILLA INCLUYE: TABLERO DE FIERRO EN ACABADO REFLEJANTE VERDE GRADO INGENIERIA DE 3M SCOTCHLITE Y LETRAS RECORTADAS REFLEJANTES EN ALTA INTENSIDAD DE 3M DE 61X366 CMS.</t>
  </si>
  <si>
    <t>CARRO PORTACILINDRO</t>
  </si>
  <si>
    <t>ESCRITORIO COLOR CAOBA DE DOS CAJONES MEDIDAS DE 120 X 75 CM</t>
  </si>
  <si>
    <t>MESA PARA MAQUINA DE ESCRIBIR MEDIDAS DE 60X40CMS.</t>
  </si>
  <si>
    <t>PULIDOR MARCA BOSCH CON DISCO INCLUIDO</t>
  </si>
  <si>
    <t xml:space="preserve">TOLDO GAZEBO DE 3 X 6 MTS. C/ESTRUCTURA </t>
  </si>
  <si>
    <t>PROGRAMADOR PC-26 CON PANTALLA DE CRISTAL LIQUIDO DIGITAL, PARA CONTROLES C-26P Y C-28 CON CABLE DB9 Y ELIMINADOR DE VOLTAJE  12V. C.D.</t>
  </si>
  <si>
    <t>GENERADOR MARCA HONDA  60 CICLOS 127/220</t>
  </si>
  <si>
    <t xml:space="preserve">CUBETA ENGRASADORA LINMEX C/MANGUERA DE 8 MTS </t>
  </si>
  <si>
    <t>CAJONERA LATERAL CON PORTATECLADO DESLIZABLE COLOR CAOBA / NEGRO.</t>
  </si>
  <si>
    <t>GRUA ARTICULADA MCA. HIDRO GRUBERT CAP. 2500 KG.</t>
  </si>
  <si>
    <t xml:space="preserve">VALLAS STACKHOUSE REGAL L-HURDLE </t>
  </si>
  <si>
    <t xml:space="preserve">MAQUINA SOLDADORA 302-226 </t>
  </si>
  <si>
    <t>TRANSFORMADOR MCA. PROLEC DE 30 KVA-220-127V.                              UBICADO A UN COSTADO DEL TANQUE ELEVADO DE AGUA; ESTE EQUIPO ABASTECE DE ENERGÍA AL CENTRO CÍVICO.</t>
  </si>
  <si>
    <t>MONTAJE EN CHASIS CABINA DE 3.5 TON (C/TOMA DE FUERZA)</t>
  </si>
  <si>
    <t>SILLA SECRETARIAL REQUIEZ GIRATORIA COLOR NAVY,  MOD. RES-500</t>
  </si>
  <si>
    <t>Clase: Camión, Modelo: Kodiak Estacas , Marca: Chevrolet, Año: 2003, No de Motor: HECHO EN MEXICO, Serie: 3GBM7H1C13M104040, Placas: GR1124B</t>
  </si>
  <si>
    <t>Clase: Camión, Modelo: Kodiak Estacas, Marca: Chevrolet, Año: 2003, No de Motor: HECHO EN MEXICO, Serie: 3GBM7H1C13M103955, Placas: GH93063</t>
  </si>
  <si>
    <t>Clase: Camión, Modelo: Kodiak "K" Recolector, Marca: Chevrolet, Año: 2003, No de Motor: 2M116449, Serie: 3GBM7H1C92M116449, Placas: GR1123B</t>
  </si>
  <si>
    <t>Clase: Camión, Modelo: Kodiak Estacas, Marca: Chevrolet, Año: 2003, No de Motor: HECHO EN MEXICO, Serie: 3GBM7H1C23M103849, Placas: GR1155B</t>
  </si>
  <si>
    <t>Clase: Camión, Modelo: Kodiak Estacas, Marca: Chevrolet, Año: 2003, No de Motor: HECHO EN MEXICO, Serie: 3GBM7H1C62M117316, Placas: GH93068</t>
  </si>
  <si>
    <t xml:space="preserve">Clase: Autobús, Modelo: Pasajeros, Marca: GMC         , Año: 1990, No de Motor: S/D, Serie: 1GDK6PIPOLV515336, Placas: </t>
  </si>
  <si>
    <t>CONTROL ELECTRONICO DE TIEMPO FIJO C-26P,4 FASES 3 CICLOS DE TIEMPO, SINCRONIA Y DESTELLO CON TARJETA G.I.S. CON PROGRAMACION DE EVENTOS DIARIAS DE PROGRAMABLE EN CAMPO Y SINCRONIA SATELITAL GPS. EN GABINETE DE ALUMINIO FUNDIDO AMARILLO Y CHAPA EXTRAFUERTE (INCLUYE 100 MTS. DE CABLE)</t>
  </si>
  <si>
    <t>CONTROL ELECTRONICO DE TIEMPO FIJO C-26P,4 FASES 3 CICLOS DE TIEMPO, SINCRONIA Y DESTELLO CON TARJETA G.I.S. CON PROGRAMACION DE EVENTOS DIARIAS DE PROGRAMABLE EN CAMPO Y SINCRONIA SATELITAL GPS. EN GABINETE DE ALUMINIO FUNDIDO AMARILLO Y CHAPA EXTRAFUERTE ( INCLUYE 100 MTS. DE CABLE)</t>
  </si>
  <si>
    <t>CONTROL ELECTRONICO DE TIEMPO FIJO C-26P,4 FASES 3 CICLOS DE TIEMPO, SINCRONIA Y DESTELLO NOCTURNOCON EGENRADOR INALAMBRICO DE  SINCRONIA CON BATERIA DE RESPALDO EN GABINETE DE ALUMINIO FUNDIDO AMARILLO Y CHAPA EXTRAFUERTE (INCLUYE 100 MTS. DE CABLE)</t>
  </si>
  <si>
    <t>ARCHIVERO DE 4 GAVETAS DE 70X46X144</t>
  </si>
  <si>
    <t>ESCRITORIO SECRETARIAL COLOR NOGAL INMUSA</t>
  </si>
  <si>
    <t xml:space="preserve">ARCHIVERO DE 4 GAVETAS 70 X 46 X 144 CM, </t>
  </si>
  <si>
    <t xml:space="preserve">ESTRADO TUBULAR DESMONTABLE DE 1X7.32 MT. </t>
  </si>
  <si>
    <t>MESA P/BIBLIOTECA DE 1.22 X 2.44 X 0.75 C/DIV. P/6 PERS.</t>
  </si>
  <si>
    <t xml:space="preserve">NO BREAK MCA. APC  </t>
  </si>
  <si>
    <t>ANDAMIO ELEVADIZO C/4 RUEDAS TIPO CARRETILLA</t>
  </si>
  <si>
    <t>BOCINA AUTOAMPLIFICADA MARCA YAMAHA</t>
  </si>
  <si>
    <t>CONTROL ELECTRONICO C-26P, DE TIEMPO FIJO PROGRAMABLE EN CAMPO, DE 4 FASES, CON CAPACIDAD HASTA 3 CICLOS DE TIEMPO, DESTELLO NOCTURNO Y TARJETA G.I.S. Y SINCRONIA DISTINTA POR CICLO, CON G.P.S. SATELITAL, INCLUYE GENERADOR INALAMBRICO DE SINCRONIA, Y MANUAL DE CONTROL C-26P, EN GABINETE DE ALUMINIO FUNDIDO COLOR AMARILLO Y CHAPA DE CERRADO EXTRAFUERTE. CON CALBE CONTROL DE 5 CONDUCTORES CAL. 14</t>
  </si>
  <si>
    <t>TARJETA GENERADOR INALAMBRICO DE SINCRONIA TIPO G.I.S. PARA PROGRAMACION DE EVENTOS</t>
  </si>
  <si>
    <t>TARJETA PROCESADORA CPU P/CONTROL C-26P PROG. EN CAMPO</t>
  </si>
  <si>
    <t>ARCHIVERO DE 4 GAVETAS MEDIDAS 70X46X144 B4A</t>
  </si>
  <si>
    <t>LIBRERO DE MADERA DE 2.40X 5 MT CON ENTREPAÑOS</t>
  </si>
  <si>
    <t>Ventilador 16" de pedestal marca Mytek mod. MY3123  (En físico la marca es Fan Star)</t>
  </si>
  <si>
    <t>MALETIN PROBADOR PARA CONTROL DE TARJETAS CPU ELECTRONICO C-26, GIS Y RELEVADORES DE CARGA RC-26</t>
  </si>
  <si>
    <t>SIERRA SABLE PORT.ELECT. P/TRAB.PESADO MILWAKEE</t>
  </si>
  <si>
    <t>CAJA FUERTE CON COFRE INTERIOR 510 KG. COMB. INTER</t>
  </si>
  <si>
    <t>ARCHIVERO METALICO 4 GAV. COLOR ARENA , LA PIEDAD</t>
  </si>
  <si>
    <t>Silla acojinada color azul electrico mod. Esmeralda 33</t>
  </si>
  <si>
    <t xml:space="preserve">ESCANER EPSON PERFECTION </t>
  </si>
  <si>
    <t>ESCRITORIO SEMI-EJEC. DE 1.40X70X75 C/Gaveta t/oficio Mca. Napoles, cubierta en madera, con lateral de 1.20x40x72</t>
  </si>
  <si>
    <t>MICROSOFT OFFICE SMALL BUSINESS ESPAÑOL</t>
  </si>
  <si>
    <t>ARCHIVERO MADERA 4 GAVETAS GEBESA</t>
  </si>
  <si>
    <t>Regulador 2000 microvolt D-21-202 PARA COPIADORA</t>
  </si>
  <si>
    <t>ESCRITORIO METAL 1.52X.76 CUB. FORMICA 3 CJN. LAT.</t>
  </si>
  <si>
    <t>PORTERIAS PARA HOKEY</t>
  </si>
  <si>
    <t>CUBETA PARA ENGRASAR</t>
  </si>
  <si>
    <t>MAQUINARIA CORTASETOS MCA. STHIL TELESCOPICA</t>
  </si>
  <si>
    <t>PONCHADORA  PARA PATCH PANEL C/CORTADOR CABLE</t>
  </si>
  <si>
    <t>MUEBLE P/COPIADORA E IMPRESORA DE 84X66X66 CM. COLOR BLANCO, MODELO HT-5  MARCA. HIGH TECH</t>
  </si>
  <si>
    <t>CARRO BARRENDERO DOBLE C/Armazón tub. Tapa y ruedas</t>
  </si>
  <si>
    <t>CARRO BARRENDERO SENCILLO C/Armazón tub. Tapa y ruedas</t>
  </si>
  <si>
    <t xml:space="preserve">IMPRESORA MARCA H.P. PRO A COLOR </t>
  </si>
  <si>
    <t>ESCALERA ALUMINIO CONVERTIBLE 17 ESC.</t>
  </si>
  <si>
    <t>Escritorio metal color gris de 7 cajones de 75x145cm.</t>
  </si>
  <si>
    <t>MANIQUI RESUCITADOR LAERDAL</t>
  </si>
  <si>
    <t xml:space="preserve">PANTALLA P/PROYECCION FIJA </t>
  </si>
  <si>
    <t>LINEA DE SACRIFICIO DE BOVINOS COMPUESTA DE:</t>
  </si>
  <si>
    <t>BOX DE APUNTILLADO DE RESES EN ACERO GALVANIZADO</t>
  </si>
  <si>
    <t>POLIPASTO PARA IZASO DE RESES ELECTRICO, TENSION 220 V III FASES</t>
  </si>
  <si>
    <t>15 MTS. DE TRASNPORTADOR MONORRIEL GALVANIZADO EN SANGRADO</t>
  </si>
  <si>
    <t>POLIPASTO DE TRANSFERENCIA DE RESES ELECTRICO, TENSION 220 V III</t>
  </si>
  <si>
    <t>PLATAFORMA NEUMATICA DE FALDEO DE RESES</t>
  </si>
  <si>
    <t>DESOLLADOR HIDRAULICO DE RESES C/2 PLATAFORMAS NEUMATICA</t>
  </si>
  <si>
    <t>4 MT. DE BANDA TRANSPORTADORA DE EVACUACION DE PIELES DE RESES</t>
  </si>
  <si>
    <t>ESPARRANCADOR NEUMATICO DE RESES P/EL EVISCERADO</t>
  </si>
  <si>
    <t>PLATAFORMA NEUMATICA DE ESQUINADO DE RESES</t>
  </si>
  <si>
    <t>ESPARRANCADOR NEUMATICO DE RESES PARA EL ESQUINADO</t>
  </si>
  <si>
    <t>32 MT. DE TRANSPORTADOR BIRRAIL EN EL FAENADO DE AREA DE RESES</t>
  </si>
  <si>
    <t>3 MT. DE TRANSPORTADOR MONORRIEL GALVANIZADO EN RETORNO SANGRADO</t>
  </si>
  <si>
    <t xml:space="preserve"> ESTRUCTURA DE ACOMPAÑAMIENTO A TRANSPORTADOR GALVANIZADA</t>
  </si>
  <si>
    <t xml:space="preserve"> ESTRUCTURA DE SUSPENSION PRINCIPAL GALVANIZADA Y ATORNILLADA</t>
  </si>
  <si>
    <t>CARRILERIA COMPUESTA DE:</t>
  </si>
  <si>
    <t>60 MT. DE TRANSPORTADOR BIRRAIL EN CAMARA REFRIGERADA DE RESES</t>
  </si>
  <si>
    <t>58 MT. DE TRANSPORTADOR BIRRAIL EN ADEN DE OREO DE RESES</t>
  </si>
  <si>
    <t>ESTRUCTURA DE ACOMPAÑAMIENTO A TRANSPORTADOR GALVANIZ.</t>
  </si>
  <si>
    <t>ESTRUC. DE SUSPENSION PRINCIPAL GALVANIZADA Y ATORNILLADA</t>
  </si>
  <si>
    <t>BRAZO ARTICULADO NEUMATICO EN ANDEN DE EMBARQUE EN RESES</t>
  </si>
  <si>
    <t>RECENSORES Y/O ASCENSORES DE VIAS, FUNCIONAMIENTO NEUMATICO</t>
  </si>
  <si>
    <t>MATERIAL RODANTE COMPUESTO DE:</t>
  </si>
  <si>
    <t>CARROS DE SANGRADO DE VACUNOS EN VIAS TUBULAR DE 2" GALV.</t>
  </si>
  <si>
    <t>CARROS BIRRAIL CON GANCHO DIAMETRO 18mm PARA RESES</t>
  </si>
  <si>
    <t>SANGRADO COMPUESTO DE:</t>
  </si>
  <si>
    <t>PILA DE SANGRADO EN ACERO INOXIDABLE, EN AREA DE RESES</t>
  </si>
  <si>
    <t xml:space="preserve">20 MT. DE RED DE DISTRIBUCION DE SANGRE, EN MANGUERA FLEXIBLE </t>
  </si>
  <si>
    <t>BOMBA DE TRASIEGO DE SANGRE DE MECANISMO PERISTALTICO, TENSION</t>
  </si>
  <si>
    <t>TRIPERIA COMPUESTO DE:</t>
  </si>
  <si>
    <t>TRANSPORTADOR NEUMATICO PARA LA EVACUACION DE RUMEN DEL AREA</t>
  </si>
  <si>
    <t>64 MT. TRANSPORTADOR BIRRAIL EN CAMARA REFRIG. DE PROCINOS</t>
  </si>
  <si>
    <t>58 MT. TRANSPORTADOR BIRRAIL EN ANDEN DE OREO DE PORCINOS</t>
  </si>
  <si>
    <t xml:space="preserve"> ESTRUCTURA DE ACOMPAÑAMIENTO A TRANSPORTADOR GALVANIZ.</t>
  </si>
  <si>
    <t>ESTRUCTURA DE SUSPENSIÓN PRINCIPAL GLAVANIZADA Y ATORNILLADA</t>
  </si>
  <si>
    <t>BRAZO ARTICULADO NEUMATICO EN ANDEN EMBARQUE EN PROCINOS</t>
  </si>
  <si>
    <t>CARROS CON ESLINGA DE SANGRADO DE PROCINOS EN VIAS TUBULAR</t>
  </si>
  <si>
    <t>CARROS BIRRAIL CON GANCHO DIAMETRO 16mm PARA PORCINOS</t>
  </si>
  <si>
    <t>PILA DE SANGRADO EN ACERO INOXIDABLE, EN AREA DE PORCINOS</t>
  </si>
  <si>
    <t>ACCESORIOS BOVINOS COMPUESTO DE:</t>
  </si>
  <si>
    <t>LAVAMANOS DE DOS PEDALES C/DESINF. CUCHILLOS</t>
  </si>
  <si>
    <t>LAVAMANOS DE UN PEDAL EN ACERO INOXIDABLE</t>
  </si>
  <si>
    <t>LAVABOTAS DE ACCIONAMIENTO MANUAL, EN ACERO INOXIDABLE</t>
  </si>
  <si>
    <t>DOSIFICADOR DE JABON EN ACERO INOXIDABLE. ACC. BRAZO</t>
  </si>
  <si>
    <t>ESTACION DE LAVADO AGUA/VAPOR C/MANGUERA Y PISTOLA</t>
  </si>
  <si>
    <t>ESCRITORIO METAL EJECUTIVO 2.00X1.04 6 cajones</t>
  </si>
  <si>
    <t>COMPUTADORA MCA. H.P. 28MEGAS TECLADO    N/S: CNI844IC1Y9</t>
  </si>
  <si>
    <t xml:space="preserve">MONITOR  MCA. COMPAQ </t>
  </si>
  <si>
    <t>LINEA DE SACRIFICIO BOVINOS:</t>
  </si>
  <si>
    <t>TOBOGAN DE INSPECCION VISCERAS</t>
  </si>
  <si>
    <t>TRIPERIA DE BOVINOS COMPUESTO DE:</t>
  </si>
  <si>
    <t>CONDUCTO (MTS) DE VISCERAS BLANCAS DE RESES PARA LIMPIEZA</t>
  </si>
  <si>
    <t>CONDUCTO (MTS) DE VISCERAS ROJAS DE RESES PARA LIMPIEZA</t>
  </si>
  <si>
    <t>MESAS DE RECEPCION DE VISCERAS BLANCAS DE RESES</t>
  </si>
  <si>
    <t>1 VACIADERO DE RUMEN DE VISCERAS BLANCAS DE RESES</t>
  </si>
  <si>
    <t xml:space="preserve"> MESAS DE LIMPIEZA DE VISCERAS BLANCAS DE RESES</t>
  </si>
  <si>
    <t>MESAS DE RECEPCION DE VISCERAS ROJAS DE RESES</t>
  </si>
  <si>
    <t>CARRO PIRAMIDAL CON 100 GANCHOS EN ACERO INOXIDABLE</t>
  </si>
  <si>
    <t xml:space="preserve"> CARRO BAÑERA EN ACERO INOXIDABLE CON CAPACIDAD DE 250 LTS.</t>
  </si>
  <si>
    <t>CARRO PARA TRANSPORTE Y ALMACENAMIENTO DE CARROS BIRRAIL</t>
  </si>
  <si>
    <t>TINA DE ESCALDE DE PATAS DE VACUNOS, CALEFACCION MEDIANTE VAPC</t>
  </si>
  <si>
    <t>LINEA DE SACRIFICIO PORCINOS COMPUESTA DE:</t>
  </si>
  <si>
    <t>MESA DE ATRUDIDO DE PORCINOS EN ACERO INOXIDABLE</t>
  </si>
  <si>
    <t>1 MESA DE REPASADO DE PORCINOS EN ACERO INOXIDABLE</t>
  </si>
  <si>
    <t>TRIPERIA PORCINOS COMPUESTA DE:</t>
  </si>
  <si>
    <t>CONDUCTO (MTS) DE VISCERAS BLANCAS DE PORCINOS PARA LIMPIEZA</t>
  </si>
  <si>
    <t>CONDUCTO (MTS) DE VISCERAS ROJAS DE PORCINOS PARA LIMPIEZA</t>
  </si>
  <si>
    <t xml:space="preserve"> MESAS DE RECEPCION  DE VISCERAS BLANCAS DE PORCINOS</t>
  </si>
  <si>
    <t>MESAS DE LIMPIEZA DE VISCERAS BLANCAS DE PORCINOS</t>
  </si>
  <si>
    <t>MESAS DE RECEPCION DE VISCERAS ROJAS DE PORCINOS</t>
  </si>
  <si>
    <t xml:space="preserve"> CARRO PIRAMIDAL CON 100 GANCHOS EN ACERO INOXIDABLE</t>
  </si>
  <si>
    <t xml:space="preserve">CAMARAS FRIGORIFICAS COMPUESTO DE: </t>
  </si>
  <si>
    <t>PANEL DE 2 1/2" DE POLIURETANO 2 CARAS GLAVANIZADAS Y PINTADAS</t>
  </si>
  <si>
    <t>PUERTAS ABATIBLES CANALERAS EN ACERO INOX. C/AISLAMIENTO</t>
  </si>
  <si>
    <t xml:space="preserve">EQUIPOS FRIGORIFICOS COLD PACK </t>
  </si>
  <si>
    <t>LINEA DE SACRIFICIO DE BOVINOS COMPUESTO DE:</t>
  </si>
  <si>
    <t>GUILLOTINA PARA CORTE DE CUERNOS</t>
  </si>
  <si>
    <t>CIZALLA PARA CORTE DE PATAS</t>
  </si>
  <si>
    <t>SIERRA ALTERNATIVA CORTE DE ESTERNON</t>
  </si>
  <si>
    <t>SIERRA CINTA PARA ESQUINADO DE BOVINOS</t>
  </si>
  <si>
    <t>TRIPERIA BOVINOS COMPUESTO DE:</t>
  </si>
  <si>
    <t>GENERADOR DE VAPOR  COMPUESTO DE:</t>
  </si>
  <si>
    <t>GENERADOR DE VAPOR DE ALTO RENDIMIENTO DE 30 C.C.</t>
  </si>
  <si>
    <t>SISTEMA DE ALIMENTACION DE AGUA Y RETORNO DE CONDENSADOS</t>
  </si>
  <si>
    <t>EQ. SUAVIZADOR DE AGUA AUTOMATICO</t>
  </si>
  <si>
    <t>CHIMENEA</t>
  </si>
  <si>
    <t>BOMBA DOSIFICADORA</t>
  </si>
  <si>
    <t>REGULADOR DE GAS</t>
  </si>
  <si>
    <t>TANQUE PARA PURGAS</t>
  </si>
  <si>
    <t>TANQUE PARA ALMACENAR AGUA CALIENTE</t>
  </si>
  <si>
    <t>INTERCAMBIADOR DE CALOR</t>
  </si>
  <si>
    <t>JUEGO DE CONTROLES</t>
  </si>
  <si>
    <t>MAQUINA P/LIMPIEZA Y ENCALLADO DE PANZAS Y LIBRILLOS</t>
  </si>
  <si>
    <t>ACCESORIOS PORCINOS COMPUESTO DE:</t>
  </si>
  <si>
    <t>LAVAMANOS DE DOS PEDALES CON DEPOSITOS DESINFECCION CUCHILLOS</t>
  </si>
  <si>
    <t>BASCULA AEREA ELECTRONICA</t>
  </si>
  <si>
    <t>LINEA DE SACRIFICO BOVINOS COMPUESTO DE:</t>
  </si>
  <si>
    <t>PISTOLA DE APUNTILLADO CALIBRE 22</t>
  </si>
  <si>
    <t>PLATAFORMA DE TRANSFERENCIA DE RESES EN ACERO GALVANIZADO</t>
  </si>
  <si>
    <t>PLATAFORMA DE EVISCERACION DE RESES EN ACERO GALVANIZADO</t>
  </si>
  <si>
    <t>PLATAFORMA DE INSPECCION DE RESES EN ACERO GALVANIZADO</t>
  </si>
  <si>
    <t>SOPLETE CHAMUSCADOR  MANUAL</t>
  </si>
  <si>
    <t>CUADRO DE ANESECIADO PARA PINZAS DE ATURDIDO PORCINO</t>
  </si>
  <si>
    <t>REGULACION AUTOMATICA PARA CUBA DE ESCALDE PORCINOS</t>
  </si>
  <si>
    <t>PLATAFORMA DE REPASADO Y CHAMUSCADO EN ACERO GALVANIZADO</t>
  </si>
  <si>
    <t>PLATAFORMA DE FAENADO Y EVISCERADO EN ACERO GALVANIZADO</t>
  </si>
  <si>
    <t>SILLA FIJA COLOR GRIS PARA VISITANTE.</t>
  </si>
  <si>
    <t>LOKER METALICO DOS PUERTAS MED. 40 X 170 MTS</t>
  </si>
  <si>
    <t>Locker metalico de 2 puertas de 1.70  x .40 mts.</t>
  </si>
  <si>
    <t>FUENTE PODER 24V 100 CA</t>
  </si>
  <si>
    <t>CAMARA BLANCO Y NEGRO CON CCD DE 1/3" 400 LIN.</t>
  </si>
  <si>
    <t>MUEBLE P/COMPUTADORA C/RUEDAS MCA. PRINTAFORM</t>
  </si>
  <si>
    <t>CAMARA FOTOGRAFICA MARCA SONY CIBER SHOT DSCP32</t>
  </si>
  <si>
    <t>ESCALERA DE ALUMINIO DE ESTENCION DE 8 M</t>
  </si>
  <si>
    <t>ESCALERA DE ALUMINIO DE EXTENCION DE 16 ESCALONES</t>
  </si>
  <si>
    <t>Lectora de tarjeta 6 en 1     N/S: 250334500746</t>
  </si>
  <si>
    <t>MAQUINA PODADORA DE CAPACIDAD DE 4.5HP MOTOR DE GASOLINA MARCA CRAFTSMAN</t>
  </si>
  <si>
    <t>ARCHIVERO METALICO DE 4 GAVERAS COLOR NEGRO ARENA MARCA LA PIEDAD</t>
  </si>
  <si>
    <t>VENTILADOR EXTRACTOR DE AIRE ACCIONAL PARA PARED</t>
  </si>
  <si>
    <t>CALENTADOR DE PASO CON CAPACIDAD PARA 132 LTS. DE AGUA MARCA CALOREX</t>
  </si>
  <si>
    <t>MAQUINA DE ESCRIBIR ELECTRICA MCA. PRINTAFORM</t>
  </si>
  <si>
    <t>GATO HIDRAULICO DE 3 1/2 TONS CRAFTMAN S/T</t>
  </si>
  <si>
    <t>ARCHIVERO METALICO DE CUATRO GAVETAS REFORZADO GRIS</t>
  </si>
  <si>
    <t>EQUIPO HIDRONEUMATICO INDUSTRIAL QUE INCLUYE:        3 MOTOBOMBAS DE 5 HD CON IMPULSOR MODIFICADO MARCA CUMASA TRIFASICO 220-240                                                                                      01 TANQUE HIDRONEUMATICO DE 95 GALONES            01 TANQUE HIDRONEUMATICO DE 50 GALONES                                                 3 ARRANCADORES SIEMENS                                                                                      01 MOTOBOMBA DE 1.5 H.D.                                                                                          03 INTERRUPTORES DE PRESION                                                                           03 MANOMETROS                                                                                                       25 CODOS DE 90"                                                                                                          05 VALVULAS DE ESFERA                                                                                          03 PICHANCHAS                                                                                                                     08 TOERRA UNION                                                                                                      03 "Y"                                                                                                                               04 CODOS DE 45°                                                                                                          03 REDUCCIONES BUSHING DE 2 A 1/4                                                                 10 TEG 8 2"                                                                                                                     05 TRAMOS DE TUBO GALVANIZADO                                                                   06 TRAMOS DE TUBO DE PUC DE METAL HIDRAULICO CED. 40 DE 2"</t>
  </si>
  <si>
    <t>ARCHIVERO DE CUATRO GAVETAS LINEA IVAG</t>
  </si>
  <si>
    <t>SILLA DE VISITA EN TELA COLOR NEGRO MODELO AB-135</t>
  </si>
  <si>
    <t>MESA CON CUBIERTA DE ACERO INOXIDABLE C-18 Y PASE DE PTR 11/2 X 1 1/2 C-14 DE . 84 X 2.97 MTS. PINTADAS EN ESMALTE ACRILICO</t>
  </si>
  <si>
    <t>ESCALERA DE ALUMINIO DE EXTENCION</t>
  </si>
  <si>
    <t>SILLA DE VISITA SIN BRAZOS COLOR INTENSITY MARCA REQUIEZ</t>
  </si>
  <si>
    <t>SISTEMA DE BOCINAS MARCA LOGITECH</t>
  </si>
  <si>
    <t>MONITOR MCA. SAMSUNG DE 17" A COLOR</t>
  </si>
  <si>
    <t>Mesa multiusos de 80 x 40 con entrepaño color nogal marca requiez</t>
  </si>
  <si>
    <t>LIFETIME MESA PLEGABLE 2.40 M MEDIDAS 245 X 75</t>
  </si>
  <si>
    <t>CAJA DE MADERA GRIS CON 15 METROS DE VARILLA FLEXIBLE PARA DESASOLVE</t>
  </si>
  <si>
    <t>LASERJET 1015 15PPM    N/S: CNFB031163</t>
  </si>
  <si>
    <t xml:space="preserve">Sello Fechador  </t>
  </si>
  <si>
    <t>DEPOSITO DE ALMACENAMIENTO DE SANGRE CON AGITADOR PARA EVITAR SE COAGULE LA SANGRE, CAPACIDAD DEL DEPOSITO DE 2000 LTS, MOTO-REDUCTOR DE 0.5 H.P.</t>
  </si>
  <si>
    <t>COCEDOR DE SANGRE A VAPOR DIRECTO, CON ROBUSTO AGITADOR PARA EVITAR QUE LA SANGRE SE PEGUE AL ESTAR EN PROCESO DE DESHIDRATACION, CAPACIDAD DEL DEPOSITO DE 1500 LTS, POTENCIA MOTOR DE 2 H.P.</t>
  </si>
  <si>
    <t xml:space="preserve">ESTANTE DE   METALICO DE .40 X .80 MT </t>
  </si>
  <si>
    <t xml:space="preserve">ESTANTE DE  METALICO DE .40 X .80 MT </t>
  </si>
  <si>
    <t>ESTANTE DE METAL DE 2.21 Mts DE ALTO CON 5 NIVELES C. 22</t>
  </si>
  <si>
    <t xml:space="preserve">SILLA PARA COMPUTO EN COLOR CAFÉ </t>
  </si>
  <si>
    <t>ESMERIL DE BANCO CLAVE ESM DE 1/2 X6 TRUPER</t>
  </si>
  <si>
    <t>KIT PARA BASE, INCLUYE: CABLE, ANTENA, MASTIL</t>
  </si>
  <si>
    <t>SILLA TIPO BANCO COLOR AZUL(MEDIA NOCHE) REQUIEZ</t>
  </si>
  <si>
    <t>RADIO MOVIL PARA BASE, MARCA ICOM</t>
  </si>
  <si>
    <t>Clase: Camioneta, Modelo: RAM 2500 Pick-Up custom STD 4x4, Marca: Dodge, Año: 1999, No de Motor: HECHO EN MEXICO, Serie: 3B7JF26Y9XM554835, Placas: GC5231C</t>
  </si>
  <si>
    <t>BOMBA DE AGUA DE 1 " HP</t>
  </si>
  <si>
    <t>ESCALERA DE TIJERA DE ALUMINIO DE 8 PELDAÑOS MARCA COPRUM</t>
  </si>
  <si>
    <t>SILLA SECRETARIAL COLOR SELVA, MCA REQUIEZ</t>
  </si>
  <si>
    <t>COMPUTADORA DE SISTEMA DE RIEGO AUTOMATICO</t>
  </si>
  <si>
    <t>ARMAZON DE TUBO GALVANIZADO DE 2000x50x5mm PARA PROTECCION DE BOVINOS NOQUEADOSY BAJADA DE CARROS DE SANGRADO</t>
  </si>
  <si>
    <t>RIGOLA DE ACERO INOXIDABLE PARA BAJADA DE AGUA EN PLATAFORMAS NEUMATICAS</t>
  </si>
  <si>
    <t>CAJA CON ARRANCADOR PROTECCION IP-65 PARA MOTOR DE 2 HP. TENSION 220 V. III FASES</t>
  </si>
  <si>
    <t>ESCALERA METALICA DE 8.54 MTS</t>
  </si>
  <si>
    <t>MAQUINA DE ESCRIBIR BROTHER MODELO  AX-310 N/S: E4E871446B2CY</t>
  </si>
  <si>
    <t>JUEGO DE ESTROBOS</t>
  </si>
  <si>
    <t>MANUAL DE REFERENCIA "FIREWALLS"</t>
  </si>
  <si>
    <t>RADIO PORTATIL MOTOROLA EN UHF 16 CANALES</t>
  </si>
  <si>
    <t>RADIO MOVIL MOTOROLA EN UHF 32 CANALES</t>
  </si>
  <si>
    <t>FUENTE DE 4 ESTROBOS (4BULBOS Y CABLES), MARCA CODE3</t>
  </si>
  <si>
    <t>BAFLE MCA. YAMAHA S-55 C/U</t>
  </si>
  <si>
    <t>ATRIL BOCINA YAMAHA BWS 20-190</t>
  </si>
  <si>
    <t xml:space="preserve">PAR DE  SOP. BOC.  YAMAHA </t>
  </si>
  <si>
    <t>LICENCIA MICROSOFT OEM OFFICE BASIC 2003 ESP</t>
  </si>
  <si>
    <t>MICROFONO DE ESCRITORIO MARCA MOTOROLA NEGRO PARA RADIO EM400 Y LS2000</t>
  </si>
  <si>
    <t>BOMBA DE AGUA DE 1.5 H.P. SIMENS DE 2X1</t>
  </si>
  <si>
    <t>Clase: Motocicleta, Modelo: MARAUDER GZ-250, Marca: SUZUKI, Año: 2004, No de Motor: J430128608, Serie: 9FSNJ48A65C001508, Placas: GT94L</t>
  </si>
  <si>
    <t>Clase: Motocicleta, Modelo: MARAUDER GZ-250, Marca: SUZUKI, Año: 2004, No de Motor: J430128606, Serie: 9FSNJ48A55C001516, Placas: GT95L</t>
  </si>
  <si>
    <t>CAMARA DIGITAL SONY CYBERSHOT</t>
  </si>
  <si>
    <t>ESCALERA DE ALUMINIO CON EXTENCION 38 ESCALONES PARA 11.00 M</t>
  </si>
  <si>
    <t>LIBRO MICROSOFT</t>
  </si>
  <si>
    <t>Clase: Automóvil, Modelo: Tsuru GSI Sedán T/M., Marca: Nissán, Año: 2004, No de Motor: GA16808019T, Serie: 3N1EB31S04K581101, Placas: GWN657C</t>
  </si>
  <si>
    <t>TRACTOR CON DESBROZADORA</t>
  </si>
  <si>
    <t>CARRO TRANSPORTADOR DE VICERAS</t>
  </si>
  <si>
    <t>PORTACARRETILLA CON CARRILLERIA TIPO BIRRIAL EN ACERO INOXIDABLE PARA BIRRIAL DE CERDOS</t>
  </si>
  <si>
    <t>PORTACARRETILLA CON CARRILLERIA TIPO BIRRIAL EN ACERO INOXIDABLE PARA CARRUCHAS DE RESES</t>
  </si>
  <si>
    <t>REGULADOR ELECTRICO PC500</t>
  </si>
  <si>
    <t>REGULADOR ELECTRICO PC1000</t>
  </si>
  <si>
    <t>CLASE Maq. Pesada MODELO Cargador de Cadenas Mod. 963B (TRAXCAVO) MARCA S/D AÑO 2004 No. DE MOTOR S/D SERIE  9BL01968 PLACAS n/a</t>
  </si>
  <si>
    <t>Clase: Camión, Modelo: Volteo Caja M2 35K (4x2), Marca: Freightliner , Año: 2005, No de Motor: 90697800359641, Serie: 1FVACYCS45HU01099, Placas: GR1121B</t>
  </si>
  <si>
    <t>Clase: Camión, Modelo: Volteo Caja M2 35K (4x2), Marca: Freightliner , Año: 2005, No de Motor: 90697800362481, Serie: 1FVACYCS25HU01103, Placas: GR1130B</t>
  </si>
  <si>
    <t>Clase: Camión, Modelo: Volteo Caja M2 35K (4x2), Marca: Freightliner , Año: 2005, No de Motor: 90697800362478, Serie: 1FVACYCS45HU01104, Placas: GR1169B</t>
  </si>
  <si>
    <t>Clase: Camión, Modelo: Volteo Caja M2 35K (4x2), Marca: Freightliner, Año: 2005, No de Motor: 90697800349290, Serie: 1FVACYCS65HU01105, Placas: GP5256B</t>
  </si>
  <si>
    <t>Clase: Camión, Modelo: Volteo Caja M2 35K (4x2), Marca: Freightliner, Año: 2005, No de Motor: 90697800362062, Serie: 1FVACYCSX5HU01107, Placas: GR1129B</t>
  </si>
  <si>
    <t>Clase: Camión, Modelo: Volteo Caja M2 35K (4x2), Marca: Freightliner, Año: 2005, No de Motor: 90697800362480, Serie: 1FVACYCS35HU01109, Placas: GR1126B</t>
  </si>
  <si>
    <t>Clase: Maq. Pesada, Modelo: RETROEXCAVADORA Mod. 416C, Marca: S/D, Año: 2004, No de Motor: S/D, Serie: 5YN16195, Placas: n/a</t>
  </si>
  <si>
    <t>BRAZO ARTICULADO PARA DESCENSO DE CANALES DE RES FUNCIONAMIENTO POR MEDIO DE PISTON NEUMATICO, EL BRAZO ES EN HIERRO GALVANIZADO EN CALIENTE</t>
  </si>
  <si>
    <t>COMPUTADORA COMPAQ PRESARIO PENTIUM 4 A 2.6 GHZ, 256 MB DE MEMORIA, DISCO DURO DE 80 GB, CD-RW, DVD-ROM, TARJETA DE VIDEO, TARJETA DE RED 10/100 MBPS, MODEM DE 56 KBPS, 5 CONEXIONES USB, UN PUERTO SERIAL, UN PUERTO PARALELO, 2 BOTONES CON NETSCROLL IINCLUYE: TECLADO, MOUSE, BOCINAS, WINDOWS XP HOME EDITION Y OFFICE MICROSOFT EN ESPAÑOL OEM.</t>
  </si>
  <si>
    <t>MONITOR COMPAQ DE 17"</t>
  </si>
  <si>
    <t>Clase: Camioneta, Modelo: Pick-Up F-150, Marca: Ford, Año: 2002, No de Motor: HECHO EN MEXICO, Serie: 3FTDF172X2MA30023, Placas: GH92861</t>
  </si>
  <si>
    <t>TARRAJA TIPO RELOY DE 1/2 A 2"</t>
  </si>
  <si>
    <t>VIDEO CAMARA HANDYCAM MARCA SONY</t>
  </si>
  <si>
    <t>CIRCUITO CERRADO DE MONITOREO DIGITAL QUE INCLUYE:    7 CAMARAS DIGITALES SW-CCB                                                                           1 CAMARA DIGITAL SW-CCD                                                                                  1DVR SW-VP4048                                                                                                                    1 MONITOR DE 17"                                                                                                            1 ROUTER                                                                                                                                 8 CONECTORES Y FUENTES DE VOLTAJE                                                                 8 CUBIERTAS DE INTEMPERIE                                                                                                           1 LOTE DE CABLEADO, INSTALACION Y MONTAJE</t>
  </si>
  <si>
    <t>SILLON EJECUTIVO EN TELA NEGRA</t>
  </si>
  <si>
    <t>ARCHIVERO DE 2 GAVETAS EN COLOR NEGRO</t>
  </si>
  <si>
    <t>ARCHIVERO DE 4 CAJONES TAMAÑO OFICIO EN COLOR NEGRO</t>
  </si>
  <si>
    <t>ESCRITORIO EN ARCO COLOR MAPLE</t>
  </si>
  <si>
    <t>EXTINTOR PORTATIL MARCA TOTAL CILINDRO DE ACERO INOXIDABLE DE 10 LTS A BASE DE AGUA</t>
  </si>
  <si>
    <t>SIERRA DE MESA DE 10" DE PISO MARCA TRUPER</t>
  </si>
  <si>
    <t>calefactor leakood b/fina con rueda 150w701</t>
  </si>
  <si>
    <t>RADIO MOVIL MARCA MOTOROLA UHF40 WATTS 4 CAN</t>
  </si>
  <si>
    <t>ENGARGOLADORA MARCA COMB BINDER</t>
  </si>
  <si>
    <t>BRAZOS ARTICULADOS PARA DESCENSO Y ASCENSO DE CANALES DE RES Y CERDO, FUNCIONAMIENTO DE PISTON NEUMATICO, EL BRAZO ES EN HIERRO GALVANIZADO EN CALIENTE</t>
  </si>
  <si>
    <t>RADIO MOVIL ICOM UHF DE 45 W 8 CANALES</t>
  </si>
  <si>
    <t>FUENTE DE PODER REGULADA 13.8 V</t>
  </si>
  <si>
    <t>CONTROL ELECTRONICO DE 2 FASES PROGRAMABLE EN CAMPO CON 3 CICLOS DE TRABAJO Y 9 ESTRATEGIAS DE TIEMPO, CAMBIO DE HORARIO DE VERANO AUTOMATICO, CPU SIEMENS, ESCALEBLE A SINCRONIA DIGITAL.                                     INCLUYE: PROGRAMADOR DIGITAL.</t>
  </si>
  <si>
    <t>CONTROL ELECTRONICO DE 4 FASES PROGRAMABLE EN CAMPO CON 3 CICLOS DE TRABAJO Y 9 ESTRATEGIAS DE TIEMPO, CAMBIO DE HORARIO DE VERANO AUTOMATICO, CPU SIEMENS, ESCALABLE A SINCRONIA DIGITAL INCLUYE: PROGRAMADORA DIGITAL</t>
  </si>
  <si>
    <t>POSTE LATIGO DOBLE CON DOS MENSULAS DE 5.5 MT, EN POSTE3.5 MT, CON SOCKET RECEPTACULO Y BASE DE CONCRETO</t>
  </si>
  <si>
    <t>SEÑALAMIENTO SDI 13 BANDERA SENSILLA CON TABLERO DE 3X60 CM CON CALCOMANIA REFLEJANTE GRADO INGENIERIA Y BASE DE CONCRETO</t>
  </si>
  <si>
    <t>ESPECTOMETRO PORTATIL MARCA ODYSSEY MODELO DE/2400 INCLUYE: MANUAL DEL INSTRUMENTO MANUAL DE PROCEDIMIENTOS EN CD ROM ELIMINADOR DE BATERIAS, CERTIFICADO ASTM CATERIAS TIPO (3 PIEZAS), SISTEMA DE DIAGNOSTICO AUTOMATICO, FUENTE DE ENERGIA DE 9 VOLTS DC/I20 V CA.</t>
  </si>
  <si>
    <t>TINACO DE 1100 LTS. MCA ROTOPLAS</t>
  </si>
  <si>
    <t>Clase: Camioneta, Modelo: Pick-Up C-15 "A" STD., Marca: Chevrolet, Año: 2005, No de Motor: HECHO EN MEXICO, Serie: 3GBEC14X75M103208, Placas: GJ8296B</t>
  </si>
  <si>
    <t>ARCHIVERO DE 3 CAJONES EN MADERA, MODELO IV-ARV-02- COLOR PADOUK/GRIS, INMUZA</t>
  </si>
  <si>
    <t>VIDEO PROYECTOR MARCA INFOCUS</t>
  </si>
  <si>
    <t>ARCHIVERO METALICO DE CUATRO GAVETAS</t>
  </si>
  <si>
    <t xml:space="preserve">ESCRITORIO SECRETARIAL   </t>
  </si>
  <si>
    <t>COMPUTADORA INTEL CELERON 2.8 GHZ 256 MB DDR, 40 GB DISCO DURO 7200 RPM UNIDAD DE DISCO 3 1/2 1.44 MB GABINETE DIAMOND USB P4 UNIDAD CDRW LG 52X32X52, TARJETA DE VIDEO AGP INTEGRADA TARJETA DE SONIDO INTEGRADA, TARJETA DE RED 10/100 MBPS MICROSOFT WINDOWS XP PRO CD ESP.        INCLUYE: TECLADO No. DE SERIE: XT4101203024                      MOUSE, BOCINAS MULTIMEDIA No. DE SERIE SP2205 ENSAMBLADA</t>
  </si>
  <si>
    <t>MONITOR DE 17" MARCA BTC No. DE SERIE: U4BP500136</t>
  </si>
  <si>
    <t>SEÑALAMIENTO TIPO PLANO GENERAL ELABORADO CON ESTRUCTURA DE TUBO ROLADO DE 4" Y PANTALLA DE LAMINA GALVANIZADA CALIBRE 16 ROTULADA EN VINIL IMPRESO DIGITALMENTE, MEDIDAS DE: 2.40 X 1.20 MTS. DEL PLANO GENERAL ECOPARQUE</t>
  </si>
  <si>
    <t>CESTO DE BASURA DE MADERA COLOR VINO</t>
  </si>
  <si>
    <t>SCANJET MARCA HP MODELO 3770 INCLUYE CD DE INSTALACION Y CABLEADO S/N CN46CAS5X2 N/S: CN46EAS5X2 EN FISICO</t>
  </si>
  <si>
    <t>TAPETE QUITAPOLVO CON LOGOTIPO MEDIDAS DE: 1.20M X 1.60 M</t>
  </si>
  <si>
    <t>ARCHIVERO DE CUATRO GAVETAS METALICO MARCA LA PIEDAD EN COLOR GRIS</t>
  </si>
  <si>
    <t>ARCHIVERO METALICO MARCA LA PIEDAD EN COLOR GRIS ARENA</t>
  </si>
  <si>
    <t>Anaquel metalico compuesto de cuatro postes de 2.21 y seis entrepaños de 45 x 91 en gris marca la piedad</t>
  </si>
  <si>
    <t>SWITCH  MARCA TP-LINK, 8 PUERTOS GIGABIT DESKTOP SWICHT, MODELO TL-SG108, POWER 9=0.6A,  N/S: 12369101217        (N/S 2171051005012)</t>
  </si>
  <si>
    <t>PLOTER HP ANCHO 42" INCLUYE CD DE INSTALACION Y CABLEADO N/S: SG49H81053</t>
  </si>
  <si>
    <t>DESBROZADORA CON CABEZAL DISCO ARNES GAFAS 40.2 CC</t>
  </si>
  <si>
    <t>APISONADOR LT-700 MOTOR HONDA 4 HP</t>
  </si>
  <si>
    <t>ARCHIVERO METALICO DE 2 GAVETAS COLOR ARENA LA PIEDAD</t>
  </si>
  <si>
    <t>SILLON EJECUTIVO EN TELA MARCA OFFICE HOME</t>
  </si>
  <si>
    <t>IMPRESORA LASER JET HP MODELO 1320 INCLUYE CD DE INSTALACION CABLE DE CORRIENTE Y MANUAL S/N SCNDN5214DY</t>
  </si>
  <si>
    <t>Poste de 2.20 gris marca la piedad</t>
  </si>
  <si>
    <t>entrepaños de 30x91 gris marca la piedad</t>
  </si>
  <si>
    <t>ESCALERA DE TIJERA MODELO 628-03</t>
  </si>
  <si>
    <t>ESCALERA CONV</t>
  </si>
  <si>
    <t>INYECTOR DE GRASA PARA MAQUINARIA PESADA TIPO INDUSTRIAL</t>
  </si>
  <si>
    <t>Regulador de 100 watts, no de serie: 1681-000256</t>
  </si>
  <si>
    <t>CHASIS CON SSL DE 24 PUERTOS 10/100 CON 2 PUERTOS Gig SFP Y 2 PUERTOS PARA STACKING Y UN SLOT EN LA PARTE DE ATRÁS PARA REDUNDANCIA OPCIONAL</t>
  </si>
  <si>
    <t>ANTENA OMNIDIRECCIONAL MARCA HUSTLER  6DB</t>
  </si>
  <si>
    <t>MONITOR COMPAQ DE 19", CRT QUE INCLUYE CD DE INSTALACION MANUAL Y CABLEADO S/N 31-100115</t>
  </si>
  <si>
    <t>BOMBA  1.5 H.P. DE 200 VTS. 1 1/2" SUCCION X 1 1/4" DES.</t>
  </si>
  <si>
    <t>SILLA DE VISITA MODELO OHV-2200 PRECIO UNITARIO IVA INCLUIDO 414.00</t>
  </si>
  <si>
    <t>BANCA OARA 3 PERSONAS MODELO OHR-2200</t>
  </si>
  <si>
    <t>MESA RECTANGULAR DE 180 X 80 X 75 MTS. CON ESCTRUCTURA TUBULAR Y CUBIERTA EN MELAMINA DE 28 MM, NAPOLES</t>
  </si>
  <si>
    <t>MESA DE CENTRO DE .90 X .60 X .40 TRABAJADA EN MELAMINA DE 16 Y 28 MM CON CANTOS EN MOLD, ARNOL</t>
  </si>
  <si>
    <t>ESCRITORIO TIPO BALA DE 140 X 70 X 75 M CON LATERAL DE 120 X 47 X 75 CM CON PORTATECLADO Y CAJONES TRABAJADOS EN MELAMINA DE 16 X 28 MM CON CANTOS EN TMOLD, ARNOL</t>
  </si>
  <si>
    <t>ESCRITORIO SECRETARIAL TIPO GRAPA DE 140 X 70 X 75 CM CON PORTATECLADO Y CAJONES TRABAJADOS EN MELAMINA DE 16 X 28MM CON CANTOS EN TMOLD ARNOL</t>
  </si>
  <si>
    <t>ESCRITORIO TIPO BALA DE 160 X 80 X 75 CON PUENTE CON PORTATECLADO , CREDENZA DE 160 X 40 X 75 CON CAJONES TRABAJADOS EN MELAMINA DE 16 X 28 MM CON CANTOS EN TMOLD, ARNOL</t>
  </si>
  <si>
    <t>ESCRITORIO TIPO BALA DE 160 X 80 X 75 PUENTE CON PORTATECLADO PUENTE CON PORTATECLADO CREDENZA DE 160 X 40 X 75 CON CAJONES, LIBRERO DE 160 X 35, TRABAJOS EN MELAMINA DE 16 Y 28 MM CON CANTOS EN TMOLD, ARNOL</t>
  </si>
  <si>
    <t>SILLON EJECUTIVO RESPALDO MEDIO, OHE 2000/CPISTON NEUMATICO</t>
  </si>
  <si>
    <t>SILLON EJECTUTIVO RESPALDO ALTO, COLOR INTENSITY RE-1150, MARCA REQUIEZ</t>
  </si>
  <si>
    <t>Ventilador de pedestal de 18" marca philips 3 velocidades</t>
  </si>
  <si>
    <t>MODULO PARA BUZON INTEGRADO A PARED ELABORADO CON CUADRADO GALVANIZADO DE 1" REDONDEADO FRONTAL DE 1.30 X 1.0 MTS FORRADO CON PANTALLA DE LONA AHULADA, BASE DE TRIPLAY, CON BASTIDOR SUPERIOR AJUSTABLE A MODULO ROTULADO CON CALCOMANIAS DE VINIL ADHERIBLE</t>
  </si>
  <si>
    <t>ESCRITORIO MULTINIVEL MARCA BUSH</t>
  </si>
  <si>
    <t>ARCHIVERO VERTICAL DE 4 GAVETAS MARCA METROCHERRY</t>
  </si>
  <si>
    <t>SILLA DE TRABAJO RECLINABLE AZUL</t>
  </si>
  <si>
    <t>SILLA DE TRABAJO RECLINABLE</t>
  </si>
  <si>
    <t>CENTRO DE TRABAJO MARCA TEMPO</t>
  </si>
  <si>
    <t xml:space="preserve">SILLA DE TRABAJO RECLINABLE </t>
  </si>
  <si>
    <t>SILLA EJECUTIVA CON BRAZOS</t>
  </si>
  <si>
    <t>ESTANTE FABRICADO EN MADERA CON 2 ENTREPAÑOS CON MEDIDAS DE 1.00 X .50 X .35 MTS</t>
  </si>
  <si>
    <t>ESCALERA DE EXTENCION DE 24FT</t>
  </si>
  <si>
    <t>COMPUTADORA HP DC 510J PENTIUM 4 A 3.0 GHZ, DISCO DURO DE 80GB, 256 MB DE MEMORIA RAM, CD RW, INCLUYE WINDOWS XP PROFESIONAL Y OFFICE XP ESTÁNDAR, No. DE SERIE: MXJ51602WY</t>
  </si>
  <si>
    <t>IMPRESORA HP MODELO LASER JET 1022 No. DE SERIE: CNBC54WOJJ</t>
  </si>
  <si>
    <t>PERSIANAL MARCA VENTILUX EN P.V.C. CALIDAD CALIBRE 30 MEDIDAS DE 1.32 X 2.58</t>
  </si>
  <si>
    <t>Clase: Automóvil, Modelo: Sedán Pointer City, Marca: Volkswagen, Año: 2005, No de Motor: BHG107837, Serie: 9BWCC05X05P076736, Placas: GWN651C</t>
  </si>
  <si>
    <t>SILLON EJECUTIVO MARCA REQUIEZ INTENSITY MODELO RE-1800</t>
  </si>
  <si>
    <t>ESCRITORIO SECRETARIAL MARCA INMUZA ARCE, MODELO LT0017, CON MEDIDAS DE: 1.20 X .50 X .75</t>
  </si>
  <si>
    <t>ARCHIVERO VERTICAL DE 4 GAVETAS TAMAÑO OFICIO, MARCA INMUZA ARCE,  EN MELAMINA DE 28MM MOLDURA "T"  CON CORREDERAS TELESCOPICAS, CERRADURAS Y REGATONES</t>
  </si>
  <si>
    <t>CARRO DE COMPUTO MULTINIVEL LINEA ITALIA MODELO 187CPU</t>
  </si>
  <si>
    <t>SILLON EJECUTIVO MARCA REQUIEZ INTENSITY MODELO RE-1150</t>
  </si>
  <si>
    <t>SILLON EJECUTIVO MARCA REQUIEZ INTENSITY MODELO RE-1155</t>
  </si>
  <si>
    <t>CONJUNTO EJECUTIVO MARCA ARNOLD</t>
  </si>
  <si>
    <t>CONTROLADOR DE TEMPERATURA DIGITAL PARA EQUIPO FRIGORIFICO COMPACTO</t>
  </si>
  <si>
    <t>IMPRESORA LASSER MARCA EPSON MODELO EPL-6200L PUERTOS PARALELO Y USB, No. DE SERIE 0001034384819, INCLUYE: CD DE INSTALACION Y CABLEADO</t>
  </si>
  <si>
    <t>BANCO PARA TALLER DE VITRAL</t>
  </si>
  <si>
    <t>MONITOR DIGITAL DE 17" LCD No. DE SERIE: CHO41110827</t>
  </si>
  <si>
    <t>MONITOR DIGITAL DE 17" LCD No. DE SERIE: NZ3SW000130</t>
  </si>
  <si>
    <t>SILLA SECRETARIAL MARCA REQUIEZ INSTENSITY MOD. RS-250</t>
  </si>
  <si>
    <t>SILLA DE TRABAJO PARA COMPUTO MARCA REQUIEZ MODELO RS-470 INTENSITY</t>
  </si>
  <si>
    <t>REGULADOR PARA COMPUTADORA DE 1000 WATS No. DE SERIE: 1681-000959 MARCA MICROESTAR</t>
  </si>
  <si>
    <t>IMPRESORA HP LASER JET MODELO 1022 No. DE SERIE: CNBC53Y0RQ</t>
  </si>
  <si>
    <t>VENTIDALOR PEDESTEL MARCA PHILIPS DE 18" 3 VELOCIDADES</t>
  </si>
  <si>
    <t>ENFRIADOR Y CALENTADOR DE AGUA, MARCA GE MODELO AXCFQ5D NS/ STO50IJ0094</t>
  </si>
  <si>
    <t>ESCRITORIO SECRETARIAL CON MEDIDAS DE 1.60 X .75 X .75 CON CAJONERA CON CHAPA GAVETA 1 LAPICERO EN MELAMINA ENGROSADA Y DE 16MM, PARAS EN TUBULAR DE 1" MODELO LT0046, INMUZA COLOR NOGAL</t>
  </si>
  <si>
    <t>KIT DE HERRAMIENTAS QUE CONSTA DE UN PORTAFOLIO CON 21 HERRAMIENTAS MARCA STEREN MOD. HER-180</t>
  </si>
  <si>
    <t>TELEFONO SECRETARIAL    MCA. PANASONIC    N/S: 0AAMB282752</t>
  </si>
  <si>
    <t>LOTE DE HERRAMIENTAS COMPUESTO DE:                             2 JUEGO DE LLAVES MIXTA DE 1/4 A 7/8 MARCA URREA     1 CIZALLA DE 24" MARCA URREA                                               2 PINZA PRESION DEL No. 7 MARCA URREA                            2 LIMA TRIANGULO No. 7                                                                 1 LIMA PLANA BASTARDA No. 10</t>
  </si>
  <si>
    <t>TINACO PLASTINAK DE 5000 LTS BICAPA NEGRO</t>
  </si>
  <si>
    <t>CISTERNA DE 2800 LTS MARCA ROTOPLAS</t>
  </si>
  <si>
    <t>LOTE DE HERRAMIENTAS COMPUESTO DE:      2 EXTENCION DE CUADRO DE 1/2 X 4 LARGO URREA          2 EXTENCION CON CUADRO DE 1/2 X 8 URREA.                     1 MATRACA CON CUADRO 1/2 REVERSIBLE URREA.</t>
  </si>
  <si>
    <t>REGULADOR MICROVOLT 127 V    CAT:21-102</t>
  </si>
  <si>
    <t>ESCALERA DE EXTENCION DE ALUMINIO DE 6 MTS.</t>
  </si>
  <si>
    <t>SERVER HP PROLIANT ML 110 PIV 2.8 GHZ/800MHZ/512MB/36.4GB/WIN2003SBS/5 HP PROLIANT ML 110, INTEL XEON GHZ, 102KB L2 CON HYPERTHREADING [SOPORTA HASTA 1 PROCESADOR] 512 MB RAM PC3200 DDR SDRAM 800MHZ ECC, EXP A  4GB CUATRO SLOTS TOTALES EN MODELO SCSI, 2 PC1X64 BIT/100MHZ (3 IDE), DD36.4GB, 2 PCI 32-BIT/33 MHZ TODOS NON HOT PLUG CONTROLADOR WIDE-ULTRA3 SCSI DE 1 CANAL, SOPORTA 4 DISCOS DUROS NON HOT PLUG DE 1", 1 bAHIA DE 5.25" DISPONIBLE, IDE (ATAPI) CD ROM 48x, FLOPPY DE 3.5" 1.44 MB, PUERTOS RED (RJ-45), PARALELO, SERIAL, 2 USB, VIDEO TECLADO Y MOUSE, NC5705 GIABIT SERVER (10/100/1000) WOL, VIDEO INTEGRADO ATI RAGE XL 8MB SDRAM, FUENTE 350 WATTS, FORMATO TORRE (5U), INCLUYE WINDOWS 2003 SBS CON 5 CLIENTES Y GARANTIA DE 1 AÑO. CPU</t>
  </si>
  <si>
    <t>PULIDOR MARCA BOOS MODELO GWS-6-115</t>
  </si>
  <si>
    <t>POLIPASTO ELECTRICO DE CADENA DE 3/4", MOTOREDUCTOR DE 1 HP DE 10 MTS DE LARGO TENSION 220V</t>
  </si>
  <si>
    <t>VENTILADOR DE TECHO CON CONTROL DE 4 VELOCIDADES</t>
  </si>
  <si>
    <t>Clase: Camión, Modelo: Refrigerador C-15 "B", Marca: Freightliner, Año: 2006, No de Motor: 90697800461913, Serie: 3ALACXCS76DV39446, Placas: GR1109B</t>
  </si>
  <si>
    <t>SILLON EJECUTIVO RESPALDO BAJO RE 1201, MARCA REQUIEZ, NEGRO ONIX</t>
  </si>
  <si>
    <t>ESCRITORIO MEDIDAS DE: 1.60 X .70 CON CAJONERA MARCA OFFICE PLUS MODELO 8002 COLOR VINO</t>
  </si>
  <si>
    <t>ESCRITORIO MEDIDAS DE: 1.60 X .70 CON CAJONERA MARCA OFFICE PLUS MODELO 8002 COLOR NEGRO CAOBA</t>
  </si>
  <si>
    <t>SILLON EJECUTIVO DE LUJO MARCA REQUIEZ MODELO RE-1150 MARCA REQUIEZ, COLOR NEGRO ONIX</t>
  </si>
  <si>
    <t>ARCHIVERO DE 4 GAVETAS TAMAÑO OFICIO COLOR CAOBA MODELO 7022, MARCA OFFICE PLUS</t>
  </si>
  <si>
    <t>ESTANTE DE METAL CON 5 CHAROLAS MARCA LA PIEDAD COLOR GRIS CON MEDIDAS DE: .60X91.3 CAL 22 Y POSTES DE 2.21 MTS. CAL 14</t>
  </si>
  <si>
    <t>IMPRESORA LASER JET MARCA HP MODELO 1160, CON CD DE INSTALACION Y CABLEADO N/S CNG1F41237</t>
  </si>
  <si>
    <t>SILLA DE VISITA MARCA NAPOLES MODELO 104-Z ALESSANDRA</t>
  </si>
  <si>
    <t>PORTAFOLIO PARA COMPUTADORA PORTATIL MARCA SUPRA</t>
  </si>
  <si>
    <t>SILLA DE TRABAJO MODELO RS-460 MARCA REQUIEZ</t>
  </si>
  <si>
    <t>TERMOMETRO DIGITAL</t>
  </si>
  <si>
    <t>PINZA KELLY CURVA</t>
  </si>
  <si>
    <t>PINZA KELLY RECTA</t>
  </si>
  <si>
    <t>PINZA MOSCO</t>
  </si>
  <si>
    <t>PORTAAGUJAS</t>
  </si>
  <si>
    <t>MANGO DE BISTURI</t>
  </si>
  <si>
    <t>TIJERA RETIRAPUNTOS</t>
  </si>
  <si>
    <t>TIJERA METZENBAUN CURVA</t>
  </si>
  <si>
    <t>TIJERA METZENBAUN RECTA</t>
  </si>
  <si>
    <t>COFAINA MEDIANA</t>
  </si>
  <si>
    <t>RIÑON</t>
  </si>
  <si>
    <t>CHAROLA CON TAPA PARA INSTRUMENTAL</t>
  </si>
  <si>
    <t>BANCO GIRATORIO</t>
  </si>
  <si>
    <t>MESA DE MAYO</t>
  </si>
  <si>
    <t>LAMPARA DE CHICOTE</t>
  </si>
  <si>
    <t>ESTUCHE BAUMANOMETRO CON ESTETOSCOPIO</t>
  </si>
  <si>
    <t>EXTINTOR PORTATIL PQS. PRESURIZADO DE 6 Kg, ABC MARCA TOTAL FACTORY MOD. PTF-6</t>
  </si>
  <si>
    <t>EXTINTOR DE 2.26 KG. CO2 MARCA TOTAL FACTORY</t>
  </si>
  <si>
    <t>AUTOCLAVE</t>
  </si>
  <si>
    <t>MESA DE EXPLORACION</t>
  </si>
  <si>
    <t>AMBU</t>
  </si>
  <si>
    <t>MEDIDOR DE GLUCOSA MARCA ONE TOUCH BASIC</t>
  </si>
  <si>
    <t>SILLA PARA VISITANTE CON BRAZOS, BASE EN ACERO TUBULAR CAL. 16 DE 4 PATAS, TAPIZADA EN TELA CON SCOTCH GAR Y RETARDANTE DE FUEGO, USO PESADO ACABADO EN PINTURA ELECTROSTATICA, DISEÑO ERGONOMICO PARA MAXIMO CONFORT, ESPUMA DE POLIURETANO FLEXIBLE DE 51 KG/M3, MOD. RE-1085 MCA REQUIEZ.</t>
  </si>
  <si>
    <t>MODULO GERENCIAL COMPUESTO DE ESCRITORIO PENINSULAR DE 1.90 X .71 CUBIERTA DE .70 X .50, ESQUINA DE COMPUTO DE .90X .90 CUBIERTA DE .90 X .50 PEDESTAL 2+1, CUBIERTA DE 1.20 X .50, PEDESTAL CON 2 PUERTAS COMPLETAS Y ENTREPAÑO, PEDESTAL CON 1 PUERTA COMPLETA Y ENTREPAÑO, LIBRERO SOBRE CUBIERTA CON PUERTAS CON 1 PUERTA COMPLETA Y ENTREPAÑO, LIBRERO SOBRE CUBIERTA CON PUERTAS DE 1.60 X .30 X 1.15 DE ALTURA, 3 KIT DE HERRAJES DE UNION FABRICADO EN TABLERO DE AGLOMERADO CON LAMINADO PLASTICO DE BAJA PRECION POR AMBAS CARAS (MELAMINA) CUBIERTAS Y COSTADOS CON ESPESOR DE 28MM Y CAJONES EN 12 Y 16 MM, MOLDURA ANTI-IMPACTO TIPO "T", FABRICADA EN PVC FLEXIBLE Y PERFILADA, REGATONES NIVELADORES METALICOS, CORREDERAS DE 3/4 DE EXTENSION EN LOS CAJONES, JALADERAS METALICAS MARCA LITE</t>
  </si>
  <si>
    <t>SILLON EJECUTIVO  EN PIEL VINIL RESPALDO ALTO BASE CROMADA, ELEVACION NEUMATICA, BASE ESTRELLA DE 5 PUNTAS EN ACERO CROMADO, COLOR NEGRO, USO PESADO MECANISMO RECLINABLE TIPO RODILLA CON REGULADOR DE TENCION DE LA INCLINACION Y BLOQUEO DE LA MISMA, DISEÑO ERGONOMICO PARA UN SOPORTE LUMBAR MAXIMO, ASIENTO Y RESPALDO DE POLIURETANO INYECTADO DE ALTA RESISTENCIA, CON RETARDANTE AL FUEGO BRAZOS DE ALUMINIO FORRADOS EN PIEL MODELO RP-4310, MARCA REQUIEZ</t>
  </si>
  <si>
    <t>SILLON EJECUTIVO EN PIEL VINIL PARA VISITANTES, BASE EN FORMA DE TRINEO, ELABORADA EN ACERO TUBULAR CAL. 16 COLOR NEGRO, USO PESADO, DESCANSABRAZOS EN POLIPROPILENO CON ALMA DE ACERO RP-2105, MARCA REQUIEZ</t>
  </si>
  <si>
    <t>MESA LATERAL PARA SALA DE ESPERA DE .60 X .60 X .60, FABRICADA EN TABLERO DE AGLOMERADO CON LAMINADO PLASTICO DE BAJA PRESION POR AMBAS CARAS (MELAMINA), CUBIERTAS Y COSTADOS CON ESPESOR DE 28 MM, MOLDURA ANTI-IMPACTO TIPO "T" FABRICADA EN PVC FLEXIBLE Y PERFILADA CON REGATONES NIVELADORES MARCA HAKEN</t>
  </si>
  <si>
    <t>SILLA DE LUJO RECLINABLE ELEVACION NEUMATICA, BASE ESTRELLA DE 5 PUNTAS ELABORADA EN NYLON REFORZADO Y CON CINTURON DE ACERO TAPIZADA EN TELA CON SCOTCH GARD Y RETARDANTE DE FLAMA, USO PESADO, AJUSTE DE ALTURA DE RESPALDO CON REGULACION DE TENSION ACOJINAMIENTOS EN POLIURETANO INYECTADO DE 53 KGS. CON RETARDANTE DE FLAMA, MODELO RS-630, MARCA REQUIEZ</t>
  </si>
  <si>
    <t>MODULO OPERATIVO COMPUESTO POR: ESCRITORIO DE 1.70, CUBIERTA DE PEDESTAL 2+1 PORTATECLADO DESLIZABLE EN (MELAMINA) KIT DE HERRAJES FABRICADO EN TABLERO DE AGLOMERADO, LAMINADO PLASTICO POR AMBAS CARAS (MELAMINA), CUBIERTAS, COSTADOS CON ESPESOR DE 28MM, PEDESTALES EN 16 Y 19MM CORREDERAS DE EXTENSION DE 3/4 EN LOS CAJONES LAPICEROS Y PAPELEROS Y EXTENSION TOTAL EN CAJON DE ARCHIVO MOLDURAS TIPO "T", REGATONES NIVELADORES METALICOS MARCA HAKEN.</t>
  </si>
  <si>
    <t>SILLA SECRETARIAL BASICA CON BRAZOS FIJOS ELEVACION NEUMATICA, BASE ESTRELLA DE 5 PUNTAS ELABORADA EN NYLON REFORZADO CON CINTURON DE ACERO TAPIZADA EN TELA CON SCOTCH GARD Y RETARDANTE DE FLAMA, USO PESADO AJUSTE DE ALTURA Y PROFUNDIDAD DE RESPALDO ERGONOMICAMENTE DISEÑADOS CON ACOJINAMIENTO EN POLIURETADO INYECTADO DE 53KG/M CON RETARDANTE DE FLAMA, MODELO RS-430/04, MARCA REQUIEZ</t>
  </si>
  <si>
    <t>SILLON ECONOMICO TAPIZADO EN TELA NEO, ELABORADA EN ACERO TUBULAR CAL. 16, COLOR NEGRO Y GRIS, USO PESADO DESCANSABRAZOS EN POLIPROPILENO CON ALMA DE ACERO, MODELO RE-1255, MARCA REQUIEZ</t>
  </si>
  <si>
    <t>MODULO SECRETARIAL INCLUYE: ESCRITORIO DE 1.40 * 71 CON CORTE ERGONOMICO EN COSTADO, CUBIERTA DE 1.20 * 50 CORREDERAS DE EXTENCION DE 3/4 EN LOS CAJONES LAPICEROS PAPELEROS Y EXTENSION TOTAL DE CAJON DE ARCHIVO, MOLDURAS ANTI-IMPACTO TIPO "T", REGATONES NIVELADORES METALICOS MARCA HAKEN</t>
  </si>
  <si>
    <t>ESTANTE COMPUESTO POR 5 ENTREPAÑOS DE .915 X .60 MTS. CON 3 REFUERZOS CALIBRE 22.4 POSTES DE 2.21 CAL. 14 MARCA LA PIEDAD QUE INCLUYE TORNILLERIA</t>
  </si>
  <si>
    <t>MARCO Y PUERTAS ABATIBLES DE 1.30 X 2.40 MTS. EN MELAMINA DE 28MM Y 16 MM RESPECTIVAMENTE CON CHAPA Y JALADERAS MARCA ARNOLD.</t>
  </si>
  <si>
    <t>MARCO Y PUERTAS ABATIBLES DE 1.34 X 2.40 MTS. EN MELAMINA DE 28MM Y 16MM CON CHAPA Y JALADERAS MARCA ARNOLD</t>
  </si>
  <si>
    <t>MARCO Y PUERTAS ABATIBLES DE 1.34 X 2.40 MTS. EN MELAMINA DE 28MM Y 16 MM RESPECTIVAMENTE CON CHAPA Y JALADERAS, MARCA ARNOLD</t>
  </si>
  <si>
    <t>MARCO Y PUERTAS ABATIBLES DE .70 X 2.40 MTS. EN MELAMINA DE 28MM Y 16 MM RESPECTIVAMENTE CON CHAPA Y JALADERAS MARCA ARNOLD</t>
  </si>
  <si>
    <t>MUEBLE PARA SERVIBAR CON 2 PUERTAS DE 90 X 50 CUBIERTA DE .70 X .50, PEDESTAL CON 2 PUERTAS COMPLETAS Y ENTREPAÑO DE .70 X .50, FABRICADO EN TABLERO DE AGLOMERADO CON LAMINADO PLASTICO DE BAJA PRESION POR AMBAS CARAS (MELAMINA), CUBIERTAS Y COSTADOS CON SENSOR DE 29 MM Y 16 MM, MOLDURA ANTIIMPACTO TIPO "T" FABRICADA EN  PVC FLEXIBLE Y PERFILADA, REGATONES NIVELADORES METALICOS, JALADERAS METALICAS, MARCA HAKEN</t>
  </si>
  <si>
    <t>MESA DE JUNTAS OVAL DE 2.40 X 1.20 MT PARA 8 PERSONAS FABRICADO EN TABLERO AGLOMERADO CON LAMINADO PLASTICO DE BAJA PRESION POR AMBAS CARAS (MELAMINA), CUBIERTAS Y COSTADOS CON ESPESOR DE 28 MM, MOLDURA ANTI-IMPACTO TIPO "T" FABRICADA EN PVC FLEXIBLE Y PERFILADA, SISTEMA DE ARMADO CON HERRAJE TIPO ENSAMBLE RAPIDO, INCLUYE INSERTO DE BRONCE/TORNILLO FIJADOR/CANDADO DE MEDIA VUELTA, REGATONES NIVELADORES METALICOS, MODELO B630 MARCA HAKEN</t>
  </si>
  <si>
    <t>MODULO SECRETARIAL INCLUYE: ESCRITORIO DE 1.40, CUBIERTA DE .90 PEDESTAL  1+1 KIT DE HERRAJES Y PORTATECLADO DESLIZABLE (MELAMINA), CUBIERTAS COSTADOS POR AMBAS CARAS (MELAMINA) CUBIERTAS COSTADOS Y PEDESTALES CON ESPESOR DE 28MM Y CAJONES CON 16 Y 19MM CORREDERAS DE EXTENCION DE 3/4 EN LOS CAJONES LAPICEROS Y PAPELEROS Y EXTENSION TOTAL EN CAJON DE ARCHIVO MOLDURAS ANTI-IMPACTO TIPO "T" REGATONES NIVELADORES METALICOS MCA. HAKEN.</t>
  </si>
  <si>
    <t>RACK DE ALUMINIO 7" X 19" PESADO</t>
  </si>
  <si>
    <t xml:space="preserve">KIT DE RODILLOS PARA RACK </t>
  </si>
  <si>
    <t>BARRA DE 12 CONTACTOS HORIZONTALES</t>
  </si>
  <si>
    <t>IMPRESORA LASER JET MODELO 1022 DE 1200X1200 DPI, INCLUYE CD DE INSTALACION MANUALES Y CABLE USB</t>
  </si>
  <si>
    <t>FABRICACION DE CARROCERIA TIPO REFRIJERADA PARA INSTALARSE EN CAMION DE LAS SIGUIENTES MEDIDAS Y CARACTERISTICAS: LARGO DE 7MTS. EXT. ANCHO 2.50 MTS. EXT. ALTURA 2.20 MTS. CARACTERISTICAS ESTRUCTURADO EN LA PARTE INTERIOR EN VIGUETA CANAL DE 3" Y LARGUETA EN PTR CAL 3/16" DE 2"X3" FORRO EXTERIOR EN LAMINA DE ALUMINIO BLANCO WASH CAL 19. FORRO INTERIOR EN LAMINA GALVANIZADA CAL. 22 Y 20, AISLANTE TERMICO EN POLIURETANO INYECTADO, PISO EN LAMINA ANTIDERRAPANTE EN ALUMINIO CAL. 13 ESTRUCTURADA PARA CARGA DE CARNE, PARTE CENTRAL FABRICADA EN PTR DE 2" X 3", CAL. 10 INCLUYE: DOS RIELES TIPO VIGUETA IPS DE 3" GALVANIZADOS. FABRICACION DE 14 GANCHOS FIJOS POR EL LADO EN ACERO INOXIDABLE 304 DE 3/4" FABRICACION DE 50 GANCHOS EN ACERO INOXIDABLE DE 3/4" TIPO 304 INCLUYE: SISTEMA CORREDIZO CON VALERO DE ACERO. PUERTA TRASERA TIPO LIBRO CON PASADORES INDEPENDIENTES (OCULTOS), FRABRICACION DE ESCALERA TIPO RAMPA PARA CARGA Y DESCARGA. TOLDO ESTRUCTURADO EN LAMINA DE ALUMINIO NATURAL CAL. 20 DE UNA SOLA PIEZA, MOLDURA DE ACERO INOXIDABLEEN ESQUINEROS FALDON TRASERO CON TOPES, INCLUYE FORRO EN LAMINA ANTIDERRAPANTE CAL. 14, ASI COMO 5 LUCES REGLAMENTARIAS Y 12 LUCES PARTE SUPERIOR Y 2 LUCES INTERIORES.  INCLUYE: INSTALACION Y MONTAJE.</t>
  </si>
  <si>
    <t>CHAROLA PARA MONITOR ACERO 19"</t>
  </si>
  <si>
    <t>CHAROLA PARA TECLADO 19X10"</t>
  </si>
  <si>
    <t>ESCALERA DE TIJERA DE 1.5 MTS</t>
  </si>
  <si>
    <t>TOLDO CON PAREDES Y 8 POSTES</t>
  </si>
  <si>
    <t>CABEZA DE COMPRESOR DE 3 PISTONES PARA 20 HP MARCA MILWAKKE CON RETENCIONES DE AIRE</t>
  </si>
  <si>
    <t>(MESA DESMONTABLE)</t>
  </si>
  <si>
    <t>EXTINTOR  DE 4.5 KG. MARCA ANSUL SENTRY</t>
  </si>
  <si>
    <t>ARCHIVERO DE 3 GAVETAS, VERTICAL TAMAÑO OFICIO COLOR NOGAL MODELO 7023 MARCA NAPOLES</t>
  </si>
  <si>
    <t>Clase: Camión, Modelo: Kodiak Chasis Cabina, Marca: Chevrolet, Año: 2006, No de Motor: HECHO EN MEXICO, Serie: 3GBJ6H1C36M104941, Placas: GR1107B</t>
  </si>
  <si>
    <t>SE CONPENSA POR EXTRAVIO POR:  BOMBA ASPERSORA MCA. PRE'TUL,  MODELO FUT-5L.    (BOMBA ASPERSORA MARCA TRUPER MODELO FM-I5M)</t>
  </si>
  <si>
    <t>REMACHADORA POP DE ACORDEON</t>
  </si>
  <si>
    <t>ESTRUCTURA METALICA MEDIDAS DE ALTURA40 CMS X 1.20 MTS CON CRUCETAS DE 2.50 MTS</t>
  </si>
  <si>
    <t>CAMA DE TALLER DE 48"</t>
  </si>
  <si>
    <t>CARRO GUIA PARA EMPUJADOR DE ESPARRANCADOR</t>
  </si>
  <si>
    <t>Clase: Automóvil, Modelo: Sedán Tsuru GS1 STD., Marca: Nissán, Año: 2005, No de Motor: GA16-870841T, Serie: 3N1EB31S55K3487571, Placas: GT321A6</t>
  </si>
  <si>
    <t>Clase: Automóvil, Modelo: Sedán Tsuru GS1 STD., Marca: Nissán, Año: 2005, No de Motor: GA16871487T, Serie: 3N1EB31S45K348128, Placas: GT320A6</t>
  </si>
  <si>
    <t>MESA DE TRABAJO METAL Tubular negra CUBTA.AGLOM.</t>
  </si>
  <si>
    <t>RAMPA PARA VEHICULO DE ANGULO REFORZADO (2)</t>
  </si>
  <si>
    <t>SONOMETRO INTEGRADOR MODELO TE-1353 S/N 050500334</t>
  </si>
  <si>
    <t>FUENTE DE PODER REGULADA 13.8 V.20 S/N 10504128  Y 2 ANTENAS MARCA HUSTLER UHF DE 6DB G</t>
  </si>
  <si>
    <t xml:space="preserve">REPETIDOR KENWOOD MODELO 450-480 MHZ N/S  70600153  </t>
  </si>
  <si>
    <t>ARCHIVERO DE MADERA DE 4 CAJONES COLOR NOGAL MODELO 7022, MARCA NAPOLES</t>
  </si>
  <si>
    <t>TORRE PARA AUTOS DE 12 TONELADAS</t>
  </si>
  <si>
    <t>SILLA MILAN CON DESCANSABRAZOS (ESTRUCTURA DE ALUMINIO) MODELO A132D NEGRO LINEA ITALIA</t>
  </si>
  <si>
    <t xml:space="preserve">ARCHIVERO 3 GAVETAS TAMAÑO OFICIO MODELO 1023, NAPOLES COLOR CAFÉ NOGAL </t>
  </si>
  <si>
    <t>ESCRITORIO FORMAICA, PATAS METALICAS DE ACRILICO INOXIDABLE 2 CAJONES</t>
  </si>
  <si>
    <t>ESCRITORIO CAFÉ FORMAICA IMITACION MADERA PATAS METALICAS NEGARAS 2 CAJONES</t>
  </si>
  <si>
    <t xml:space="preserve">SILLA DE TRABAJO MARCA NAVY BLUE MODELO RS-460 </t>
  </si>
  <si>
    <t>MESA DE TRABAJO QUE CONSTA DE ESCRITORIO RECTANGULAR DE 1.30X.60*75 LATERAL DE .90*0.45 CON CAJONERA TAMAÑO OFICIO Y LIBRERO DE 90X30X75 CON 2 ENTREPAÑOS, GRAFITO, MARCA ARNOL</t>
  </si>
  <si>
    <t>ARCHIVERO DE 4 GAVETAS TAMAÑO OFICIO COLOR GRAFITO MARCA NAPOLES MODELO 7022</t>
  </si>
  <si>
    <t>BOMBA SUMERGIBLE</t>
  </si>
  <si>
    <t>AEREADOR TIPO TURBINA SUMERGIBLE MODELO AS-03-74-23/43 7.5 HP MARCA NABOHI</t>
  </si>
  <si>
    <t>SILLA SECRETARIAL CON CINCO RUEDAS COLOR AZUL REY, MODELO RS-230 MARCA REQUIEZ</t>
  </si>
  <si>
    <t>GABINETE UNIVERSAL</t>
  </si>
  <si>
    <t>MESA DE TRABAJO CON MEDIDAS DE: 0.60 X 2.40</t>
  </si>
  <si>
    <t>MESA DE TRABAJO CON MEDIDAS DE: 0.80 X 1.80</t>
  </si>
  <si>
    <t>MESA DE TRABAJO CON MEDIDAS DE: 1.22 X 2.44</t>
  </si>
  <si>
    <t>ESCALERA DE ALUMINIO TIPO TIJERA DE 6 ESCALONES</t>
  </si>
  <si>
    <t>IMPRESORA MARCA HP LASER JET MODELO 1022 INCLUYE CD DE INSTALACION MANUAL Y CABLEADO S/N SCNBC5BV1FX</t>
  </si>
  <si>
    <t>ADAPTADOR DLIPER DE 1 1/2"</t>
  </si>
  <si>
    <t>SIERRA SAW MODELO 700G S/N 78171</t>
  </si>
  <si>
    <t>BANDA SANITARIA DE NITRILO DE 3 CAPAS COLOR BLANCA PARA TRANSPORTADOR, MEDIDAS TOTATLES 11.6 X 500 mm</t>
  </si>
  <si>
    <t>REGISTRADOR DE TEMPERATURA CON SONDA TERMOPAR CON CAJA EN ACERO INOXIDABLE TENSION ELECTRICA 120</t>
  </si>
  <si>
    <t>ANAQUEL DE 4 CHAROLAS .30 X .91 MTS CON SOPORTES DE 2.21 MTS. PRECIO UNITARIO $ 562.00 I.V.A. INCLUIDO</t>
  </si>
  <si>
    <t>IMPRESORA DESKJET MARCA HP MODELO 3475 QUE INCLUYE CD, MANUAL DE INSTALACION Y CABLEADO S/N SMY553020YF EN FISICO MY553D20YF</t>
  </si>
  <si>
    <t>COMPUTADORA MARCA HP COMPAQ MODELO DX2000 MICROTORRE, MICROSOFT WINDOWS XP PROFESIONAL, INTEL PENTIUM 4 DE 3.2 GHZ, HT, 512 MB DDR 400 MHZ (1X512), CD RW  S/N SMXD65102B2</t>
  </si>
  <si>
    <t>COMPUTADORA MARCA HP COMPAQ MODELO DX2000 MICROTORRE, MICROSOFT WINDOWS XP PROFESIONAL, INTEL PENTIUM 4 DE 3.2 GHZ, HT, 512 MB DDR 400 MHZ (1X512), CD RW  S/N SMXD65102B8,
CON MONITOR HP N/S: CNC122PTVG</t>
  </si>
  <si>
    <t>MONITOR PANTALLA PLANA MODELO L1706 LCD S/N SCNN5502CM2 EN FISICO N/S: CNK5520LJC</t>
  </si>
  <si>
    <t>CASA DE CAMPAÑA MARCA COLEMAN</t>
  </si>
  <si>
    <t>IMPRESORA LASERJET MARCA HP, MODELO 1022 INCLUYE CD DE INSTALACION MANUALES Y CABLEADO. N/S CNBC5D54DB</t>
  </si>
  <si>
    <t>MODULO DE INFORMACION TURISTICA A BASE DE PERFILES TUBULARES EN UNA AREA DE 2.10 X 2.10 M. EN FORMA EXAGONAL (6 PAREDES) DE 0.86 X 2.10 M. C/U APROX. UNA PARED PARA PUERTA, TODA TAPADA, CON CHAPA DE SEGURIDAD, DOS PAREDES TAPADAS PARA COLOCAR MENSULAS EN LA PARTE INTERIOR, TRES PAREDES MITAD LAMINA DESMONTABLES PARA PROTEGER EL CRISTAL EN LAS NOCHES Y CUPULA (KIOSCO)</t>
  </si>
  <si>
    <t>ESTROBOS PARA FAROS KIT DE FUENTE DE PODER D/75W, 1.3 KG, C/5 PATRONES DE DESTELLOS, 4 ESTROBOS ROJO AZUL BLANCOS</t>
  </si>
  <si>
    <t xml:space="preserve">VIDEO PROYECTOR MARCA SONY, MODELO BPL-ES2 LUMINOSIDAD 1500 ANSILUMENES SVGA 800 X 600 FUNCIONES INTELIGENTES S/N P90935780N </t>
  </si>
  <si>
    <t>PANTALLA DALITE  TRIPIE CLASS R MEDIDAS: 1.78 X 1.78 MTS, S/N DAP178-1867 ADQUIRIDO CON CONVENIO</t>
  </si>
  <si>
    <t>TELEVISION MARCA SONY MODELO WEGA 21" PANTALLA PLANA MOD. KB2FA315 S/N   ADQUIRIDO CON CONVENIO</t>
  </si>
  <si>
    <t>IMPRESORA HP LASER JET MODELO 1300 PROCESADOR INTERNO DE 133 MHZ, 16 MB  S/N CNCB997650</t>
  </si>
  <si>
    <t>TABLERO DE AVISOS MARCA ESCORCHO, MEDIDAS DE: 1.20 X.90 MTS</t>
  </si>
  <si>
    <t>CAMILLA DE TRIPLAY PARA TRASLADO DE PERSONAS HERIDAS</t>
  </si>
  <si>
    <t>PUPITRE ASIENTO PLASTICO AZUL, TUBULAR NEGRO Y PALETA DE MADERA, MUEBLES DIANA</t>
  </si>
  <si>
    <t>LITERA INDIVIDUAL METALICA COLOR MORADO</t>
  </si>
  <si>
    <t>PR-24 TRAINING (GOMA)</t>
  </si>
  <si>
    <t>Clase: Microbus, Modelo: Microbus, Marca: Chevrolet, Año: 1997, No de Motor: V3310551, Serie: 1GBJP32R8V3310551, Placas: GT979A3</t>
  </si>
  <si>
    <t>MONITOR DE 17" LCD S/N CNN6060JRC</t>
  </si>
  <si>
    <t>ESTANTE METALICO COMPUESTO DE 5 ENTREPAÑOS DE 45*91 Y 4 POSTES DE 2.20 EN GRIS ARENA MARCA LA PIEDAD PRECIO UNITARIO $ 833.75 IVA INCLUIDO (SOLO QUEDAN 3 DE 5)</t>
  </si>
  <si>
    <t>ESTANTE METALICO COMPUESTO DE 5 ENTREPAÑOS DE 45*91 Y 4 POSTES DE 2.20 EN GRIS ARENA MARCA LA PIEDAD PRECIO UNITARIO $ 833.75 IVA INCLUIDO  (SOLO 2 DE 5 TOTALES)</t>
  </si>
  <si>
    <t>ESCRITORIO EJECUTIVO MARCA NAPOLES MODELO B002, MEDIDAS DE: 1.60*.70*0.75 AQUIRIDO CON CONVENIO</t>
  </si>
  <si>
    <t>ARCHIVERO 4 CAJONES TAMAÑO OFICIO, COMERCIAL NEGRO CON MEDIDAS DE: 132 X 45 X 63 ADQUIRIDO CON CONVENIO</t>
  </si>
  <si>
    <t>SILLA DE TRABAJO MARCA REQUIEZ MODELO RS-470 COLOR NEGRO</t>
  </si>
  <si>
    <t>SILLA SECRETARIAL CON BRAZOS MARCA REQUIEZ COLOR INTENSITY</t>
  </si>
  <si>
    <t>MESA PARA CAFETERA DE 80 X 70 X 50 COLOR ARCE/GRIS, INMUZA</t>
  </si>
  <si>
    <t>ESCRITORIO SECRETARIAL MARCA INMUZA ARCE, MODELO LT0017, CON MEDIDAS DE: 1.20 X .60 X .75</t>
  </si>
  <si>
    <t>MESA DE CONSEJO OVALADA MEDIDAS DE: 2.40 * 1.20 * .75 MTS. EN MELAMINA DE 28 MM CON CATOS VULCANIZADOS CON BASE DE 2 PEDESTALES DE MELAMINA CAL .20 DE 40 CMS DE DIAMETRO MO. 7020 MARCA NAPOLES</t>
  </si>
  <si>
    <t>ESCALERA CONVERTIBLE MARCA COPRUM DE 2 MTS MODELO C2282-12</t>
  </si>
  <si>
    <t>COMPRESOR MARCA TRUPER DE 2 HP 50 LTS</t>
  </si>
  <si>
    <t xml:space="preserve">CASCO DE SEGURIDAD </t>
  </si>
  <si>
    <t xml:space="preserve">BARBIQUEJOS </t>
  </si>
  <si>
    <t>INYECTOR DE CUBETA DE GRASA</t>
  </si>
  <si>
    <t>COMPUTADORA SONY IVAIO VGC-RB53MGX, PENTIUM 4 A 3.20 GHZ, DISCO DURO DE 160 GB, MEMORIA DE 512 MB. DVD-RW, FAX MODEM, Y WINDOWS XP HOME, INCLUYE TECLADO Y MOUSE Y CABLEADO S/N S0130024678</t>
  </si>
  <si>
    <t>Clase: Camioneta, Modelo: Pick-Up Ranger CREW CAB. XL, Marca: Ford, Año: 2006, No de Motor: HECHO EN ARGENTINA, Serie: 8AFDT50D066471721, Placas: GJ8300B</t>
  </si>
  <si>
    <t>EQUIPO DE AIRE ACONDICIONADO TIPO MINI-SPLIT MARCA SANSUN CAPACIDAD NOMINAL DE 2.0 TON. DE REF.</t>
  </si>
  <si>
    <t>EQUIPO DE AIRE ACONDICIONADO TIPO MINI-SPLIT MARCA SANSUN CAPACIDAD NOMINAL DE 2.0 TON. DE REF.    N/S: PAJA100032</t>
  </si>
  <si>
    <t>BANCA TIPO JARDINERA METALICA</t>
  </si>
  <si>
    <t>MUEBLE HECHIZO DE MADERA CON MEDIDAS DE: .60 ANCHO * 2.80 LARGO * .80 ALTURA 3 PUERTAS CORREDIZAS DE .75* .63 CON CHAPAS 3 CAJONES EN COLOR GRIS</t>
  </si>
  <si>
    <t>IMPRESORA MARCA HP MODELO LASER JET 1022, QUE INCLUYE CD DE INSTALACION Y CABLEADO S/N CNB66200RC</t>
  </si>
  <si>
    <t>ESCALERA DE ALUMINIO DE TIEJERA DE 2 ESCALONES</t>
  </si>
  <si>
    <t>COMPUTADORA GENERICA P.4 A 3.2 GHZ; DE 512 MHZ MEM RAM; 40 GB DISCO DURO, UNIDAD 3 1/2"; T. VIDEO; T. SONIDO 3D; T. DE RED; QUEMADOR</t>
  </si>
  <si>
    <t>REGULADOR DE VOLTAJE PARA COMPUTADORA</t>
  </si>
  <si>
    <t>CARRO BIRRAIL PALETA DE ALUMINIO, RUEDAS DE NYLON CON BALERO Y TAPA ANTI-HUMEDAD Y CON GANCHO EN ACERO INOXIDABLE DIAMETRO 18MM PRECIO UNITARIO IVA INCLUIDO $ 672.75</t>
  </si>
  <si>
    <t>EQUIPO DE AIRE ACONDICIONADO TIPO MINI-SPLIT MARCA SANSUN CAPACIDAD NOMINAL DE 2.0 TON DE REF. SOLO FRIO. DATOS ELECTRICOS 220 - 1-60</t>
  </si>
  <si>
    <t>SILLA SECRETARIAL CON BASE DE ESTRELLA</t>
  </si>
  <si>
    <t>TORQUIMETRO MARCA URREA</t>
  </si>
  <si>
    <t>INTERRUPTOR DE PRESION SERVICIO PESADO RANGO DE 1-10 KG/CM2 CATALOGO MARCA CUTLER HAMMER</t>
  </si>
  <si>
    <t>ARCHIVERO METALICO DE 4 CAJONES COLOR ARENA A-9105, LA PIEDAD</t>
  </si>
  <si>
    <t>MEGAFONO DE MANO C/MICROFONO Y SIRENA</t>
  </si>
  <si>
    <t>MOCHILA PARA EQUIPO DE BOMBERO MARCA COPUS</t>
  </si>
  <si>
    <t xml:space="preserve">MUEBLE DE MADERA CAFÉ PARA ARCHIVAR, CON DOS PUERTAS </t>
  </si>
  <si>
    <t xml:space="preserve">CARRO DE COMPUTO (ESCRITORIO MOVIL VENETTO) MODELO 138 CPU LINEA ITALIA COLOR MAPLE, ALTO 124 CMS 48", ANCHO 120 CMS 47", RPOF .63 CMS .25" </t>
  </si>
  <si>
    <t>EQUIPO DE SONIDO MARCA POWER PACK MODELO 408, PONIC, 1 CONSOLA, 1 MICRO, 2 BOCINAS,  2 VIAS 12" CABLES</t>
  </si>
  <si>
    <t>PIALES METALICOS REFORZADOS PARA RESES</t>
  </si>
  <si>
    <t>COMPUTADORA HP DC100 SFF, PENTIUM 4 640, DISCO DURO DE 80 GB, MEMORIA DE 512 MB, DRIVE DE 3.5" DE 1.44 MB, TECLADO, MOUSE INCLUYE CD DE INSTALACION Y CABLEADO N/S MXJ61900RK</t>
  </si>
  <si>
    <t>REGULADOR  DE 8 CONTACTOS, MARCA CDP</t>
  </si>
  <si>
    <t>DESTRUCTORA MARCA GBC MODELO SC80 S/N RC37397H</t>
  </si>
  <si>
    <t>COMPUTADORA MARCA HP MODELO DC5100 SFF, PENTIUM 4 640, DISCO DURO DE 80 GB, MEMORIA DE 512 MB, DRIVE DE 3.5" DE 1.44 MB, TECLADO, MOUSE,  Y WINDOWS XP PRO. INCLUYE MANUALES Y DISCO DE INSTALACION S/N MXJ16900RL</t>
  </si>
  <si>
    <t>FUENTE DE PODER REGULADA 13.8V 20 AMP S/N 50604694</t>
  </si>
  <si>
    <t>CAMARA MINITRAX MARCA SONY LENTE 3.15 MM PANEO 0o A 359 TIT 0-90o INCL. 2 ELIMINADORES</t>
  </si>
  <si>
    <t>MONTAJE PARA MINITRAX MARCA SYSCOM</t>
  </si>
  <si>
    <t>CAMARA DIA Y NOCHE INTERIOR 330 LINEAS DE RESOLUCION INCLUYE 1 ELEMINADOR</t>
  </si>
  <si>
    <t>CAJA METALICA CON CUBIERTA DE ACERO INOXIDABLE</t>
  </si>
  <si>
    <t>DOBLADOR HIDRAULICO DE 1/2" A 2"</t>
  </si>
  <si>
    <t>ESCRITORIO SEMI EJECUTIVO DE 1.40 X70X75 MODELO 8002, NAPOLES</t>
  </si>
  <si>
    <t>ARCHIVERO DE 2 CAJONES TAMAÑO OFICIO MODELO 7024 MARCA NAPOLES</t>
  </si>
  <si>
    <t>MOUSE OPTICO USB PERFECT CHOICE</t>
  </si>
  <si>
    <t xml:space="preserve">EXTINTOR DE 6 KG. PQS/ABC PRESION CONTENIDA PARA REPOSICION DE EQUIPO OBSELETO </t>
  </si>
  <si>
    <t xml:space="preserve">EXTINTOR DE 6 KG. PQS/ABC PRESION CONTENIDA </t>
  </si>
  <si>
    <t>PISTOLA DE DOS CALORES CON JUEGO DE PUNTAS</t>
  </si>
  <si>
    <t>CORADORA DE METAL DE DISCO</t>
  </si>
  <si>
    <t xml:space="preserve">EQUIPO DE AIRE ACONDICIONADO TIPO MINI-SPLIT MARCA SANSUN CAPACIDAD NOMINAL DE .0 TON. DE REF. SOLO FRIO. </t>
  </si>
  <si>
    <t>EQUIPO DE AIRE ACONDICIONADO TIPO MINI SPLIT MARCA AUX CAPACIDAD NOMINAL DE 3/4 TON DE REF SOLO FRIO</t>
  </si>
  <si>
    <t>JUEGO DE BROCAS</t>
  </si>
  <si>
    <t>PULIDOR CON JUEGO DE DISCOS PARA CORTAR Y DESBROZAR</t>
  </si>
  <si>
    <t>TALADRO DE 1/2 MARCA BOSH</t>
  </si>
  <si>
    <t>RASTRILLO MARCA TRUPER R-IGAMX PRECIO UNITARIO IVA INCLUIDO $ 111.63</t>
  </si>
  <si>
    <t xml:space="preserve">VENTILADOR DE PEDESTAL DE 3 POSICIONES 16" MARCA MYTEK </t>
  </si>
  <si>
    <t>JUEGO PARA LA INTUBACION DIFICIL Y ESTANDAR DE LIPP CORECKI QUE INCLUYE: FIBROSCOPIO DE INTUBACION DE 3.7 mm X 65 cms. DIAMETRO DE INSTRUMENTAL 1.5 mm, FIBROSCOPIO DE INTUBACION RETROMOLAR DE BONFILS 5.0 mm X 40 cms, BATERIA FUENTE DE LUZ PARA ENDOSCOPIOS, TECNOLOGIA LED CON DOS FOTO-BATERIAS, MASCARA LARINGEA ESTANDAR # 1, MASCARA LARINGEA ESTANDAR # 2, MASCARA LARINTGEA ESTANDAR # 4, MASCARA LARINGEA DE INTUBACION # 3, MASCARA LARINGEA DE INTUBACION # 4, TUBO DE MASCARA LARINGES DIAMETRO DE 7.0 mm, TUBO DE MASCARA LARINGES DIAMATRO DE 7.5 mm, TUBO DE ESPIRAL, DIAMETRO DE 6.0 mm, RUSCHELIT OPTOSAFE # 13, COMBITUBO, KT. ROLL-IN 37 CHAR, ADAPTED MAINZ, PINZA DE MAGILL, LONGITUD DE 25 cms, BISTURIS DESECHABLES, ENVASES DE 10 UNIDADES, ESPECULO NASAL DE COTTLE LONGITUD 13 cms-55 mm, MALETIN DE TRANSPORTACION.</t>
  </si>
  <si>
    <t>MOTO BOMBA DE 1/2 H.P.</t>
  </si>
  <si>
    <t>ANAQUEL DE 6 ENTREPAÑOS DE .45 X.91 CAL. 22.4; POSTES DE 2.21 CAL 14.8 ESCUADRAS DE UNION, LA PIEDAD</t>
  </si>
  <si>
    <t>ESCRITORIO DE MADERA C/PATAS TUB.CUADR.1.2x.75m</t>
  </si>
  <si>
    <t>ARCHIVERO DE 4 GAVETAS METALICO</t>
  </si>
  <si>
    <t>ARCHIVERO VERTICAL DE 4 GAVETAS TAMAÑO OFICIO CON FRENTE Y CONTRAFRENTE, CHAPA Y JALADERAS METALICAS, FABRICADO EN MELAMINA DE 28MM CON CANTOS VULCANIZADOS MEDIDAS DE .50 X.60 X 1.25 MTS. MODELO 7022, MARCA NAPOLES MUEBLES EN COLOR PERAL/GRIS</t>
  </si>
  <si>
    <t>MAQUINA DESBROZADORA (MOTOGUADANA) MARCA STIHL MODELO FS-400K INCLUYE ARNES DISCO, TRIMMER HTA Y GOGLES</t>
  </si>
  <si>
    <t>MODULO DE GANCHO PORTA CABEZAS Y ROJAS DE BOVINO, ELABORADO EN ACERO INOXIDABLE</t>
  </si>
  <si>
    <t>ROCIADORA DE PINTURA SIN AIRE MODELO AL-2320 MOTOR 1/2" HP. 115 VOLTIOS, 60 HZ, 7.1 AMPS</t>
  </si>
  <si>
    <t>MUEBLE ESPECIAL TIPO RECEPCION CON CAJONERA 2+1 DE 1.80 MTS. DE FRENTE CON LATERAL DE 2.00 MTS. CON EL EXTREMO CUBIERTO Y PORTATECLADO PARA COMPUTADORA, ALTURA TOTAL DE 1.15 MT. FABRICADO EN MELAMINA CON CANTOS EN TMOLD, MARCA ARNOLD</t>
  </si>
  <si>
    <t>LÁMPARA REFLECTOR TIPO LUZ DE DÍA.</t>
  </si>
  <si>
    <t>LÁMPARA COLGANTE CON BALASTRA.</t>
  </si>
  <si>
    <t>SILLA FIJA  C/CODERA D/VISITA TUBULAR NEGRO</t>
  </si>
  <si>
    <t xml:space="preserve"> ( MESA DESMONTABLE)</t>
  </si>
  <si>
    <t>PINZAS DE ATURDIDO PORCINO TIPO TIJERA</t>
  </si>
  <si>
    <t>ENGRASADORA (GALLINA)</t>
  </si>
  <si>
    <t>LIBRERO CON PUERTAS Y ENTREPAÑOS MELAMINA DE 28MM Y 16MM CON CANTO DE PVC VULCANIZADO A 200xC MOD. 8019 NAPOLES MEDIDAS: FRENTE 83 CM, FONDO 40 CM, ALTO 1.60 COLOR ARCE CON NEGRO</t>
  </si>
  <si>
    <t>MESA METALICA DE .92X3.05X.80 mts. DE ALTURA, ELEABORADA CON PTR DE 1 1/2 Y CUBIERTA DE LAMINA C-18</t>
  </si>
  <si>
    <t>BANCA METALICA DE .30X3.05 X.50 MTS. DE ALTURA, ELABORADA CON PTR 1 1/4 Y ACIENTO DE LAMINA C-18</t>
  </si>
  <si>
    <t>CARRETILLA PLASTICO 2 LLANTAS REF 10" COLOR AZUL</t>
  </si>
  <si>
    <t>SILLA SECRETARIAL MOD. SR-230</t>
  </si>
  <si>
    <t>SILLA SECRETARIAL MODELO SR-230 TAPIZADA EN COLOR NEGRO</t>
  </si>
  <si>
    <t>SILLA SECRETARIAL MOD. SR-230 TAPIZADA EN COLOR NEGRO</t>
  </si>
  <si>
    <t>EQUIPO SILVER STAR DE OXIACETILENO</t>
  </si>
  <si>
    <t>DIABLITO PARA CARGA CAP. 300 K</t>
  </si>
  <si>
    <t>MONITOR FLAT PANEL MODELO F190SE DE 19" INCLUYE CABLEADO Y CD DE INSTALACION No. DE SERIE: SCNC617P608,   EN FISICO  N/S: SCNC617P6D8</t>
  </si>
  <si>
    <t>SELLO DE GOMA CON LA LEYENDA DE: "CONTRALORIA INTERNA MUNICIPAL" (MONTADO EN MADERA)</t>
  </si>
  <si>
    <t>SCANNER MARCA HP MODELO 3800 CAMA PLANA INCLUYE CD DE INSTALACION MANUAL Y CABLEADO S/N ZP6291MO3775</t>
  </si>
  <si>
    <t>MONITOR FLAT PANEL MODELO F190SE DE 19" INCLUYE CABLEADO Y CD DE INSTALACION No. DE SERIE: SCNC617P63J</t>
  </si>
  <si>
    <t>MONITOR LCD DE 19" , INCLUYE MANUAL Y CD DE INSTALACION Y CABLEADO S/N ETLAL0800480703ABF4202</t>
  </si>
  <si>
    <t>IMPRESORA MARCA HP LASERJET MODELO 1200 SERIES INCLUYE CD DE INSTALACION S/N CNRC6B4KGJ</t>
  </si>
  <si>
    <t>COMPUTADORA A COMPAQ PRESARIO MODELO 2003LA, PROCESADOR P4 3.06  GHZ, MEMORIA 1GB, DISCO DURO 200 GB, INCLUYE CD DE INSTALACION MANUAL Y CABLEADO, BOCINAS, Y MOUSE                 S/N MXX6380PCF</t>
  </si>
  <si>
    <t>MONITOR MARCA SAMSUNG MODELO 701N    INCLUYE MANUAL DE INSTALACION CD Y CABLEADO, S/N:  MJ17H9NL930679B</t>
  </si>
  <si>
    <t>MONITOR LCD DE 19" MARCA SAMSUNG INCLUYE  CD DE INSTALACION Y CABLEADO S/N MJ19H9NLA04489</t>
  </si>
  <si>
    <t>CARETA PARA SOLDAR</t>
  </si>
  <si>
    <t>ESCALERA DE 24 PELDAÑOS MARCA COPRUM</t>
  </si>
  <si>
    <t>GATO DE PATIN TRUPER GAPRO-2.5</t>
  </si>
  <si>
    <t>ASPIRADORA MARCA GASOWATT MODELO VACUUM CLEANER, USO INDUSTRIAL COLOR GRIS</t>
  </si>
  <si>
    <t>BINOCULARES VISION NOCTURNA MARCA VITORINOS MODELO NOLT3</t>
  </si>
  <si>
    <t>MAQUINA PARA SOLDAR MARCA SURTEK MOD. SOL 530 110 VTS-220 VTS.</t>
  </si>
  <si>
    <t>ASPERSOR MARCA SWIMMEX</t>
  </si>
  <si>
    <t>SWITCH 16 PUERTOS MARCA 3COM MODELO OFFICE CONECT S/N 0200/YK1W7B167940</t>
  </si>
  <si>
    <t>MONITOR LCD DE 19" MARCA SAMSUNG INCLUYE  CD DE INSTALACION Y CABLEADO S/N MJ19H9NLA04487</t>
  </si>
  <si>
    <t>MESA DE TRABAJO CON MEDIDAS DE 1.80 X .80 MTS LINEA TRADICIONAL</t>
  </si>
  <si>
    <t>ESCRITORIO EJECUTIVO DE 2 CAJONES LINEA TRADICIONAL CON MEDIDAS DE 1.60 X .75 X.75</t>
  </si>
  <si>
    <t>MONITOR CRT MARCA DAEWO DE 17" COLOR NEGRO INCLUYE CD DE INSTALACION Y CABLEADO, S/N MJ17HNL947398</t>
  </si>
  <si>
    <t>COMPUTADORA NOTEBOOK, HACER ASPIRE MODELO 5040-3805, PROCESADOR AMD TURION DE 64 1.6 MEMORIA DE 1GB, DISCO DURO DE 60 GB DVD *RW S/N 64100311820</t>
  </si>
  <si>
    <t>GRABADORA REPORTERA DIGITAL, CON MICROFONO INTEGRADO</t>
  </si>
  <si>
    <t>DESBROZADORA MARCA TRUPER MODELO DES-30X</t>
  </si>
  <si>
    <t>TELEFONO ALAMBRICO MARCA THOMSON  MOD. SECRETARIAL  PLUS TIPO 73093602  CON IDENT. DE LLAMADAS</t>
  </si>
  <si>
    <t>MANOMETRO TEMPERATURA ACEITE</t>
  </si>
  <si>
    <t>DESBROZADORA MARCA STHIL MOD. F-450</t>
  </si>
  <si>
    <t xml:space="preserve">REGULADOR MARCA LS100GM, REGULACION ALTO Y BAJO VOLTAJE </t>
  </si>
  <si>
    <t>PORYECTOR SONY ULTRAPORTATIL 3 LCD 2100 LUM S/N 2005387</t>
  </si>
  <si>
    <t>ARCHIVERO METALICO CON CHAPA DE CUATRO GAVETAS TAMAÑO OFICIO</t>
  </si>
  <si>
    <t>ESCRITORIO SUB EJECUTIVO MED. DE 1.40 X .70 X .75 CON CAJONES LAPICERA ARCHIVO FALDON CORRIDO A AMBOS LADOS EN MATERIAL MELAMINICO EN COLOR NEGRO MODELO 10029 MARCA OFILINEA</t>
  </si>
  <si>
    <t>ESCRITORIO EJECUTIVO DE 1.60 X .70 X .75 CUBIERTA VOLADA CON UNA CAJONERA, CON CHAPA CAJON LAPICERA Y ARCHIVO T/OFICIO FALDON CORRIDO A AMBOS LADOS EN MATERIAL MELAMINICO COLOR NEGRO MODELO 70002 MARCA OFILINEA</t>
  </si>
  <si>
    <t>CASCO TIPO CACHUCHA PRECIO UNITARIO IVA INCLUIDO $ 287.50</t>
  </si>
  <si>
    <t>ESCRITORIO PENINSULAR DE 1.40 X .70 X .75 CON PEDESTAL METALICO DE DOS APOYOS AL FRENTE Y A UN COSTADO DOS CUBIERTAS MELAMINICAS DE 28MM CON MOLDURA ALTO IMPACTO TIPO T CON LATERAL CON CORTE ERGONOMICO DE 1.20X.50X.75 CON CAJOS FIJA, DOS GAVERAS DE ARCHIVO CAJONES CON ESPESOR 16MM PORTA TECLADO DESLIZABLE Y BASE PARA CPU MOD. 7015 MARCA OFILINEA</t>
  </si>
  <si>
    <t>SILLA PLEGABLE TUBULAR, ESMALTADO, ASIENTO Y RESPALDO REFORZADOS, ACOJINADOS Y TAPIZADOS, PESO APROXIMADO DE 4.300 KGS. MODELO RG.11UT MARCA RODIGAN DOS AÑOS GARANTIA</t>
  </si>
  <si>
    <t>ROTAFOLIO</t>
  </si>
  <si>
    <t>VALVULA DE DESCARGA MARCA DOCOL BAJA PRECION COSTO UNITARIO IVA INCLUIDO $ 828.00</t>
  </si>
  <si>
    <t>SILLA DE TRABAJO, ELEVACION NEUMATICA, BASE ESTRELLA EN NYLON REFORSADO, COLOR INTENSITY, MARCA REQUIEZ</t>
  </si>
  <si>
    <t>NO BREAK, MARCA TRIPPLETE, CON CAPACIDAD DE 750 VA, PARA FUNCIONAMIENTO DE EQUIPO DE COMPUTO</t>
  </si>
  <si>
    <t>ESCRITORIO SECRETARIAL MEDIDAS DE 1.20 X .60X.75 COLOR CAOBA/NEGRO</t>
  </si>
  <si>
    <t>SILLA EJECUTIVO, MARCA REQUIEZ MODELO RE-1800 RESPALDO ALTO, ELEVACION NEUMATICA, BASE ESTRELLA DE 5 PUNTAS CON MOLDURA PLASTICA DECORATIVA, ALMA DE ACERO, COLOR INTENSITY</t>
  </si>
  <si>
    <t>MODULO DESMONTABLE PARA ATENCION CIUDADANA CON MESA DE ACERO Y SUPERFICIE DE PVC, SOPORTE DE ALUMINIO Y PANTALLA CON MARCO DE ACERO ROTULADA CON VINYL IMPRESO CON ALTA ROTULACION</t>
  </si>
  <si>
    <t>TERMINACION O BOTON ANTIVANDALISMODOCOL, BASE CROMO MARCA DOCOL COSTO UNITARIO I.V.A. INCLUIDO $ 920.00</t>
  </si>
  <si>
    <t>FLEJADORA DE TRABAJO PESADO</t>
  </si>
  <si>
    <t>SELLO DE GOMA OFICIAL MONTADO EN MADERA QUE DICE: JEFATURA DE MAQUINARIA PESADA</t>
  </si>
  <si>
    <t>BASTIDOR TUBULAR 1/2 PULGADA MEDIDAS DE: 1.20 X .90 M, CON LONA IMPRESA GRAN FORMATO DISEÑO ANEXO, CON MARCO DE ANGULO DE ALUMINIDO DE 1"</t>
  </si>
  <si>
    <t>TABLON BANQUETE, CON MEDIDAS DE: 240X70X75, ESTRUCTURA DE ACERO REFORZADO Y ESMALTADO CUBIERTA DE FIBRA DE VIDRIO PESO APROXIMADO DE 19,400 KGS. MODELO RG-25 MARCA RODIGAN DOS AÑOS DE GARANTIA</t>
  </si>
  <si>
    <t xml:space="preserve">SWITCH DE 16 PUERTOS DESKTOP </t>
  </si>
  <si>
    <t>SELLO DE GOMA MONTADO EN MADERA CON LA LEYENDA DE: "SIN TEXTO"</t>
  </si>
  <si>
    <t>ENMICADORA MARCA HEATSEAL MODELO 40 S/N RG044546</t>
  </si>
  <si>
    <t>PERFORADORA DE TRES ORIFICIOS</t>
  </si>
  <si>
    <t>LAMPARA SUSPENDIDA IMITACION CRISTAL POLVO DE MURANO CON FOCO 65W</t>
  </si>
  <si>
    <t>PIZARRON BLANCO CON MEDIDAS DE: 1.20 X .90 MTS</t>
  </si>
  <si>
    <t>PIZARRON BLANCO CON MEDIDAS DE: .90 X .60 MTS</t>
  </si>
  <si>
    <t>PIZARRON DE CORCHO CON MEDIDAS DE: .90 X .60</t>
  </si>
  <si>
    <t>CHAROLA ACRILICO T/C 3 PISOS COSTO UNITARIO I.V.A. INCLUIDO $ 151.40</t>
  </si>
  <si>
    <t>PIE EQUIPO INFRA SMITHS MODELO EQP51-2-SM</t>
  </si>
  <si>
    <t>COMPUTADORA HP COMPAQ MODELO DC5700 MICROTORRE DUO DE 1.86 DISCO DE 80 GB 1 GB DE MEMORIA RAM S/N MXJ6510096 MONITOR DE 19" LCD ALTA RESOLUCION S/N  64800704937 REGULADOR DE VOLTAJE DA-60F/9</t>
  </si>
  <si>
    <t>SELLO CON EL LOGOTIPO DE ADMINISTRACION</t>
  </si>
  <si>
    <t>SELLO DE RECIBIDO CON FECHADOR CON LOGOTIPO DE LA ADMINISTRACION Y DEL DEPARTAMENTO, MARCA "ACME"</t>
  </si>
  <si>
    <t>LOTE DE HERRAMIENTA QUE CONSTA DE:  6 ESPATULAS ET-6 $ 28.75                          10 BROCHAS DE 6" BRT-6    $ 46.00                                    10 BROCHAS DE 4" BRT-4      $ 28.75                                    1 JGO DE DADOS MINIMETRICOS  $ 552.00           2 FLEXOMETROS FH-10M       $ 96.03                                   1 BOMBA PARA AIRE DE CAMARA BOM-TR $ 40.25       1 DESPACHADOR C/12 CINTAS DE AISLAR R-M33C $ 71.76                                  1 CAJA DE CINTA SELLA-ROSCA C/10 PZAS $ 23.00    1 MANGO CON DISEÑO MALTEADO ANTIDERRAPANTE $ 690.00 COSTOS UNITARIOS I.V.A. INCLUIDO SE DAN DE BAJA SEGUN OFICIO No. PYJ/099/09   04 BROCHAS DE 6"  1 BROCHA DE 4"  1 BOMBA PARA AIRE DE CAMARA BOM-TR</t>
  </si>
  <si>
    <t>Clase: Automóvil, Modelo: Sedán SENTRA CUSTOM CVT, Marca: Nissan, Año: 2007, No de Motor: MR20076910H, Serie: 3N1AB61DX7L672571, Placas: GWN659C</t>
  </si>
  <si>
    <t>BASE METALICA PARA LOS ATAUDES CON MEDIDAS DE: 2.50 X .80 MTS.</t>
  </si>
  <si>
    <t>DIRECTORIO EJECUTIVO DE LA CONTRALORIA</t>
  </si>
  <si>
    <t>VIDEO PROYECTOR MARCA SONY MODELO VPL-ES3  INCLUYE CONTROL, MANUAL DE OPERACIÓN, FUNDA PARA TRANSPORTAR, POLIZA DE GARANTIA, CABLE CORRIENTE Y CABLE VGA N/S2010813</t>
  </si>
  <si>
    <t>SILLA SECRETARIAL ECONOMICA COLOR INTENSITY MARCA REQUIEZ</t>
  </si>
  <si>
    <t>SILLON EJECUTIVO RECLINABLE NEGRO</t>
  </si>
  <si>
    <t>ARCHIVERO METALICO DE 2 GAVETAS MEDIDAS DE 73*63*46 CON CORREDERA CONVENCIONAL MARCA LA PIEDAD</t>
  </si>
  <si>
    <t>C.P.U. PRESARIO PENTIUM 4 A 3.O 200GB DVD/RW, INCLUYE CD DE INSTALACION, MANUAL Y CABLEADO TECLADO Y MOUSE S/N SMXX64405S5</t>
  </si>
  <si>
    <t>LAP TOP MARCA HP MODELO 500 CEL M360 DE 14" 512MB/60GB DD/DVD+/-RW/XP HOME INCLUYE CD DE INSTALACION MANUAL Y CABLEADO S/N SCND7020R00</t>
  </si>
  <si>
    <t>TARJETA DE MEMORIA MARCA OLIMPUS DE 1GB XD</t>
  </si>
  <si>
    <t>CAMARA DIGITAL MARCA FUJI FILM DE 7.3 MEGAPIXELES, INCLUYE CD DE INSTLACION MANUAL Y CABLE USB</t>
  </si>
  <si>
    <t>HIDROLAVADORA MARCA COMET MODELO TQ250 TRIFASICA DE 220/440 VOLTS, MONTADA EN ARMAZON METALICA TRAMO DE MANGUERA ALTA PRESION 8MTS VALVULA BY-PASS, GATILLO, LANZA Y BOQUILLA VARIAJET S/N 36242549</t>
  </si>
  <si>
    <t>MONITOR MARCA HACER DE 17" MODELO PANTALLA PLANA QUE INCLUYE CABLE DE VIDEO, CABLE DE AUDIO, CABLE DE CORRIENTE Y CD DRIVE S/N 635001804042</t>
  </si>
  <si>
    <t>BOMBA NEUMATICA PARA ENGRASADO G7241 RELACION DE 58:1, CAUDAL A SALIDA LIBRE DE 900 GRS/MIN, PRESION DE ENTRADA DE AIRE DE 58-116 PSI, PRESION MAXIMA DE SALIDA 6,700 PSI, TUBO DE SUCCION DE 30MN, PARA CUBETA DE 19 KGS</t>
  </si>
  <si>
    <t xml:space="preserve">CAMARA DIGITAL MARCA SONY MODELO CIBERSHOT DE 5.6 CON ZOOM OPTICO, N/S: 8605387 </t>
  </si>
  <si>
    <t>Clase: Automóvil, Modelo: Sedán CLIO ENERGY T/MA, Marca: Renault, Año: 2007, No de Motor: Q225292, Serie: 3BNBB0J507L302987, Placas: GWN658C</t>
  </si>
  <si>
    <t>PORTATECLADO GRAFITO, MARCA SYGMA</t>
  </si>
  <si>
    <t>CARRITO PORTA CPU</t>
  </si>
  <si>
    <t>SILLA DE TRABAJO, MARCA REQUIEZ MODELO RJ-500</t>
  </si>
  <si>
    <t>SILLON EJECUTIVO EN TELA MARCA REQUIEZ MODELO RE-1800</t>
  </si>
  <si>
    <t>SILLA DE TRABAJO MARCA REQUIEZ, MODELO RJ-500</t>
  </si>
  <si>
    <t>SILLA SECRETARIAL MARCA REQUIEZ, MODELO RS-430, SIN BRAZOS EN COLOR AZL (NAVI BLUE)</t>
  </si>
  <si>
    <t>SILLON EJECUTIVO MARCA REQUIEZ, MODELO RE-1800</t>
  </si>
  <si>
    <t>DESPACHADOR DE AGUA PURIFICADA CON TOMA PARA CALIENTE Y FRIA MARCA G.E.</t>
  </si>
  <si>
    <t xml:space="preserve">SILLA VISITANTE MARCA REQUIEZ MODELO RE-1035 </t>
  </si>
  <si>
    <t>ENVASE NACIONAL SIN MARCA DE ACETILENO</t>
  </si>
  <si>
    <t>GRABADORA MARCA SONY, MODELO DIGITAL MOD. IC-P320 S/N 1326257-C N/S:1858636 EN FISICO</t>
  </si>
  <si>
    <t>ARCHIVERO  MADERA MELAMINICA C. NOGAL INMUZA 4 GAV.</t>
  </si>
  <si>
    <t>MODULO OPERATIVO QUE CONSTA DE ESQUINA DE COMPUTO, CUBIERTA DE TRABAJO Y PEDESTAL DE 1+1</t>
  </si>
  <si>
    <t>FAX MARCA PANASONIC MODELO N15, TERMICO 100 S/N 7AAWA086598</t>
  </si>
  <si>
    <t>MONITOR LCD DE 15" MARCA ACER MODELO AL1516B                                           S/N ETL710804865 10484F4201</t>
  </si>
  <si>
    <t>PUENTE EN CORTE ERGOOMICO MARCA MODUL</t>
  </si>
  <si>
    <t>PORTA TECLADO DESLIZABLE</t>
  </si>
  <si>
    <t>PORTATECLADO DESLIZABLE COSTO UNITARIO IVA INCLUIDO           $ 354.20</t>
  </si>
  <si>
    <t>SILLA DE VISITA MARCA REQUIEZ MO0DELO RE-1030 COSTO UNITARIO IVA INCLUIDO $ 563.5</t>
  </si>
  <si>
    <t>CESTO DE BASURA FABRICADA EN LAMINA REFORZADA DE 121 LINEA ITALIA $ 161.00 IVA INCLUIDO C/U</t>
  </si>
  <si>
    <t>PORTA CPU PRECIO UNITARIO INCLUYE IVA $ 339.25</t>
  </si>
  <si>
    <t>CUBIERTA DE TRABAJO DE .90X .50 MARCA MODUL MODELO L240 COSTO UNITARIO IVA INCLUIDO               $ 720.76</t>
  </si>
  <si>
    <t>COSTADO EN "L" CON CORTE ERGONOMICO DE .18 X .47 X.72 M. MARCA MODUL MODELO L822 COSTO UNITARIO IVA INCLUIDO $ 532.73</t>
  </si>
  <si>
    <t>SILLA DE VISITA ECONOMICA MARCA REQUIEZ MODELO RE-1030 COSTO UNITARIO IVA INCLUIDO $ 518.42</t>
  </si>
  <si>
    <t>SWITCH DE 8 PUERTOS MARCA 3 COM</t>
  </si>
  <si>
    <t>SILLA DE VISITA ECONOMICA MARCA REQUIEZ MODELO RE-1035 COSTO UNITARIO IVA INCLUIDO $ 586.50</t>
  </si>
  <si>
    <t>TARJETA INALAMBRICA PARA PC DE ESCRITORIO FORMATO PCI</t>
  </si>
  <si>
    <t>PIZARRON CORCHO MEDIDAS DE 1.20 X.90</t>
  </si>
  <si>
    <t>REPIZZA PARA PORTATECLADO MARCA ITALIA  MODELO 155 COSTO UNITARIO IVA INCLUIDO $ 446.47</t>
  </si>
  <si>
    <t>GABINETE CERRADO DE .90 X .30 MARCA MODUL MODELO B490</t>
  </si>
  <si>
    <t>SILLA SECRETARIAL MODELO RS-500 MARCA REQUIEZ</t>
  </si>
  <si>
    <t>ARCHIVERO DE MELAMINA TIPO FORMAICA COLOR GRAFITO MARCA OFILINEA</t>
  </si>
  <si>
    <t>ARCHIVERO METALICO DE DOS GAVETAS COLOR ALMENDRA</t>
  </si>
  <si>
    <t xml:space="preserve">MODULO DELTA COMPUESTO POR: DOS ESCRITORIOS DELTA DE 1.21 X 1.21, CON PORTATECLADO, UN ARCHIVERO DE 2 GAVETAS 2 ARCHIVEROS MULTIGAVETAS DOS GAVINETES CERRADOS PARA FIJAR EN PARED </t>
  </si>
  <si>
    <t>ESCRITORIO RECTANGULAR DE 1.20X.70X.75 DE FRENTE CURVO  Y RECTO DEL LADO DEL USUARIO , UN GAVINETE CERRADO PARA FIJARCE EN PARED</t>
  </si>
  <si>
    <t>MODULO DE RECEPCION RECTO DE 1.40X.60X1.10 CON CAJON DE ARCHIVO Y LAPICERO</t>
  </si>
  <si>
    <t>ESCRITORIO RECTANGULAR DE 1.20X.70X.75 DE FRENTE CURVO  Y RECTO DEL LADO DEL USUARIO , CON LATERAL CON CORTE ERGONICO  DOS CAJONERAS FIJAS COMPLETAS , 2 CAJONES PAPELERAS 1 GAVETA , LIBRERO DE PISO CON 4 PUERTAS(DOS CRISTAL ESMERILADO, CREDENZA DE 2 PUERTAS</t>
  </si>
  <si>
    <t xml:space="preserve">MODULO EJECUTIVO MARCA NAPOLES  QUE CONSTA DE: ESCRITORIO PENINSULA DIRECTIVO MARCA NAPOLES MODELO 7001, CREDENZA EJECUTIVA CON CAJONERA </t>
  </si>
  <si>
    <t>ARCHIVERO DE 3 GAVETAS MARCA OFILINEA EN MELAMINA DE 28MM CON CAJONES EN PVC FLEXIBLE TIPO T</t>
  </si>
  <si>
    <t>ESCRITORIO MARCA LINEA ITALIA, MODELO 123 DE .90 X .60 X .75</t>
  </si>
  <si>
    <t>MAMPARA DE PISO MARCA LINEA ITALIA MODELO 277 CON POLICARBONATO DE 1.20 DE ALTO Y .94 DE PROFUNDIDAD</t>
  </si>
  <si>
    <t xml:space="preserve">SILLA DE TRABAJO MARCA REQUIEZ MODELO RS-350M ELEVACION NEUMATICA, ESTRELLA DE 5 PUNTAS </t>
  </si>
  <si>
    <t>MODULO DELTA DE 3.8 DE FRENTE X 2.5 DE FONDO Y 1.2 DE FRENTE X 2 DE FONDO</t>
  </si>
  <si>
    <t xml:space="preserve">ESQUINA DE COMPUTO MARCA MODUL MODELO 1700 AUTOSOPORTABLE DE .90 X.90 </t>
  </si>
  <si>
    <t>CAJONERA MOVIL COMPLETA 2 CAJONES PAPELEROS Y UNA GAVETA ARCH. MODELO B540</t>
  </si>
  <si>
    <t xml:space="preserve">GABINETE ABIERTO DE .90 X .30 </t>
  </si>
  <si>
    <t xml:space="preserve">GABINETE CERRADO DE .90 X .30 </t>
  </si>
  <si>
    <t>SILLA SECRETARIAL BASICA CON BRAZOS AJUSTABLES MODELO RS-430/07 MARCA REQUIEZ COLOR INTENSITY</t>
  </si>
  <si>
    <t>SILLA SECRETARIAL, MARCA REQUIEZ MODELO RS-430</t>
  </si>
  <si>
    <t>ESCRITORIO PENINSULAR MARCA MODUL MODELO B100 DE 1.40 X .70 X .75</t>
  </si>
  <si>
    <t>LATERAL CON CORTE ERGONOMICO MARCA MODUL DE .90 X .50</t>
  </si>
  <si>
    <t>CAJONERA FIJA COMPLEA MARCA MODUL MODELO B 510</t>
  </si>
  <si>
    <t>CAJONERA FIJA MARCA MODUL MODELO B520</t>
  </si>
  <si>
    <t>MOVIL MESA BAJA CON 2 PUERTAS Y ENTREPAÑO ABIERTO MODELO B520</t>
  </si>
  <si>
    <t>CREDENZA ABIERTA RECTA DE 1.20 X 50 X .75 MARCA MODUL MODELO B210</t>
  </si>
  <si>
    <t xml:space="preserve">CAJONERA FIJA SENCILLA, 1 CAJON LAPICERO 1 GAVETA, MARCA MODUL, MODELO B500 </t>
  </si>
  <si>
    <t>SILLA DE TRABAJO ELEVACION NEUMATICA MARCA REQUIEZ MODELO RS-120</t>
  </si>
  <si>
    <t>SILLA SECRETARIAL DE LUJO RS500, MARCA REQUIEZ</t>
  </si>
  <si>
    <t>MESA LATERAL DE .60 X .60 X .60 MARCA MODUL MODELO B677 EN COLOR VINO</t>
  </si>
  <si>
    <t>ESCRITORIO PENINSULAR EJECUTIVO MARCA MODUL  MODELO B135 (DE GOTA)</t>
  </si>
  <si>
    <t>CREDENZA ABIERTA RECTA MARCA MODUL MODELO B221</t>
  </si>
  <si>
    <t>CAJONERA FIJA COMPLETA 2 CAJONES MARCA MODUL MODELO B510</t>
  </si>
  <si>
    <t>PEDESTAL CON 1 PUERTA COMPLETA Y 1 ENTREPAÑO</t>
  </si>
  <si>
    <t>SILLON EJECUTIVO DE TRABAJO AJUSTABLE RESPALDO ALTO MARCA REQUIEZ MODELO RE1300</t>
  </si>
  <si>
    <t>SILLA PARA VISITANTE GRAN CONFORT MARCA REQUIEZ MODELO RE1095</t>
  </si>
  <si>
    <t>CAJONERA FIJA COMPLETA, 2 CAJON PAPELERO y 1 GAVETA ARCHIVO,   MARCA MODUL,  MOD.B510</t>
  </si>
  <si>
    <t>CAJONERA FIJA COMPLETA, 2 CAJONES PAPELEROS MARCA MODUL MOD.B510</t>
  </si>
  <si>
    <t>CREDENZA DE 3 PUERTAS Y UN ENTREPAÑO FIJO DE 1.60 X .50 X.75 MTS. MARCA ARNOLD</t>
  </si>
  <si>
    <t>SILLA SECRETARIAL MARCA REQUIEZ MODELO RS430</t>
  </si>
  <si>
    <t>LINEA CONFORTABLES BANCA 2 PLAZAS MARCA REQUIEZ MODELO  RC1042</t>
  </si>
  <si>
    <t>LINEA CONFORTABLES BANCA 1 PLAZA MARCA REQUIEZ MODELO  RC1041</t>
  </si>
  <si>
    <t>MATRACA DE 1/4" CON JUEGO DE DADOS MARCA URREA DE 3/8" HASTA DE 3/4" CON EXTENCION</t>
  </si>
  <si>
    <t>TRIPIE MANFROTTO MOD. 501</t>
  </si>
  <si>
    <t xml:space="preserve">JUEGO DE PERSIANAS LISO CAL 27 IVORY                        </t>
  </si>
  <si>
    <t>CPU PROCESADOR 2.66 GHZ CON BUS DE 1066 MHZ, 5.0 WINDOWS XP PROFESIONAL EN ESPAÑOL INCLUYE CD DE INSTALACION CABLEADO BOCINAS, TECLADO Y MOUSE S/N SMXL702069S</t>
  </si>
  <si>
    <t>MONITOR LCD DE 19" INCLUYE CD DE INSTALACION MANUAL Y CABLEADO S/N ETL800C03 77030C2194021</t>
  </si>
  <si>
    <t>LAP TOP DE 17" ULTRA BRIGHTVIWW WIDESCREEN, S.O. WINDOWS XP PROFESIONAL ORIGINAL ESPAÑOL, PROCESADOR AMD TURION 64 BITS, MEMORIA DDR2-2.0 GB, TARJETA INALAMBRICA, DISCO DURO 160 GB QUEMADOR DVD + / RW DOBLE CAPA, TARJETA DE GRAFICOS ATI DE 256 MB, LECTOR DE TARJETAS 19 EN 1 4 PUERTOS USB N/S:LXAU30J064647231</t>
  </si>
  <si>
    <t xml:space="preserve">LOTE DE HERRAMIENTA QUE CONSTA DE:                           1 MANGUERA DE ALTA PRESION                                  1 KIT PARA PINTAR CON PISTOLA                                   </t>
  </si>
  <si>
    <t>SILLON EJECUTIVO RESPALDO ALTO MARCA REQUIEZ MODELO RE-1150</t>
  </si>
  <si>
    <t>ENGARGOLADORA MARCA IBICO MODELO EB 19</t>
  </si>
  <si>
    <t>SILLA DE LUJO MARCA REQUIEZ MODELO RS-650</t>
  </si>
  <si>
    <t>BOLLA PARA LAVAR INYECTORES</t>
  </si>
  <si>
    <t>BOTIQUIN METALICO DE .20 X .30 MTS COLOR BLANCO</t>
  </si>
  <si>
    <t>SILLA CONTEMPO ESTIRABLE MAPLE MARCA ITALIA MODELO 502</t>
  </si>
  <si>
    <t>MESA REDONDA PARA JUNTAS MARCA ITALIA MODELO 129</t>
  </si>
  <si>
    <t>SACAPUNTAS ELECTRICO MARCA STANLEY BOSTICH MOLDELO 02965</t>
  </si>
  <si>
    <t>RADIO MOVIL MARCA KENWOOD MODELO TKB100 64 CANALES ANTENA UHF INCLUYE ANTENA MAXRAD, MODELO MUF4502 5 DB UHF MONTAJE EN TOLDO S/N 30100011</t>
  </si>
  <si>
    <t>PIZARRON VERDE DE 1.20 X 2.40 WHITW S</t>
  </si>
  <si>
    <t>ESMERIL MARCA SURTEK</t>
  </si>
  <si>
    <t>DIABLO PARA CARGA DE 350 KGS</t>
  </si>
  <si>
    <t>TALADRO   URREA ROTO MARTILLO</t>
  </si>
  <si>
    <t>BANCO DE TRABAJO</t>
  </si>
  <si>
    <t>LLAVES COMBINADAS MEDIDAS DE 1/4", 1/2", 5/8", 7/8", 5/16", 11/16 13/16 15/16, 7/8 Y 1" 10 PZAS</t>
  </si>
  <si>
    <t>GATO DE PATIN DE 3 TONELADAS</t>
  </si>
  <si>
    <t>ESTANTE METALICO QUE INCLUYE 80 POSTES (CADA ESTANTE CUENTA CON 4 POSTES) METALICOS STD DE 2.20 MTS. 100 ENTREPAÑOS  DE 90 X .45(CADA ESTANTE CUENTA CON 5 ENTREPAÑOS)</t>
  </si>
  <si>
    <t>CABLE PASA CORRIENTE</t>
  </si>
  <si>
    <t>CAIMAN DE EXTRACTORES PARA POLEA</t>
  </si>
  <si>
    <t>GATO DE PATIN DE 5 TONELADAS</t>
  </si>
  <si>
    <t>GATO DE PATIN DE 10 TONELADAS</t>
  </si>
  <si>
    <t>AMPERIMETRO</t>
  </si>
  <si>
    <t>Clase: Camioneta, Modelo: PICK UP Silverado 1500, Marca: Chevrolet, Año: 2007, No de Motor: HECHO EN MEXICO, Serie: 3GBEC14X07M101139, Placas: GC5229C</t>
  </si>
  <si>
    <t>Clase: Camioneta, Modelo: CR15703 Silverado 1500, Marca: Chevrolet, Año: 2007, No de Motor: HECHO EN MEXICO, Serie: 3GBEC14XX7M114478, Placas: GJ3188B</t>
  </si>
  <si>
    <t>Clase: Camioneta, Modelo: PICK UP Silverado 1500, Marca: Chevrolet, Año: 2007, No de Motor: HECHO EN MEXICO, Serie: 3GBEC14X37M114533, Placas: GJ3184B</t>
  </si>
  <si>
    <t>Clase: Motocicleta, Modelo: CB250 Twister 250, Marca: Honda, Año: 2006, No de Motor: MC35E6200344, Serie: 9C2MC35026R200394, Placas: GT14N</t>
  </si>
  <si>
    <t>ESCALERAS DE TIJERA SENCILLA MARCA ESCALUMEX 0.91MTS P/U INC. IVA $530.00</t>
  </si>
  <si>
    <t>SILLA DE RECEPCION MARCA SEDIA MODELO SR-90. COSTO UNITARIO IVA INCLUIDO $ 319.99</t>
  </si>
  <si>
    <t>TECLADO</t>
  </si>
  <si>
    <t>MOUSE</t>
  </si>
  <si>
    <t>PINTARRON 60X1.2 APROXIMADAMENTE</t>
  </si>
  <si>
    <t>ARCHIVERO MULTIGAVETAS MARCA LINEA ITALIA MODELO 305 COLOR GRAFITO</t>
  </si>
  <si>
    <t>ESCRITORIO EJECUTIVO DE 2 CAJONES MEDIDAS DE 1.60X .75 X.75 LINEA TRADICIONAL MARCA OFILINEA</t>
  </si>
  <si>
    <t>ESCRITORIO SECRETARIAL CON 2 CAJONES DE 1.20 X .60 X.75 LINEA TRADICIONAL MARCA OFILINEA</t>
  </si>
  <si>
    <t>ARCHIVERO DE 4 GAVETAS MARCA OFILINEA LINEA TRADICIONAL</t>
  </si>
  <si>
    <t>JUEGO DE PINCEL MARCA CONDOR SERIE 189</t>
  </si>
  <si>
    <t>MAQUINA DE ESCRIBIR ELECTRICA SE REVISO FISICAMENTE Y LA MARCA ES PRINTAFORM CON MOD.7302442</t>
  </si>
  <si>
    <t>SILLA SECRETARIAL MARCA SEDIA MODELO SR-110</t>
  </si>
  <si>
    <t>ANTENA SISCOM OMNIDIRECCIONAL</t>
  </si>
  <si>
    <t>RADIO PORTATIL MARCA MOTOROLA, MOD. EP450, UHF 4 WATTS, 16 CANALES INCLUYE BATERIA, ANTENA, CARGADOR, CLIP, ELIMINADOR DE CORRIENTE Y MANUAL DEL USUARIO S/N 442TGYG804 ESTE RADIO FUE EXTRAVIADO Y SUSTITUIDO POR RADIO PORTATIL MOTOROLA N/S LAH65RDC9AA2AN SEGUN CONVENIO DJ/023/2008</t>
  </si>
  <si>
    <t>RADIO BASE MARCA MOTOROLA MODELO EM200  INCLUYE 1 MICROFONO, JUEGO DE CABLES PARA INSTALACION Y BASE S/N 019THA5982</t>
  </si>
  <si>
    <t>SCANER OBI, OBII AUTOS ASICTICOS FRENOS ABS MARCA NEMESYS S/N BAA31635735</t>
  </si>
  <si>
    <t>MANOMETRO, PRESION DE COMBUSTIBLE ACEITE Y COMPRESION DE MOTOR. MODELO 2012 Y 2933 MARCA URREA</t>
  </si>
  <si>
    <t>Clase: Automóvil, Modelo: Sedán Tsuru GS1 STD., Marca: Nissan, Año: 2007, No de Motor: GA16721988W, Serie: 3N1EB31S67K351986, Placas: GWN721C</t>
  </si>
  <si>
    <t>Clase: Automóvil, Modelo: Sedán Tsuru GS1 STD., Marca: Nissan, Año: 2007, No de Motor: GA16721706W, Serie: 3N1EB31S47K351971, Placas: GUT325C</t>
  </si>
  <si>
    <t>CESTO PARA BASURA EN MADERA MELAMINICA COLOR CAOBA SIGMA P/U $276.00</t>
  </si>
  <si>
    <t>MOTOR A GASOLINA MARCA HONDA MODELO GX420-242CM3, CON ARRANQUE MANUAL</t>
  </si>
  <si>
    <t>SWITCH DE 16 PUERTOS 10/100, INCLUYE PLIZA DE GARANTIA MANUAL DEL USUARIO ELIMINADOR DE CORRIENTE Y BASE</t>
  </si>
  <si>
    <t xml:space="preserve">ARCHIVERO METALICO MARCA LA PIEDAD MODELO TAMAÑO OFICIO CON CHAPA DE CUATRO GAVETAS </t>
  </si>
  <si>
    <t>SILLA SECRETARIAL ELEVACION NEUMATICA TAPIZADA EN TELA CINTURON DE ACERO MODELO. RS-420, COLOR INTENSITY MARCA REQUIEZ</t>
  </si>
  <si>
    <t>ESCRITORIO EJECUTIVO MARCA NAPOLES MODELO LINEA 3000</t>
  </si>
  <si>
    <t>ESCRITORIO PENINSULAR MARCA SYGMA MODELO B110</t>
  </si>
  <si>
    <t>CREDENZA ABIERTA CORTE ERGONOMICO MARCA SYGMA MODELO B220</t>
  </si>
  <si>
    <t>LIBRERO SOBRE CREDENZA MARCA SYGMA MODELO B460</t>
  </si>
  <si>
    <t>CAJONERA FIJA COMPLETO MARCA SYGMA MODELO B510</t>
  </si>
  <si>
    <t>ARCHIVERO HORIZONTAL MARCA SYGMA MODELO B550</t>
  </si>
  <si>
    <t>SILLON EJECUTIVO MARCA REQUIEZ MODELO RE-1150</t>
  </si>
  <si>
    <t>SILLON EJECUTIVO DE LUJO MARCA REQUIEZ MODELO RE-1155</t>
  </si>
  <si>
    <t>PEBETERO DE ALUMINIO</t>
  </si>
  <si>
    <t>IMPRESORA DOBLE CARTA MARCA HP, MODELO DESKJET 9800 No. DE SERIE: MY6CB1Z03Q, INCLUYE CD DE INICIO, CABLE DE CORRIENTE MANUAL DEL USUARIO</t>
  </si>
  <si>
    <t>Clase: Camioneta, Modelo: Pick-Up SILVERADO CC36003, Marca: Chevrolet, Año: 2007, No de Motor: HECHO EN MEXICO, Serie: 3GBJC34R87M112899, Placas: GR1128B</t>
  </si>
  <si>
    <t>BANCO FIJO DE CAPACITORES CON INTERRUPTOR TERMOMAGNETICO, CATALOGO MTILNO5400BFC EN 480V EN GABINETE METALICO NEMA 1 (220V)</t>
  </si>
  <si>
    <t>BANCO FIJO DE CAPACITORES CON INTERRUPTOR TERMMOMAGNETICO, CATALOGO MTILNO485199BFC EN 480 V EN GABINETE METALICO NEMA 1</t>
  </si>
  <si>
    <t>MONITOR DE 17" PANTALLA PLANA (LCD) .ACER S/N ETL51084597020E4B74203</t>
  </si>
  <si>
    <t>AIRE ACONDICIONADO MINI SPLIT DE 1 TONELADA</t>
  </si>
  <si>
    <t>EQUIPO DE AIRE ACONDICIONADO TIPO MINISPLIT MARCA CARRIER DE 1.5 T.R. SOLO FRIO 220V, MODELO ALFA U CONDENSADORA B117667044707223130628</t>
  </si>
  <si>
    <t>PULIDORA DE VIDRIO</t>
  </si>
  <si>
    <t>CAUTIN WELLES PARA SOLDAR</t>
  </si>
  <si>
    <t>SINTETIZADOR MARCA YAMAHA MODELO S08, S/N 1K01981</t>
  </si>
  <si>
    <t>VALLAS MOVIBLES</t>
  </si>
  <si>
    <t>RADIO PORTATIL MOTOROLA-EP-450 DE 16 CANALES SERIE-442TGGX877</t>
  </si>
  <si>
    <t>TROMPETAS AL GRIS MOD.SC-1540</t>
  </si>
  <si>
    <t>LATERAL CON CORTE ERGONOMICO MARCA MODUL DE .90 X .50 PRECIO UNITARIO  INCLUYENDO IVA $816.5</t>
  </si>
  <si>
    <t xml:space="preserve">SILLA DE VISITA SIN BRAZOS INTENSITY REQUIEZ </t>
  </si>
  <si>
    <t xml:space="preserve">JUEGOS DE BRAZOS OPCIONALES AJUSTABLES MARCA REQUIEZ </t>
  </si>
  <si>
    <t>SILLA DE TRABAJO COLOR INTENSITY MCA REQUIEZ</t>
  </si>
  <si>
    <t xml:space="preserve">CESTO PARA BASURA FAB EN LAMINA PERFORADA NEGRA LINEA ITALY </t>
  </si>
  <si>
    <t xml:space="preserve">CHAROLA PAPELERA 2 NIV. OFICIO/CARTA NEGRA MARCA SIGMA </t>
  </si>
  <si>
    <t>MESA DE JUNTAS OVAL DE 240X100MAD. MELAMINICA 28MM CAOBA/NEGRO MARCA SYGMA</t>
  </si>
  <si>
    <t>MOVIL MESA ALTA CON 1 PUERTA 2 ENT. 80X110 CAOBA/NEGRO MARCA SYGMA</t>
  </si>
  <si>
    <t>SILLA SECRETARIAL BASICA INTENSITI REQUIEZ</t>
  </si>
  <si>
    <t>MAMPARA CUADRADA TAPIZADA COLOR GRIS LINEA OFITEX. 1 HERRAJE SUP. E INF. A MURO EN T PARA MAM, 1 HERRAJE SUP. E INF. LINEAL EN L.</t>
  </si>
  <si>
    <t>MODULO DE RECEPCION RECTO DE 1.50X50/60 MELAMINICA 28 MM MARCA SIGMA COLOR CAOBA/NEGRO</t>
  </si>
  <si>
    <t>GABINETE CERRADO DE 90X30 P/PARED C/PTA CAOBA/NEGRO MARCA SIGMA</t>
  </si>
  <si>
    <t>LIBRERO SOBRE CREDENZA MARCA SYGMA O2 PUERTAS</t>
  </si>
  <si>
    <t>ARCHIVERO VERTICAL 4 GAV. T/OFICIO MARCA SIGMA COLOR CAOBA/NEGRO</t>
  </si>
  <si>
    <t>SILLA EJECUTIVO LUJO VISITANTE INTENSITY MCA. REQUIEZ</t>
  </si>
  <si>
    <t>ESCRITORIO PENINSULAR 190X90X75 COLOR CAOBA/NEGRO MARCA SIGMA</t>
  </si>
  <si>
    <t>CREDENZA ABIERTA CORTE ERGONOMICO MARCA SYGMA MODELO B22120</t>
  </si>
  <si>
    <t>CAJONERA VERTICAL DE 2 GAV.C/CHAPA MARCA SIGMA COLOR CAOBA/NEGRO</t>
  </si>
  <si>
    <t>ARCHIVERO HORIZONTAL 2 CAJONES DE ARCHIVO COLOR CAOBA/NEGRO MARCA SIGMA</t>
  </si>
  <si>
    <t>ARCHIVERO HORIZONTAL CONBINADO GAV./OFI 2 CAJONES</t>
  </si>
  <si>
    <t>CAJONERA FIJA COMPLETA 2+1 COLOR CAOBA/NEGRO</t>
  </si>
  <si>
    <t>MAMPARA CUADRADA EN TELA GRIS LINEA OFITEX, 1 HERRAJE SUP. E INF. A MURO EN T PARA MAM, 1 HERRAJE SUP. E INF. LINEAL EN L.</t>
  </si>
  <si>
    <t>ESCRITORIO PENINSULAR EN MADERA ARMADO CON MINIFIX CAOBA/NEGRO MARCA SIGMA</t>
  </si>
  <si>
    <t>MESA DE JUNTAS CIRCULAR FAB. MAD. MELAMINICA CAOBA/NEGRO MARCA SIGMA 90X75</t>
  </si>
  <si>
    <t>ARCHIVERO CUATRO GAVETAS T/OFI CAOBA/NEGRO 50X60X125CM-</t>
  </si>
  <si>
    <t xml:space="preserve">COMPUTADORA PRESARIO 2120 P4 1024 MB DVD/RW/ RAM 25. NO. SERIE SMXX7080DMB     CPU MONITOR  N/S: ETLBB4005738076054300      </t>
  </si>
  <si>
    <t>JUEGOS DE BRAZOS OPCIONALES AJUSTABLES MARCA REQUIEZ PRECIO UNITARIO INCLUYE IVA $440.45</t>
  </si>
  <si>
    <t>PORTATECLADO DESLIZABLE CAOBA/NEGRO MARCA SIGMA</t>
  </si>
  <si>
    <t>PUENTE CON CORTE ERGONOMICO MARCA SYGMA PARA UNIR CREDENZAS CON PENINSULAS Y ESCRITORIOS</t>
  </si>
  <si>
    <t>MESA DE JUNTAS CIRCULAR FAB. MAD. MELAMINICA CAOBA/NEGRO MARCA SIGMA 1.20X.75</t>
  </si>
  <si>
    <t>MAMPARA CUADRADA TAPIZADA COLOR GRIS LINEA OFITEX</t>
  </si>
  <si>
    <t>MAMPARA CUADRADA EN TELA GRIS LINEA OFITEX</t>
  </si>
  <si>
    <t xml:space="preserve"> 1 TRAMO DE ESTANTERIA DE 2X3080 MTS Y DE 2X3.00 MTS (SEIS ENTREPAÑOS)</t>
  </si>
  <si>
    <t>1 TRAMO DE ESTANTERIA DE 2X3080 MTS Y DE 2X3.00 MTS (SEIS ENTREPAÑOS)</t>
  </si>
  <si>
    <t>COMPRESOR MARCA COLEMAN MODELO CLA3606056 SERIE FO1611594</t>
  </si>
  <si>
    <t>JUEGOS LLANTA PARA ANDAMIO COSTO INCLUYENDO IVA $2990</t>
  </si>
  <si>
    <t xml:space="preserve">ARCHIVERO HORIZONTAL DE 2 GAVETAS 90X50X75 CAOBA/NEGRO MARCA SIGMA </t>
  </si>
  <si>
    <t>MODULOS DE ANDAMIOS DE 2030X2.00 MTS CON CRUCETA DE 2 MTS X 3/A CEDULA 20</t>
  </si>
  <si>
    <t xml:space="preserve">PERSIANA VETICAL ORLEANS BURGANDY </t>
  </si>
  <si>
    <t>REG. VOLTAJE COMPLET PERP 600VA 071H200403</t>
  </si>
  <si>
    <t xml:space="preserve"> MONITOR ACER LCD DE  17" UNIDAD DVD DUAL TERJETA  DE RED ETHERNET SERIE ETL60020707170375D4141 TECLADO PS/2 MOUSE OPTICO WINDOWS XP PROFESIONAL </t>
  </si>
  <si>
    <t>Clase: camioneta, Modelo: Pick-Up RANGER, Marca: Ford, Año: 2007, No de Motor: 76088107, Serie: 8AFDT52D876088107, Placas: GR1106B</t>
  </si>
  <si>
    <t>Clase: Automóvil, Modelo: Tsuru GSII Sedán T/MANUAL, Marca: Nissan, Año: 2007, No de Motor: GA16726293W, Serie: 3N1EB31S77K356047, Placas: GWN660C</t>
  </si>
  <si>
    <t xml:space="preserve">MESA PLEGABLE DE EVENTOS DE 2.40X.70X.75 CM EN COLOR NOGAL NEGRO NAPOLES MELAMINA DE 9MM CANT PVC </t>
  </si>
  <si>
    <t>IMPRESORA LASERJET COL 2600N8PPMN SERIE SCNHC72G28F</t>
  </si>
  <si>
    <t>ESCANERJET HP G4050 CAMA PLANA 4800X9600DPI SERIE SCN74NA62H1</t>
  </si>
  <si>
    <t xml:space="preserve">PERCHERO DE LAMINA PERFORADO NEGRO INDUSTRIAS UNIFILA </t>
  </si>
  <si>
    <t>SILLON ECONOMICO EN PIEL RESPALDO MEDIO RODAJAS DUALES PARA CUALQUIER TIPO DE SUPERFICIE MECANISMO RECLINABLE</t>
  </si>
  <si>
    <t xml:space="preserve">SILLON ECONÓMICO EN PIEL RESPALDO MEDIO RODAJAS DUALES PARA CUALQUIER TIPO SUPERFICIE MECANISMO RECLINABLE </t>
  </si>
  <si>
    <t>SILLON EJECUTIVO LUJO ALTO INTENSITY MCA REQUIEZ</t>
  </si>
  <si>
    <t>CONFORTABLE DE 3 PLAZAS TUBULAR ELIPTICO EN ACERO DE 60MM TAPON DEC. POLIP. ASIENTO Y RESPALDO EST.EN ACERO MARCA REQUIEZ</t>
  </si>
  <si>
    <t>CREDENZA DE 4 PTAS 1 ENT180X50X75 FAB MEL28MM. CANTO PVC</t>
  </si>
  <si>
    <t>LIBRERO S/CREDENZA 4 PTAS 180X33X115XCAOBA/NEGRO  MCA SIGMA</t>
  </si>
  <si>
    <t xml:space="preserve">MESA DE JUNTAS OVAL DE 360X120X75XMTS. PARA 12-14 PERSONAS CON BASE TUBULAR Y CUBIERTA DE MELAMINA FAB MARCA SYGMA </t>
  </si>
  <si>
    <t xml:space="preserve">MESA DE CENTRO COLOR CAOBA MARCA SYGMA </t>
  </si>
  <si>
    <t xml:space="preserve">CREDENZA ABIERTA RECTA 180X50X75XCAOBA/NEGRO MARCA SYGMA </t>
  </si>
  <si>
    <t>ESCRITORIO PENINSULAR DE 190X90X75XFABRICADO EN MADERA MEL DE 28MM.M CANTO DE PVC COLOR CAOBA/NEGRO MARCA SYGMA</t>
  </si>
  <si>
    <t>SILLON ECONOMICO EN PIEL RESPALDO MEDIO RODAJAS DUALES PARA CUALQUIER TIPO DE SUPERFICIE MECANISMO RECLINABLE, MODELO MX5020-3</t>
  </si>
  <si>
    <t>VENTILADOR TORRE DE PISO PLASTICO COLOR GRIS ALTURA</t>
  </si>
  <si>
    <t>LIBRERO DE PISO DE 180X80X40 FABRICADO EN MADERA MELAMINICA DE 28MM CON CANTO TMOLD MARCA SYGMAS</t>
  </si>
  <si>
    <t>SWITCH 16 PUERTOS 10/1003 COM AB/9E8C800013872</t>
  </si>
  <si>
    <t>IMPRESORA LASERJET 1022 19 PPM 8 MB USB N/S VNB3H79876</t>
  </si>
  <si>
    <t>IMPRESORA HP PSC4180 IMP/SCAN/COP NEGRO MY6CJH7104</t>
  </si>
  <si>
    <t>COMPUTADORA MARCA .ACER MODELO POWER FHSC3600P CON PROCESADOR INTEL CELEDON D360 A 3045 GHZ. 512 MB RAM 160 GB D.D. UNIDAD OPTICA COMBO DVD-CDRW SERIE PSP3706049720006E22703 (EL MONITOR SE ENCUENTRA EN TRANSITO)</t>
  </si>
  <si>
    <t>PROYECTOR IN FOCUS MODELO  LP425z   N/S: SKW03600898       (SONY PROYECTOR ULTRAPORTATIL 2100LUM SERIE SO12017338A)</t>
  </si>
  <si>
    <t>MALETIN KENGSINGTON PARA VIDEOPROYECTOR    MCA. IN FOCUS</t>
  </si>
  <si>
    <t>COMPUTADORA LAPTOP TOSHIBA M115SP3021      N/S: Y6130674Q</t>
  </si>
  <si>
    <t>MALETIN KENGSINGTON PARA LAPTOP</t>
  </si>
  <si>
    <t>REPRODUCTOR DVD MODELO KK-162 SERIE 609SHEW366604</t>
  </si>
  <si>
    <t>Clase: Camión, Modelo: Chasis Cabina 4300 195 DT466 236WB5V, Marca: International, Año: 2008, No de Motor: 470HM2U1513048, Serie: 3HAMMAAR18L578577, Placas: GR1153B</t>
  </si>
  <si>
    <t>Clase: Camión, Modelo: Chasis Cabina 4300 195 DT466 236WB5V, Marca: International, Año: 2008, No de Motor: 470HM2U1516195, Serie: 3HAMMAAR88L638256, Placas: GR1164B</t>
  </si>
  <si>
    <t>Clase: Camión, Modelo: Chasis Cabina 4300 195 DT466 236WB5V, Marca: International, Año: 2008, No de Motor: 470HM2U1513114, Serie: 3HAMMAAR88L578575, Placas: GR1116B</t>
  </si>
  <si>
    <t>Clase: Camión, Modelo: Chasis Cabina 4300 195 DT466 236WB5V, Marca: International, Año: 2008, No de Motor: 470HM2U1513054, Serie: 3HAMMAAR58L578582, Placas: GR1101B</t>
  </si>
  <si>
    <t>Clase: Camión, Modelo: Chasis Cabina 4300 195 DT466 236WB5V, Marca: International, Año: 2008, No de Motor: 470HM2U1516193, Serie: 3HAMMAARX8L638243, Placas: GR1111B</t>
  </si>
  <si>
    <t>Clase: Camión, Modelo: Chasis Cabina 4300 195 DT466 236WB5V, Marca: International, Año: 2008, No de Motor: 470HM2U1512691, Serie: 3HAMMAAR98L578553, Placas: GP5257B</t>
  </si>
  <si>
    <t>GABINETE ABIERTO 90X30 P/PARED COLOR CAOBA/NEGRO MARCA SYGMA</t>
  </si>
  <si>
    <t>PORTATECLADO DESLIZABLE CAOBA/NEGRO MARCA SYGMA</t>
  </si>
  <si>
    <t>PUENTE CORTE ERGONOMICO 70X50 COLOR CAOBA/NEGRO MCA SYGMA</t>
  </si>
  <si>
    <t>PENINSULA 170X70X75XCAOBA/NEGRO FAB MEL. 28MM. CANTO PVC PEDESTAL METALICO 2 APOYOS MARCA SYGMA</t>
  </si>
  <si>
    <t>CAJONERA VERTICAL DE 2 GAVETAS OFIC. DE 50X46X64 C/CHAPA COLOR CAOBA/NEGRO MARCA SYGMA</t>
  </si>
  <si>
    <t xml:space="preserve">ARCHIVERO VERTICAL 2 GAVETAS T/OFICIO C/CHAPA 50X50X75 COLOR CAOBA/NEGRO MARCA SYGMA </t>
  </si>
  <si>
    <t>CREDENZA ABIERTA RECTA 2.00X50X75 FALDON CORTO COLOR CAOBA/NEGRO MARCA SYGMA</t>
  </si>
  <si>
    <t>LIBRERO SOBRE CUBIERTA SIN PTAS. 1 ENTRADA COLOR CAOBA/NEGRO MARCA SIGMA</t>
  </si>
  <si>
    <t>GABINETE CERRADO DE 90X30X P/PARED C/PTA COLOR CAOBA/NEGRO MARCA SIGMA</t>
  </si>
  <si>
    <t>CREDENZA 2 PUERTAS Y ENTREPAÑO FIJO INTERIOR 120X50X75 MARCA SYGMA</t>
  </si>
  <si>
    <t>PERSIANA VERTICAL LISO CAL 27 COLOR IVORY</t>
  </si>
  <si>
    <t>COMPUTADORA DE ESCRITORIO MARCA .ACER MOD. TPOWER FH CON PROCESADOR INTELPENTIUM D925 A 3GHZ 1024 MB RAM 160GB D.D QUEMADOR DE DVD TARJETA DE D.V.D. TECLADO MOUSE OPTICO WINDOWS VISTABUSINESS  No.PSP3702147200045A2703</t>
  </si>
  <si>
    <t>ROTAFOLIO MET. TELES BCO. 175X70X90 MARCA ESCO</t>
  </si>
  <si>
    <t>CREDENZA DE 2 PTAS CAOBA/NEGRO B250 MCA.SYGMA</t>
  </si>
  <si>
    <t>PENINSULA CAOBA/NEGRO FAB.MEL CANTO PVC PEDESTAL METALICO 2 APOYOS MCA.SYGMA</t>
  </si>
  <si>
    <t xml:space="preserve">LATERAL CAOBA/NEGRO B310 MCA.SYGMA </t>
  </si>
  <si>
    <t>SILLON EJECUTIVO DE TRABAJO AJUSTABLE RESPALDO ALTO COLOR INTENSITY MCA.REQUIEZ</t>
  </si>
  <si>
    <t>PENINSULA CAOBA/NEGRO LITE</t>
  </si>
  <si>
    <t>PEDESTAL DE 2 GAVETAS COLOR CAOBA/NEGRO MCA.SYGMA</t>
  </si>
  <si>
    <t>PORTATECLADO DESLIZABLE CAOBA NEGRO MARCA SYGMA P/U INCLUYE IVA $322.00</t>
  </si>
  <si>
    <t>MONITOR LCD DE 17" MARCA BENQ CON BOCINAS N/S ETN5700909027</t>
  </si>
  <si>
    <t>PIZARRON ESCOMAX BLANCO MCA.ESCO.</t>
  </si>
  <si>
    <t xml:space="preserve">GABINETE CERRADO P/PARED C/PTA CAOBA/NEGRO MCA.SYGMA </t>
  </si>
  <si>
    <t xml:space="preserve">EXTINTOR 6 KG PQS/ABC </t>
  </si>
  <si>
    <t>EXTINTOR 6 KG PQS/ABC PRECIO UNITARIO INCLUYENDO IVA $401.98</t>
  </si>
  <si>
    <t xml:space="preserve">SILLA DE VISITA ECONOMICA CON BRAZOS MARCA REQUIEZ EN COLOR INTENSITY  COSTO UNITARIO IVA INCLUIDO $ </t>
  </si>
  <si>
    <t>MOTOREDUCTOR MCA.TICEAR 0.98 HP 40-1 1727 RPM.</t>
  </si>
  <si>
    <t xml:space="preserve">BOMBA CENTRIFUGA MARCA EDISON DE 18 H.P. INCLUYE 12 MTS. DE MANGUERA ANILLADA DE 4" </t>
  </si>
  <si>
    <t>MONITOR MARCA SONY, modelo SMD-HA73, N/S: 1005798</t>
  </si>
  <si>
    <t>ARNES DE SEGURIDAD</t>
  </si>
  <si>
    <t>IMPRESORA HP LASERJET M1005 32mb 230mhz PUERTO USB N/S:SCNDY6BR006</t>
  </si>
  <si>
    <t>IMPRESORA HP LASERJET P2014N 24ppm 32mb 1200DP USB/PARALELO RED N/S SCNBJ600083</t>
  </si>
  <si>
    <t>IMPRESORA HP LASERJET M1005 32mb 230mhz PUERTO USB N/S:SCNDY6BR00H</t>
  </si>
  <si>
    <t>IMPRESORA HP LASERJET M1005 32mb 230mhz PUERTO USB N/S:SCNDY6BQ0M7</t>
  </si>
  <si>
    <t>ENVASE CON ACETILENO                                                        (TANQUE Y CARGA)</t>
  </si>
  <si>
    <t>ENVASE CON OXIGENO                                                                 (TANQUE Y CARGA)</t>
  </si>
  <si>
    <t>IMPRESORA LASERJET MARCA HP, MOD. 1022 INCLUYE CD Y DISCO DE INSTALACION Y CABLEADO S/N CNBC562139</t>
  </si>
  <si>
    <t>ENVASE CON OXIGENO                                                                  (TANQUE Y CARGA)TANQUE COLOR VERDE MARCA INFRA 2015/09850</t>
  </si>
  <si>
    <t>ENVASE CON ACETILENO                                                                  (TANQUE Y CARGA)</t>
  </si>
  <si>
    <t>CHAROLA PAPELERA 2 NIV. OFICIO/CARTA NEGRA MARCA SIGMA 28X35X17 COSTO UNITARIO INCLUYE IVA  $282.03</t>
  </si>
  <si>
    <t>ESTANDARTE EN RAZO BLANCO BORDADO DE 70X90</t>
  </si>
  <si>
    <t>ARCHIVERO CUATRO GAVETAS T/OFI CAOBA/NEGRO NAPOLES MELAMINICA 28MM CANT PVC CORREDERA EXTEMSION CHAPA UNICA PARA TODOS LOS CAJONES 50X60X125CM.</t>
  </si>
  <si>
    <t>REGULADOR NOBREACK 1000VA/500W 168ZZ9</t>
  </si>
  <si>
    <t>Clase: Maq. Pesada, Modelo: MINI CARGADOR de cadenas 242B, Marca: Caterpillar, Año: S/D, No de Motor: CAT0242BJBXMO3472, Serie: BXM03472, Placas: N/A</t>
  </si>
  <si>
    <t>Clase: Maq. Pesada, Modelo: BARREDORA 5010, Marca: Dulevo, Año: S/D, No de Motor: 5000S00319/01, Serie: 501020319, Placas: N/A</t>
  </si>
  <si>
    <t xml:space="preserve">COMPUTADORA.ACER MODELO POWER FH CON PROCESADOR INTEL CELERON D360 A 3.46 GH 512 MB R DE 160 GB DE DISCO DURO UNIDAD COMBO TARJETA DE RED TECLADO MOUSE OPTICO  No. DE SERIE C.P.U.: PSP3706049722098232703 </t>
  </si>
  <si>
    <t>COMPUTADORA.ACER MODELO POWER FH CON PROCESADOR INTEL CELERON D360 A 3.46 GH 512 MB R DE 160 GB DE DISCO DURO UNIDAD COMBO TARJETA DE RED  No. SERIE MONITOR: ETL7108048718029144210  SOLO MONITOR</t>
  </si>
  <si>
    <t>BANDERA NACIONAL BORDADO METALICO DE .90 X 1.58,  ASTA Y MOÑO TRICOLOR</t>
  </si>
  <si>
    <t>Clase: Camioneta, Modelo: PICK UP C-20 cabina regular, Marca: Chevrolet, Año: 2008, No de Motor: HECHO EN MEXICO, Serie: 3GCEC14X48M101867, Placas: GR1108B</t>
  </si>
  <si>
    <t>Clase: Camioneta, Modelo: PICK UP C-20 cabina regular, Marca: Chevrolet, Año: 2008, No de Motor: HECHO EN MEXICO, Serie: 3GCEC14XX8M101971, Placas: GR1110B</t>
  </si>
  <si>
    <t>Clase: Camioneta, Modelo: PICK UP C-20 cabina regular, Marca: Chevrolet, Año: 2008, No de Motor: HECHO EN MEXICO, Serie: 3GCEC14X38M101553, Placas: GR1113B</t>
  </si>
  <si>
    <t>Clase: Camioneta, Modelo: PICK UP C-20 cabina regular, Marca: Chevrolet, Año: 2008, No de Motor: HECHO EN MEXICO, Serie: 3GCEC14X48M101965, Placas: GR1115B</t>
  </si>
  <si>
    <t>ALFOMBRAS GUERRERO EN TAPETE DE 3.66 X 10 MTS.</t>
  </si>
  <si>
    <t xml:space="preserve">CANCEL TIPO CORREDIZO DE 2.35 X 2.40 CLARO CON VIDRIO DE  6MM </t>
  </si>
  <si>
    <t>PULIDOR BUSH GM 521230</t>
  </si>
  <si>
    <t>MINITERMOMETRO INFRARROJO RANGO -20 A 260° MARCA  EXTECH MODELO 42500</t>
  </si>
  <si>
    <t>LINEA DE SACRIFICIO DE PROCINOS COMPUESTA DE:</t>
  </si>
  <si>
    <t>BOX DE ATURDIDO PROCINO EN ACERO GALVANIZADO, MANDOS NEUMAT.</t>
  </si>
  <si>
    <t>ELEVADOR ELEC. CONTINUO A SANGRADO, GALVANIZADO, TENSION</t>
  </si>
  <si>
    <t>6 MT. DE TRANSPORTADOR MONORRIEL GALVANIZADO EN SANGRADO</t>
  </si>
  <si>
    <t>BRAZO ARTICULADO NEUMATICO DE INTRODUCCION  A CUBA DE ESCALDE</t>
  </si>
  <si>
    <t>CUBA DE ESCALDE HORIZONTAL DE PROCINOS, CUBIERTA DE ACERO INOX.</t>
  </si>
  <si>
    <t>MAQUINA DEPILADORA-PELADORA DE CERDOS AUTOMATICA DE 60 C/H</t>
  </si>
  <si>
    <t>BRAZO ARTICULADO NEUMATICO EN FAENADO DE CERDOS A TRANSPORT.</t>
  </si>
  <si>
    <t>28 MT. DE  TRANSPORTADOR DE BIRRAIL EN FAENADO DE AREA PORCINO</t>
  </si>
  <si>
    <t>6 MT. DE TRANSPORTADOR MONORRIEL GALVANIZADO EN RETORNO SANG.</t>
  </si>
  <si>
    <t>ESTRUCTURA DE ACOMPAÑAMIENTO A TRANSPORTADOR GALVANIZADA</t>
  </si>
  <si>
    <t>MODULO OPERATIVO CON CUBIERTA EN LAMINADO PLASTICO CON SOPORTES METALICOS Y PEDESTAL DE TRES GAVETAS</t>
  </si>
  <si>
    <t>Clase: Podadora, Modelo: TRACTOR De 17.5 H.P. 13AN772G700, Marca: Yard Machines, Año: S/D, No de Motor: S/D, Serie: 1B197B40169, Placas: N/A</t>
  </si>
  <si>
    <t>EQUIPO GRUA CANASTILLA DE 13 MTS. DE ALTURA AISLADA MARCA TEHIBA-LIFT MODELO TL-13/CA No. DE SERIE: No. 13-1-C-0051 PARA TRABAJOS EN LINEA VIVA HASTA 46 KV CLASE C SEGÚN NORMAS ANSI A92.2-2001.</t>
  </si>
  <si>
    <t xml:space="preserve">CORTINAS HAWAINA DE PVC </t>
  </si>
  <si>
    <t>EQUIPO DE LUZ ULTRAVIOLETA</t>
  </si>
  <si>
    <t xml:space="preserve">COMPUTADORA DE ESCRITORIO MCA.ACER MODELO POWER FH CON PROCESADOR INTEL CELERON D420, 512 MB RAM, 160 GB D.D., UNIDAD OPTICA COMBO DVD-CDRW, TECLADO PS/2, MOUSE OPTICO USB, WINDOWS XP PROFESIONAL, SERIE No. PSP37060707310372E2713, MONITOR LCD DE 17" No. DE SERIE: ETL6703482027 </t>
  </si>
  <si>
    <t xml:space="preserve">REMOLQUE, ESTRUCTURA TIPO CANASTA </t>
  </si>
  <si>
    <t>PLANTA ELECTRICA DE EMERGENCIA NUEVA MARCA PLANELEC DE 100 KW (125 KVA) 240/220 VOLTS, 3 FASES 4 HILOS  60 HRTZ TIPO AUTOMATICO</t>
  </si>
  <si>
    <t>MOTO-BOMBA EN CUARTO HIDRONEUMATICO</t>
  </si>
  <si>
    <t>Clase: Automóvil, Modelo: Tsuru gsII T/M, Marca: Nissan, Año: 2008, No de Motor: GA16744117W, Serie: 3N1EB31S78K304404, Placas: GUT324C</t>
  </si>
  <si>
    <t>Clase: Automóvil, Modelo: Tsuru gsII T/M, Marca: Nissan, Año: 2008, No de Motor: GA16744606W, Serie: 3N1EB31S58K304465, Placas: GUT326C</t>
  </si>
  <si>
    <t>Clase: Motocicleta, Modelo: XR-2507, Marca: Honda, Año: 2007, No de Motor: MD34E7600342, Serie: 9C2MD34007R600342, Placas: GT35N</t>
  </si>
  <si>
    <t>Clase: Motocicleta, Modelo: XR-2507, Marca: Honda, Año: 2007, No de Motor: MD34E7600410, Serie: 9C2MD34027R600410, Placas: GT03N</t>
  </si>
  <si>
    <t>Clase: camioneta, Modelo: Pick-Up TORNADO, Marca: Chevrolet, Año: 2007, No de Motor: HECHO EN BRASIL, Serie: 93CXM80237C186571, Placas: E01073</t>
  </si>
  <si>
    <t>Clase: Automóvil, Modelo: Tiida Sedan Custom  T/M, Marca: Nissan, Año: 2008, No de Motor: MR18177451H, Serie: 3N1BC11S68K195809, Placas: GWN719C</t>
  </si>
  <si>
    <t>Clase: Automóvil, Modelo: Tiida Sedan Custom  T/M, Marca: Nissan, Año: 2008, No de Motor: MR18176412H, Serie: 3N1BC11S38K195542, Placas: GWN717C</t>
  </si>
  <si>
    <t>SILLA DE TRABAJO ELEVACION NEUMATICA USO PESADO COLOR ONIX ACOJINAMIENTO EN POLIURETANO INYECTADO DE 53 KG/M3, CON RETARDANTE DE FLAMA, ERGONOMICA, ONIX, RS-460, MARCA REQUIEZ 5 AÑOS DE GARANTIA</t>
  </si>
  <si>
    <t>SCANJET 3800 RESOLUCION OPTICA 48BTS NO. DE SERIE SNC77UA128Q</t>
  </si>
  <si>
    <t>FUENTE DE ALIMENTACION ASTRON 20 AMP</t>
  </si>
  <si>
    <t>ARCHIVERO DE METAL DE 4 GAVETAS</t>
  </si>
  <si>
    <t>ESTANTE METALICO DE 7 ENTREPAÑOS</t>
  </si>
  <si>
    <t>FORNITURA</t>
  </si>
  <si>
    <t>SURTIDOR DE AGUA FRIA Y CALIENTE</t>
  </si>
  <si>
    <t>CABEZA DE COMPRESOR DE 15 HP</t>
  </si>
  <si>
    <t>CREDENZA DE 90*50*75 CON 2 PUERTAS Y 1 ENTREPAÑO INTERIOR DE MELAMINA CON MODURA ANTI-IMPACTO "T", CAOBA/NEGRO, B250, SYGMA, 2 AÑOS DE GARANTIA</t>
  </si>
  <si>
    <t>ARCHIVERO DE 2 GAVETAS T/OFICIO CAOBA/NEGRO, MOD.7024, MCA.SYGMA, 2 AÑOS DE GARANTIA</t>
  </si>
  <si>
    <t>MUEBLE ESPECIAL EN MELAMINA DE 16mm TIPO CREDENZA CON PUERTAS, MEDIDAS FRENTE 75, FONDO 49, ALTURA 72.5 cm, MCA. SYGMA, COLOR NEGRO, 2 AÑOS DE GARANTIA</t>
  </si>
  <si>
    <t>ARCHIVERO 4 GAVETAS T/OFICIO CAOBA/NEGRO, MOD.7022S, MCA.SYGMA, 2 AÑOS DE GARANTIA</t>
  </si>
  <si>
    <t>FRIGOBAR 3.7P3, 2 PARRILLAS ANTIESC SANYO</t>
  </si>
  <si>
    <t>COMPUTADORA DE ESCRITORIO MCA.ACER MODELO POWER FH CON PROCESADOR INTEL CELERON D 420, 512MB, 160GB D.D, COMBO DVD-CDRW, TECLADO PS/2, MOUSE OPTICO USB, WINDOWS XP PROFESIONAL, MONITOR LCD 15´´ MCA.ACER, NO DE SERIE CPU: PSP370606973205D4C2713-D4E2713-D5A2713, NO DE SERIE MONITOR: ETL71080487190068C4210-9C84210-9CA4210.</t>
  </si>
  <si>
    <t>COMPUTADORA DE ESCRITORIO MCA.ACER MODELO POWER FH CON PROCESADOR INTEL CELERON D 420, 512MB, 160GB D.D, COMBO DVD-CDRW, TECLADO PS/2, MOUSE OPTICO USB, WINDOWS XP PROFESIONAL, NO DE SERIE CPU: PSP370606973205D4C2713-D4E2713-D5A2713</t>
  </si>
  <si>
    <t>IMPRESORA HP LASERJET 5550DTN 27PPM 256MB DU, NO DE SERIE: JPSC7411JS.</t>
  </si>
  <si>
    <t>COMPUTADORA DE ESCRITORIO MCA.ACER MODELO POWER FH CON PROCESADOR INTEL CELERON D 420, 512MB, 160GB D.D, COMBO DVD-CDRW, TMONITOR LCD 15´´ MCA.ACER,NO DE SERIE MONITOR: ETL71080487190068C4210-9C84210-9CA4210. SOLO MONITOR</t>
  </si>
  <si>
    <t>CAMARA DIGITAL MARCA SONY CYBER-SHOT DSC-S700 DE 7.2 MEGAPIXELES, PANTALLA DE 2.4´´, ZOOM OPTICO 3X, ISO 1000, CABLE USB Y A/V, SOFTWARE Y CORREA, NO DE SERIE: P-48862011-C (S01-0722332-5).</t>
  </si>
  <si>
    <t>BOCINA DE 100WATTS MODELO TS-100N FEDERAL SIGNAL CORPORATION PARA UNIDAD 620</t>
  </si>
  <si>
    <t>PIEZA DE VITRINA PARA CONSULTORIO</t>
  </si>
  <si>
    <t>ARCHIVERO METALICO 3 GAVETAS TELESCOPICO ARENA CON CORREDERA FABRICADO EN LAMINA CAL.22,GARANTIA 2 AÑOS</t>
  </si>
  <si>
    <t>CASETA DE 3.50 MTS ALT. X 6.50 MTS FONDO X 4.50 MTS DE ANCHO EN EL CENTRO DE ACOPIO.</t>
  </si>
  <si>
    <t>ESCALERA DE ALUMINIO DE EXTENSION 6</t>
  </si>
  <si>
    <t>BOMBA PARA SUMINSTRO DE AGUA A CALDERA, INCLUYE: MATERIAL ELECTRICO, MECANICO Y MANO DE OBRA</t>
  </si>
  <si>
    <t>SEMAFORIZACION POR MEDIO DE CONTROLADORES LOGICOS</t>
  </si>
  <si>
    <t>MULTIFUNCIONAL HP F4180 20PPM PRNT 14 PPM COL, SCAN/COP/IMP, N/S: SCN78M3F0ZY</t>
  </si>
  <si>
    <t>VIDEO PROYECTOR S5 PROJ SVGA, 2000 MCA. EPSON, N/S: JX4F788501L</t>
  </si>
  <si>
    <t>LONA IMPRESA DE 2.52 X 5.5 MTS, LONA PARA PROYECCION DE 3.5 X 5.0 MTS. PRECIO UNITARIO INCLUYE IVA$  1503.82</t>
  </si>
  <si>
    <t>COMPUTADORA DE ESCRITORIO MCA.ACER MODELO POWER FH CON PROCESADOR INTEL CELERON D 420AMD, 512 MB RAM, 160 GB D.D., WINDOWS XP PROFESIONAL, MONITOR LCD 15´´ MCA.ACER, N/S COMPUTADORA PSP3706070738035CB2703- N/S MONITOR: ETLBB04005738075234300</t>
  </si>
  <si>
    <t>COMPUTADORA MCA.ACER APFH CELERON D420 512 160GB XP PROF, N/S:PSP37060707380355A2703.MONITOR MCA.ACER 15 LCD WIDE 8MS 1200X800, N/S: ETLBB04005738076054300</t>
  </si>
  <si>
    <t>TELEVISION SONY BRAVIA TV LCD 32" C/SINTONIZADOR SERIE No. SO14070591C,</t>
  </si>
  <si>
    <t xml:space="preserve">COMPUTADORAS HP PAVILION SLIMLINE S3200n, N/S: CNH7390GXH-CNH7390GVC </t>
  </si>
  <si>
    <t>ARCHIVERO METALICO CON 4 GABETAS COLOR NEGRO T/OFICIO CORREDERAS MARCA LA PIEDAD</t>
  </si>
  <si>
    <t>SILLAS DE TRABAJO EN TEL AONIX, USO PESADO OCOJINAMIENTO EN POLIURETANO MARCA REQUIEZ</t>
  </si>
  <si>
    <t>SILLAS SECRETARIAL DE LUJO ONIX MARCA REQUIEZ INCLUYE KID DE EXTENCION PARA BANCO ALTO ACERO ACROMADO MARCA REQUIEZ</t>
  </si>
  <si>
    <t xml:space="preserve">ESCRITORIO SECRETARIAL GRAFICO NEGRO 1.60X70X75 CAJONERAA DERECHA TAMAÑO OFICIO MELAMINA DE 28 MM MARCA SIGMA </t>
  </si>
  <si>
    <t>ESCRITORIO SECRETARIAL GRAFICO/NEGRO 1.60X.70 X.75 CAJONERA DERECHA T/OFICO, EN MELAMINA DE 28MM. MARCA SYGMA</t>
  </si>
  <si>
    <t>ESCRITORIO DE 140X.70X.75 GRAFITO/NEGRO CAJONERA DERECHA T/OFICIO MARCA NAPOLES</t>
  </si>
  <si>
    <t>CREDENZA DE 1.60X.50X.75 GRAFITO/NEGRO 4 PUERTAS Y ENTREPAÑO FIJO INTERIOR EN MELAMINA DE 28 MM MARCA SYGMA</t>
  </si>
  <si>
    <t>SILLA DE TRABAJO. EN TELA  ONIX, USO PESADO ACOJINAMIENTO EN POLIURETANO MARCA REQUIEZ INCLUYE JUEGO DE BRAZOS OPCIONALES FIJOS POLIURETANO COLOR NEGRO MARCA REQUIEZ</t>
  </si>
  <si>
    <t>SILLA PEGABLE TAPIZADA EN VINIL NEGRO TUBULAR ESMALTADO MARCA RODYGAN</t>
  </si>
  <si>
    <t>CREDENZA CUATRO PUERTAS GRAFITO/NEGRO DE 1.80X.50X.75 EN MELAMINA 28MM CANTOS EN MOLDURA T ENTREPAÑO INTERIOR MARCA SYGMA</t>
  </si>
  <si>
    <t>GABINETE METALICO, COLOR NEGRO 4 ENTREPAÑOS FIJOS MARCA LA PIEDAD  DIMENSIONES DE 85X39X180</t>
  </si>
  <si>
    <t>LOCKER METALICO 4 PUERTAS NEGRO DE .38X.45X1.80 CALIBRE 24 MARCA LA PIEDAD</t>
  </si>
  <si>
    <t>BASCULA CON ESTADIMETRO</t>
  </si>
  <si>
    <t>ELECTROCAUTERIO</t>
  </si>
  <si>
    <t>ARCHIVERO METALICO CON 4 CAJONES COLOR GRIS</t>
  </si>
  <si>
    <t>ARCHIVERO METALICO CON 4 CAJONES COLOR ALMENDRA</t>
  </si>
  <si>
    <t>MONITOR LCD 15´´ MCA.ACER, N/S: ETLBB0400573807A0F4300</t>
  </si>
  <si>
    <t>ENVASE V/NACIONAL SIN MARCA (TANQUE DE OXIGENO)</t>
  </si>
  <si>
    <t>CAMARA DE VIDEO SONY MODELO DCR-SR42 No. DE SERIE 557711</t>
  </si>
  <si>
    <t>SILLA PLEGABLE TAPIZADA EN VINIL NEGRO TUBULAR ESMALTADO MARCA RODYGAN</t>
  </si>
  <si>
    <t xml:space="preserve"> RADIO MARCA ICOM, MODELO ICF221s</t>
  </si>
  <si>
    <t>1 RADIO MARCA ICOM, MODELO ICF221s</t>
  </si>
  <si>
    <t>COMPUTADORA DE ESCRITORIO MCA.ACER POWER FH CON PROCESADOR INTEL DUAL CORE E2140, 512 MB RAM, 160 GB D.D., UNIDAD OPTICA DVD-DUAL, TECLADO PS/2, MOUSE OPTICO USB, WINDOWS XP PROFESIONAL, N/S COMPUTADORA: PSP3706069738036FA2703</t>
  </si>
  <si>
    <t>COMPUTADORA MCA.ACER APFH CELERON D420 512 160GB XP PROF</t>
  </si>
  <si>
    <t>COMPUTADORA PORTATIL MCA. HP CON QUEMADOR DE DISCO, N/S: CND7432L2Y, CNF7425DRR. PRECIO UNITARIO INCLUYE IVA $12,200.00</t>
  </si>
  <si>
    <t>IMPRESORA LASER MCA. HP A COLOR, N/S: CNHC7942VL</t>
  </si>
  <si>
    <t>LIBRERO DE PISO 85X50X180 PTAS COMPLETAS GRAFITO NEGRO 4 ENTREPAÑOS FIJOS EN MELAMINA DE 28 MM Y CANTOS EN MOLDUURA T MARCA SYGMA</t>
  </si>
  <si>
    <t>Clase: Camioneta, Modelo: DX3L64-25A RAM 4000 CHASIS CABINA, Marca: Dodge, Año: 2008, No de Motor: HECHO EN MEXICO, Serie: 3D6WN56D08G152834, Placas: GR1157B</t>
  </si>
  <si>
    <t>SILLA DE LUJO, ELEVACION NEUMATICA, ESTRELLA DE 5 PUNTAS ELABORADA DE ACERO Y CON MOLDURA PLASTICA DECORATIVA, TAPIZ NEGRO, USO PESADO, ASIENTO Y RESPALDO ESGONOMICAMNETE DISEÑADOS PARA MAXIMO CONFORT CON ACOJINAMIENTOS EN POLIURETANO INYECTADO DE 53 KG/M3 DE DENSIDAD CON RETARDANTE DE FLAMA, AJUSTE DE ALTURA Y PROFUNDIDAD DE RESPALDO, AJUSTE POSICIONAL DEL RESPALDO, MODELO RS500, MCA.REQUIEZ, GARANTIA DE 5 AÑOS.</t>
  </si>
  <si>
    <t xml:space="preserve">CAFETERA MCA.TURMIX </t>
  </si>
  <si>
    <t>BANCA ITALIANA DE 3 PLAZAS EN POLIPROPILENO NEGRO, TUBULAR REDONDO 1 1/2 CAL.16, TRAVESAÑO 1/2 X 2´´ CAL. 14, MCA.REQUIEZ, GARANTIA DE 5 AÑOS.</t>
  </si>
  <si>
    <t>JUEGO DE LLAVES ESPAÑOLAS MIXTAS DE 1/4 A 1</t>
  </si>
  <si>
    <t>CALCULADORA CASIO DR 24HT 14 DIGIT USO PESADO, N/S: Q2033491</t>
  </si>
  <si>
    <t>IMPRESORA LASERJET P2414, 24PPM, 32MB, PRNT, PARALELO/USB, N/S: CNBJ209412</t>
  </si>
  <si>
    <t>SILLA DE TRABAJO DE LUJO, ELEVACION NEUMATICA, ESTRELLA DE 5 PUNTAS, ELABORADA EN ACERO Y CON MOLDURA DE PLASTICA DECORATIVA, TAPIZ NEGRO, USO PESADO, ASIENTO Y RESPALDO ERGONOMICAMENTE DISEÑADOS PARA MAXIMO CONFORT CON ACOJINAMIENTOS EN POLIURETANO INYECTADO DE 53KG/M3, DE DENSIDAD CON RETARDANTE DE FLAMA, AJUSTE DE ALTURA Y PROFUNDIDAD DE RESPALDO, AJUSTE POSICIONAL DE RESPALDO, MODELO RS500, MARCA REQUIEZ, GARANTIA DE 5 AÑOS.</t>
  </si>
  <si>
    <t xml:space="preserve">ARCHIVERO VERTICAL DE 2 GAVETAS T/OFICIO, CAOBA/NEGRO, MODELO 7024, MARCA NAPOLES, GARANTIA DE 2 AÑOS. </t>
  </si>
  <si>
    <t>CAFETERA 30 TAZAS, TURMIX COLOR: ACE TURMIX</t>
  </si>
  <si>
    <t>IMPRESORA MULTIFUNCIONAL MARCA HP MODELO OFFICEJET 3680, N/S: SCN79Q4Z2K5</t>
  </si>
  <si>
    <t>GENERADOR MARCA HONDA MOD. EP-5000CX, SERIE NO. EAEC-1018041, FRECUENCIA 60HZ, VOLTAJE AC 120/240V, POTENCIA NOMINAL DE SALIDA AC45KVA, POTENCIA MAXIMA DE SALIDA AC: 5.0 KVA, VOLTAJE DE SALIDA DC: 12V, PESO 82KG, CAPACIDAD DE TANQUE COMUSTIBLE 25 LTS.</t>
  </si>
  <si>
    <t>MONITOR LCD 17´´ CON BOCINAS MARCA BENQ MODELO T71W, N/S: ET17701512027</t>
  </si>
  <si>
    <t>MONITOR LCD 17´´ CON BOCINAS MARCA BENQ MODELO T71W, N/S: ET17701629027</t>
  </si>
  <si>
    <t>COMPUTADORA DE ESCRITORIO MARCA.ACER MOD. VERITON 6900-SD6301P CON PROCESADOR INTEL CORE 2 DUO 6300, 1 GB RAM, 160 GB D.D., UNIDAD OPTICA DVD-DUAL, TECLADO MOUSE, WINDOWS XP PROFESIONAL, N/S: PS00807208739000C50100</t>
  </si>
  <si>
    <t>COMPUTADORA PORTATIL MARCA.ACER MODELO TRAVELMATE 2490-2180 CON PROCESADOR CELERON M-440, 1 GB RAM, 120GB D.D., UNIDAD DVD SUPER MULTI, PANTALLA DE 15.4´´, CAMARA, LECTOR DE TARJETAS 5 EN 1, WINDOWS VISTA BASIC, N/S: LXTHP0Z005712206C71601.</t>
  </si>
  <si>
    <t>IMPRESORA MULTIFUNCIONAL MARCA HP MODELO F4180, N/S: SCN7A84T0T1</t>
  </si>
  <si>
    <t>ESTUCHE DE DIAGNOSTICO</t>
  </si>
  <si>
    <t>BAUMANOMETRO DE MERCURIO</t>
  </si>
  <si>
    <t>ALCOHOLIMETRO</t>
  </si>
  <si>
    <t>OXIMETRO</t>
  </si>
  <si>
    <t>GLUCOMETRO ONE OTUCHE</t>
  </si>
  <si>
    <t>TERMOMETRO OTICO</t>
  </si>
  <si>
    <t>MONITOR LCD 17´´ CON BOCINAS MARCA BENQ MODELO T71W, N/S: ET17701643027</t>
  </si>
  <si>
    <t>ANAQUEL METALICO</t>
  </si>
  <si>
    <t>BANCO ESCALON</t>
  </si>
  <si>
    <t>DISECCION</t>
  </si>
  <si>
    <t>NEBULIZADOR</t>
  </si>
  <si>
    <t>MEGATOSCOPIO</t>
  </si>
  <si>
    <t>1 PIEZA DE ANAQUEL METALICO</t>
  </si>
  <si>
    <t>IMPRESORA LASERJET P2414, 24PPM, 32MB, PRNT, PARALELO/USB, N/S: CNBJ203534</t>
  </si>
  <si>
    <t>IMPRESORA LASERJET P2014, 24PPM, 32MB, PRNT, PARALELO/USB, N/S: CNBJ211957</t>
  </si>
  <si>
    <t>IMPRESORA LASER MONOCROMATICO MARCA HP MODELO LASERJET P1505,  N/S: CNBK407643</t>
  </si>
  <si>
    <t>COMPUTADORA PORTATIL MARCA TOSHIBA MODELO SATELLITE PRO A210-SP6811 CON PROCESADOR AMD ATHLON 64 x2 DUAL CORE TK-55, 1024 MB RAM, 160 GB D.D., UNIDAD OPTICA DVD SUPER MULTI, CAMARA WEB, TARJETA INALAMBRICA, WINDOWS VISTA BISINESS, N/S: S18202149Q</t>
  </si>
  <si>
    <t>IMPRESORA LASER MONOCRAMATICA MARCA HP MODELO LASERJET P1005, N/S: SVNB3Y07064</t>
  </si>
  <si>
    <t>ESCRITORIO SECRETARIAL 1 CAJON 120*60*75 CAOBA/NEGRO, NAPOLES MELAMINA 28mm CANT PVC VULCANIZADO A 200 C, CAJON INTERCAMBIABLE CORREDERA SUSPENSION 20 C, REGATON NIVELADOR, (GARANTIA DE 2 AÑOS).</t>
  </si>
  <si>
    <t>ARCHIVERO 4 GAV. T/OF.NEGRO.MARCA NAPOLES, GARANTIA DE 2 AÑOS</t>
  </si>
  <si>
    <t>SILLA PARA VISITA CLIO EST.TRINEO CAL.16 COLOR ALUMINIO, RESPALDO EN POLIPROLPILENO PERFORADO, ASIENTO EN POLIPROPILENO COLOR NEGRO, MARCA REQUIEZ, GARANTIA 5 AÑOS.</t>
  </si>
  <si>
    <t>COMPUTADORA DE ESCRITORIO MARCA.ACER MOD. ASPIRE E380 CON PROCESADOR AMD ATHLON 64x2 4400+, 2GB RAM, 320GB D.D., T DE VIDEO NVIDIA 6100 DE HASTA 256 MB, UNIDAD DVD SUPER MULTI, LECTOR DE TARJETAS 9 EN 1, WINDOWS VISTA HOME PREMIUM, MONITOR LCD 15´´ MARCA.ACER, N/S COMPUTADORA: PS00809763739001840100, N/S MONITOR: ETLBB04005741061634300</t>
  </si>
  <si>
    <t>ESCRITORIO SECRETARIAL C/CAJONERA, OFICIO, MELAMINA DE 19mm, CANTOS EN CHAPACINTA, PATA TUBULAR DE 1´´, MCA. INMUZA, GARANTIA DE 2 AÑOS.</t>
  </si>
  <si>
    <t>SILLA SECRETARIAL NEGRO,DISEÑO ERGONOMICO, TAPIZADO EN TELA POLIURETANO INYECTADO, MARCA OFFICE HOME, GARANTIA DE 1 AÑO</t>
  </si>
  <si>
    <t>Clase: Camioneta, Modelo: PICK UP Hilux 4x2, Marca: Toyota, Año: 2007, No de Motor: 2TR6413167, Serie: 8AJEX32G474009234, Placas: GR1141B</t>
  </si>
  <si>
    <t>SILLA SECRETARIAL OPERATIVA ONIX, TAPIZADA EN TELA, ACOJINAMIENTOS EN POLIURETANO DE 53 KG/M3, MARCA REQUIEZ, GARANTIA DE 5 AÑOS, INCLUYE JUEGO DE BRAZOS OPCIONALES AJUSTABLES GIRATORIOS, MARCA REQUIEZ.</t>
  </si>
  <si>
    <t>MESA REDONDA 1.10*.75, GRAFITO EN MELAMINA DE 19mm CANTOS DE PVC, MODELO 129, MCA LINEA ITALIA, GARANTIA DE 2 AÑOS</t>
  </si>
  <si>
    <t>ESCRITORIO SECRETARIAL 1 CAJON 120*60*75 CAOBA/NEGRO, NAPOLES MELAMINA 28mm CANT PVC VULCANIZADO A 200 C, CAJON INTERCAMBIABLE CORREDERA SUSPENSION 20 C, REGATON NIVELADOR.</t>
  </si>
  <si>
    <t>100 ENTREPAÑOS LISO CAL.22 .45*.915, C/2 REFUERZOS COLOR GRIS E-1334, MCA. LA PIEDAD, GARANTIA DE 2 AÑOS CON 80 POSTE CAL.14 NORMAL PINTURA HORNEADA MARAC LA PIEDAD</t>
  </si>
  <si>
    <t>SILLA MILAN ESTIBABLE COLOR NEGRO TAPIZ Y ESTRUCTURA C/DESCANSABRAZOS, MOD. N132D, MCA LINEA ITALIA, GARANTIA 2 AÑOS</t>
  </si>
  <si>
    <t>LIBRERO COLGANTE ABIERTO DE CAOBA/ALUMINIO DE 116*28*32 MARCA ITALIANA</t>
  </si>
  <si>
    <t>MAMPARA DE PISO DE 1.20*.63 COLOR BEIGE, EN TELA Y POLICARBONATO, MOD. 291, LINEA ITALIA</t>
  </si>
  <si>
    <t>MAMPARA DE PISO DE 1.60*1.22 COLOR BEIGE EN TELA, MODELO 170, MCA. LINEA ITALIA</t>
  </si>
  <si>
    <t>PORTA CPU COLOR ALUMINIO LINEA ITALIANA</t>
  </si>
  <si>
    <t>ESCRITORIO RECTANGULAR CAOBA/NEGRO, 1.20*.70*.75 EN MELAMINA DE 28mm CANTOS EN MOLDURA "T", MARCA SYGMA, GARANTIA DE 2 AÑOS</t>
  </si>
  <si>
    <t>Clase: Camioneta, Modelo: Pick Up Silverado 1500, Marca: Chevrolet, Año: 2008, No de Motor: HECHO EN MEXICO, Serie: 3GCEC14X58M107242, Placas: GR1137B</t>
  </si>
  <si>
    <t>Clase: camioneta, Modelo: Pick Up Silverado 1500, Marca: Chevrolet, Año: 2008, No de Motor: HECHO EN MEXICO, Serie: 3GCEC14X88M107994, Placas: GR1168B</t>
  </si>
  <si>
    <t>Clase: Automóvil, Modelo: Tiida Sedan Custom  T/M, Marca: Nissan, Año: 2008, No de Motor: MR18237685H, Serie: 3N1BC11S68L438755, Placas: GWN666C</t>
  </si>
  <si>
    <t>Clase: Automóvil, Modelo: Tiida Sedan Custom  T/M, Marca: Nissan, Año: 2008, No de Motor: MR18238092H, Serie: 3N1BC11S38L439104, Placas: GWN723C</t>
  </si>
  <si>
    <t>Clase: Vanette, Modelo: F-350 VANETTE, Marca: Ford, Año: 1995, No de Motor: HECHO EN MEXICO, Serie: 3FCKF60H3SJ-A09146, Placas: GH92857</t>
  </si>
  <si>
    <t xml:space="preserve">SILLA DE TRABAJO ELEVACION NEUMATICA USO PESADO COLOR ONIX ACOJINAMIENTO EN POLIURETANO INYECTADO DE 53KG/M3 CON RETARDANTE DE FLAMA ERGONOMICA ONIX RS460 MARCA REQUIEZ, INCLUYE JUEGO DE BRAZOS OPCIONALES FIJOS POLIURETANO COLOR NEGRO MARCA REQUIEZ </t>
  </si>
  <si>
    <t>ESCRITORIO PELICANO CAOBA/NEGRO DE 1.60x.82x.75 EN MELAMINA DE 28mm CANTOS VULCANIZADOS, MARCA NAPOLES $2482.90, PUENTE C/PORTATECLADO CAOBA/NG, DE .94x.48x.75 EN MELAMINA DE 28mm CANTOS VULCANIZADOS, MARCA NAPOLES $1240.56, CREDENZA PELICANOCAOBA/NG, DE 1.60*.50*.75 C/CAJONERA 1+1 OFICIO EN MELAMINA DE 28mm CANTOS VULCANIZADOS, MARCA NAPOLES $3054.80, SILLON EJECUTIVO DE LUJO RESPALDO ALTO COLOR INTENSITY ELEVACION NEUMATICA EST. 5 PUNTAS ACERO C/MOLDURA PLASTICA, USO PESADO, MECANISMO RECLINABLE ACOJ. 53 KG/M3 MARCA REQUIEZ.</t>
  </si>
  <si>
    <t>ESPIROMETRO</t>
  </si>
  <si>
    <t xml:space="preserve">GABINETE CERRADO DE 100x30 CAOBA/NEGRO C/CHAPA, EN MELAMINA DE 28 Y 16 mm CANTOS EN MOLDURA "T" MARCA SYGMA </t>
  </si>
  <si>
    <t>MINISPLIT 12000 BTU 22W-FSCLH01 FRTKK0 TRAE CONDENSADOR</t>
  </si>
  <si>
    <t>IMPRESORA HP LASER MONOCROMATICO MODELO LASERJET P2014 N/S: SCNBJ209796</t>
  </si>
  <si>
    <t>CONJUNTO PENINSULA DE 160*71*75 CAOBA NEGRO EN MELAMINA DE 28MM CANTOS EN MOLDURA "T" SEMIPLANA, MARCA SYGMA, CUBIERTA DE 110*50 CAOBA/NEGRO EN MELAMINA DE 28MM CANTOS EN MOLDURA "T" SEMIPLANA MARCA SYGMA, CUBIERTA DE TRABAJO DE 1.60*.50, CAOBA MARCA SYGMA, PEDESTAL 2+1 CAOBA MARCA SYGMA, KIT DE HERRAJE PARA UNION.</t>
  </si>
  <si>
    <t>ASPIRADORA MOD. WD 800K MOTOR 2.25 HP</t>
  </si>
  <si>
    <t>MAQUINA DE ESCRIBIR ELECTRONICA MARCA OLIVETTI, N/SY105D04910</t>
  </si>
  <si>
    <t>SOPORTE PARA TV SALA DE JUNTAS</t>
  </si>
  <si>
    <t>CANCEL DE ALUMINIO 1.10x2.50 CON ALUMINIO NEGRO Y VIDRIO CLARO</t>
  </si>
  <si>
    <t>VALVULA HIDRAULICA CON OPERADOR NEUMATICO MARCA PARKER MODELO D1VA2en72, INCLUYE PUESTA EN SERVICIO</t>
  </si>
  <si>
    <t xml:space="preserve">SILLON EJECUTIVO ONIX, RESP. ALTO, BASE TRINEO, EN TELA CON POLIURETANO DE 41 KG/M3, MARCA REQUIEZ. </t>
  </si>
  <si>
    <t xml:space="preserve">SILLON EJECUTIVO ONIX, RESP. ALTO, BASE TRINEO, EN TELA CON POLIURETANO DE 41 KG/M3, MCA REQUIEZ. </t>
  </si>
  <si>
    <t>SILLA SECRETARIAL OPERATIVA ONIX, TAPIZADA EN TELA, ACOJINAMIENTOS EN POLIURETANO DE 53KG/M3, MARCA REQUIEZ.</t>
  </si>
  <si>
    <t>CENTRO DE COMPUTO/TRABAJO, EXBO.</t>
  </si>
  <si>
    <t>COMPUTADORA.ACER VM410 AMD SEMPRON 3800 MEM 512MB, DISCO DURO 160GB SATA, WIINDOWS XP PROFESIONAL ( CAJA CONTIENE: CPU,TECLADO, MOUSE Y INSTRUCTIVOS ), MONITOR.ACER 15´´ LCD AL 1516WB RESOLUCION 1280x800 8M S 3YM ( CAJA INCLUYE MONITOR INSTRUCTIVOS ), N/S CPU: PSV53060077420FBF42700  ETLBBO4005751083694300</t>
  </si>
  <si>
    <t>IMPRESORA HP LASERJET P1505 USB 2.0 2MB 24PPM 8000 CICLO MENSUAL ( CAJA INCLUYE IMPRESORA Y INSTRUCTIVO ), N/S: SVNB3103573</t>
  </si>
  <si>
    <t>SILLON EJECUTIVO VID, RECLINABLE, RESPALDO ALTO, EN TELA, CON POLIURETANO DE 53KG/M3, MARCA REQUIEZ.</t>
  </si>
  <si>
    <t>CAMARA DIGITAL SONY CYBERSHOT 7.0</t>
  </si>
  <si>
    <t>Clase: Camioneta, Modelo: Pick-Up TORNADO, Marca: Chevrolet, Año: 2008, No de Motor: HECHO EN BRASIL, Serie: 93CXM80228C162425, Placas: GR1161B</t>
  </si>
  <si>
    <t>ESTUCHE PARA TECLADO 88 TECLAS GATOR</t>
  </si>
  <si>
    <t>SILLA PARA VISITA CLIO COLOR NEGRO CON ASIENTO DE POLIPROPILENEO PRECIO UNITARIO IVA INCLUIDO $655.96</t>
  </si>
  <si>
    <t>SILLA SECRETARIAL OPERATIVA ONIX, TAPIZADA EN TELA, ACOJINAMIENTO EN POLIURETANO DE 53KG/M3, MARCA REQUIEZ, CON JUEGO DE BRAZOS OPCIONALES AJUSTABLES GIRATORIOS, MARCA REQUIEZ.</t>
  </si>
  <si>
    <t>ARCHIVERO 4 GAVETAS T/OFICIO, CAOBA/NEGRO, NAPOLES MELAMINA 28mm CANT PVC, VULCANIZADO 200, CORREDERA EXTENSION 20, REGATON NIVELADO, CHAPA UNICA PARA TODOS LOS CAJONES.</t>
  </si>
  <si>
    <t>AIRE ACONDICIONADO MINISPLIT 12000 BTU</t>
  </si>
  <si>
    <t xml:space="preserve">ESCALERAS DE 6 </t>
  </si>
  <si>
    <t>MALLA DE SOMBRA 12*22 MTS LINEALES CON OJILLOS REFORZADOS Y SOPORTE LATERAL, INCLUYE 12 TUBOS DE 6MTS DE LARGO POR 1 1/2´´ CON BASES.</t>
  </si>
  <si>
    <t>FAX COMPACTO PANASONIC C/CONTESTADORA DIGITAL MODELO KX-FHD351LA</t>
  </si>
  <si>
    <t>IMPRESORA LASERJET HP MONOCROMATICO MODELO P1006, N/S: VNB3T20160</t>
  </si>
  <si>
    <t>GRABADORA DIGITAL DE VIDEO DBR-KPO608-DBR-8 CANALES MULTIPLEZ</t>
  </si>
  <si>
    <t>BASCULA COMERCIAL CAPACIDAD PARA 40 KG MARCA TORREY MOD. MFQ-40 DE ACERO INOXIDABLE</t>
  </si>
  <si>
    <t>RADIO MOVIL MODELO IC-F221S 8 CANALES 45 WATTS DE POTENCIA, N/S: 5221995,5221993,5220568,5221994,5220566, INCLUYE: KIT DE ANTENA DE ALTA GANANCIA,CABLE,MONTAJE NMO,CONECTOR,FUENTE DE PODER ASTRON RS-2DA DE 20 AMPERES, ANTENA DE 6 DB DE GANANCIA EN UHF HUSTLER DYFAR Y MASTIL DE 12 METROS DE ALTURA PARA ANTENA BASE</t>
  </si>
  <si>
    <t>COMPUTADORAS HP DC7800 CORE2DUO E6750 2GB 160GB XP N/S:  SMXJ812005M MONITOR.ACER 19´´ 1440x900 NEGRO ET1916B N/S: ETL800C037805069574025</t>
  </si>
  <si>
    <t>MODULO MARCA KINGSTON 512 MB 533 MHZ PC2 4200</t>
  </si>
  <si>
    <t>IMPRESORA HP LASERJET P 1505 USB 2.0 2MB 24PPM 8000 N/S: SVNB3103598</t>
  </si>
  <si>
    <t>PAQUETE DE SOFTWARE, INCLUYE. COREL DRAW GRAPHICS SUITE X3 WIN ESP, ADOBE PHOTOSHOP CS3 V.10 WIN ESP, ADOBE PREMIERE PRO CS3 V.3 WIN ESP, ADOBE FLASH PRO CS3 V.9 WIN ESP, AUDITION WIN ESP CROM 22011291</t>
  </si>
  <si>
    <t>COMPUTADORA .ACER MOD. ASPIRE E380 CON PROCESADOR AMD ATHLON 64 x2 4400+, 2GB RAM, 320GB D.D., TARJETA DE VIDEO NVIDIA 6100 DE HASTA 256MB, UNIDAD DVD SUPERMULTI, LECTOR DE TARJETAS 9 EN 1, WINDOWS VISTA HOME PREMIUM, MONITOR LCD 19´´ MCA.ACER,  N/S CPU: PS00809763739001B70100, N/S MONITOR: ETL800C037805070254025</t>
  </si>
  <si>
    <t>MESA RECTANGULAR 150X90X75 CAOBA/NEGRO EN MELAMINA DE 28mm CANTOS EN MOLDURA "T" SEMIPLANA, MCA. SYGMA, GARANTIA DE 2 AÑOS</t>
  </si>
  <si>
    <t>MESA RECTANGULAR 90X90 CAOBA/NEGRO EN MELAMINA DE 28mm CANTOS EN MOLDURA "T" SEMIPLANA, MCA. SYGMA, GARANTIA DE 2 AÑOS</t>
  </si>
  <si>
    <t>COMPUTADORA .ACER MOD. VERITON M460 CON PROCESADOR INTEL E2160, 1024 MB RAM, 160GB D.D., UNIDAD DVDRW SUPERMULTI, TECLADO Y MOUSE, WINDOWS VISTA BUSINESS, MONITOR LCD 15´´ MCA.ACER, N/S CPU: PSV520Z00981300F532702, N/S MONITOR: ETL71080488020A29F4213</t>
  </si>
  <si>
    <t>Clase: Canastilla, Modelo: Canastilla Chasis Cabina SILVERADO 3500, Marca: Chevrolet, Año: 2008, No de Motor: HECHO EN MEXICO, Serie: 3GBJC34K78M106421, Placas: GJ3182B</t>
  </si>
  <si>
    <t>PLOTTER HP DESIGNJET 110 PLUS N/S: SMY81EG809F</t>
  </si>
  <si>
    <t xml:space="preserve">SILLAS DE VISITA COLOR NEGRO CON BRAZOS </t>
  </si>
  <si>
    <t>CARRO BIRRAIL PALETA DE ALUMINIO, RUEDAS DE NYLON CON BALERO Y TAPA ANTI-HUMEDAD Y CON GANCHO EN ACERO INOXIDABLE DIAMETRO 18MM PRECIO UNITARIO IVA INCLUIDO $ 776.25</t>
  </si>
  <si>
    <t>MOBILIARIO PARA OFICINA, INCLUYE: ESCRITORIO EJECUTIVO DE 183*92*75 MAPLE/ALUM. EN MELAMINA 28MM CANTOS EN PVC, LINEA ITALIA, GARANTIA 2 AÑOS, RETORNO EJECUTIVO 120*55*70 MAPLE/ALUM EN MELAMINA DE 28MM CANTOS DE PVC, LINEA ITALIA GARANTIA DE 2 AÑOS, CREDENZA EJECUTIVA DE 162*52*75 MAPLE/ALUM EN MELAMINA DE 28MM CANTOS EN PVC LINEA ITALI A GARANTIA DE 2 AÑOS, LIBRERO CON PUERTAS DE 162*45*100 MAPLE/ALUM EN MELAMINA DE 28MM CANTOS EN PVC, LINEA ITALIA GARANTIA DE 2 AÑOS, 3 ARCHIVERO 4 GAVETAS OFICIO MAPLE EN MELAMINA Y CANTOS EN PVC LINEA ITALIA GARANTIA DE 2 AÑOS, MODULO EN "L" DE 75*170*136 MAPLE LINEA ITALIA, ARCHITORIO ABATIBLE DE 108*59*75 MAPLE, EN MELAMINA Y CANTOS EN PVC LINEA ITALIA GARANTIA DE 2 AÑOS, 2 SILLON DE VISITA EN PIEL BASE DE TRINEO COLOR NEGRO LINEA ITALIA.</t>
  </si>
  <si>
    <t>COMPRESOR DE AIRE DE 50 KG. MCA. DEWAL MOTOR A GASOLINA MOD. D55273 N/S: 2801001644</t>
  </si>
  <si>
    <t>MONITOR MARCA .ACER LCD 15" MODELO AL1516AB N/S: ETL71080488020A2994213</t>
  </si>
  <si>
    <t>MONITOR .ACER 17" LCD 1440X900 ETBX3WP002, N/S: ETLAL0800480703ABF4202-ABE4202</t>
  </si>
  <si>
    <t>MAQUINA DE ESCRIBIR MECANICA 33CM 13´´  MCA.OLYMPIA</t>
  </si>
  <si>
    <t>MODULO DE RECEPCION 170*50/60*110, LATERAL 120*50*75, CAJONERA FIJA SENCILLA 1 LAPICERO, GAVETA OFICIO, PORTATECLADO DESLIZABLE, FABRICADO EN MELAMINA DE 28 Y 16MM CANTOS EN MOLDURA "T", B790-B310-B500-A1010, MCA.SYGMA, GARANTIA DE 2 AÑOS</t>
  </si>
  <si>
    <t>FARO BUSCADOR MAGNETICO GLB3200, PARA LAS UNIDADES,399-655-623</t>
  </si>
  <si>
    <t xml:space="preserve">COMPUTADORA MCA.ACER MOD.VM460-SC4200P CELERON 420, MEMORIA 512MB, DISCO DURO 160GB, WINDOWS XP PRO, DVDSM, INCLUYE MOUSE Y TECLADO, N/S CPU: 7A142701  MONITOR MCA.ACER 15´´ LCD NEGRO, N/S MONITOR: AAB94213 </t>
  </si>
  <si>
    <t>JUEGO DE BROCAS PARA METAL 1/8´´ A 1/2´´</t>
  </si>
  <si>
    <t xml:space="preserve">COMPUTADORA MCA.ACER MOD.APFH-SDE4300, PROCESADOR INTEL CORE2DUO E4300, MEMORIA 512MB, DISCO DURO 160GB, XPP, N/S: PSP3706032723030012703, INCLUYE MONITOR MCA.ACER 17´´ LCD 1280*1024, N/S: ETLAL0800480703A344202 </t>
  </si>
  <si>
    <t>EQUIPO DE AIRE ACONDICIONADO TIPO MINISPLIT DE 2 T.R. C.REMOTO 220V. SOLO FRIO MCA.CARRIER MOD. 53HPC243C-G, N/S U.EVAP. C101020060408122151446, N/S U.COND. ,C101020620108119130554</t>
  </si>
  <si>
    <t>EQUIPO DE AIRE ACONDICIONADO TIPO MINISPLIT DE 1 T.R. C.REMOTO 220V. SOLO FRIO MCA.CARRIER MOD. 53HPC123C-G, N/S U.EVAP. C101020060208114151856, N/S U.COND. ,C101020061008125153503</t>
  </si>
  <si>
    <t>14 CRISTALES CLAROS DE 9MM: 4 DE 80*150, 3 DE 140*150, 1 DE 55*150, 1 DE 100*150, 1 DE 210*150, 2 DE 88*90, 1 DE 65*90, 1 DE 110*120 Y UNA PUERTA LINEA PANORAMA DE 3´´ CON CHAPA</t>
  </si>
  <si>
    <t>IMPRESORA MCA.HP MODELO P1505, N/S: VNB3B10401</t>
  </si>
  <si>
    <t>CASCO ABATIBLE  PARA MOTOCICLISTA</t>
  </si>
  <si>
    <t>COMPUTADORA PORTATIL MCA.ACER MOD.TRAVELMATE 5320-2828 CON PROCESADOR INTEL CELERON M550, 1GB RAM, 120 GB D.D., DVD SUPER MULTI, PANTALLA DE 15.4´´, CAMARA, LECTOR DE TARJETAS 5 EN 1, TARJETA INALAMBRICA, WINDOWS VISTA BUSINESS, N /S: LXTMX0Z0498101BC642000</t>
  </si>
  <si>
    <t>COPIADORA DIGITAL MCA.SHARP AR-5220</t>
  </si>
  <si>
    <t>TORRETA MARCA WHELEN MODELO LFL44SE COLOR ROJO, PARA U-380</t>
  </si>
  <si>
    <t>EQUIPO DE AIRE ACOND. TIPO MINISPLIT DE 1 T.R. 220V. SOLO FRIO MARCA CARRIER MOD.ALFE 53HPC123C CONTROL REMOTO, N/S U.COND.- C101007261507BO4150444, U.EVAP.- B117667047107227130354</t>
  </si>
  <si>
    <t>CONTROLADOR DESTELLOS DE 6 INTERRUPTORES MODELO SB4020</t>
  </si>
  <si>
    <t>GAVETA PAPELERA CON CERRADURA</t>
  </si>
  <si>
    <t>ARCHIVERO</t>
  </si>
  <si>
    <t>ARCHIVERO PARA AREA DE CAJAS</t>
  </si>
  <si>
    <t>ARMARIO K-NET</t>
  </si>
  <si>
    <t>ARMARIO STAMPA ABIERTO</t>
  </si>
  <si>
    <t>ESTACION DE TRABAJO ANFORA "L"</t>
  </si>
  <si>
    <t xml:space="preserve">ESTACION DE TRABAJO ANFORA </t>
  </si>
  <si>
    <t>ESTACION DE TRABAJO ANFORA RADIA</t>
  </si>
  <si>
    <t>GABINETE CURVO A MURO</t>
  </si>
  <si>
    <t>MODULO DE CAJERO LINEA 2055</t>
  </si>
  <si>
    <t>MODULO DE MAMPARAS LINEA 2055</t>
  </si>
  <si>
    <t>PEDESTAL DE 1 GAVETA Y ARCHIVERO</t>
  </si>
  <si>
    <t>PEDESTAL DE 3 GAVETAS</t>
  </si>
  <si>
    <t>SILLON GIRATORIO NEGRO PARA OFICINA</t>
  </si>
  <si>
    <t>SILLA OPERATIVA SEVILLA</t>
  </si>
  <si>
    <t>SILLA TORINO VISITAS</t>
  </si>
  <si>
    <t>SILLA VISITA SEVILLA CON RESPALDO MEDIO SIN CODERA COLOR GRIS</t>
  </si>
  <si>
    <t>SILLA VISITA SEVILLA</t>
  </si>
  <si>
    <t>MOTOBOMBA MARCA BARNES MOD. 29 M DE 4´´ DE SUCCION Y DESCARGA TIPO AUTOCEBANTE COMPLETA CON MOTOR A GASOLINA 16 NP KOHUER COMPLETA CON CONEXIONES DE 6.10 MTS DE MANG. DE SUCCION Y 6 MTS DE DESC. N/S:B45708</t>
  </si>
  <si>
    <t>MOTOBOMBA MARCA BARNES MOD. 29 M DE 4´´ DE SUCCION Y DESCARGA TIPO AUTOCEBANTE COMPLETA CON MOTOR A GASOLINA 16 NP KOHUER COMPLETA CON CONEXIONES DE 6.10 MTS DE MANG. DE SUCCION Y 6 MTS DE DESC.</t>
  </si>
  <si>
    <t>COMPUTADORA MCA.ACER AM1200-SD4401A, PROCESADOR ATHLON 64x2 4400, MEMORIA 2GB, DISCO DURO 250GB, WINDOWS VISTA HOME PREMIUM INCLUYE CPU, TECLADO Y MOUSE E INSTRUCTIVO, N/S: PTSAPOX00381501CF12700, MONITOR MARCA.ACER 15´´ LCD RESOLUCION 1280-720 ET.ZX3WP.001, N/S: ETLCE0D00881707BAC8500</t>
  </si>
  <si>
    <t>PROYECTOR MCA. BENQ MODELO MP610, SVGA, 2000 ANSI LUMENES, N/S: PDMA601904MV0</t>
  </si>
  <si>
    <t>KIT DE HERRAMIENTAS QUE INCLUYE: 3 LLAVE STILSON DE 10´´, 3 LLAVE STILSON DE 18´´, 3 PINZAS DE PRESION, 3 PINZAS MECANICAS GRANDES,3 JGOS. DESARMADORES, 3 JGOS LLAVES TORX, 3 JGOS CABLE PARA CORRIENTE GRUESO, 2 JGOS DADOS DE 5/16´´ A 2´´ CON ENTRADA DE 3/4´´, 3 EXTENSIONES CON ENTRADA DE 3/4´´ DIFERENTE TAMAÑO,1 MANERAL CON ENTRADA DE 3/4",  3 EXTENSIONES CON ENTRADA DE 1/2´´ DIFERENTES TAMAÑOS, 1 ESCANER UNIVERSAL PARA CAMIONETAS PICK-UP.  NOTA: LAS EXTENCIONES NO FUERON ENTRAGADAS POR EL PROVEDOR EN CAMBIO SE ENTREGO 3 MANERALES Y 1 MATRACA,  LOS DOS JUEGOS DE DADOS LO CONFORMAN EN TOTAL 36 DADOS</t>
  </si>
  <si>
    <t>MESA " U " MARCA SYGMA: CONSTA DE : 5 CUBIERTA DE TRABAJO DE 90x50 COLOR GRAFITO/NEGRO MCA.SYGMA, 4 CONECTOR 1/4 CIRCULO 50*50 GRAFITO EN MELAMINA DE 28MM CANTOS EN MOLDURA "T" MCA.SYGMA, 22 PATA CILINDRICA METLIZA CROMADA, 8 KIT DE HERRAJE PARA UNION.</t>
  </si>
  <si>
    <t>COMPUTADORA TOSHIBA SATELLITE PRO 300-SP5801 PROCESADOR CSD A 1.8 DISCO DURO 200GB MEMORIA DE 2GB PANTALLA DE 15.4´´ WIN VISTA BUSINESS+XPRO CON CAMARA WEB NP PSLB1U-016018 N/S: S58056440Q-S58056541Q</t>
  </si>
  <si>
    <t>IMPRESORA MCA. HP LASERJET P2014 24 PPM MEMORIA DE 32 MB RESOLUCION DE 1200 DPI 264MHZ USB PARTE CB450A, N/S: CNBJ109896</t>
  </si>
  <si>
    <t>LAMPARA DE VIDEO DE CORRIENTE DIRECTA DE 300W MCA. SAKAR Y LAMPARA DE VIDEO PORTATIL MARCA BESCOR 50 Y/O 100W</t>
  </si>
  <si>
    <t>ARCHIVERO STAMPA, FTE DE 763MM X 1467MM DE ALTURA, CON GAVETAS Y SOBRECUBIERTAS METALICAS.</t>
  </si>
  <si>
    <t>PEDESTAL DE 2 GAVETAS PAPELERAS Y UNA GAVETA ARCHIVADORA FRENTE Y CUERPOS METALICOS.</t>
  </si>
  <si>
    <t>GABINETE CURVO A MURO CON PUERTA EN METAL PERFORADO, MECANISMO NORMAL, COSTADOS EN PVC II, IMITACION MADERA.</t>
  </si>
  <si>
    <t>ESTACION DE TRABAJO ANFORA EN "C" DE 1.22 M X 2.28 M X 1.06 M.</t>
  </si>
  <si>
    <t>KIT DE PINZAS QUE CONSTA DE: GRANDES, 2 PINZAS DE CORTE DIAGONAL MEDIANAS, 2 PINZAS PELACABLES CORTE DIAGONAL GRANDES, 2 PINZAS PELACABLES CORTE DIAGONAL MEDIANAS.</t>
  </si>
  <si>
    <t>MANERAL INDUSTRIAL CON DADOS DE 11/2´´ Y 2 DADOS DE 11/8´´ MCA.URREA</t>
  </si>
  <si>
    <t>EQUIPO DE CORTE MH1351, N/S: 0517CE1287, 125CMS, ANCHO, PEDESTAL Y PANEL LCD, PROGRAMA DE CORTE, INSTALACION Y ASESORIA. INCLUYE 3 NAVAJAS, FUNDA Y ADITAMENTO CON PLUMILLA.</t>
  </si>
  <si>
    <t>RADIO MCA. MOTOROLA EP450 EN UHF RANGO DE 438-440 MHZ 4 WATTS DE POTENCIA, PILA DE ALTA CAPACIDAD Y CARGADOR RAPIDO INTELIGENTE, N/S: 44TJCP642-442TJCP824 N/S:442TJCP824</t>
  </si>
  <si>
    <t>RADIO MCA. MOTOROLA EP450 EN UHF RANGO DE 438-440 MHZ 4 WATTS DE POTENCIA, PILA DE ALTA CAPACIDAD Y CARGADOR RAPIDO INTELIGENTE, N/S: 44TJCP642-442TJCP824 N/S:442TJCP642</t>
  </si>
  <si>
    <t>RADIO MCA. KENWOOD MOD TK8102K2 DE 45 WATTS DE POTENCIA 8 CANALES, SEÑALIZACION FLETSYNC DE KENWOOD, N/S: 90700177-90700180</t>
  </si>
  <si>
    <t>SCANJET MCA.HP MOD.G2410 1200PDI 48BITS, N/S: SCN83HS20KW-21D7-84ES20T3-BS20DG-83HS21BJ-84AS20QJ-83HS21DC-84ES20TX-83HS20KR</t>
  </si>
  <si>
    <t>DUPLICADOR DIGITAL MCA. RICOH FX-4542, N/S: N1680400048, INCLUYE: GABINETE PARA DUPLICADOR Y MANUALES DE OPERACIÓN.</t>
  </si>
  <si>
    <t>EQUIPO DE AUDIO MOVIL, INCLUYE: AMPLIFICADOR CON BOCINA 500 WATTS DE 15 IN, BAFLE DE 15 IN, TRIPIES, CABLE PARA AUDIO PARA CONECTAR AMPLIFICADOR Y BOCINA, 2 MICROFONOS INALAMBRICAS.</t>
  </si>
  <si>
    <t>COMPUTADORA MCA.ACER AM1200-SD4401A ATHX2 2GB 250GB VHP, N/S: PTSAP0X00381501BE02700, 1C962700, MONITOR MCA.ACER 17´´ LCD 1440x900 ETBX3WP002, N/S: ETLAL08004822038804201, 38A24201, 38964201.</t>
  </si>
  <si>
    <t>SISTEMA NO-BREAK MCA. TRIPP LITE 8KVA TOWER / RACK MOUNTABLE UPS 110V-120V / 208V, N/S: 9649AACPS6557P0028 CJ-PS6557.</t>
  </si>
  <si>
    <t xml:space="preserve"> MONITOR HP W1907 19´´ LCD RESOLUCION 1440x900, N/S: SCNC8200JLP</t>
  </si>
  <si>
    <t>COMPUTADORA HP PAVILION CORE2DUO E4600 2GB 320GB VHP, N/S:  3CR8260XNY  MONITOR HP W1907 19´´ LCD RESOLUCION 1440x900, N/S: SCNC8200JLN   (EN FISICO N/S: SCNC8200JLW</t>
  </si>
  <si>
    <t>REMOLQUE DE 2.20 X 1.22 DE 1 EJE RODADO 14´´ CON REDILAS DE 40 CM DE ALTURA.</t>
  </si>
  <si>
    <t>IMPRESORA LASER HP P2014 CON PUERTOS USB/PARALELO, N/S: SCNBJ108049</t>
  </si>
  <si>
    <t xml:space="preserve">COMPUTADORA MCA.ACER VM-460-SD4502C INTEL CORE2DUO E4500 A 2.6 GHZ, MEMORIA 2GB, DD 160GB SATA, WINDOWS VISTA BUSINESS, N/S: PSV520Z0288260BEA12702, 9EE92702, BEB62702, 9EFC2702, MONITOR MCA.ACER 17´´ LCD 1440x900 ETBX3WP002, N/S: ETLAL08004823031764201, 38C4201, 1804201, 3AB4201. </t>
  </si>
  <si>
    <t>IMPRESORA LASER HP P2014 CON PUERTOS USB/PARALELO, N/S: SCNBJ208254.</t>
  </si>
  <si>
    <t>CONTROLADORES DE TEMPERATURA DIGITALES PARA CUBA DE ESCALDE DE CERDOS.</t>
  </si>
  <si>
    <t>SERVIDOR HP ML350G5 QUADCORE E5420 A 2.5 GHZ, MEMORIA DE 2GB, RED SAS SFF DVD TORRE, N/S: SMXQ828088W. CPU</t>
  </si>
  <si>
    <t>VIDEO-PROYECTOR MCA. SONY MODELO VPL-ES5</t>
  </si>
  <si>
    <t>MONITOR MCA.ACER 17´´ LCD 1440 x 900 ETBX3WP002, N/S: ETLAL08004828042D04203</t>
  </si>
  <si>
    <t>COMPUTADORA LAPTOP MCA.ACER 14.1 PCDT2370 2GB 160GB VBXP, N/S: LXEA00Z01181507FE12000</t>
  </si>
  <si>
    <t>PANTALLA DE PROYECCION MCA. DALITE CON TRIPIE DE 1.52 X 1.52 N/S: 72262</t>
  </si>
  <si>
    <t>SILLA DE VISITA SIN BRAZOS, ESTRUCTURA DE ACERO TUBULAR ELIPTICA CALIBRE 16 REFORZADO, PINTURA EPOXICA Y ELECTROSTATICA COLOR NEGRO, ASIENTO Y RESPALDO EN POLIPROPILENOB DE ALTA REAIATENCIA Y DURACION, COLOR NEGRO, MOD. OHV2600 MARCA OFFICE HOME</t>
  </si>
  <si>
    <t>SILLA DE TRABAJO MCA.INTENSITY, TAPIZADA EN TELA, ACOJINADA C / POLIURETANO DE 41KG/M3, MARCA REQUIEZ, GARANTIA DE 5 AÑOS.</t>
  </si>
  <si>
    <t>ESCRITORIO RECTANGULAR 120*60*75 CAOBA/NEGRO EN MELAMINA DE 28MM CANTOS EN MOLDURA "T", MARCA SYGMA, GARANTIA DE 2 AÑOS</t>
  </si>
  <si>
    <t>RECEPCION RECTA DE 120*45*110, CAOBA/NEGRO EN MELAMINA DE 28MM CANTOS EN MOLDURA "T", MARCA SYGMA, GARANTIA DE 2 AÑOS.</t>
  </si>
  <si>
    <t>CAJONERA FIJA SENCILLA 1+1 CAOBA/NEGRO EN MELAMINA CANTOS EN MOLDURA "T", MARCA SYGMA, GARANTIA DE 2 AÑOS</t>
  </si>
  <si>
    <t>COMPUTADORA DE ESCRITORIO MCA.ACER VERITON M460 CON PROCESADOR INTEL CORE 2 DUO E4500, 2GB RAM, 160GB D.D., DVD SUPERMULTI, WINDOWS VISTA CON DRIVERS PARA XP PROFESIONAL BAJA SOLO MONITOR</t>
  </si>
  <si>
    <t xml:space="preserve">COMPUTADORA DE ESCRITORIO MCA.ACER VERITON M460 CON PROCESADOR INTEL CORE 2 DUO E4500, 2GB RAM, 160GB D.D., DVD SUPERMULTI, WINDOWS VISTA CON DRIVERS PARA XP PROFESIONAL, TECLADO Y MOUSE, N/S: PSV520Z0288260BE242702, MONITOR LCD 17´´ MCA.ACER, N/S: ETLAL0800482203A0D4201 SOLO MONITOR </t>
  </si>
  <si>
    <t>TELEVISION A COLOR MCA.SONY 32´´ LCD BRAVIA C/SINTONIZADOR ALTA DEFINICION ATSC INTEGRADO, INCLUYE CABLES E INSTRUCTIVOS, N/S: S014822417E</t>
  </si>
  <si>
    <t xml:space="preserve">ESCRITORIO SECRETARIAL 120*60*75 CAOBA EN MELAMINA DE 16MM Y CHAPACINTA, PATA TUBULAR 1´´ , MCA.SYGMA, GARANTIA DE 1 AÑO </t>
  </si>
  <si>
    <t>TELEFONO UNILINEA PANASONIC, N/S: 6FBAC871876</t>
  </si>
  <si>
    <t>RADIO YAESU MODELO FT-7800 DUAL BANDER CON PANTALLA ALFANUMERICA DESMONTABLE, N/S: 8G811150, INCLUYE ANTENA DUAL BANDER MODELO BMAX 150 / 450 MAX RAD CON CABLE COAXIAL, PL259 Y MONTAJE NMO.</t>
  </si>
  <si>
    <t>IMPRESORA MCA.HP LASERJET P1006 1200 X 1200 8M, N/S: SVND3427070-SVND3425483</t>
  </si>
  <si>
    <t>ARCHIVERO DE 2 GAVETAS TELESCOPICAS METALICOMCA. LA PIEDAD CON CORREDERA FABRICADO EN LAMINA CAL.22, GARANTIA DE 2 AÑOS.</t>
  </si>
  <si>
    <t>COMPUTADORA PORTATIL MCA.ACER EXTENSA 4620-4330 CON PROCESADOR INTEL PENTIUM DUAL CORE T2370, 2 GB RAM, 160 GB D.D., DVD SUPERMULTI, PANTALLA 14.1´´, WINDOWS VISTA BUSINESS CON DRIVERS PARA XP PRO, WEB CAM, LECTOR DE TARJETAS, N/S: LXEA00Z011815080792000</t>
  </si>
  <si>
    <t>CARETA PROTECTORA</t>
  </si>
  <si>
    <t>COMPUTADORA DE ESCRITORIO MCA.HP MODELO PAVILION TV PC A5430LA CON PROCESADOR INTEL CORE 2 DUO E4600, 3 GB RAM, 500 GB D.D., TARJETA SINTONIZADORA DE TV, LECTOR DE TARJETAS, DVD SUPERMULTI, WINDOWS VISTA HOME, TECLADO Y MOUSE, MONITOR LCD 19´´ MARCA HP, N/S CPU: MXX8310B8C, N/S MONITOR: CNC828037Y.</t>
  </si>
  <si>
    <t>ESCRITORIO SRIAL. 140*75*75 CAOBA / NEGRO, MELAMINA 16MM CANTOS DE CHAPACINTA Y TUBULAR DE 1´´ MARCA SYGMA, GARANTIA DE 1 AÑO.</t>
  </si>
  <si>
    <t>ESCRITORIO SECRETARIAL 140*75*75 CAOBA / NEGRO, MELAMINA 16MM CANTOS DE CHAPACINTA Y TUBULAR DE 1´´ MARCA SYGMA, GARANTIA DE 1 AÑO.</t>
  </si>
  <si>
    <t>COMPUTADORA DE ESCRITORIO MARCA.ACER MOD.VERITON M460 CON PROCESADOR INTEL CELERON 430, 1 GB RAM, 160 GBD.D., DVD SUPERMULTI, WINDOWS XP PROFESIONAL, TECLADO Y MOUSE, MONITOR LCD 17´´ MARCA.ACER (E-MACHINES). N/S COMPUTADORA: PSV52060568160399D2702- N/S MONITOR: M2N8770L02309</t>
  </si>
  <si>
    <t>MICROFONO DE MANO INALAMBRICO MARCA ST MOD. WR-050</t>
  </si>
  <si>
    <t>COMPUTADORA PORTATIL MCA.ACER EX4620-4330 INTEL PENTIUM DUAL CORE T2370 1.73GHZ, MEMORIA 2GB, DISCO DURO 160GB, WINDOWS VISTA BUSINESS, INCLUYE INSTRUCTIVO. N/S: LXEA00Z011815080532000, INCLUYE NOTEBOOK OPTICAL MOUSE 3000, N/S: 7714900843697</t>
  </si>
  <si>
    <t>EQUIPO DE SONIDO, INCLUYE: BAFLE DE SALIDA MCA.ST.MOD.BAF1580 DE 15´´, BAFLE SENCILLO DE 12´´ MCA.ST.MOD.BAF1280, TRIPIES PARA BAFLES MCA.ST.MOD.BAF150, MICROFONO INALAMBRICO MCA.ST.MOD.MIC-175 DOBLE IMPEDANCIA, KIT 2 MICROFONOS INALAMBRICO MCA.ST.MOD.STWR050, REPRODUCTOR DE DISCOS COMPACTOS MCA.ST MOD. CD-550, EXTENSIÓN DE USO RUDO 30MT COLOR NARANJA, EXTENSION ELECTICA DE 8MT USO RUDO, MULTICONTACTOS MCA.ST.MOD.905400 9 CONTACTOS PROTECTOR DE DESCARGAS.</t>
  </si>
  <si>
    <t>EQUIPAMIENTO PARA CISTERNA DE RIEGO DE LA PLANTACION DEL DISTRIBUIDOR VIAL, SALAMANCA-VALLE DE SANTIAGO.</t>
  </si>
  <si>
    <t>PORTA TECLADO METALICO ESMALTADO COLOR NEGRO CON AJUSTE EN POSICIONES, ALTURA Y PROFUNDIDAD, TODAS LAS PIEZAS METALICAS ESTAN SOMETIDAS AL PROCESO DE FOSFATIZADO, BASE FINAL A BASE DE PINTURA ELECTROSTATICA EPOXICA EN POLVO HORNEADA ENTRE 210 GRADOS Y 240 GRADOS.</t>
  </si>
  <si>
    <t>RECEPCION FLEXI CURVA DE FTE. 4.42 X FDO. 4.27 M, LAS COLUMNAS FABRICADAS CON UNPERFIL TUBULAR REDONDO DE ACERO ROLADO EN FRIO DE 3´´ DE DIAMETRO DE 1.9 MM DE ESPESOR, LAS SUPERFICIES DE TRABAJO ESTAN FABRICADAS A BASE DE TABLEROS DE FIBRA DE DENSIDAD MEDIA M.D.F. , CUENTA CON GROMMETS PARA REALIZAR EL PASO DEL CABLEADO TODAS LAS PARTES METALICAS ESTAN SOMETIDAS AL PROCESO DE FOSFATIZADO ACABADO FINAL A BASE DE PINTURA ELECTROSTATICA EPOXICA EN POLVO, HORNEADA A 210 GRADOS CENTIGRADOS -240 GRADOS CENTRIGRADOS, FALDONES METALICOS PERFORADOS, CUBIERTAS EN TRANSACCION Y DE TRABAJO FORRADAS EN CHAPA DE MADERA.</t>
  </si>
  <si>
    <t>JUEGO DE FALDONES DE 1.06 DE FRENTE DE LA LINEA FLEXI PARA HABILITAR LA PUERTA, EL PERFORADO ES REDONDO, FALDONES METALICAS, TODAS LAS PIEZAS METALICAS ESTAN SOMETIDAS AL PROCESO DE FOSFATIZADO, BASE FINAL A BASE DE PINTURA ELECTROSTATICA EPOXICA EN POLVO HORNEADA ENTRE 210 GRADOS Y 240 GRADOS.</t>
  </si>
  <si>
    <t>PEDESTAL METALICO 1 GAVETA PAPELERA Y 1 ARCHIVADORA CON RODAMIENTOS, CUERPO CUADRADO, JALADERA EMBUTIDA FABRICADO EN LAMINA DE ACERO ROLADO EN FRIO CALIBRE 20 EN TAPA RESPALDO Y REFUERZO INTERIOR EN FRENTE COSTADOS Y BASE INFERIOR EN CALIBRE 22, REFUERZO DE COSTADO EN CALIBRE 16 GAVETAS Y FRENTE DE GAVETAS EN CALIBRE 20, CORREDERAS DE IMPORTACION EMBALINADAS FAB.CON ACERO DE PRECISION GRADO 200, TODAS LAS PIEZAS, METALICAS SOMETIDAS AL PROCESO DE FOSFATIZACION, BASE FINAL A BASE DE PINTURA ELECTROSTATICA EPOXICA EN POLVO HORNEADA ENTRE 200 GRADOS Y 240 GRADOS.</t>
  </si>
  <si>
    <t>UIUI</t>
  </si>
  <si>
    <t>Clase: Camión, Modelo: Chasis Cabina G 1114/50, Marca: Famsa , Año: 1990, No de Motor: 390900006011479, Serie: C1114VMED07503, Placas: GP5258B</t>
  </si>
  <si>
    <t>PANTALLA TRIPIE BLANCA 60 X 60´´</t>
  </si>
  <si>
    <t>Clase: Camioneta, Modelo: Cheyenne Crew Cab. 4x4 , Marca: Chevrolet, Año: 2009, No de Motor: HECHO EN MEXICO, Serie: 3GCEK13M29G134196, Placas: E01077 (EN REVISIÓN FÍSICA 13/11/2024 LA PLACA ES 11PC294,)</t>
  </si>
  <si>
    <t>Clase: Camioneta, Modelo: Pick up cabina regular, Marca: Chevrolet, Año: 2008, No de Motor: HECHO EN MEXICO, Serie: 3GCEC14X78M109476, Placas: E01076 (EN REVISIÓN FÍSICA DEL 13112024 LA PLACA ES 11PC295)</t>
  </si>
  <si>
    <t>ESCRITORIO RECTANGULAR DE 1.60*.71*.75, CAOBA/NEGRO EN MELAMINA DE 28MM CON MOLDURA "T", MCA.SYGMA, GARANTIA DE 2 AÑOS</t>
  </si>
  <si>
    <t>CAJONERA FIJA SENCILLA 1+1 CAOBA/NEGRO, EN MELAMINA CANTOS EN MOLDURA "T" MCA.SYGMA, GARANTIA DE 2 AÑOS</t>
  </si>
  <si>
    <t>GABINETE CERRADO DE 90 X 30 P/PARED C/PTA, CAOBA/NEGRO, EN MELAMINA DE 28 MM Y 19 MM CON MOLDURA "T" MCA.SYGMA GARANTIA DE 2 AÑOS</t>
  </si>
  <si>
    <t>BANCA ITALIANA 3 PLAZAS INTENSITY, ESTRUCTURA TUB. CAL.14 Y 16 PINTURA NEGRO, POLIURETANO DE 41 KG/M3, MCA.REQUIEZ, GARANTIA DE 5 AÑOS.</t>
  </si>
  <si>
    <t>EXTINTOR DE 2.26KG DE CO2</t>
  </si>
  <si>
    <t>JUEGO DE MESAS IND. DE MADERA MOD. CAPUCHINO 3 PZAS.</t>
  </si>
  <si>
    <t xml:space="preserve">MESA OVALADA 2.40 CHERRY </t>
  </si>
  <si>
    <t>ANTENA 7 DB DE GANANCIA VHF RANGO 148-154MHZ</t>
  </si>
  <si>
    <t>RADIO MCA.KENWOOD MOD. TK-7100HK VHF 50 WATTS DE POTENCIA 64 CANALES, PANTALLA ALFANUMERICA, SEÑALIZACION DTMF Y FLEETSYNC. N/S: 91200043-91100225-91100224</t>
  </si>
  <si>
    <t>RADIO MCA.KENWOOD MOD. TK-8100HK UHF 45 WATTS DE POTENCIA 64 CANALES, PANTALLA ALFANUMERICA, SEÑALIZACION DTMF Y FLEETSYNC. N/S: 90900341-90900136</t>
  </si>
  <si>
    <t>RADIO ICOM MOD. IC-F6061 DE 512 CANALES SEÑALIZACION MDC-1200, 45 WATTS DE POTENCIA OPCION NXDN. N/S: 0101458</t>
  </si>
  <si>
    <t>CAJA DE HERRRAMIENTA METAL</t>
  </si>
  <si>
    <t>MINIBARRA CON VENTOSAS DE CRISTAL CON 35 PATRONES DE DESTELLO PESO DE 0.7 KGS MODELO DL15-12R</t>
  </si>
  <si>
    <t>COMPUTADORA DE ESCRITORIO MCA.ACER VM460-SD2182 DUAL CORE E2180, MEMORIA 2GB, DISCO DURO 160 GB, WINDOWS VISTA BUSINESS ORIGINAL. N/S CPU: PSV520Z0428260E4C72702, MONITOR MCA.ACER EMACHINE LCD 17´´, N/S MONITOR: M2N8770L05119.</t>
  </si>
  <si>
    <t>COMPUTADORA DE ESCRITORIO MCA.ACER VM410-SS1250C SEMPRON LE1250 2.2 Ghz, MEMEORIA 1GB, DISCO DURO 160 GB, WINDOWS VISTA BUSINESS-XP PRO, N/S CPU: PSV530Z01582412C2D2702  (solo se ubica el CPU)</t>
  </si>
  <si>
    <t>SILLA DE VISITA C/BRAZOS  VID, TELA, EST. TUB. ELIPTICA CAL. 16 POLIURETANO DE 41KG./M3 REQUIEZ (GARANTIA 5 AÑOS) PRECIO UNITARIO INCLUYENDO IVA $  769.36</t>
  </si>
  <si>
    <t>SILLON EJECUTIVO VID, RECLINABLE, RESPALDO ALTO, EN TELA, CON POLIURETANO DE 53 KG/M3, MCA.REQUIEZ, GARANTIA DE 5 AÑOS.</t>
  </si>
  <si>
    <t>EQUIPO DE PERIFONEO ( MICROFONO INALAMBRICO, AMPLIFICADOR DE AUDIO, BASE PARA VEHICULO, 2 TROMPETAS, 2 UNIDADES PARA TROMPETA, CABLEADO LISTO PARA INSTALAR).</t>
  </si>
  <si>
    <t>TOLDO DESARMABLE 6.0 X 3.0 MTS</t>
  </si>
  <si>
    <t>MAQUINA DE SOLDAR DE 300-200 AMP. CORRIENTE ALTERNA Y DIRECTA, MODELO SOT 300/200 MCA.TRUPER.</t>
  </si>
  <si>
    <t>TRAFITAMBOS</t>
  </si>
  <si>
    <t>KIT RACK PARA SERVIDOR, INCLUYE: 3 CHAROLA PARA MONITOR 19´´ X 15´´ NEGRO, CHAROLA P/TECLADO DESLIZABLE P/MOUSE 19´´, KIT DE RODILLOS P/RACK ABIERTO, BARRA MULTICONTACTO P/RACK.</t>
  </si>
  <si>
    <t>SILLA DE VISITANTE INTENSITY, TELA, S/BRAZOS, ESTRUCTURA, TUBULAR ELIPTICA CAL.16, COLOR NEGRO, MARCA REQUIEZ, GARANTIA DE 5 AÑOS.</t>
  </si>
  <si>
    <t>BOYA DE RESCATE ACUATICO</t>
  </si>
  <si>
    <t>HERRAMIENTA HOOLIGAN TOOL</t>
  </si>
  <si>
    <t>MOCHILA TRAUMA KIT BAG COPUSA-I  EQUIPADA COLOR AZUL</t>
  </si>
  <si>
    <t>MOCHILA TRAUMA KIT EQUIPADA COPUSA COLOR AZUL</t>
  </si>
  <si>
    <t>MOCHILA TRAUMA BAG COPUSA III, KIT DE OXIGENO TERAPIA EQUIPADA</t>
  </si>
  <si>
    <t>PANTALLA DE PROYECCION PORTATIL 2.44 X 2.44 MT MCA. DRAPER SHADE BCO, MATTE LAVABLE</t>
  </si>
  <si>
    <t>RELOJ CHECADOR DE HUELLA DIGITAL PARA CONTROL DE ASISTENCIA BIONET RU, N/S: 00860128440055</t>
  </si>
  <si>
    <t>IMPRESORA HP LASERJET P1005 DPI 2GB 15 USB, N/S: VND3727513.</t>
  </si>
  <si>
    <t>X BANNER MOD SPRING IV QUE INCLUYE: ESTRUTURA PLEGABLE CON SOPORTES, BOLSA TRANSPORTADORA DE TELA SINTETICA.</t>
  </si>
  <si>
    <t>Clase: Automóvil, Modelo: Tiida Sedan Custom T/M, Marca: Nissán , Año: 2009, No de Motor: MR18362637H, Serie: 3N1BC11S49L438268, Placas: GWN722C</t>
  </si>
  <si>
    <t>CAFETERA DE 50 TAZAS TURMIX COLOR: TURMIX</t>
  </si>
  <si>
    <t>CAFETERA DE 30 TAZAS TURMIX COLOR: ACE TURMIX</t>
  </si>
  <si>
    <t>TORNILLO DE BANCO PARA SOLDADOR</t>
  </si>
  <si>
    <t>Clase: Motocicleta, Modelo: Elite 125 , Marca: Honda, Año: 2009, No de Motor: QMIB83602332, Serie: LALTCJM0693006760, Placas: 41DZC9</t>
  </si>
  <si>
    <t>Clase: Automóvil, Modelo: Tsuru GsI T/M, Marca: Nissán, Año: 2009, No de Motor: GA16868484W, Serie: 3N1EB31SX9K342582, Placas: GWN720C</t>
  </si>
  <si>
    <t>OFFICE SWITCH 16 PUERTOS 3 COM 10/100 3C16792, N/S: 9E8CA50106452</t>
  </si>
  <si>
    <t>SILLA OPERATIVA PARA COMPUTO ONIX, TELA, NEUMATICA, MECANISMO ASYNCHRO, C/POLIURETANO DE 53 KG/M3, MCA.REQUIEZ, GARANTIA DE 5 AÑOS.</t>
  </si>
  <si>
    <t>FAX BROTHER 275 TERMICO, N/S: E8K552340</t>
  </si>
  <si>
    <t>IMPRESORA MCA.HP LASERJET P2015 27PPM 32MB 400MHZ, N/S: SCNB1R13143-SCNB1P25450.</t>
  </si>
  <si>
    <t xml:space="preserve">SILLA OPERATIVA PARA COMPUTO ONIX, TELA, NEUMATICA, MECANISMO ASYNCHRO, C/POLIURETANO DE 53 KG/M3, MCA.REQUIEZ, GARANTIA DE 5 AÑOS. </t>
  </si>
  <si>
    <t>Clase: Camioneta, Modelo: Pick-Up CABINA REGULAR, Marca: Chevrolet, Año: 2009, No de Motor: HECHO EN MEXICO, Serie: 3GCEC14X99M105057, Placas: GR1162B</t>
  </si>
  <si>
    <t>CAMARA WEB-PRO 9000USB 1600X1200 MCA.LOGITECH</t>
  </si>
  <si>
    <t>3 COM OFICCE WIRELESS 54 MBP COMPACTUSB N/S: L9JQ97L986313-L9JQ97L986478-L9JQABN47CA4E Y L9JQABN47CA5B. ADAPTADORES USB PARA RED INALAMBRICA</t>
  </si>
  <si>
    <t>IMPRESORA EPSON FX890 MATRIZ DE PUNTOS, N/S:E8BY383203</t>
  </si>
  <si>
    <t>ESCRITORIO RECTANGULAR DE 160*71*75, CAOBA/NEGRO, EN MELAMINA DE 28MM CON MOLDURA "T",  MCA. SYGMA</t>
  </si>
  <si>
    <t>CAJONERA FIJA SENCILLA 1+1 CAOBA/NEGRO EN MELAMINA CANTOS EN "T" MCA. SYGMA</t>
  </si>
  <si>
    <t>SILLON EJECUTIVO RESP.ALTO INTENSITY, NEUMATICO, RECLINABLE, C/BRAZOS, POLIURETANO DE 41 KGS/M3 MCA. REQUIEZ</t>
  </si>
  <si>
    <t>TORRETAS GIRATORIAS CON 2 ROTORES COLOR AMBAR, MONTAJE MAGNETICO, CONEXIÓN A ENCENDEDOR. ( FEDERAL SIGNAL CORPORATION, TURBOBEAM ).</t>
  </si>
  <si>
    <t>CLASE Camioneta MODELO Pointer Pick Up 5W90F4 MARCA Volkswagen AÑO 2009 No. DE MOTOR BJY122255 SERIE  9BWEC05W29P106129 PLACAS GR1175B</t>
  </si>
  <si>
    <t>IMPRESORA HP LASERJET P2014 24PPM 32MB 1200DPI, N/S: SCNBJ212006</t>
  </si>
  <si>
    <t>ARCHIVERO VERTICAL 4 GAVETAS CAOBA/GRIS, MELAMINA DE 28, 12MMCANTOS EN MOLDURA "T", MCA.SYGMA.</t>
  </si>
  <si>
    <t>TALADRO BOSCH SDS PLUS</t>
  </si>
  <si>
    <t>CONTROL DE SEMAFOROS PLC230RC</t>
  </si>
  <si>
    <t>JGO DE DADOS CON MATRACA DE 3/8´´ A 1/4´´ (9 PIEZAS), JGO DE LLAVES ESPAÑOLAS MEDIDA 5/16´´ A 3/4´´ (5 PIEZAS), LLAVES PERICAS NO. 12 (2 PIEZA).</t>
  </si>
  <si>
    <t xml:space="preserve">RECEPCION "L" CAOBA/NEGRO, MODULO RECTO 160*50*60, LATERAL 120*50*75, CAJONERA SENCILLA 1+1, PORTATECLADO DESLIZABLE EN MELAMINA DE 28, 16 Y 22 MM CANTOS RIGIDO NEGRO, MCA.SYGMA. </t>
  </si>
  <si>
    <t>MAQUINA MECANICA DE OFICINA  SG-3 CARRO DE  13´´ MCA.OLYMPIA</t>
  </si>
  <si>
    <t>MESA RECTANGULAR 150*90*75 CAOBA/NEGRO EN MELAMINA DE 28MM CANTOS EN MOLDURA "T" SEMIPALAN, MCA.SYGMA</t>
  </si>
  <si>
    <t>MESA 90*60*60 CAOBA/NEGRO, PATA EN CRUZ, MELAMINA DE 28MM CANTO PVC 2MM NEGRO, MCA.SYGMA</t>
  </si>
  <si>
    <t xml:space="preserve">PANTALLA ELECTRONICA 128*288, PANTALLA RGB FULL COLOR MODELO 64*144-20MM-GB5. TAMAÑO VISIBLE DE PANTALLA-M 128*288. MATRIZ 64*144, SEPARACION ENTRE PIXELES PITCH 20MM, NO. TOTAL DE PIXELES REALES 9.216 PIXELES DE RESOLUCION  2500 PIXELES/M2, LEDS POR PIXEL 5, LEDS TOTALES EN PANTALLA 46080, AREA DE PANTALLA 3.69M2, TAMAÑO APROX. PANTALLA C/GABINETE 142*302, DESPEGABLES 281 TRILLONES, ANGULO DE VISIBILIDAD 140 O HORIZONTAL PROCESAMIENTO DE COLOR 16 BITS, NO. MAX LINEAS DE TEXTO A PRESENTAR 8 LINEAS, CONSUMO MAX. DE ENERGIA WATTS 6.617, CONSUMO PROMEDIO 3970 WATTS, REQUERIMIENTO ENERGIA 110. COMUNICACION ETHERNET. </t>
  </si>
  <si>
    <t>PULIDORA GR GLASS STAR</t>
  </si>
  <si>
    <t>Clase: Camioneta, Modelo: Silverado/Cabina Regular , Marca: Chevrolet, Año: 2009, No de Motor: HECHO EN MEXICO, Serie: 3GCEC14X59M109042, Placas: GJ3181B</t>
  </si>
  <si>
    <t>Clase: Camioneta, Modelo: Silverado/Cabina Regular , Marca: Chevrolet, Año: 2009, No de Motor: HECHO EN MEXICO, Serie: 3GCEC14X79M102061, Placas: GJ3186B</t>
  </si>
  <si>
    <t>Clase: Camioneta, Modelo: Silverado 3500, Marca: Chevrolet, Año: 2009, No de Motor: HECHO EN MEXICO, Serie: 3GBJC74K99M105697, Placas: GR1140B</t>
  </si>
  <si>
    <t>SILLA DE TRABAJO CON BRAZOS FIJOS, ONIX, NEUMATICA, GIRATORIA, ACOJINADA, TAPIZ EN TELA, CON POLIURETANO DE 53 KG/M3, MCA.REQUIEZ, GARANTIA DE 5 AÑOS</t>
  </si>
  <si>
    <t>JAULA DE RETENCION DE DECOMISOS EN CAMARA DE REFRIGERACION DE RESES.</t>
  </si>
  <si>
    <t>COMPUTADORA DE ESCRITORIO MCA.ACER VM410-SD4401C C2D E7200 2GB 160GB XPP, N/S: PSV520Z07584703C4C2702 MONITOR MCA.ACER 17´´ V173B NEGRO, N/S: ETLBY0802184201FA84210</t>
  </si>
  <si>
    <t xml:space="preserve">COMPUTADORA DE ESCRITORIO MCA.ACER VM410-SD4401C C2D E7200 2GB 160GB XPP, N/S: PSV520Z07584703C742702 
MONITOR 'ACER 84200807942 </t>
  </si>
  <si>
    <t>COMPUTADORA DE ESCRITORIO MCA.ACER VM410-SD4401C C2D E7200 2GB 160GB XPP, N/S: PSV520Z07584703C422702 MONITOR MCA.ACER 17´´ V173B NEGRO, N/S: ETLBY0802184201FDA4210</t>
  </si>
  <si>
    <t>Clase: Camioneta, Modelo: Doble Cabina, Marca: Nissan, Año: 2009, No de Motor: KA24399541A, Serie: 3N6DD23T09K007511, Placas: GR1165B</t>
  </si>
  <si>
    <t>PULIDOR EA-507 CON DISCO DE CORTE Y DESBASTE Y ESMERIL MOD. ESBA MCA. TRUPER</t>
  </si>
  <si>
    <t>ESCLEROMETRO DE PRUEBA DE CONCRETO MCA.JAMES INSTRUMENTS INC. MODELO WM-250, FUERZA MINIMA VERIFICABLE DE 1400 PSI.</t>
  </si>
  <si>
    <t>MAQUINA DE SOLDAR CA/CD 300/200 AMP.</t>
  </si>
  <si>
    <t xml:space="preserve">DESBROZADORA MCA.STHIL MODELO FS-350 DE 2.5 H.P. A 3.5 H.P.   </t>
  </si>
  <si>
    <t>ESCALERA DE EXTENSION DE 7 MTS.</t>
  </si>
  <si>
    <t>CARRETILLA</t>
  </si>
  <si>
    <t>DIABLOS DE CAPACIDAD DE 250 KGS.</t>
  </si>
  <si>
    <t>LOCKER 2 PUERTAS 180X38X45 ARENA METALICO C/PERCHERO</t>
  </si>
  <si>
    <t>DESBROZADORA DE 32 CM3 MOTOR A GASOLINA MARCA CRAFTSMAN</t>
  </si>
  <si>
    <t>TALADRO TIPO ROTOMARTILLO DE 1/2</t>
  </si>
  <si>
    <t>ESTRUCTURA DE PTR ACERO TIPO DOBLE BANDERA A 90° CON PANTALLAS PARA NOMENCLATURA</t>
  </si>
  <si>
    <t>POSTE PARA SEMAFORO TIPO PEDESTAL DE 3 " CON ADAPTACION PARA PEDESTAL</t>
  </si>
  <si>
    <t>INSTALACION DE TABLERO PARA CALDERA MYRGO</t>
  </si>
  <si>
    <t>MOTOSIERRA MARCA STIHL MODELO MS-260 DE 20" CON ESPADA Y CADENA CON SERIE 170484805</t>
  </si>
  <si>
    <t>MOTOSIERRA MARCA STIHL MODELO MS-210 DE 18" CON ESPADA Y CADENA CON SERIE 278310552</t>
  </si>
  <si>
    <t xml:space="preserve">CANCEL PARA LIBRERO DE POLICARBONATO </t>
  </si>
  <si>
    <t>CANCEL DE ALUMINIO DE 2" X1 3/4 CON PUERTA Y DUELAS VIDRIO DE REFLECTA DE 2.50 X 2.38</t>
  </si>
  <si>
    <t>ANDAMIOS Y PLATAFORMA DE 20.20 X 2.20</t>
  </si>
  <si>
    <t>Clase: Camioneta, Modelo: Ram 4000  Chasis cab., Marca: Dodge, Año: 2009, No de Motor: HECHO EN MEXICO, Serie: 3D6WN56T09G502603, Placas: GR1160B</t>
  </si>
  <si>
    <t>SILLA DE TRABAJO INTENSITY TAPÍZADA EN TELA MARCA REQUIEZ</t>
  </si>
  <si>
    <t>MAMPARA CUADRADA 60X 124 NEGRO CREPE MILENIO MARCA OFIPANEL</t>
  </si>
  <si>
    <t>ESCRITORIO RECT. 120X60X75 CAOBA/NEGRO CORTE ERGONICO MELAMINA MARCA SYGMA(GARANTIA 2 AÑOS)</t>
  </si>
  <si>
    <t xml:space="preserve">ESQUINA COMPUTO 135X110X75 DER. CAOBA/NEGRO MELAMINA 28 MM CANT RIGIDO NEGRO MARCA SYGMA </t>
  </si>
  <si>
    <t>PORTA CPU CON RODAJAS</t>
  </si>
  <si>
    <t>CONTROL DE NIVEL ELECTRICO CON ALARMA AUDIBLE Y VISIBLE PARA AGUA DE ALMACENAMIENTO EN ALJIBE</t>
  </si>
  <si>
    <t>CANCEL DE ALUMINIO Y VIDRIO DE 1.70X 2.50</t>
  </si>
  <si>
    <t>ESTRUCTURA PEGABLE DE ALUMINIO NATURAL QUE INCLUYE 21 BARRAS MAGNETICAS 2 LAMPARAS DE HALOGENO DE 200 WTTS ESTUCHE TRANSPORTADOR DE PLASTICO TERMOFORMADO UN  JUEGO DE GRAFICOS IMPRESOS SOBRE PAPEL FOTOGRAFICO PLASTIFICADO POR AMBOS LADOS EN SATIN</t>
  </si>
  <si>
    <t>AIRE ACONDICIONADO TIPO MINISPLIT DE 1 T.R. 220V SOLO FRIO MARCA CARRIER N/S 53 HMC123B N/S:C1010204701081141050774</t>
  </si>
  <si>
    <t>TORRETA DE 24 VOLTS PARA UNIDAD 563</t>
  </si>
  <si>
    <t>ARCHIVERO METALICO 2 GAVETAS NEGRO, LAMINA CAL.22 CORREDERA SENCILLA, MCA. LA PIEDAD</t>
  </si>
  <si>
    <t>ESTANTE DE 6 ENTREPAÑOS, COLOR GRIS PINTURA HORNEADA, MCA. LA PIEDAD.</t>
  </si>
  <si>
    <t>COMPUTADORA DE ESCRITORIO MCA.ACER AM1201-SD540 X25400+ 2GB 320GB D.D., N/S CPU: PTSAY0X041911020802705, MONITOR MCA.ACER 17´´ NEGRO, N/S: ETLCL0B022849019F93900</t>
  </si>
  <si>
    <t xml:space="preserve">COMPUTADORA DE ESCRITORIO MCA.ACER SX1700 2GB 320GB D.D. HB, N/S CPU: PTSBF0Y01990702AE73000-ADC3000, MONITOR MCA.ACER 17´´ NEGRO, N/S: ETLCL0B022849019F23900-9B73900 </t>
  </si>
  <si>
    <t>LONA IMPERMEABLE 12 X 17 MTS</t>
  </si>
  <si>
    <t>REVOLVEDORA DE CEMENTO DE TINA DE VOLANTE  DE 8 HP DE FUERZA MCA.ANTARIX, N/S: 37102008.</t>
  </si>
  <si>
    <t>ESPRAYADORA DE PINTURA CAPACIDAD DE 3.5 GALONES</t>
  </si>
  <si>
    <t>ESTRUCTURA PARA SOPORTE DE PANTALLA DE LEDS</t>
  </si>
  <si>
    <t>EQUIPO DE AIRE ACONDICIONADO TIPO MINISPLIT MCA.INTENSITY, N/S CONDENSADORA: S09CF-0000446, N/S: EVAPORADORA: S09EF-0000433.</t>
  </si>
  <si>
    <t>GABINETE CERRADO CAOBA / GRIS, C. EN MELAMINA 28 Y 16MM C/CHAPA CANTO MOLDURA "T"  MCA.SYGMA</t>
  </si>
  <si>
    <t>LIBRERO DE PISO CERRADO CAOBA/NEGRO, 4 ENTREPAÑOS FIJOS, 4 PUERTAS S/CHAPA, MELAMINA 28MM CANTO RIGIDO 2MM, MCA.SYGMA</t>
  </si>
  <si>
    <t>ARCHIVERO VERTICAL 2 GAVETAS OFICIO COLOR CAOBA/NEGRO, EN MELAMINA CON MOLDURA "T", MCA. SYGMA.</t>
  </si>
  <si>
    <t>TRAFITAMBOS ROTULADOS</t>
  </si>
  <si>
    <t>Clase: Automóvil, Modelo: Jetta Trendline , Marca: Volkswagen, Año: 2009, No de Motor: CBP115495, Serie: 3VWYV49M39M646609, Placas: GWN718C</t>
  </si>
  <si>
    <t>COMPUTADORA MCA.HP PAVILION S3720LA C2D2.53 4GB 320GB, N/S CPU: 3CR9180FMQ-3CR9180FBG, MONITOR LCD 20´´ MCA.HP 2009m, N/S: S3CQ91614VY-S3CQ91615CC     MONITOR</t>
  </si>
  <si>
    <t>COMPUTADORA MCA.HP PAVILION S3720LA C2D2.53 4GB 320GB, N/S CPU: 3CR9180FMQ-3CR9180FBG, MONITOR LCD 20´´ MCA.HP 2009m, N/S: S3CQ91614VY-S3CQ91615CC     CPU</t>
  </si>
  <si>
    <t>GPS CON ELIMINADOR PARA CONTROL C-26, CON CABLE Y ANTENA.</t>
  </si>
  <si>
    <t>TARJETA GIS ( C-26P )</t>
  </si>
  <si>
    <t>TARJETA PROCESADORA ( C-26P )</t>
  </si>
  <si>
    <t>TARJETA RELEVADORA  DE CARGA PARA CONTROL C-26</t>
  </si>
  <si>
    <t>TORRETA MCA.WHELEN LFL-44-SE3 DE LEDS DE 3RA GENERACION COLOR ROJO-ROJO, LUCES CALLEJONERAS ALOJENO Y LUCES DE PENETRACION</t>
  </si>
  <si>
    <t>CONTROLADOR DE DESTELLOS MCA.SIGNAL MODELO SB-4020</t>
  </si>
  <si>
    <t>MONITOR LCD 17´´ MCA.ACER MODELO V173B, N/S: ETLBN0C0239120B4CA4000     EN FISICO:  N/S: PTSBFOYO199O702A743000</t>
  </si>
  <si>
    <t>Clase: Podadora, Modelo: TRACTOR De 19.5 H.P., Marca: John Deere, Año: S/D, No de Motor: S/D, Serie: GXA115A236192, Placas: N/A</t>
  </si>
  <si>
    <t>PROGRAMA CIVILCAD PARA AUTOCAD 200 A 2009 N/S: 100518, CIVILCAD MODULO PARA CARRETERAS SCT V2.0, CIVILCAD MODULO PARA REDES AGUA POTABLE, CIVILCAD CANDADO USB, CIVILCAD MANUAL IMPRESO ADICIONAL, GOOGLE EARTH PRO WIN 32 2000-VISTA SER1Y</t>
  </si>
  <si>
    <t>REGULADOR ELECTRONICO DE VOLTAJE 9KVA, N/S: 0906058-0906059</t>
  </si>
  <si>
    <t>TARJETA GIS (C-26P), TARJETA PROCESADORES (C-26P)</t>
  </si>
  <si>
    <t>COMPUTADORA DE ESCRITORIO MCA.ACER MOD. X1700-SD2220B CON PROCESADOR INTEL PENTIUM DUAL CORE E2200 A 2.4 GHZ, 2 GB RAM, 320 GB D.D., UNIDAD DE DVDRW SUPERMULTI, LECTOR DE TARJETAS, TECLADO Y MOUSE, BOCINAS, CAMARA, WINDOWS HOME BASIC,MONITOR LCD 17´´ LCD MCA.ACER MODELO V173B, N/S CPU: PTSBF0Y0199130AE5A3000, N/S: MONITOR: ETLE10D0119140467E8500</t>
  </si>
  <si>
    <t>EQUIPO PARA PANTALLAS INFORMATIVAS, INCLUYE: 5.7 GHZ SUBSCRIBER MODULE, REFLECTOR HARDWARE KIT, ETHERNET SURGE SUPRESSOR, 110 VAC SINGLE XCVR POWER SUPPLY, CABLE UTP CAT 5 E EXTERIOR, MASTIL DE ACERO GALVANIZADO DE 1.5 X 3 MTS, ENLACE PMP 5.7 GHZ 10 MBPS 1a PANTALLA EN SALAMANCA, 5.7 GHZ ADVANTAGE ACCESS POINT,  COMPUTADORA PROCESADOR INTEL DUAL MEMORIA ( TARJETA MADRE INTEL ) RAM 2 GB DISCO DURO 160 GB UNIDAD COMBO DRIVE 8.5, INCLUYE: TECLADO, MOUSE, GABINETE ATX, TARJETA DE VIDEO.</t>
  </si>
  <si>
    <t>SILLA DE TRABAJO INTENSITY, TAPIZADA ENTELA, ACOJINADA C/POLIURETANO DE 41 KG/M3, MCA.REQUIEZ.</t>
  </si>
  <si>
    <t>ESCRITORIO RECTANGULAR DE 160*71*75, CAOBA/NEGRO, EN MELAMINA DE 28MM CON MOLDURA "T" MCA. SYGMA</t>
  </si>
  <si>
    <t xml:space="preserve">CAJONERA FIJA SENCILLA 1+1 CAOBA/NEGRO EN MELAMINA CANTOS EN MOLDURA "T", MARCA SYGMA, </t>
  </si>
  <si>
    <t>GABINETE CERRADO CAOBA/NEGRO CON CHAPA DE 90X30 MELAMINA 28 Y 16 MM.. CABTO RIGIDO MARCA SYGMA</t>
  </si>
  <si>
    <t>GABINETE CERRADO DE 90X30 P/PARED C/PUERTA CAOBA/NEGRO EN MELAMINA DE 28 Y 19 MM CON MOLDURA "T" MARCA SYGMA.</t>
  </si>
  <si>
    <t xml:space="preserve"> ARCHIVERO 4 GAVETAS CAOBA/NEGRO, VERTICAL, MELAMINA 28 Y 16 MM CANTOS PVC RIGIDO, MCA.SYGMA</t>
  </si>
  <si>
    <t xml:space="preserve"> MESA MULTIUSOS 60*40*75 CAOBA/NEGRO MELAMINA 28MM CANTO RIGIDO MCA.SYGMA.</t>
  </si>
  <si>
    <t>ESTRUCTURA PARA SEMAFORO BANDERA SENCILLA TIPO PS-2 EN COLOR NEGRO, CON 2 TABLEROS A 90 GRADOS DE 60*400 CMS CALIBRE 16 CON FONDO GRADO INGENIERIA VERDE Y LETRAS RECORTADAS EN GRADO REFLEJANTE BLANCAS EN PTR DE 3´´ X 3´´ Y POSTE DE 7´´ X 10´´ CAL 3/16 DE 6.10 MTS DE ALTO PREPARACION PARA 2 CABEZALES DE 4 CUATRO LUCES EN BRASO Y DOS EN POSTE DE TRES LUCES. SEMAFORO DE ALUMINIO DE ALTO IMPACTO, FABRICADO EN LEDS DE ALTA INTENSIDAD DE 30 CMS DE DIAMETRO PARA OPERAR EN 120 VOLTS R-A-V-VF CON VISOR TIPO TUNEL, CONTROL ELECTRONICO C-26 PARA 6 FASES CON GPS PARA SINCRONIZAR.</t>
  </si>
  <si>
    <t>MESA PLEGABLE BLANCA DE 183*73 CUBIERTA DE POLIESTILENO  MCA.LIFETIME</t>
  </si>
  <si>
    <t>ESTANTE DE 5 ENTREPAÑOS 45*915 CMS CON 2 REFUERZOS CAL.22 4 POSTES DE 2.21 MTS CAL.14, PINTURA HORNEADA COLOR GRIS, MCA.LAPIEDAD</t>
  </si>
  <si>
    <t>DISCO DURO MCA.IOMEGA EXT 1TB USB 2.0 BLUE, N/S: 95A9230F04</t>
  </si>
  <si>
    <t>MULTIFUNCIONAL HP LASERJET M1319F MFP 250 N/S:SCNHZ95600H</t>
  </si>
  <si>
    <t>ESCRITORIO MCA.120*60*75,  CUBIERTA CONVERTIDORA, PEDESTAL DE UN LAPICERO Y GAVETA,  DOS PATAS EN TUBULAR REDONDO MELAMINA DE 28MM CANTO RIGIDO 2MM MCA.SYGMA.</t>
  </si>
  <si>
    <t>SILLA VISITA, NEGRO, S / BRAZOS, AGLOMERADO, MCA.NAPOLES.</t>
  </si>
  <si>
    <t xml:space="preserve">SOFA DE 3 PLAZAS EN VINIL COLOR NEGRO MCA.HAKEN </t>
  </si>
  <si>
    <t>RECEPCION RECTA 160*50/60*1.10 CAOBA/NEGRO, MELAMINA 28MM CANTO PVC 2MM NEGRO, MCA.SYGMA, INCLUYE: CAJONERA FIJA COMPLETA CAOBA/NEGRO 2 LAPICEROS 1 GAVETA EN MELAMINA Y CANTOS EN MOLDURA "T", MCA.SYGMA</t>
  </si>
  <si>
    <t>22 SILLAS VISITA NEGRO, S/BRAZOS, AGLOMERADO, MCA.NAPOLES Y 5 MESAS PARA EVENTOS PLEGABLE DE 1.83*.73, CUBIERTA DE POLIESTIRENO MCA.LIFETIME. BAJA EO-524-01-022, EO-524-01-023, EO-524-01-028, EO-524-01-030</t>
  </si>
  <si>
    <t>SILLA VISITANTE ONIX, EST.TUB. OVAL CAL.16 EN TELA, C / POLIURETANO DE 41 KG/M3, MCA.REQUIEZ.</t>
  </si>
  <si>
    <t>ESCRITORIO SECRETARIAL 120*60*75 CAOBA / NEGRO, MELAMINA C/ PATA TUBULAR CAJONERA 1 LAPICERO, 1 GAVETA, MCA.SYGMA.</t>
  </si>
  <si>
    <t>ESCALERA DE ALUMINIO DE TIJERA DE .91 CMS</t>
  </si>
  <si>
    <t xml:space="preserve">COMPUTADORA MCA.ACER AX-1700-SD2220B E2200 2GB 320GB, CPU N/S: PTSBF0Y01990702A4E3000-3D3000 MONITOR ETLCL0B0229180560A3907 </t>
  </si>
  <si>
    <t>COMPUTADORA MCA.ACER AX-1700-SD2220B E2200 2GB 320GB, N/S: PTSB0Y01990702A4E3000 BAJA SOLO CPU</t>
  </si>
  <si>
    <t>1 SILLA VISITA NEGRO, S/BRAZOS, AGLOMERADO, MCA.NAPOLES</t>
  </si>
  <si>
    <t>DISCO DURO MCA.IOMEGA EXT 1TB USB 2.0 BLUE, N/S: 95A9221103-95A9230F04</t>
  </si>
  <si>
    <t>MESA DE TRABAJO 120*60*75, CUBIERTA DE MELAMINA 28MM CANTO RIGIDO 2MM 4 PATAS TUBULARES CROMADAS MCA.SYGMA.</t>
  </si>
  <si>
    <t>ARCHIVERO VERTICAL 4 GAVETAS EN MELAMINA DE 28, 16 Y 12MM CANTO RIGIDO 2MM, MCA.SYGMA</t>
  </si>
  <si>
    <t>PROYECTOR MCA.SONY EX7 LCD 2000LUM XGA 1024X768, N/S: S0170121489</t>
  </si>
  <si>
    <t>BOTON DE PANICO INALAMBRICO MARCA HONEYWELL MODELO 5802X</t>
  </si>
  <si>
    <t>SILLA DE TRABAJO , ONIX, ELEVACION NEUMATICA, BASE ESTRELLA, MCA.REQUIEZ.</t>
  </si>
  <si>
    <t>ARCHIVERO GEBESA 4GB METALICO C22 TELEC</t>
  </si>
  <si>
    <t>GRUA HIDRAULICA TELESCOPICA MCA.VERSALIFT MOD.TEL-29-N, N/S: AG090010, GATOS ESTABILIZADORES TIPO A, CARROCERIA CON GAVETAS.</t>
  </si>
  <si>
    <t>MONITOR MCA.ACER 17´´ V173B RESOLUCION 1280X1024 NEGRO, N/S: ETLBY0802192309DC34200</t>
  </si>
  <si>
    <t>REPRODUCTOR DE VIDEO MCA.SAMSUNG FULL HD REPRODUCCION MP3 Y KARAOKE N/S:251BIREC501491</t>
  </si>
  <si>
    <t>IMPRESORA HP LASERJET P2055DN 35PPM 1200X1200 DPI, N/S: SCNB9L10799</t>
  </si>
  <si>
    <t>ESTANTES DE 7 ENTREPAÑOS 30*915 C/REFUERZO CAL.22 4 POSTES DE 2.44 MTS CAL.14, 2 FORROS LATERALES 30*244 CMS, FORRO FONDO 91*244 CMS COLOR GRIS, MCA. LA PIEDAD.</t>
  </si>
  <si>
    <t>TOLDO CON 8 POSTES</t>
  </si>
  <si>
    <t>IMPRESORA LASER MONOCROMATICA HP LASERJET P1006 17PPM, 1200x1200, 8MB RAM, INCLUYE CABLE USB A/B, N/S: SVND3B44981</t>
  </si>
  <si>
    <t>IMPRESORA LASER A COLOR MARCA HP MODELO LASERJET CP1515N, 12 PPM NEGRO, 8 PPM A COLOR, 600x600, 96 MB RAM, CONEXIÓN USB Y DE RED, INCLUYE CABLE USB A/B, N/S: SCNCC8BF0MG</t>
  </si>
  <si>
    <t xml:space="preserve"> ESCRITORIO S.120*60*75 TIPO GRAPA</t>
  </si>
  <si>
    <t>EXTINTOR CO2 2.2KG</t>
  </si>
  <si>
    <t>EXTINTOR CO2 4.5KG</t>
  </si>
  <si>
    <t>IMPRESORA HP LASERJET P1505, N/S: SVND3G15830</t>
  </si>
  <si>
    <t>ARCHIVERO LATERAL DE 3 GAVETAS Y 4 GAVETAS FRENTE LAMINADO PLASTICO, COLOR VINO.</t>
  </si>
  <si>
    <t xml:space="preserve"> MONITOR MCA.ACER 19´´ LCD V193WB, N/S: TLBP0C016919118DFB4003-8E0A4003</t>
  </si>
  <si>
    <t>CANCEL DE 447*231 CMS. CON ALUMINIO ANODIZADO NATURAL, FROMADO POR 3 FIJOS EN LINEA DE 3´´ CON CRISTAL CLARO DE 6MM ESMERILADO, Y PUERTA ABATIBLE EN LINEA PESADA DE 1 3/4´´ CON CRISTAL CLARO DE 6MM ESMERILADO Y LOGO EN LA PARTE SUPERIOR CON PELICULA.</t>
  </si>
  <si>
    <t>PELICULA TRASLUCIDA EN VENTANAL DE COLINDANCIA EN OFICINAS DE SISTEMAS DE INFORMACIÓN</t>
  </si>
  <si>
    <t>CINTO DE SEGURIDAD PARA TRABAJO EN ALTURA</t>
  </si>
  <si>
    <t>PERTIGA DE FIBRA DE VIDRIO TELESCOPICA DE 4 TRAMOS PARA ALTO VOLTAJE</t>
  </si>
  <si>
    <t>ESTATUA MONUMENTAL HOMENAJE AL MAESTRO</t>
  </si>
  <si>
    <t>ARCHIVERO MOVIL CON CERRADURA</t>
  </si>
  <si>
    <t>MALETIN PARA COMPUTADORA 3 COMPARTIMIENTOS</t>
  </si>
  <si>
    <t>VALVULA DE BLOQUEO ROSCADA PARA ALTA PRESION RESISTENCIA 50 HZ.</t>
  </si>
  <si>
    <t>SILLA SECRETARIAL ERGONOMICA</t>
  </si>
  <si>
    <t>MESA PLEGABLE BLANCA</t>
  </si>
  <si>
    <t>ESTANTE METALICO 6 ENTREPAÑOS 45*91.5 CALIBRE 22, 4 POSTES DE 2.21 MTS CALIBRE 14, PINTURA DE HORNO GRIS, MARCA LA PIEDAD, 2 AÑOS DE GARANTIA.</t>
  </si>
  <si>
    <t xml:space="preserve"> 1 GEBESA ARCHIVERO 4 GABETAS METALICO C22 TELESC</t>
  </si>
  <si>
    <t xml:space="preserve">25 ALBAR PUPITRE EN POLIPROPILENO C/PALETA, 2 GEBESA ESCRITORIO 120 DINAM ESMALTADA, 13 ALBAR SILLA DE VISITA EN POLIPROPILENO, 2 MESA PARA COMPUTO 120*60*75 EST.METALICA </t>
  </si>
  <si>
    <t>Clase: Bicicleta, Modelo: MONTAÑA, Marca: URBEA, Año: S/D, No de Motor: N/A, Serie: SNARA09C014045, Placas: N/A</t>
  </si>
  <si>
    <t xml:space="preserve">COMPUTADORA MCA.ACER VM421G-ATHLON 1620C 1GB / 160GB / DVD, N/S CPU: PSV890Z002917003582700, </t>
  </si>
  <si>
    <t>ESTANTE DE 5 ENTREPAÑOS CON 2 REFUERZOS CAL.22, 4 POSTES, CAL.14, PINTURA HORNEADA COLOR GRIS,  MCA.LA PIEDAD</t>
  </si>
  <si>
    <t>IMPRESORA MCA.HP LASER-JET P2035 30PPM, N/S: SCNB9H25286</t>
  </si>
  <si>
    <t>MONITOR MCA.ACER 17´´ LCD V173B, N/S: ETLBN0C121935027E640B7</t>
  </si>
  <si>
    <t xml:space="preserve"> MONITOR MCA.ACER 19W V193WB 1440 X 9 2000, N/S: ETLC108085933077DC4233.</t>
  </si>
  <si>
    <t>ESCRITORIO DELTA, C / PORTATECLADO GRAFITO, MARCA.ITALIA</t>
  </si>
  <si>
    <t>GABINETE CERRADO P / PARED GRAFITO / NEGRO, MCA.SYGMA</t>
  </si>
  <si>
    <t>SILLA DE TRABAJO RS-460 NAVY BLUE, MCA.REQUIEZ</t>
  </si>
  <si>
    <t>SILLON EJECUTIVO EN PIEL COLOR VINO, ESTRUCTURA DE MADERA DE CAOBA, CAPITONEADO, MOD.MANCHESTER, CLASICOS GUADALAJARA.</t>
  </si>
  <si>
    <t>TOMA TURNO DE 2 DIGITOS ADI</t>
  </si>
  <si>
    <t>ARCHIVERO 4 GAVETAS CAOBA/NG, VERTICAL, MELAMINA 28 Y 16 MM, CANTOS EN PVC RIGIDO, MARCA SYGMA. GARANTIA DE 2 AÑOS</t>
  </si>
  <si>
    <t>COMPUTADORA IMAC 21.5/3.06GHZ DC/4GB/500GB/SYST SD/G, N/S: SW8943CFB5PC</t>
  </si>
  <si>
    <t>FRIGOBAR</t>
  </si>
  <si>
    <t>DISCO DURO MCA.HP 300GB 10K SAS 2.5 DP HDD</t>
  </si>
  <si>
    <t>LICENCIA MICROSOFT WINDOWS SERVER ENTERPRISE 2008 OLP NL GOVT OPEN GOBIERNO.</t>
  </si>
  <si>
    <t>25 LICENCIAS WINDOWS SERVER-CAL 2008 OLP NL GOVT USER CAL</t>
  </si>
  <si>
    <t>SILLÓN EJECUTIVO EN MALLA MCA REQUIEZ</t>
  </si>
  <si>
    <t>ESCRITORIO MAGISTRALLE LINE ITALICA DE MEDIDAS 149X60X75CM. PINTURA EPOXICA</t>
  </si>
  <si>
    <t xml:space="preserve">ARCHIVERO VERTICAL 4 GAVETAS MARCA SYGMA MEDIDAS 50X50X1.32 FABRICADO EN MELAMINA </t>
  </si>
  <si>
    <t>SILLA DE VISITANTE TAPIZADA NEGRO CREPE TUBULAR MARCA REQUIEZ</t>
  </si>
  <si>
    <t>IMPRESORA HP COLOR LASERJET MODELO  CP1528N1 NUMERO DE SERIE CNB0300843</t>
  </si>
  <si>
    <t xml:space="preserve">RELOJ CHECADOR DIGITAL DE HUELLA 1500  BIONET N/S: 00862719420015 </t>
  </si>
  <si>
    <t>ESCRITORIO PICCOLO  92X60X75CM MELAMINA CON PINTURA EPOXICA LINEA ITALIANA</t>
  </si>
  <si>
    <t>CPU  MOD. M421G  MARCA .ACER VERITON AMD ANTHOLN 2.4 GHZ MEMORIA DE 1GB SISTEMA OPERATIVO WINDOWS XP PROFESIONAL DISCO DURO DE 160GB PUERTO DE RED ETHERNET UNIDAD OPTICA DE DVD , INCLUYE TECLADO Y MOUSE , NUMERO DE SERIE DEL C.P.U. : PSV890Z0029190279E2700</t>
  </si>
  <si>
    <t xml:space="preserve">DISCO DURO EXTERNO PORTATIL-  MARCA SEAGATE VELOCIDAD 7200RPM SALISA USB 3.5 N/S 2GEVMV3Z </t>
  </si>
  <si>
    <t>NOBREAK  C/REG. MT500VA</t>
  </si>
  <si>
    <t>ESCRITORIO PENINSULAR PARA COMPUTO 1.90X0.90X0.75/CORTE ERGONICO PEDESTAL METALICO DE 2 APOYOS FABRICADO EN MELAMINA , CUENTA CON PUENTE DE 90X50 CAOBA/NEGRO ERGONICO EN MELAMINA</t>
  </si>
  <si>
    <t>CREDENZA ABIERTA RECTA 180X50X75 CAOBA/NEGRO EN MELAMINA DE 28MM MARCA SIYGMA</t>
  </si>
  <si>
    <t>CAJONERA MOVIL COMPLETA 2+1 CAOBA/NEGRO MARCA SYGMA</t>
  </si>
  <si>
    <t xml:space="preserve">ESCRITORIO MOVIL VENETTO MAPLE CON MEDIDAS DE 1.20X0.55X1.24  LÍNEA ITALIA CON PORTA CPU Y PORTATECLADO </t>
  </si>
  <si>
    <t>SOFTWARE ADOBE PHOTOSHOP CS4  ESPAÑOL PARA MAC OS NP65015940 N/S 793546501594000165</t>
  </si>
  <si>
    <t>MICROGRABADORA SONY ICDX-720 NEGRA P-19936130-E N/S:1144728 EN FISICO</t>
  </si>
  <si>
    <t>DISCO DURO EXTERNO INALÁMBRICO TIME CAPSULE PARA MA.  1TB NPMC343AM/A WIFI 802.11N  N/S: 6F9439NHACD</t>
  </si>
  <si>
    <t>SOFTWARE APPLE IWORK 2009 PARA MAC OS ESPAÑOL N/P:MB942E/A</t>
  </si>
  <si>
    <t>ARCHIVERO 4 GAVETAS MCA SYGMA  COLOR CAOBA/NEGRO VERTICAL MELAMINA.</t>
  </si>
  <si>
    <t>ROUTER FORTINET 50B BUNDLE - DUAL WAN PORT 10/100SWITCH INCLUYE 2 SMART SWITCH TRENDNET 424WS 28 PTOS(CONCENTRACION DE PUERTOS), MONITOREO DE TRAFICO</t>
  </si>
  <si>
    <t>GUILLOTINA 45X45 MM</t>
  </si>
  <si>
    <t>IMPRESORA HP LASERJET CP1518N N/S CNB0504886</t>
  </si>
  <si>
    <t>CÁMARA DIGITAL SAMSUNG 10.2 MEGAPIXELES ES55 NEGRO N/S A285C90SA00069</t>
  </si>
  <si>
    <t>COMPUTADORA DE ESCRITORIO ACER VERITON VM265-SD2220D INTEL PENTIUM DUAL CORE 2.4 GHZ/2GB/320GB/DVDRW/TECLADO Y MOUSE No. DE SERIE DE  C.P.U. : PSV88090019330CEF32703 , MONITOR DE 19" MARCA .ACER LCD V193WB CON No. DE SERIE : ETLC10808593913DEF4224</t>
  </si>
  <si>
    <t>COMPUTADORA DE ESCRITORIO ACER VERITON VM265-SD2220D INTEL PENTIUM DUAL CORE 2.4 GHZ/2GB/320GB/DVDRW/TECLADO Y MOUSE No. DE SERIE DE  CPU : PSV88090019330CEF02703 , MONITOR DE 19" MARCA .ACER LCD V193WB CON No. DE SERIE :  ETLC10808593913E574224.</t>
  </si>
  <si>
    <t>CUBIERTA DE TRABAJO 1.44X.43 CAOBA/NEGRO FABRICADO EN MELAMINA DE 28MM</t>
  </si>
  <si>
    <t xml:space="preserve">GABINETE CERRADO,  MED. 90*35*38 CAOBA/NEGRO P/PARED PUERTA ABATIBLE </t>
  </si>
  <si>
    <t xml:space="preserve">GABINETE ABIERTO,  MED. 90X33X30 NEGRO P/PARED </t>
  </si>
  <si>
    <t>BOCINA DE USO RUDO  MODELO TS-100 N MARCA FEDERAL SIGNAL</t>
  </si>
  <si>
    <t>BANDERA NACIONAL PARA INTEMPERIE</t>
  </si>
  <si>
    <t>COMPUTADORA ESCRITORIO ACER-VERITON VM421G-SD5400C AMD X2 5400/2GB /DVDRW/WIN VISTA+WINXP No. DE SERIE: PSV890Z00194101BDB2700 , MONITOR .ACER 17" LCD V173B No. DE SERIE ETLBN0C1219400752940B9</t>
  </si>
  <si>
    <t>COMPUTADORA DE ESCRITORIO HP DC 5800  N/S:  SMXJ93400PS,     MONITOR HP 18.5" V185ES 1280X1024 5MS N/S:  CNT939639L,    TECLADO  N/S: 7668207387625 BAJA UNICAMENTE EL MONITOR)</t>
  </si>
  <si>
    <t>DISQUETERA EXTERNA USB SONY 3.5" 1.44 MB N/S 20002798</t>
  </si>
  <si>
    <t>PIZARRÓN ELECTRÓNICO POLIVISIÓN MEDIDAS 165X109 CM _(78") CON BASE INTERFASE USB Y SOFTWARE</t>
  </si>
  <si>
    <t>DESTORNILLADOR ELÉCTRICO INALAMBRICO DE DOS POSICIONES (VERTICAL Y PISTOLA)</t>
  </si>
  <si>
    <t>NO BREAK CON REGULADOR  APC RS 800 VA 18 MIN N/S 731304212942</t>
  </si>
  <si>
    <t>INSTALACION Y CONFIGURACION DE SERVIDOR BAJO PLATAFORMA LINUX PARA ACTUAR COMO CONMUTADOR, ASI COMO CADA UNA DE LAS TERMINALES(COMPUTADORAS PERSONALES) PARA FUNCIONAR COMO EXTENCIONES TELEFONICAS SIN REQUERIR TELEFONOS CPU</t>
  </si>
  <si>
    <t xml:space="preserve">CENTRO DE LLAMADAS QUE INCLUYE(4 ENLACE INTELLINET PoE PARA EXTERIORES ESTANDAR INALAMBRICO 802.11 g. 108 MBPS CON ALCANCE DE 5 KM EN MODO BRIDGE, 1 CABLE UTP CON GEL PARA EXTERIOR PARA CONEXIÓN DE ANTENAS Y ACCESORIOS,  INSTALACION Y CONFIGURACION DE EQUIPOS, 1 ANTENA DE ALTA GANANCIA 2.4 GHZ CABLE PARA LA MISMA, 1 ACCESS POINT G DE ALTA POTENCIA INTERIOR </t>
  </si>
  <si>
    <t>MULTIPLICADOR DE SEÑAL DE VIDEO INTELLINET 8 VIAS,  IDEAL PARA PRESENTACIONES</t>
  </si>
  <si>
    <t>IMPRESORA MULTIFUNCIONAL HP LASERJET M3027X 27 PPM/1200DPI N/S CNMLB01162</t>
  </si>
  <si>
    <t>CPU HP DC 5800 NP:VQ800LA#ABM INTEL DUAL CORE E5300/2GB/320GB/VISTA BUSINESS/XP PRO/DVDRW, No. DE SERIE : SMXJ93400PS</t>
  </si>
  <si>
    <t xml:space="preserve"> STAND PARA BAFLE</t>
  </si>
  <si>
    <t>IMPRESORA CANON PIMA PRO9000 MARK II N/S 913295800492AA21NABR00232</t>
  </si>
  <si>
    <t>VIDEOPROYECTOR VIEWSONIC PJD6230 DLP270 N/S R2V094203653</t>
  </si>
  <si>
    <t>IMPRESORA HP LASERJET COLOR  2035N 1200*1200 Dpi 30 PPM 16 Mb No. DE SERIE: CNB9X42873</t>
  </si>
  <si>
    <t>Clase: Cuatrimoto, Modelo: Grizzly YFM 550FA, Marca: Yamaha, Año: 2009, No de Motor: J328E007812, Serie: JY4AJ39W49C000278, Placas: GT02N</t>
  </si>
  <si>
    <t>PANTALLA LCD 42"  N4285P VIEW SONIC N/S RJD094310371</t>
  </si>
  <si>
    <t>LUCES DE MONTAJE SUPERFICIAL COLOR ROJO PARA PICKUP MCA CODE2</t>
  </si>
  <si>
    <t>SUPERMEGÁFONO MG-600 DE HOMBRO CON CABLE PARA CONEXIÓN AL ENCENDEDOR DE EL AUTO</t>
  </si>
  <si>
    <t>ESTANTE METÁLICO QUE INCLUYE 16 POSTES METALICOS DE 2.20 MTS 20 ENTREPAÑOSMETALICOS DE 90X45</t>
  </si>
  <si>
    <t>CREDENZA MCA SYGMA DE MEDIDAS 90X50X75 CON 2 PUERTAS Y 1 ENTREPAÑO INTERIOR DE MELAMINA COLOR CAOBA/NEGRO</t>
  </si>
  <si>
    <t>LIBRERO DE PISO SYGMA COLOR CAOBA/NEGRO 90X40X180 2 PUERTAS Y 4 ENTREPAÑOS MELAMINA</t>
  </si>
  <si>
    <t xml:space="preserve">  SILLAS VISITAN REQUIEZ CON BRAZOS TAPIZADA NEGRO CREPE TUBULAR ELIPTICO PINTURA ELECTROSTATICA.</t>
  </si>
  <si>
    <t xml:space="preserve">CERRADURA DE HUELLA DIGITAL BIOMÉTRICA CHAPA DACTILAR 6600-105 </t>
  </si>
  <si>
    <t>ESCALERA DE TIJERA SENCILLA Y DOBLEALUMINIO</t>
  </si>
  <si>
    <t>BÁSCULA CON ESTADIMENTO</t>
  </si>
  <si>
    <t>IMPRESONA HP LASERJET P2035N N/S CNB9T41133</t>
  </si>
  <si>
    <t>NOBREAK 1200V 4 CONTACTOS MARCA MICROSTAR</t>
  </si>
  <si>
    <t>COMPUTADORA  .ACER VERITON M421 G. PROC.AMDSEMPRON 2.4 GHZ 1GB/HD 160GB SISTEMA WINDOWS XP QUEMADOR SUPER MULTI DVD DRIVE  No. , MONITOR DE 17" LCD MARCA .ACER V173  N/S: ETLCL0B022907028023904</t>
  </si>
  <si>
    <t>HORNO DE MICROONDAS MABE. CAPACIDAD 1.1.</t>
  </si>
  <si>
    <t>Clase: Automóvil, Modelo: Town &amp; Country, Marca: Chrysler, Año: 2001, No de Motor: HECHO EN CANADA, Serie: 2C4GP44391R258952, Placas: GSF180D</t>
  </si>
  <si>
    <t>ESCALERAS DE ALUMINIO DE TIJERA CON 20 ESCALONES "CUPRUM"</t>
  </si>
  <si>
    <t>Clase: camioneta, Modelo: PICK UP S10G03, Marca: Chevrolet, Año: 2001, No de Motor: HECHO EN USA, Serie: 1GCCS145518161434, Placas: GK-97081</t>
  </si>
  <si>
    <t>Clase: camioneta, Modelo: Silverado "A" Cabina Regular , Marca: Chevrolet, Año: 2004, No de Motor: HECHO EN USA, Serie: 1GCEC14X24Z171196, Placas: GR1156B</t>
  </si>
  <si>
    <t>COMPUTADORA DE ESCRITORIO  MARCA .ACER EL1300-SD50500D No. DE SERIE: PTNAN0901293201E969000 , MONITOR .ACER 19" V193WB 1440X900 No. DE SERIE ETLC10808594905D7A4224, TECLADO MULTIMEDIA + MOUSE OPTICO INALAMBRICO PERFECT CHOICE PC-200468</t>
  </si>
  <si>
    <t>SMART SWITCH TRENDNET 424WS 28 PUERTOS (24X10/100, 4X10/100/1000 2 RANURAS MINI GBIC OPCIONALES PARA COBRE O FIBRA, CONTROL DE EXCESO DE TRAFICO.</t>
  </si>
  <si>
    <t>COMPUTADORA DE ESCRITORIO .ACER VERITON VM480G  N/S PSV750Z015941031E52700 INTEL PENTIUM DUAL CORE E5300/2GB/320GB/DVDRW/TECLADO/MOUSE OPTICO WINDOWS VISTA BUSINESS XP PROFESIONAL</t>
  </si>
  <si>
    <t>TARJETA DE MEMORIA COMPACT FLASH KINGSTON 8GB 133X</t>
  </si>
  <si>
    <t>ESCALERA TIJERA DE ALUMINIO DE 2ML CUPRUM</t>
  </si>
  <si>
    <t>COMPUTADORA DE ESCRITORIO .ACER VERITON VM480G  N/S 1SV750Z015941032592700 CPU 1SV750Z015941032472700  INTEL PENTIUM DUAL CORE E5300/2GB/320GB/DVDRW/TECLADO/MOUSE OPTICO WINDOWS VISTA BUSINESS XP PROFESIONAL , MONITOR .ACER 17" LCD NP: ETBV3RP001 N/S MONITOR ETLBNOC1219501541540B7 ETLBN0C1219501540140B7</t>
  </si>
  <si>
    <t>COMPUTADORA DE ESCRITORIO .ACER VERITON VM480G  N/S 1SV750Z015941032592700 1SV750Z015941032472700  CPU INTEL PENTIUM DUAL CORE E5300/2GB/320GB/DVDRW/TECLADO/MOUSE OPTICO WINDOWS VISTA BUSINESS XP PROFESIONAL , MONITOR .ACER 17" LCD NP: ETBV3RP001 N/S ETLBNOC1219501541540B7 ETLBN0C1219501540140B7 MONITOR</t>
  </si>
  <si>
    <t>COMPUTADORA DE ESCRITORIO .ACER VERITON VM480G  N/S PSV890Z001917002292700  INTEL PENTIUM DUAL CORE E5300/2GB/320GB/DVDRW/TECLADO/MOUSE OPTICO WINDOWS VISTA BUSINESS XP PROFESIONAL ,     MONITOR .ACER 17" LCD NP: ETBV3RP001 N/S ETLBNOC1219510A4884088</t>
  </si>
  <si>
    <t>Clase: Camioneta, Modelo: Silverado 3500 , Marca: Chevrolet, Año: 2010, No de Motor: HECHO EN MEXICO, Serie: 3GB6CZBK5AG191145, Placas: GR1159B</t>
  </si>
  <si>
    <t>CREDENZA ELABORADA EN MADERA COLOR CAFÉ (DONADO POR GOBIERNO DEL ESTADO PUB. 16/02/10)</t>
  </si>
  <si>
    <t>ESCRITORIO ELABORADO EN MADERA (DONADO POR GOBIERNO DEL ESTADO PUB. 16/02/10)</t>
  </si>
  <si>
    <t>LOCKER 3 PUERTAS GRIS CÁLIDO 30*30*120 CON CHAPA, LÁMINA CA 24 MCA LA PIEDAD</t>
  </si>
  <si>
    <t>ARCHIVERO METÁLICO 2 GAVETAS Y COFRE CON COMBINACIÓN INTERCAMBIABLE FULTON</t>
  </si>
  <si>
    <t>COMPUTADORA DE ESCRITORIO ACER VERITON VM480G. NP: PS.V75OZ.015 N/S: PSV750Z015941031FE2700 CONTIENE INTEL PENTIUM DUAL CORE E5300/2GB/320GB/DVDRW/TECLADO/MOUSE ÓPTICO/WINDOWS VISTA BUSINESS/WINDOWS XP PROFESIONAL MONITOR HACER 19" LCD NP: ET.CV3WP3002/B02 N/S: ETLC108085949060434224 43424 CPU N/S: PSV7502015941031FE2700</t>
  </si>
  <si>
    <t>CÁMARA DIGITAL SAMSUNG ES55   N/S: A1RVC90Z100182 INCLUYE MEMORIA SD 2GB KINGSTON</t>
  </si>
  <si>
    <t xml:space="preserve"> MONITOR ACER 19" LCD. NP: ET.CV3WRP.002/B02. N/S: ETLC10808595210DDF4213</t>
  </si>
  <si>
    <t>REPRODUCTOR DUAL PARA CDS REPRODUCE MP3 SERIE; 8070107499</t>
  </si>
  <si>
    <t>MÁQUINA DE SOLDAR CON ADITAMENTOS MOD-SOT300/250X MCA. TRUPER</t>
  </si>
  <si>
    <t>HIDROLAVADORA MANUAL MOD. LAVA-1450PSI MCA. TRUPER</t>
  </si>
  <si>
    <t>LONAS CON ESTRUCTURA DE 7 X 12 MTS</t>
  </si>
  <si>
    <t>IMPRESORA HP LASERJET P1505 24PPM 8MB USB ALTO RENDIMIENTO NP: CB412A#ABA N/S VND3G65118</t>
  </si>
  <si>
    <t>BAFLE 2 VIAS 1 X 15" DRIVER DE 1" 250W A 8 OHMS SERIE: P0367-190597 Y P0367-190665</t>
  </si>
  <si>
    <t>COMPRESOR DE BANDA LUBRICADO MOD. 60 B MCA. TRUPER</t>
  </si>
  <si>
    <t>ESCALERA MARCA CRUPRUM DE 4 MTS DE EXTENSIÓN</t>
  </si>
  <si>
    <t>ESCALERA MCA. CRUPRUM DE 4 MTS DE TIJERA</t>
  </si>
  <si>
    <t>AMPLIFICADOR 360W/8 OHMS, 600W/4 OHMS 900 W/2 OHMS SERIE: (21) 060831260 Y (21) 020825570</t>
  </si>
  <si>
    <t>MEZCLADORA DE 16 CANALES CON COMPRESOR Y EFECTOS SERIE: 21UCCPM01470 Y 21UCCPP01034</t>
  </si>
  <si>
    <t>IMPRESORA EPSON FX--890 NO. DE SERIE. E8BY411962 INCLUYE  CABLE USB</t>
  </si>
  <si>
    <t>MICRÓFONO DE MANO INALÁMBRICO</t>
  </si>
  <si>
    <t>MULTÍMETRO PROFESIONAL</t>
  </si>
  <si>
    <t>MOTOSIERRA STIHL MOD 381 28" ESPADA SERIE N° 362740920-362740914</t>
  </si>
  <si>
    <t>COMPUTADORA ACER VERITON VM421G NP: PS.V8903.007 N/S: PSV89030079461020B2700, PSV8903007946101E62700, PSV8903007946101E72700 CONTIENE AMD ATHLONX2/2GB/320GB/DVDRW/TECLADO/MOUSE ÓPTICO/WINDOWS 7 PROFESIONAL/WINDOWS XP MODE. MONITOR HACER 17" LCD. NP: ET.BV3RP.001/B01 N/S: ETLBN0C1210012C8054088, ETLBN0C12100C7C64088 ETLBN0C1210010C7FF4088</t>
  </si>
  <si>
    <t>IMPRESORA HP LASERJET P1006 17PPM  N/S YND4805424</t>
  </si>
  <si>
    <t>MESA CONSEJO OVALADA CLÁSICA 2 PEDESTALES NOGAL CLARO 230*110*75 EN MADERA SÓLIDA CAOBA CON ENCHAPADO DE RAIZ.</t>
  </si>
  <si>
    <t>SILLÓN VISITANTE CLÁSICO SIN BRAZOS TAPIZADO EN VINIL VINO ESTRUCTURA EN MADERA SÓLIDA</t>
  </si>
  <si>
    <t>ARCHIVERO CLÁSICO 2 GAVETAS, VERTICAL NOGAL CLARO 90*60*60 FABRICADO EN MADERA SÓLIDA DE CAOBA CON ENCHAPADO DE RAIZ</t>
  </si>
  <si>
    <t>COMPUTADORA DE ESCRITORIO MARCA H.P.  DC7900,SFF,C2D E7500, 2GB 320 GB, DVDRW, 22 EN 1 W7 DW XP N/S SMXJ00401KJ,SMXJ00401KT MONITOR LE1901W, LCD 19, VGA MARCA HP N/S S3CQ9531ZVF, S3CQ9531ZVK</t>
  </si>
  <si>
    <t>DIADEMAS CON MICROFONO ROTATORIO</t>
  </si>
  <si>
    <t>ARCHIVERO METALICO 3 GAVETAS CAL 24 46X66X103</t>
  </si>
  <si>
    <t>ODOMETRO(MEDIDOR DE DISTANCIA</t>
  </si>
  <si>
    <t>ARCHIVERO METALICO 4 GAVETAS CAL 24 46X66X134</t>
  </si>
  <si>
    <t>BANDERA OFICIAL CONMEMORATIVA(COMPLETA  QUE INCLUYE TEXTO CON BICENTENARIO DE LA IND. 1810-2010 CENTENARIO  DE LA REVOLUCION 1910-2010 , MOÑO REGLAMENTARIO,ASTA DE 2MTS EN LATON PURO , AYUDADOR PARA DESCANSO DE BANDERA Y TRIPIE LATONADO EN FIERRO VASIADO.</t>
  </si>
  <si>
    <t>SILLA  SECRETARIAL MARCA PRINTAFORM CON PISTON S-306G</t>
  </si>
  <si>
    <t xml:space="preserve">NOBREAK TRIPPLITE CON REGULADOR INTEGRADO 1KVA 18MIN 8 CONT. N/S 9852ALROM714300308 </t>
  </si>
  <si>
    <t>COMPUTADORA PORTATIL .ACER TRAVEL MATE 5530-5457 AMD ATHLON X2 /2GB/160GB/DVDRW/15.4" N/S LXTQ90Z5469430B1DA2000 Y LXTQ90Z5469430B20A2000</t>
  </si>
  <si>
    <t>Clase: Camioneta, Modelo: Pick-Up F-150, Marca: Ford, Año: 1997, No de Motor: VMA13453, Serie: 3FTEF15Y5VMA13453, Placas: GL-62658</t>
  </si>
  <si>
    <t>LOCKER 4 PUERTAS 180X38X45, S/CHAPA CAL. 24 COLOR ARENA MARCA LA PIEDAD</t>
  </si>
  <si>
    <t xml:space="preserve">BAFLE AMPLIFICADO 15" 2 VIAS PROFESIONAL </t>
  </si>
  <si>
    <t xml:space="preserve">BAFLE AMPLIFICADO 12" USB </t>
  </si>
  <si>
    <t>MEDIDOR DIGITAL DE LUMINOSIDAD(LUXOMETRO) MODELO HER 410 STEREN</t>
  </si>
  <si>
    <t>DESBROSADORA MARCA STIHL MODELO FS -350</t>
  </si>
  <si>
    <t>SILLA PLEGABLEPARA EVENTOS EN POLIESTIRENO MARCA LIFE  TIME</t>
  </si>
  <si>
    <t>MESA PLEGABLE 244X76X75, CUBIERTA EN POLIETILENO MARCA LIFE TIME</t>
  </si>
  <si>
    <t>BANDERA NACIONAL PARA EXTERIOR MEDIDA 7.14X12.5</t>
  </si>
  <si>
    <t>ESCENARIO CONFORMADO POR : 80 PZAS CORONAS PARA RECIBIR TARIMAS, 20 PZAS SUMINISTRO DE PRACTICABLES PLEGABLES PARA RECIBR TARIMAS, 63 PZAS TARIMA PARA ESCENARIO DE 1.25 X 1.25MTS. , Y 2 PZAS ESCALERAS PLEGABLES Y DE ALTURA REGULAR PARA TARIMADO.</t>
  </si>
  <si>
    <t>MODULO U MAPLE LINEA ITALIANA : ISLA DE TRABAJO DE 149*14*75 MAPLE , ARCHIVERO MOVIL 1 GAVETA 1 LAPIZERA , AR4CHIVERO MULTIGAVETAS MAPLE 2 LAPICEROS 1 GAVETA , ESQUINERO CONECTOR MAPLE, LIBERO SOBREPONER C/CERRADURA.</t>
  </si>
  <si>
    <t>SILLAS SECRETARIAL NEGRO CON KID DE EXTENCION BANCO ALTO DE ACERO MARCA REQUIEZ</t>
  </si>
  <si>
    <t>RELOJ CHECADOR DE HUELLA BIONE4T 1500 USUARIOS SERIE No. 0863930030028</t>
  </si>
  <si>
    <t>ARCHIVERO 2 GAVETAS, NEGRO T/OFICIO MARCA LA PIEDAD</t>
  </si>
  <si>
    <t>COMPUTADORAS .ACER VM480G SD5301C E5300 RAM 2 GB/HD 320GB W7 PRO CONTROLADORES XP No. PSV7503014948172902700, PSV75030149481723A2700 Y PSV75030149481720C2700 Y  MONITORES MARCA .ACER 17 " LCD DIGITAL  No. SERIE ETLBY0812600906A544233, ETLBY08126009065484233 Y ETLBY0812600906A564233</t>
  </si>
  <si>
    <t xml:space="preserve">INVERSORES DC TO AC 600 WATTS DE ENTRADA DOBLE </t>
  </si>
  <si>
    <t>LAPTOP  MARCA .ACER ASPIRE 5738-6950 C2D 2.2 GHZ MEMORIA DE 3GB DISCO DURO DE 320GB PANTALLA DE 15.6 W7P. N/S: LXPF70209494436E9B200</t>
  </si>
  <si>
    <t>TINACO DE 2500 LTS. ROTOPLAS CON ACCESORIOS</t>
  </si>
  <si>
    <t>PIEZA MOVIL DE LIMPIEZA ANTIGRAFITTI SODA NUEVO, CON REMOLQUE INTEGRAL MOTOR DIESEL DESHUMIFICADOR ENFRIADORES EXTERNOS PARA AIRE COMPRIMIDO PRESURIZADOR DE SODA CONTROL DE SEGURIDAD DE FLUJO SEMI-AUTOMATICO ,MANGUERAS DE FLUJO DE ALTA PRESION</t>
  </si>
  <si>
    <t>TALADRO INALAMBRICO 16690 MARCA TRUPER</t>
  </si>
  <si>
    <t>RADIO MTOROLA MOD. EP450 UHF 5 WATTS DE POTENCIA 16 CANALES , CON CARGADOR  RAPIDO INTELIGENTE , PILA DE ALTA CAPACIDAD</t>
  </si>
  <si>
    <t>ESCALERA TIJERA 2 M MARCA CUPRUM</t>
  </si>
  <si>
    <t>COMPUTADORA PORTATIL MARCA HACER MODELO ASPIRE 5738-6950 CON PROCESADOR INTEL CORE 2 DUO T6600 A 2.2 GHZ 3 GB RAM DDR3, 320GB D.D PANTALLA DE 15.6" , DVD SUPERMULTI   8X, BATERIA DE 6 CELDAS RED INALAMBRICA LECTOR DE TARJETAS  N/S : LXPF70209494436F2B2000</t>
  </si>
  <si>
    <t>CAMARAS DIGITALES SONY CYBER SHOT W 350 N/S  SO1-0582178-H</t>
  </si>
  <si>
    <t>BOTARGA DE NIÑA Y DE NIÑO</t>
  </si>
  <si>
    <t>CREDENZA DIRECTIVO DE CUERPOS 2 CAJONERAS, CAOBA, MARCA CLASICOS DE GUADALAJARA</t>
  </si>
  <si>
    <t xml:space="preserve">ESCRITORIO DIRECTIVO DE CUERPOS C/CAJONERA , CAOBA, MARCA CLASICOS DE GUADALAJARA </t>
  </si>
  <si>
    <t xml:space="preserve">LATERAL AUXILIAR CAJONERA BOSTON, CAOBA MARCA CLASICOS DE GUADALAJARA </t>
  </si>
  <si>
    <t>PODEUM EN SISTEMA MAXIMA PERFIL DE ALUMINIO NATURAL CON PORTADOCUMENTOS EN CRISTAL DE 9 M.M.</t>
  </si>
  <si>
    <t>LOTE DE HERRAMIENTA CON 21 CANTIDAD DE CADA ARTICULO: PINZA DE ELECTRICISTA No. 9 , DESARMADOR DE CRUZ DE 4" X 11/4" , DESARMADOR PLANO DE 4" X 1/4", DESARMADOR PLANO DE 8" X3/8" ,LLAVE PERICA DE 12" LLAVE PERICA DE 8", NAVAJA CURVA DE ACERO, PROBADOR DE CORRIENTE Y BOLSA PORTAHERRAMIENTA</t>
  </si>
  <si>
    <t>INSTRUMENTO PARA DETERMINAR LA GLUCOSA DE LIPIDOS SANGUINIOS MARCA SUGERIDA ACCUTREN AND COBAS ARE TRADMARKS OF ROCHE</t>
  </si>
  <si>
    <t xml:space="preserve">COMPRESOR TRUPER 25 LTS 2 HP </t>
  </si>
  <si>
    <t>MUEBLE 4/PTAS CON CHAPA DE 1.50*.50*2.20 COMPUESTO POR 4 ENTREPAÑOS CON SOPORTES A PARED MARCA SYGMA</t>
  </si>
  <si>
    <t>GABINETE CERRADO DE 90X30P/PARED GRAFITO NEGRO MARCA SYGMA</t>
  </si>
  <si>
    <t>VENTILADORES DE TORRE MARCA INGUSA</t>
  </si>
  <si>
    <t>VENTILADORES DE TORRE MARCA MITEK</t>
  </si>
  <si>
    <t>SISTEMA DE VIDEO VIGILANCIA CCTV MARCA HIKVISION DE 16 CANALES, KIT QUE INCLUYE: DVR HIKVISION DE 8 CANALES MOUSE OPTICO 1 DISCO DURO DE 500 GB, 4 CAMARAS INFRARROJAS DE 420 LINEAS DE RESOLUCION MONITOR DE 18 PULGADAS PLANO LCD TRANSCEPTORES Y CAJAS BLANCAS , CONECTORES BNC MACHO VIDEOBALUMS</t>
  </si>
  <si>
    <t>GABINETE ABIERTO 90X30 P/PARED CAOBA NEGRO MARCA SYGMA</t>
  </si>
  <si>
    <t>GABINETE CERRADO 90X30 P/PARED CON PATA CAOBA NEGRO EN MELAMINA DE 28 Y 19MM ,MARCA SYGMACAOBA NEGRO</t>
  </si>
  <si>
    <t>SILLON EJECUTIVO RESPALDO BAJO C/NEGRO REQUIEZ</t>
  </si>
  <si>
    <t xml:space="preserve">ARCHIVERO VERTICAL 4 GAVETAS CAOBA/NEGRO </t>
  </si>
  <si>
    <t>MUEBLE NICHO 0.80 ANCHO X 1.25 LARGO BARNIZADO NOGAL CLARO</t>
  </si>
  <si>
    <t>MUEBLE NICHO PARA GUARDAR BANDERA CON MEDIDAS DE .70LARGO X .50 DE ANCHO Y .25 ALTO X .73</t>
  </si>
  <si>
    <t>PEDESTAL MEDIDA .46X.40X1.20 ALTO PRECIO UNITARIO $1,972</t>
  </si>
  <si>
    <t>PEDESTAL MEDIDA .50X.50X1.10 ALTO PRECIO UNITARIO $2,204</t>
  </si>
  <si>
    <t>PEDESTAL MEDIDA .60X.90X1.10 ALTO PRECIO UNITARIO $3,422</t>
  </si>
  <si>
    <t>PEDESTAL MEDIDA .50X.50X.70 ALTO PRECIO UNITARIO $1,624</t>
  </si>
  <si>
    <t>EQUIPO DE AIREACONDICIONADO TIPO MINISPLIT SOLO FRIO MARCA YORK DE 1.5 T.R. 220V C. REMOTO CON EVAPORADORA Y CONDENSADORA</t>
  </si>
  <si>
    <t>MESA JUNTAS OVALADA 1.90 COLOR ARCE /ARCE</t>
  </si>
  <si>
    <t>MODULO EN U DE 1.60X2.40X1.90 COMPUESTO POR ESQUINA PENINSULAR 1.70 COLOR CAOBA/NEGRO, PUENTE UNION .90 COLOR CAOBA/NEGRO,CAJONERA FIJA COMPLETA 2+1 CAOBA/NEGRO, CREDENZA ERGO 1.60 COLOR CAOBA/NEGRO</t>
  </si>
  <si>
    <t>LIBRERO S/PATAS 1.60 COLOR CAOBA/NEGRO</t>
  </si>
  <si>
    <t>SILLA DE VISITA C/NEGRO MARCA REQUIEZ</t>
  </si>
  <si>
    <t xml:space="preserve">MODULO COMPUESTO POR ESQUINA DE COMPUTO 160*1.30*75 CAOBA/NEGRO Y CAJONERA COMPLETA 2+1 COLOR CAOBA/NEGRO </t>
  </si>
  <si>
    <t>GABINETE CERRADO P/PARED COLOR CAOBA/NEGRO</t>
  </si>
  <si>
    <t>SILLA SECRETARIAL BASICA C/ONIX MARCA REQUIEZ</t>
  </si>
  <si>
    <t>ESQUINAS DE COMPUTO COMPUESTAS POR :ESQUINA DE COMPUTO 1.60X1.05X.75 ARCE/ARCE CON CAJONERA COMPLETA DE 2+1 COLOR ARCE</t>
  </si>
  <si>
    <t>MODULO EN L DE 1.20X1.50 COMPUESTO POR :ESQUINA PENINSULAR 1.20 COLOR CAOBA/NEGRO,LATERAL CORTE RECTO .90COLOR CAOBA/NEGRO Y CAJONERA COMPLETA 2+1 COLOR CAOBA/NEGRO</t>
  </si>
  <si>
    <t>MODULO EN L DE 1.40X1.90 COMPUESTO POR :ESQUINA PENINSULAR 1.40 COLOR CAOBA/NEGRO,LATERAL CORTE RECTO 1.20 COLOR CAOBA/NEGRO Y CAJONERA COMPLETA 2+1 COLOR CAOBA/NEGRO</t>
  </si>
  <si>
    <t>GABINETE CERRADO PARA PARED COLOR CAOBA/NEGRO</t>
  </si>
  <si>
    <t xml:space="preserve">CREDENZA ABIERTA RECTA DE .80 CAOBA/NEGRO </t>
  </si>
  <si>
    <t>ARCHIVERO DE 2 GAVETAS GRAFITO MARCA LINEA ITALIA</t>
  </si>
  <si>
    <t>NAVEGADOR GPS MODELO MAP 60 CX</t>
  </si>
  <si>
    <t>EXTINTOR DE BIOXIDO DE CARBONO CAPACIDAD DE 4.5 KGS</t>
  </si>
  <si>
    <t>EXTINTOR DE BIOXIDO DE CARBONO CAPACIDAD DE 2.26 KGS</t>
  </si>
  <si>
    <t>RADIOPORTATIL MOTOROLA EP450 INCLUYE, BATERIA,ANTENA, CLIP, CARGADOR DE BATERIA Y PROGRAMACION SERIE No.442TKYR119</t>
  </si>
  <si>
    <t>BANCA ITALIANA 3 PLAZAS MOD. RE-1063 MARCA REQUIEZ</t>
  </si>
  <si>
    <t>PRENSA PORTATIL CON TRIPIE URREA</t>
  </si>
  <si>
    <t>MONITOR COMPAQ 18.5" S1922</t>
  </si>
  <si>
    <t>COMPUTADORA HP 3000 INTEL DUAL  INCLUYE TECLADO ESTANDAR PS2 MICROSOFT NEGRO   N/S: MXL01503DF</t>
  </si>
  <si>
    <t xml:space="preserve">IMPRESORA MULTIFUNCIONAL HP LASERJET M3027X   N/S:CNQCB27889 </t>
  </si>
  <si>
    <t>IMPRESORA HP LASERJET P1606DN 25ppm 32mb RED USB N/S: VNB3D16835</t>
  </si>
  <si>
    <t>CAMARA DIGITAL MARCA SONY MOD- CYBERSHOT DSC-W310</t>
  </si>
  <si>
    <t>EQUIPO DE COMPUTO SERVIDOR CON 2 PROCESADOR INTEL XEON , 8 GB DE MEMORIA RAM, TARJETA DE RED DE 1 GB DE VELOCIDAD Y 2 DISCOS DUROS DE 500 GB DE CAPACIDAD CPU</t>
  </si>
  <si>
    <t>EXTINTOR DE BIOXIDO DE CARBONO CAP. DE 4.5 KGS.</t>
  </si>
  <si>
    <t>ESCALERA DE TIJERA DE 7 PIES</t>
  </si>
  <si>
    <t>LOTE DE HERRAMIENTA : 1.-PZA DADO 9/16 ENTRADA DE 1/2, DADO 15MM ENTRADA DE 1/2, LLAVE MIXTA No. 10, LLAVE TORK No. 55 , MATRACA DE 1-2 CON EXTENCIONES, MATRACA DE 3/8 CON EXTENCIONES, LLAVE MIXTA No. 18 , LLAVE MIXTA 15/16, MANERAL ENTRADA DE 1/2, JUEGO DE LLAVES TORK 2.- PIEZAS DE GATOS DE 3 TONELADAS 1.- PZA MINERAL DE 1/2 Y MANERAL DE 3/8.</t>
  </si>
  <si>
    <t>LOTE DE HERRAMIENTA : 1.-PZA PINZA DE PUNTA No 8 DESARMADOR DE CRUZ , DESARMADOR PLANO, JUEGO DE LLAVES TORK, 2.- PROBADOR DE CONTINUIDAD MANERAL DE 1/2 , MATRACA ENTRADA DE 1/2 , MATRACA ENTRADA DE 3/8, JGO DE DADOS DE 1/2 CON EXTENCIONES DE 17 PZAS, JGO DE DADOS DE 3/8 CON EXTENCIONES DE 12 PZAS, JGO DE DESARMADORES P´LANOS DE 6 PZAS Y JGO DE DESARMADORES DE CRUZ .</t>
  </si>
  <si>
    <t>LOTE DE HERRAMIENTA : 1.-MATRACA CON EXTENCIONES ENTRADA DE 1/2, MATRACA CON EXTENCION DE ENTRADA DE 3/8, PINZA PRESION 10, PINZA MECANICA 8, PINZA PARA SEGUROS, JGO DE DESARMADORES PLANO 6 PZAS, JGO DESARMADOR DE CRUZ 6 PZAS , JGO DADOS ENTRADA 3/8 10,11,12,13,14,15,16,17,18, LLAVE MIXTA 10,11,12,13,14,15,16,17, JUEGO DE DADOS ENTRADA DE 1/2 ,9/16, 5/8, 11/16, 3/4, 15/16, 3/4, 15/16, 10,11,12,13,14, MATRACA DE 1/2,  JUEGO DE LLAVES MIXTA 1/2,9/19,5/8,11/16, 3/4, 15/16 10,11,12,13,14,15,18,PINZAS MECANICAS 8 , PINZA DE CORTE Y PINZA DE PRESION 10</t>
  </si>
  <si>
    <t>HORNO DE MICROONDAS PANASONIC DE 1.2 PIES</t>
  </si>
  <si>
    <t>LOTE  DE HERRAMIENTA  QUE CONTIENE LO SIGUIENTE: 1 JUEGOS DE DADOS ENTRADA DE 1/2 DE 7/16, 1 JURGO DE LLAVES MIXTA DE 1/4 5/16, 1 MATRACA DE 1/2, 1 PINZA DE PRESION 10, 1 JUEGO DE LLAVES TORK T10,T15 A T 55.</t>
  </si>
  <si>
    <t>MULTIFUNCIONAL HP LASERJET PRO M1212NF 19PM N/S:SCNC9B5W6MZ</t>
  </si>
  <si>
    <t>SILLA SECRETARIAL BANCO ALTO ONIX MARCA REQUIEZ</t>
  </si>
  <si>
    <t>IMPRESORA HP LASERJET P2035 30PPM/1200*1200/ALTO VOLUMEN N/S: CNB9K35882</t>
  </si>
  <si>
    <t xml:space="preserve">DISPAY MEDIDAS 2.96*2.22 ESTRUCTURA PLEGABLE DE ALUMINIO COLOR NATURAL UNIONES EN PLASTICO </t>
  </si>
  <si>
    <t>Clase: Automóvil, Modelo: Sentra Custom, Marca: Nissan, Año: 2011, No de Motor: MR20525029H, Serie: 3N1AB6AD5BL602386, Placas: GUT321C</t>
  </si>
  <si>
    <t>Clase: Automóvil, Modelo: Sentra Custom, Marca: Nissan, Año: 2011, No de Motor: MR20526250H, Serie: 3N1AB6AD9BL602519, Placas: GUT323C</t>
  </si>
  <si>
    <t>ESTRUCTURA PARA SEMAFORO BANDERA DOBLE TIPO PS-2 EN COLOR NEGRO</t>
  </si>
  <si>
    <t>ESTRUCTURA PARA SEMAFORO BENDERA SENCILLA TIPO PS-1 EN COLOR NEGRO</t>
  </si>
  <si>
    <t>SUMINISTRO DE POSTE PARA SEMAFORO PEATINAL TIPO PTR DE 2.5 MTS DE ALTURA</t>
  </si>
  <si>
    <t>SEMAFORO DE ALUMINIO DE ALTO IMPACTO DE 4 SECCIONES, FABRICADO EN LEDS DE ALTA INTENSIDAD DE 30CMS DE DIAMETRO</t>
  </si>
  <si>
    <t>SEMAFORO PEATONAL DINAMICO, DE ALUMINIO, FABRICADO EN LEDS DE ALTA INTENSIDAD PARA OPERAR EN 120 VOLTS</t>
  </si>
  <si>
    <t>SUMINISTRO DE CONTROL ELECTRICO C-208 PARA 8 FASES CON GPS PARA SINCRONIZAR. INCLUYE POSTE Y 350 METROS DE SUMINISTRO DE CABLE PARA SEMAFOROS CAL.4*14 AWG</t>
  </si>
  <si>
    <t>COMPUTADORA PORTATIL DELL INSPIRON 1545  N/S: 7C033K1</t>
  </si>
  <si>
    <t>COMPUTADORA DE ESCRITORIO HP 8000 N/S: MXL0210VX5  Y  MXL0211PJY (CPU),  ETC2H0C0011517A5918031 (MONITOR)</t>
  </si>
  <si>
    <t>MONITOR HP LCD 20" HP2009M N/S : 3CQ9521H09   Y   3CQ9521H26</t>
  </si>
  <si>
    <t>ARCHIVERO 4/GAVETAS TAMAÑO OFICIO CON CHAPA</t>
  </si>
  <si>
    <t>MODULO SECRETARIAL COMPUESTO POR  PENINSULA DE 1.20*.71*.75 CAOBA/NEGRO , CUBIERTA DE TRABAJO 90X50 CAOBA/NEGRO Y PEDESTAL DE 1+1 DE .40X.46X.72</t>
  </si>
  <si>
    <t>SILLA SECRETARIAL TAPIZADO C/BARZOS RECLINABLE MARCA NAFUL</t>
  </si>
  <si>
    <t>SILLA VISITA TAPIZADA BASE DE PATIN CROMADA MARCA NAPOLES</t>
  </si>
  <si>
    <t>ARNES DE SEGURIDAD CINTURON ELITE PARA ALTURAS DE POSICION BASICO</t>
  </si>
  <si>
    <t>MOTOSIERRA PARA SALVAMENTO DE 25 PULGADAS N/S: 171338185   Y   171338213</t>
  </si>
  <si>
    <t>COMPUTADORA DE ESCRITORIO HP 8000 N/S MXL0210VX5  Y  MXL0211PJY</t>
  </si>
  <si>
    <t>ESCRITORIO EJECUTIVO DE 1.60*70*.75 CON DOBLE CAJONES</t>
  </si>
  <si>
    <t>ARCHIVERO 4/GAVETAS MELAMINA COLOR CAOBA NEGRO MODELO 7022 MARCA SYGMA</t>
  </si>
  <si>
    <t>LAPTOP .ACER ASPIRE AS5734Z-4993 15,6 PT4500 2GB/320GB DVDSM W7STR BGN CAM N/S LXPXN08006028048111601 N/S LXPXN08006028048111601</t>
  </si>
  <si>
    <t>EXTINTOR DE BIOXICO DE CARBONO CAPACIDA DE 6.8 KGS</t>
  </si>
  <si>
    <t>COMPUTADORA DE ESCRITORIO VM490 DUALC 2,8 2GB/320GB DVDSM N/S PSVAP09003026099222700  Y MONITOR DE 19" LCD N/SETLC1080850060A22D4 224    NOTA: SEGÚN OFICIO No. DDO-080-2010 EN DONDE MENCIONA QUE DICHA COMPUTADORA CON No. DE SERIE 442700 SE ENCUENTRA FISICAMENTE  EN DESARROLLO ORGANIZACIONAL Y LA REGISTRADA EN EL INV. DE DESARROLLO ORGANIZACIONAL CON No. 222700 ESTA EN SEGURIDAD CIUDADANA.      NO. DE SERIE PARA EL CPU ES EL PSVAP09003026098442700.</t>
  </si>
  <si>
    <t>COMPUTADORA DE ESCRITORIO HP VL480G-SD5301C INTEL PENTIUM DUAL CORE E5400 2.7 Ghz/2GB/320Gb/Win7 Pro+Win XP/DVDRW,    CPU   N/S: PSVA103025013008F29600      MONITOR  N/S: ETLE10D09201703A628502</t>
  </si>
  <si>
    <t>MICROFONO AUDIFONO PARA RADIO MOTOROLA EH-M1 PARA RADIOS MOTOROLAS</t>
  </si>
  <si>
    <t>SILLA PLEGABLE POLIPROPILENO COLOR NEGRO MARCA SAMSONITE</t>
  </si>
  <si>
    <t>ESCALERA ALUMINIO DE 3/PELDAÑOS</t>
  </si>
  <si>
    <t>IMPRESORA LASER JET HP P1102W (SUST P1006) SERIES VNB3205165, VNB3205263, Y VNB3Q37408</t>
  </si>
  <si>
    <t>PC DE ESCRITORIO PAVILLION S5500LA PENTI SERIES: 4CE02114LN,4CE02114MR, 4CE021143Y</t>
  </si>
  <si>
    <t>40 POSTES, 50 ENTREPALO CAL 22 COLOR GRIS Y 400 TORNILLOS CON TUERCA HEXAGONAL</t>
  </si>
  <si>
    <t>COMPUTADORA PORTATIL HP CPQ 610 C2D/2.0 S/N: SCNU006496V</t>
  </si>
  <si>
    <t>PC  .ACER  VM480G 2GB/320GB/DCE5300/20"</t>
  </si>
  <si>
    <t>RADIOGRABADORA MARCA COLUMCIA CON REPRODUCTOR DE CD RADIO AM/FM UNA CASETTERA CONTROL DE VOLUME ROTATORIO, ENTRADA PARA AUDIFONOS ECUALIZADOR  PREESTABLECIDO</t>
  </si>
  <si>
    <t>ESCRITORIO RECTANGULAR 140*70*75 COLOR GRAFITO MARCA SYGMA CON PORTATECLADO DESLIZABLE</t>
  </si>
  <si>
    <t>ESCRITORIO RECTANGULAR CON CAJONERA FIJA COMPLETA CON 2 LAPICEROS Y 1 ARCHIVO GRAFITO  Y PUENTE CORTE ERGONOMICO MARCA SYGMA</t>
  </si>
  <si>
    <t>CREDENZA 4 PUERTAS Y CHAPA COLOR GRAFITO MARCA SYGMA</t>
  </si>
  <si>
    <t>MESA DE JUNTAS OVAL 480*120*75 COLOR GRAFITO MARCA SYGMA</t>
  </si>
  <si>
    <t>PIZARRON TABLERO DE CORCHO DE 150*90</t>
  </si>
  <si>
    <t>MONITOR DE 17" LCD N/S ETLE10D09201506DF08504,   EN FISICO   N/S: ETLAL08004822038734201</t>
  </si>
  <si>
    <t>COMPUTADORA DE ESCRITORIO VM490 DUALC 2,8 2GB/320GB DVDSM  N/S: PSVAP09003026098442700 NOTA: SEGÚN OFICIO No. DDO-080-2010 EN DONDE MENCIONA QUE DICHA COMPUTADORA CON No. DE SERIE 442700 SE ENCUENTRA FISICAMNETE EN DESARROLLO ORGANIZACIONAL Y LA REGISTRADA EN EL INV. DE DESARROLLO ORGANIZACIONAL CON No. 222700 ESTA EN SEGURIDAD CIUDADANA</t>
  </si>
  <si>
    <t>ESCRITORIO SECRETARIAL DE 120*75*75 COLOR NEGRO MARCA SYGM</t>
  </si>
  <si>
    <t>ACCES POINT/CLIENTE PARA EXTERIOR MODELO NS5 CON ANTENAS INTEGRADA DE 14 DBI, POTENCIA  DE 250MW, 54MBS CON RANGO DE FRECUENCIA DE 5.1-5.8 GHZ</t>
  </si>
  <si>
    <t>IMPRESORA LASER MONOCROMATICA MARCA HP MODELO LASERJET</t>
  </si>
  <si>
    <t>COMPUTADORA DE ESCRITORIO VM490 DUALC 2,8  2GB/320GB DVDSM N/S:  PCVAP09003030019EC2700 Y MONITOR DE 17" LCD V 173N/S: ETLE10D092017021E38502</t>
  </si>
  <si>
    <t>IMPRESORA HP LASERJET P2035 ALTO  VOLUMEN CNV9K34856</t>
  </si>
  <si>
    <t xml:space="preserve">REGULADOR DE VOLTAJEMARCA ISOLA BASIC MOD-MICROVOLT INET 1300 PLUS, 8 CONTACTOS </t>
  </si>
  <si>
    <t>SILLA DE TRABAJO ONIX, TAPIZADA EN TELA, ADOJINAMIENTO C/POL URETANO DE 41 KG</t>
  </si>
  <si>
    <t>RADIO KENWOOD MODELO TK-3202L DE 16 CANALES, 4 WATTS DE POTENCIA, SEÑALIZACION FLEETSYNC, INCLUYE BATERIA DE ALTA CAPACIDAD CARGADOR RAPIDO INTELIGENTE N/S:00204515</t>
  </si>
  <si>
    <t>RADIO KENWOOD MODELO TK-3202L DE 16 CANALES, 4 WATTS DE POTENCIA, SEÑALIZACION FLEETSYNC, INCLUYE BATERIA DE ALTA CAPACIDAD CARGADOR RAPIDO INTELIGENTE N/S:00204515 N/S:00204514</t>
  </si>
  <si>
    <t>COMPUTADORA PORTATIL .ACER ASPIRE 4553-4899 N/S: LXPSU020160240D38C2511</t>
  </si>
  <si>
    <t>RADIO KENWOOD MODELO TK-3202L DE 16 CANALES, 4 WATTS DE POTENCIA, SEÑALIZACION FLEETSYNC, INCLUYE BATERIA DE ALTA CAPACIDAD CARGADOR RAPIDO INTELIGENTE</t>
  </si>
  <si>
    <t>RADIO KENWOOD MODELO TK-3202L EN UHF RANGO 450-490 MHZ, 4 WATTS DE POTENCIA, 128 CANALES INLCUYE BATERIA</t>
  </si>
  <si>
    <t>RADIO KENWOOD MODELO  TK-3302 K-3302K 16 CANALES, WATTSDE POTENCIA, SEÑALIZACION MDC-1200  N/S: B45002680,  N/S: B4502397</t>
  </si>
  <si>
    <t>JUEGO DE PIZARRONES COMPUESTO POR 2 PIZARRONES BLANCO</t>
  </si>
  <si>
    <t>GLUCOMETRO ONE TOUCH</t>
  </si>
  <si>
    <t>TANQUE DE OXIGENO PORTATIL</t>
  </si>
  <si>
    <t>BOTIQUIN TIPO MOCHILA</t>
  </si>
  <si>
    <t>TELEFONO PANASONIC KX-TG1312 SERIE:0GBQB137190</t>
  </si>
  <si>
    <t>SUMADORAS OLIVETTI OLIPRINT</t>
  </si>
  <si>
    <t>IMPRESORA SAMSUNG ML-1910/ N/S: Z2LGBAFZ801493Y</t>
  </si>
  <si>
    <t>IMPRESORA HP MODELO 2035  CON CHAROLA DE PAPEL DE 250 HOJAS CON N/S SCNB9K34742</t>
  </si>
  <si>
    <t>IMPRESORA SAMSUNG ML-1910 N/S TH7B1513Z3       N/S: Z2L6BAFZ703786V  (en fisico)</t>
  </si>
  <si>
    <t>COMPUTADORA DE ESCRITORIO HP 8000 ELT/ Y MONITOR HP COMPAQ S2021     N/S: 40240SVF</t>
  </si>
  <si>
    <t>COMPUTADORA HP PAVILION SLIM S5500  MONITOR DE 18.5 N/S: C11C683021 N/S: 010343865051 EN FISICO BQ20150081053</t>
  </si>
  <si>
    <t>RADIO KENWOOD MODELO TK-3202L DE 16 CANALES, 4 WATTS DE POTENCIA, SEÑALIZACION FLEETSYNC, INCLUYE BATERIA DE ALTA CAPACIDAD CARGADOR RAPIDO INTELIGENTE. NS: 00204514, 00305283 N/S:00305283</t>
  </si>
  <si>
    <t xml:space="preserve">COMPUTADORA ESCRITORIO VM490 DUALC 2.8 CON N/S: MONITOR ETLNT0800202505AD84204  Y CPU  PSVAP090030300_9O_27     </t>
  </si>
  <si>
    <t>CAMARA SONY CYBER SHOT DSC-HX N/S 655331</t>
  </si>
  <si>
    <t>ESCRITORIO OFFICE DEPOT</t>
  </si>
  <si>
    <t>LOTE DE HERRAMIENTAS QUE CONTIENE:1 TUGAR CARGADOR PARA BATERIA, 1 PZA MANERAL DE 1/2, 3 PZAS EXTENCIONES PARA 1/2 CHICA, MEDIANA Y LARGA, 1 JUEGO DE DESARMADORES, I JUEGO DE LLAVES MIXTA DE 7MM A 30MM, 1 JUEGO DE DADOS DE 1/2 DE 7MM A 30MM Y 2 PZAS DE GATOS HIDRAULICOS DE BOTELLA DE 3 TONELADAS</t>
  </si>
  <si>
    <t xml:space="preserve"> ANAQUELES METALICO  CON 4 POSTES, 6 ENTREPAÑOS, 8 ESCUADRAS Y 64 TORNILLOS</t>
  </si>
  <si>
    <t>MICROFONO SHURE PG58XLR</t>
  </si>
  <si>
    <t>1 COMPUTADORAS  ACER AX1900-S2602  C E3300 3GB 320GB DVDSM W7HP CRDR CAM   CON N/P: PT.SDV02.010 Y N/S:PTSDV0201003306E663000,CON MONITOR MARCA ACER INC  CON                                                        N/S: ETLBF08007027010884210</t>
  </si>
  <si>
    <t>COMPUTADORA  NETBOOK ACER ASPIRE ONE53-13525 10.1 N455 1G 250G W7STR BG CRDR 6L CAM R CON N/P: LU.SC20D.010 Y N/S: LUSC20D01003005FB41601</t>
  </si>
  <si>
    <t>1 COMPUTADORA  ESCRITORIO ACER 490G-SD6950L N/S:PSVAP0900303001A3A2700</t>
  </si>
  <si>
    <t xml:space="preserve">1 C.P.U. MARCA ACER AX1900-S2602 N/S: PTSDV0201003306E0C3000 </t>
  </si>
  <si>
    <t>ESCULTURA “BENITO JUAREZ” BRONCE FUNDIDO PATINA CAFE</t>
  </si>
  <si>
    <t>COMPUTADORA PORTATIL .ACER AS5741-5577 INTEL C13 350M/4G/500G/DVDRW/WIN 7 HOMEPREMIUM/WEBCAM/15.6 N/S: LXPW002064028275181601</t>
  </si>
  <si>
    <t>IMPRESORAS HP LASERJET P2055DN 35PPM/1200*1200/USB/RED CON N/S: CNB9038470,  CNB9959125</t>
  </si>
  <si>
    <t>COMPUTADORA  DE ESCRITORIO HP 8000 PRO SMALL FORM FACTOR INTEL E8400 3.0GHZ/2GB/500GB/DVDRW/WIN 7 PROFESIONAL N/S: MXL0371FXV</t>
  </si>
  <si>
    <t>CAMARA DIGITAL SONY CYBERSHOT W350 14 MGPX/2.7 LCD/4X ZOOM/SMILE SHUTTER N/S:P48878711Q</t>
  </si>
  <si>
    <t>COMPUTADORA DE ESCRITORIO .ACER MODELO AX1900-S2602 WINDOWS 7 HOME PREMIUM, PROCESADOR INTEL CELERON E3300 DISCO DURO UNIDAD OPTICA MONITOR 18.5 LCD E180HV, INCLUYE MOUSE Y TECLADO  N/S:PTS DV020100306D6A300</t>
  </si>
  <si>
    <t>MEGAFONO RADSON TRAM1255</t>
  </si>
  <si>
    <t>PAQUETES DE PELICULAS DIFERENTES TITULOS (23 DVD)</t>
  </si>
  <si>
    <t>IMPRESORAS HP LASERJET 4014N 45PPM/128MB/USB/RED/1200*1200  N/S:  CNDX176168</t>
  </si>
  <si>
    <t>IMPRESORAS HP LASERJET 4014N 45PPM/128MB/USB/RED/1200*1200  N/S: CNDX176200</t>
  </si>
  <si>
    <t>COMPUTADORA PORTATIL .ACER  ASPIRE 5738PG INTE CORE DUO T6600/3GB/320GB/DVDRW/15.6"/WIN 7 HOME PREMIUM N/S: LXPK8020840100A6A02000</t>
  </si>
  <si>
    <t>SIRENA PARA MOTOCICLETA FEDERAL SIGNAL MODELO SSC-1000 CPM TONOS OFICIALES</t>
  </si>
  <si>
    <t>COMPUTADORA DE ESCRITORIO .ACER  MODELO VERTION L480G-SD3300C CON PROCESADOR INTEL CELERON E3300 A 2.5 GHZ, 4 GB RAM, 640 GB DVD SUPERMULTI, WINDOWS 7 PROFESIONAL, TECLADO Y MOUSE, MONITOR LCD MARCA .ACER 19"  N/S COMPUTADORAS: PSVA103031030043F99600   N/S: MONITORES:   ETLC108085020099314224</t>
  </si>
  <si>
    <t xml:space="preserve">COMPUTADORA DE ESCRITORIO .ACER  MODELO VERTION L480G-SD3300C CON PROCESADOR INTEL CELERON E3300 A 2.5 GHZ, 4 GB RAM, 640 GB DVD SUPERMULTI, WINDOWS 7 PROFESIONAL, TECLADO Y MOUSE, MONITOR LCD MARCA .ACER 19"  N/S COMPUTADORA: PSVA103031030043629600    N/S: PSVA103031030043F99600 (en físico)                   N/S: MONITOR: ETLC108085020099304224  </t>
  </si>
  <si>
    <t>SILLAS DE VISITA SIN BRASOS TAPIZADAC/NEGRO MARCA REQUIEZ</t>
  </si>
  <si>
    <t>GPS SYSCOM MODELO M500 CON PROCESADOR FR 400 MHZ VISUALIZACION EN 2 Y 3 DIMENSIONES, MEMORIA RAM DE 64MB PANTALLA TACTIL DE 4.3" N/S: 224451305</t>
  </si>
  <si>
    <t>MUTTIFUNCIONAL RICOH MODELO AFICIO MP171 SERIE: V4599400363 INCLUYE ADF SENCILLO, KIT PARA IMPRESORA, REVELADOR Y 1 TONER PARA 6000 COPIAS</t>
  </si>
  <si>
    <t>CAMARA DIGITAL DE ALTA DEFINICION CON BATERIA DE QUIMICA LI-ION RECARGABLE, CARGADOR DE CA Y CARGADOR USB MEMORIA DE 2 GB</t>
  </si>
  <si>
    <t>CREDENZA DE 2 PUERTAS 90*50*75 GRAFITO NEGRO MARCA SYGMA</t>
  </si>
  <si>
    <t>ARCHIVERO VERTICAL 2 GAVETAS OFICO 50*75 EN MELAMINA DE 16MM CANTOS DE MOLDURA "T" MARCA SYGMA GARANTIA 2 AÑOS</t>
  </si>
  <si>
    <t>GABINETE CERRADO DE 90*30 PARA PARED GRAFITO NEGRO MARCA SYGMA</t>
  </si>
  <si>
    <t>SILLON EJECUTIVO ONIX RECLINABLE ALTO EN TELA, NEOMATICO ERGONOMICO, POLIRETANO DE 53KG MARCA REQUIEZ</t>
  </si>
  <si>
    <t>SILLA DE VISITANTE ONIX TUB, TELA DE 41KG MARCA REQUIEZ</t>
  </si>
  <si>
    <t>SILLA SECRETARIAL DE LUJO ONIX MARCA REQUIEZ</t>
  </si>
  <si>
    <t>BANCA ITALIANA  3 PLAZAS TAPIZADA EN COLOR ONIX MARCA REQUIEZ</t>
  </si>
  <si>
    <t>SILLA DE VISITA SIN BRASOS ONIX TUBULAR MARCA REQUIEZ</t>
  </si>
  <si>
    <t>BANCA DE 3 PLAZAS LINEA CORPORATIVA TAPIZADA COLOR NEGRO MARCA REQUIEZ</t>
  </si>
  <si>
    <t>MODULO DE RECEPCION DE 300*60/80*110 EN 2 PARTES GRAFITO NEGRO SYGMA</t>
  </si>
  <si>
    <t>ARCHIVERO DE 4 GAVETAS TAMAÑO OFICIO COLOR NEGRO GRAFITO</t>
  </si>
  <si>
    <t>ARCHIVERO DE 3 GAVETAS TAMAÑO OFICIO COLOR NEGRO GRAFITO</t>
  </si>
  <si>
    <t>CREDENZA ABIERTA RECTA DE 160*50*75 GRAFITO NEGRO SIGMA CON CAJONERA FIJA COMPLETA 2 LAPICEROS 1 GAVETA EN MELAMINA</t>
  </si>
  <si>
    <t>IMPRESORA LASERJET PRO HP P1606DN, 26 PPM NEGRO INCLUYE CABLE USB CON N/S: VNB3B61923</t>
  </si>
  <si>
    <t>IMPRESORA LASERJET HP P2035N INCLUYE CABLE USB CON N/S: CNB9X61056</t>
  </si>
  <si>
    <t>DEPOSITOS DE 350 LITROS EN ACERO INOX CON DESAGUE</t>
  </si>
  <si>
    <t>CARRETILLAS PIRAMIDALES DE BARRA EN ACERO INOXIDABLE PARA COLGAR VISC Y CABAEZAS</t>
  </si>
  <si>
    <t>LOTE CON CARROS BIRRAIL CON GANCHOS PARA TRANSPORTE Y FAENADO DE LAS CANALES DE RES</t>
  </si>
  <si>
    <t xml:space="preserve">MONITOR MARCA ACER, MODELO G185HV  NUM DE SERIE:  ETLNT080020340D8544204 </t>
  </si>
  <si>
    <t>1 CPU ACER AX1900-S2602  CON NUM DE SERIE PTSDV0201003306EFA3000</t>
  </si>
  <si>
    <t>SILLAS DE TRABAJO CON BRAZOS FIJO MODELO RS-460 BLUE MARCA REQUIEZ</t>
  </si>
  <si>
    <t>SILLA DE TRABAJO CON BRAZOS FIJO MODELO RS-460 BLUE MARCA REQUIEZ</t>
  </si>
  <si>
    <t>ANAQUELES COMPUESTO DE ENTREPAÑOS, TORNILLOS, POSTES, ESCUADRAS</t>
  </si>
  <si>
    <t xml:space="preserve">ACER ASPIRE 5738PG-6773 PANTALLA 15.6 COREL 2 DUO T6600, MEMORIA 3GB, DISCO DURO 320G, DVDSM, WINDOWS 7 HOME PREMIUM, TOUCH CON (N/S:    LXPK8020840100A6442000 en factura)     (N/S:  LXPK8020840100A57D2000 en físico) </t>
  </si>
  <si>
    <t>VIDEO PROYECTOR MARCA SONY EX 100XGA 2300 LUM 3LCDPROJ2200 CONTROL MALETIN  N/S: 5022967 (en físico),  N/S:VP0000BNQ30 (en factura)</t>
  </si>
  <si>
    <t xml:space="preserve">COPIADORA CANON IMAGECLASS D1120 30 CPM DUPLEX ESCANER OFICIO N/S: MM3137BLC12(segú factura);       (EN FISICO ES: MULTIFUNCIONAL CANON  MOD. F157000     N/S: GSS07308)  </t>
  </si>
  <si>
    <t>LAPTOP .ACER MODELO 5742Z-4326  PROCESADOR INTEL PENTIUM ORIGINAL, DISCO DURO 320 GB SATA 5400RPM, UNIDAD OPTICA DVD-SUPER MULTI DL 8X BATERI 6 CELDA CON N/S: LXR4N02024034363EFC1601, *LXR4N020240343675E1601</t>
  </si>
  <si>
    <t>PANEL DE PARCHEO 360 24 PUERTOS CAT6A</t>
  </si>
  <si>
    <t>ADAPTADOR DE POWER OVER ETHERNET (ENERGIA POR ETHERNET) DE 19.6 VATIONS</t>
  </si>
  <si>
    <t>CABLE DE PARCHEO RJ45-RJ45 GIGASPEED X 10D GRIS 7FT</t>
  </si>
  <si>
    <t>COMPUTADORA DE ESCRITORIO MARCA .ACER MODELO ASPIRE X1900-S2602 CON PROCESADOR INTEL CELERON E3300 A 2.5 GHZ , 3 GB RAM, 320 GB.D.D DVD SUPERRMULTI, LECTOR DE TARJETAS, WINDOWS 7 HOME PREMIUM, TECLADO Y MOUSE CON MONITOR LCD MARCA .ACER 19" N/S: COMPUTADORA PTSDV0201003306F383000 Y PTSDV0201003306DB43000  Y N/S DE MONITOR  ES ETLC1081470260ACAC4237 Y ETLC1081470260ACA94237</t>
  </si>
  <si>
    <t>IMPRESORA LASER MONOCROMATICA MARCA HP MODELO LASERJET PRO P1606DN, 25 PPM, 1200DPI, USB RED N/S; SVNB3B63348, SVNB3B69477</t>
  </si>
  <si>
    <t>ARCHIVERO 4 GAVETAS TAMAÑO OFICIO COLOR CAOBA A NEGRO</t>
  </si>
  <si>
    <t>SILLA DE VISITA SIN BRASOS DE TELA LINEA ITALIANA</t>
  </si>
  <si>
    <t>ESCRITORIO SECRETARIAL 1 CAJON NEGRO DE  120*60*75</t>
  </si>
  <si>
    <t>SILLA VISITANTE CON BRAZOS INTENSITY POLIURETANO MARCA REQUIEZ</t>
  </si>
  <si>
    <t>SUMINISTRO E INSTALACION DE TORRE ARRIOSTRADA DE 30 METROS QUE INCLUYE 10 TRAMOS TIPO Z-30 DE 3 MTS, GALVANIZADO COLOR OFICIAL BLANCO, NARANJA</t>
  </si>
  <si>
    <t>TARJETAS REVELADORAS DE CARGA CONTROL C-28</t>
  </si>
  <si>
    <t>CABEZALES DE 30 CMS DE 3 SECCIONES LESD DE ALUMINIO</t>
  </si>
  <si>
    <t>FOCOS DE 69 WATTS SEMEX</t>
  </si>
  <si>
    <t>CONTROL P/ SEMAFORO MOD C-26</t>
  </si>
  <si>
    <t>TARJETAS RELEVADORAS DE CARGA MOD 26</t>
  </si>
  <si>
    <t>TARJETA G15 MOD C-26</t>
  </si>
  <si>
    <t>TARJETS CPU MOD C-26</t>
  </si>
  <si>
    <t>GENERADORES INALAMBRICOS SATELITES</t>
  </si>
  <si>
    <t>TARJETAS PROCESADORAS CON DISPLAY</t>
  </si>
  <si>
    <t>IMPRESORA MARCA HP COLOR CP1215, 2PPM 8PPMC  N/S: PT8101PPS (en físico),   N/S: PT8101EPS10 (en factura)</t>
  </si>
  <si>
    <t>RADIO BASE ICOM MODELO IC-F610 MPT DE 40 WATTS DE POTENCIA RANGO DE 440 A 490MHZ TONOS ANALOGOS Y DIGTALES, INCLUYE FUENTE DE PODER ASTROM RS-20 A DE 20 AMPERES CABLE MONTAJE Y CONECTOR PARA LA OFICINA N/S:2010070435</t>
  </si>
  <si>
    <t>SILLA SECRETARIAL COLOR NEGRO NEUMATICO MARCA REQUIEZ</t>
  </si>
  <si>
    <t>PANTALLA DE CONSOLA DE VIDEO VCD5000 PANTALLS DE VIDEO POR CANALES MULTIPLES E INTERFAZ DEL USUARIO</t>
  </si>
  <si>
    <t>MONITORES LCD DE PANEL PLANO DE LA SERIE 500 MONITORES DE 23,26,32,37  Y 42 PULGADAS (583,660,800,940,1067 MM)</t>
  </si>
  <si>
    <t xml:space="preserve">LAPTOP .ACER MODELO 5742Z-4326  PROCESADOR INTEL PENTIUM ORIGINAL, DISCO DURO 320 GB SATA 5400RPM, UNIDAD OPTICA DVD-SUPER MULTI DL 8X BATERI 6 CELDA CON N/S: LXR4N0202403436EFC1601;       ANTES: N/S: *LXR4N0202403430B451601       </t>
  </si>
  <si>
    <t>LAPTOP MARCA DELL INSPIRON 14 AF CORE 13 2.26 GHZ 4GB/320GB/DVD+RW/14/W7BASIC  N/S: 3NHL7N1 (en físico),   N/S: KG11610Y17S  (en factura)</t>
  </si>
  <si>
    <t>LAPTOP MARCA DELL INSPIRON 14 AF CORE 13 2.26 GHZ 4GB/320GB/DVD+RW/14/W7BASIC  N/S: 5NHL7N1 (en físico),  N/S: KG116TAN00 (en factura)</t>
  </si>
  <si>
    <t>LAPTOP MARCA DELL INSPIRON 14 AF CORE 13 2.26 GHZ 4GB/320GB/DVD+RW/14/W7BASIC  N/S: 4MHL7N1 (en físico),  N/S: KG116144HIV (en factura)</t>
  </si>
  <si>
    <t>RADIO PORTATIL DIGITAL XTS 1500/</t>
  </si>
  <si>
    <t>NO BREAK UPS CS 500VA 120V 60UTLET 14MIN 1/2 CARGA</t>
  </si>
  <si>
    <t xml:space="preserve"> PERSIANA VERTICAL DE 3 METROS DE LARGO Y 1.27 DE ANCHO LA VENTA</t>
  </si>
  <si>
    <t>SWITCH SLM 8 PUERTOS 10/100/1000 GIGABIT</t>
  </si>
  <si>
    <t>GENERADOR ELECTRICO A GASOLINA DE 5500 WATS MOTOR A 4 TIEMPOS DISEÑO COMPACTO PARA MANEJO MOD. GEN-55 MCA TRUPER</t>
  </si>
  <si>
    <t xml:space="preserve"> 1 LOTE  QUE CONTIENE 3 PERSIANA VERTICAL DE 3 METROS DE LARGO Y 1.70 DE ANCHO LA VENTA</t>
  </si>
  <si>
    <t>MODULO RECEPCION COMPUESTO POR CAJONERA FIJA SENCILLA CAOBA /NEGRO DE 1.70*50/65*1.10</t>
  </si>
  <si>
    <t>HIDROLAVADORA POWER STROKER CON MOTOR A GASOLINA MARCA HONADA  MODELO GC 160 (5HP) 2.3 GPM CONSUMO DE AGUA</t>
  </si>
  <si>
    <t>TARJETA DE VIDEO SENDING CARD PARA PANTALLA LUNINOSA INFORMATIVA</t>
  </si>
  <si>
    <t>IMPRESORA LASERJET HP P1102W(SUST P1006)</t>
  </si>
  <si>
    <t>KINGSTON MULTILECTOR 19-1 USB</t>
  </si>
  <si>
    <t>IMPRESORA MULTIFUNCIONAL LASERJET PRO M1536MFP MARCA HP N/S: CNB9BCTBXN</t>
  </si>
  <si>
    <t>Clase: Camioneta, Modelo: PICK UP SILVERADO 3500, Marca: Chevrolet, Año: 2011, No de Motor: HECHO EN MEXICO, Serie: 3GB3C9CG9BG224744, Placas: GJ3151B</t>
  </si>
  <si>
    <t>SILLA DE TRABAJO MODELO RS-460 NAVY BLUE MARCA REQUIEZ</t>
  </si>
  <si>
    <t>ARCHIVERO DE 3 GAVETAS T/ OFICIO CAOBA/NEGRO, MARCA SYGMA</t>
  </si>
  <si>
    <t>GABINETE CERRADO CAOBA/NEGRO CHAPA PARA FIJARSE A PARED</t>
  </si>
  <si>
    <t>MESA PARA EQUIPO DE COMPUTO COLOR CAOBA NEGRO 1.20*60*75</t>
  </si>
  <si>
    <t>CHAROLA PAPELERA MELAMINA CAOBA/NEGRO MARCA SYGMA</t>
  </si>
  <si>
    <t>GABINETE CON CHAPA CAOBA/NEGRO 2 PUERTAS MARCA SYGMA</t>
  </si>
  <si>
    <t>MUEBLES DE OFICINA Y ESTANTERIA</t>
  </si>
  <si>
    <t>Clase: Camioneta, Modelo: NP 300 Estacas DH VER ESP , Marca: Nissan, Año: 2011, No de Motor: KA24507674A, Serie: 3N6DD25T1BK032209, Placas: GJ3173B</t>
  </si>
  <si>
    <t>LOTE DE CABLES, CANALETAS, ESQUINERO INTERIOR THORMAN, ROSETAS TELEFONICAS Y TEL KS500IXW</t>
  </si>
  <si>
    <t>EQUIPO DE COMPUTO Y DE TECNOLOGIA DE LA INFORMACION</t>
  </si>
  <si>
    <t>Clase: Motocicleta, Modelo: CG125CARGO, Marca: Honda, Año: 2011, No de Motor: JC30E6B003018, Serie: 9C2JC3067BR003018, Placas: 1NTF2</t>
  </si>
  <si>
    <t>Clase: Motocicleta, Modelo: CG125CARGO, Marca: Honda, Año: 2011, No de Motor: JC30E6B003023, Serie: 9C2JC3060BR003023, Placas: 1NTF3</t>
  </si>
  <si>
    <t>COMPUTADORA HP PAVILION DVS-2139 CON N/S: CNU1070B0X</t>
  </si>
  <si>
    <t>VIDEO PROYECTOR SONY VPL DXII CON N/S: S01-5005717-B</t>
  </si>
  <si>
    <t>PANTALLA DE PARED APOLLO 1.78</t>
  </si>
  <si>
    <t xml:space="preserve">VIDEO PROYECTOR SONY VPL DXII CON N/S: S01-5005710-4 </t>
  </si>
  <si>
    <t>SILLA VISITA ITALIANA CON BRAZOS TAPIZADA CON CINDER POLIURENO INYECTADO  MODELO RE1060/18</t>
  </si>
  <si>
    <t xml:space="preserve"> 2 MICROFONO AUTEC PRO PLUS 99</t>
  </si>
  <si>
    <t>EQUIPO DE AIRE ACONDICIONADO DE 1.5 T.R TIPO MINISPLIT DE PARED  SOLO FRIO MARCA CARRIER 220 VOLTS. E INSTALACION.</t>
  </si>
  <si>
    <t>ESMERIL BLANCO DE 10" 1 1/4 HP CODIGO 16064 TRUPER</t>
  </si>
  <si>
    <t>SILLAS DE TRABAJO MODELO  RS-460 NAVY BLUE MARCA REQUIEZ</t>
  </si>
  <si>
    <t>GABINETE CERRADO DE 90*30 PARA PARED COLOR NEGRO MARCA SYGMA</t>
  </si>
  <si>
    <t>MESA DE JUNTAS OVAL 1.90*1.10 COLOR CAOBA MARCA SYGMA</t>
  </si>
  <si>
    <t>CAMARA PTZ PARA INTERIOR DE RED DE ALTA RESOLUCION DE 704*480 PIXELES EN NTSC Y 704*576 EN PAL ZOOM OPTICO DE 12X Y DIGITAL DE 4X MOTION JPEG Y MPEG-4 SIMULTANEOS</t>
  </si>
  <si>
    <t>CAMARA DE RED ULTRA DISCREET FIXED DOME CAMERA FOR RECESSED MOUNING IN DROP  CEILINGS  FIXED LENS 1/4 PROGRESSIVE SCAN CMOS SENSOR MULTIPLE. POWER OVER ETHERNET ONE PORT MIDSPAN MOD M3011 SKU 386514</t>
  </si>
  <si>
    <t>CAMARA DE RED TIPO BALA HDTV CAMERA WITH VARIFOCAL 2.8-8 MM DC-IRIS LENS MULTIPLE, INDIVIDUALLY CONFIGURABLE H2.64 AND MOTION JPEG MAX HDTV 720P OR 1MP RESOLUTION AT 30 FPS VIDEO MOTION DETECTION AND TAMPERING ALARM POWER OVER ETHERNET</t>
  </si>
  <si>
    <t>COMPUTADORA .ACER VERITON X490G CORE 1332 GHZ/3GB/500GB DVD+RW/W7PRO   N/S: PSVAV030221070882D2700                  SOLO ES CPU</t>
  </si>
  <si>
    <t xml:space="preserve"> MONITOR .ACER 17"  LCD VB173 DJB CON N/S: 10703486127  </t>
  </si>
  <si>
    <t>TARJETA DE TRONCALES ANALOGICA PARA CONMUTADOR NORTEL BCM400 (GATM8-GLOBAL TRUNK MODULE 8 PORT O TARJETA 8 KTS ANALOGICA PARA ROM</t>
  </si>
  <si>
    <t xml:space="preserve">VENTILADOR DE TORRE MAN 3 VELOCIDADES PEMPORIZADOR DE 1 A 8 HORAS </t>
  </si>
  <si>
    <t>VENTILADOR DE TORRE MARCA NAVIA MAN 3 VELOCIDADES TEMPORIZADOR DE 1 A 8 HORAS MODELO BTM-012 N/S:0031167</t>
  </si>
  <si>
    <t>COPIADORA MULTIFUNCIONAL RICOH AFICIO MP2851 SERIE V8215100037  CON GABINETE Y TONER</t>
  </si>
  <si>
    <t>MODULO SECRETARIAL COMPUESTO POR:  ESCRITORIO, LATERAL CORTE ERGONOMICO, CAJONERA FIJA COMPLETA, KIT DE HERRAJES PARA UNION.</t>
  </si>
  <si>
    <t>MODULO EJECUTIVO COMPUESTO POR: ESCRITORIO, CREDENZA, LIBRERO,CAJONERA, PUENTE CORTE ERGONOMICO Y KIT DE HERRAJES PARA UNION</t>
  </si>
  <si>
    <t>ARCHIVERO DOBLE 4 GAVETAS  COLOR CAOBA  MARCA SYGMA</t>
  </si>
  <si>
    <t>ARCHIVERO 2 GAVETAS DE COLOR CAOBA MARCA FULTON</t>
  </si>
  <si>
    <t>MAQUINA TROZADORA DE METALES MOTOR UNIVERSAL DE 2" 1/2 HP MOD SNP MCA URREA 28700</t>
  </si>
  <si>
    <t>ROTOMARTILLO INALAMBRICO INDUSTRIAL MCA MILWAKE MOD 5378-20</t>
  </si>
  <si>
    <t>GABINETE MULTIUSOS G/N C / CAJONES</t>
  </si>
  <si>
    <t>IMPRESORA HP LASER JET  P1102W 19PPM USB WIRELES VNB4F11912</t>
  </si>
  <si>
    <t>SILLA DE TRABAJO COLOR NEGRO  MARCA REQUIEZ</t>
  </si>
  <si>
    <t>OTROS MOBILIARIOS Y EQUIPOS DE ADMINISTRACION</t>
  </si>
  <si>
    <t>Clase: Automóvil, Modelo: Tsuru GSI T/M, Marca: Nissan, Año: 2012, No de Motor: GA16831198Y, Serie: 3N1EB31S5CK309030, Placas: GSX838C</t>
  </si>
  <si>
    <t>SILLAS PARA VISITANTES COLOR NEGRO MOD. RE-1080 MCA REQUIEZ</t>
  </si>
  <si>
    <t>ENFRIADOR CALENTADOR DE AGUA 2 LLAVES MARCA GENERAL ELECTR CON NUM DE SERIE: 11030329N01793 Y 11030329N01219</t>
  </si>
  <si>
    <t>SILLA DE TRABAJO COLOR ONIX MOD RS350 MARCA REQUIEZ</t>
  </si>
  <si>
    <t>ARCHIVERO MOVIL COLOR CAOBA 1 LAPICERA 1 GAVETA MARCA ITAL.</t>
  </si>
  <si>
    <t>VENTILADOR DE PISO 3 VELOCIDADES MOD 2529 MCA LASKO</t>
  </si>
  <si>
    <t>VENTILADOR DE TORRE 3 VELOCIDADES MCA EVERCOOL</t>
  </si>
  <si>
    <t>VENTILADOR DE TORRE, MARCA LASKO</t>
  </si>
  <si>
    <t>CPU .ACER AX1900-S2602 CEL E3300/3GB/320GB/DVD/WINS7 HOME PTSDV02010   Y PTSDV02010050022823000</t>
  </si>
  <si>
    <t>MESA BI OLEGABLE BLANCA</t>
  </si>
  <si>
    <t>SILLON DE PIEL II</t>
  </si>
  <si>
    <t>SILLON EJECUTIVO DE PIEL NEGRO</t>
  </si>
  <si>
    <t>CENTRO DE TRABAJO CON MESA LAT</t>
  </si>
  <si>
    <t>GABINETE METROPOLITANO</t>
  </si>
  <si>
    <t>RACK DE ACERO CON 5 ESPACIOS</t>
  </si>
  <si>
    <t>SILLAS ITALIA NEGRA APILABLE</t>
  </si>
  <si>
    <t>Clase: camioneta, Modelo: Doble Cabina, Marca: Nissan , Año: 2011, No de Motor: KA24502611A, Serie: 3N6DD23T8BK027561, Placas: GJ3189B</t>
  </si>
  <si>
    <t>Clase: camioneta, Modelo: Doble Cabina, Marca: Nissan , Año: 2011, No de Motor: KA24505846A, Serie: 3N6DD23T1BK030544, Placas: GJ3187B</t>
  </si>
  <si>
    <t>Clase: Automóvil, Modelo: Tsuru GSII, Marca: Nissan , Año: 2012, No de Motor: GA168329216Y, Serie: 3N1EB31S4CK315207, Placas: GUT311C</t>
  </si>
  <si>
    <t>Clase: Motocicleta, Modelo: CGL125TOOL, Marca: Honda, Año: 2011, No de Motor: FMI211C75230, Serie: 3H1PCJ1F6BD002040, Placas: 2NRA8</t>
  </si>
  <si>
    <t>CREDENZA AVANT-GARDE</t>
  </si>
  <si>
    <t>Clase: Camioneta, Modelo: Pick-Up, Marca: Chevrolet, Año: 2001, No de Motor: HECHO EN USA, Serie: 2GCEC19W311246413, Placas: GC5232C</t>
  </si>
  <si>
    <t>Clase: Minivan, Modelo: Caravan, Marca: Dodge, Año: 2001, No de Motor: HECHO EN USA, Serie: 1B4GP25361B169726, Placas: GSF237D</t>
  </si>
  <si>
    <t>Clase: Automóvil, Modelo: Suv. Caravan , Marca: Dodge, Año: 2002, No de Motor: HECHO EN USA, Serie: 1B4GP343X2B588199, Placas: GSF181D</t>
  </si>
  <si>
    <t>GATEWEY DE TELEFONIA PARA IP CON 4 PUERTOS FX0 SPS 8800</t>
  </si>
  <si>
    <t>19 EXTINTOR DE 2.26KGS CO2,  1 EXTINTOR NUEVO 4.5 JGS PQS/ ABC TRIFUEGO, 6 EXTINTORES DE 4.5 HGS CO2, 4 PORTA EXTINTOR DE ACERO INOXIDABLE PARA EXTINTOR DE CO2 5 LBS (TIPO CENICERO), 6 EXTINTORES NUEVOS DE 9 KGS PQS/ABC TRIFUEGO  1 GABINETE DE PARED PARA EXTINTOR  DE  9KGS.</t>
  </si>
  <si>
    <t>ANAQUEL COMPUESTO POR: 4 POSTES FABRICADOS EN LAMINA CAL. 14 32*39*2.21 MARCA LA PIEDAD, 6 ENTREPAÑOS DE 30*83.5 CAL 22, 8 ESCUADRAS PARA ESQUINA Y 60 TORNILLOS.</t>
  </si>
  <si>
    <t>ARCHIVERO VERTICAL DE 2 GAVETAS COLOR NEGRO MARCA PIEDAD</t>
  </si>
  <si>
    <t>MODULO EJECUTIVO COMPUESTO POR: ESCRITORIO PENINSULAR 170*71*75 CAOBA/NEGRO , CREDENZA ABIERTA  DE 1.80, CREDENZA ABIERTA RECTA 180*50*75, CAJONERA FIJA COMPLETA 2+1, LIBRERO SOBRE CREDENZA 4 PUERTAS Y UN KIT DE HERRAJES PARA UNION.</t>
  </si>
  <si>
    <t>SILLAS SECRETARIAL COLOR NEGRO, MODELO RS500 MARCA REQUIEZ</t>
  </si>
  <si>
    <t>MOBILIARIO Y EQUIPO DE ADMINISTRACION</t>
  </si>
  <si>
    <t>SILLAS DE VISITA COLOR VINO MODELO RE-1030,MCA REQUIEZ</t>
  </si>
  <si>
    <t xml:space="preserve">ESCRITORIO TIPO GRAPA DE 1.20*.70*75 MOD 8003 MCA SYGMA </t>
  </si>
  <si>
    <t>GABINETE CERRADO CON CHAPA .9*.4*.38 MOD B490E MCA SYGMA</t>
  </si>
  <si>
    <t xml:space="preserve"> PORTA CPU CON RODAJAS MOD.A 1895 MARCA HAKEN</t>
  </si>
  <si>
    <t>ESCRITORIO SECRETARIAL TIPO GRAPA 1.40*.70*.75 MCA SYGMA</t>
  </si>
  <si>
    <t>MESA MULTIUSOS MOD 7027 MARCA SYGMA</t>
  </si>
  <si>
    <t>ESCRITORIO SECRETARIAL TIPO GRAPA 1.60*.70*.75 MCA SYGMA</t>
  </si>
  <si>
    <t>ARCHIVERO DE 2 GAVETAS T/OFICIO .5*.60*.66 MCA SYGMA</t>
  </si>
  <si>
    <t>GABINETE CERRADO CON 3 PUERTAS 1.45*1*.40 MCA SYGMA</t>
  </si>
  <si>
    <t>CREDENZA DE 4 PTAS DE 1.80*50*75COLOR NOGAL CON NEGRO MCA AVANTE</t>
  </si>
  <si>
    <t>VENTILADOR</t>
  </si>
  <si>
    <t xml:space="preserve">ESCRITORIO TIPO GRAPA DE 1.80*.80*75 MOD AVT-690 MCA AVAN </t>
  </si>
  <si>
    <t>MOTOBOMBAS MARCA SWISSMEX DE 3*3  CON MOTOR DE 6.5 HP AUTOCEBANTE INCLUYE CONECCIONES ABRAZADERAS, COLADERA, ACEITE DE MOTOR, LLAVE DE BUJIAS Y MANUAL</t>
  </si>
  <si>
    <t xml:space="preserve"> TV PORTERO BLANCO Y NEGRO CON MEMORIA, MONITOR DE 4 ", CON FRENTE DE CALLE METALICO, CON BOTON PARA CONTRACHAPA ELECTRICA</t>
  </si>
  <si>
    <t>TV PORTERO BLANCO Y NEGRO CON MEMORIA, MONITOR DE 4 ", CON FRENTE DE CALLE METALICO, CON BOTON PARA CONTRACHAPA ELECTRICA</t>
  </si>
  <si>
    <t>CAJA NEMA 30*30*20 PARA PROTECCION DE NO BREAKS ANTERIORES</t>
  </si>
  <si>
    <t>DISCO DURO EXTERNO DE TB   MCA. ADATA</t>
  </si>
  <si>
    <t>BROTHER MAQUINA DE ESCRIBIR      MODELO GX-6750       N/S: F1K227466</t>
  </si>
  <si>
    <t>Clase: Automóvil, Modelo: Mazda 3 Sedán, Marca: Mazda, Año: 2011, No de Motor: LF11198425, Serie: JM1BL1TF1B1487177, Placas: GUT310C</t>
  </si>
  <si>
    <t>Clase: Automóvil, Modelo: Mazda 3 Sedán, Marca: Mazda, Año: 2011, No de Motor: LF11228670, Serie: JM1BL1TFXB1902786, Placas: GUT312C</t>
  </si>
  <si>
    <t>Clase: Automóvil, Modelo: Mazda 3 Sedán, Marca: Mazda, Año: 2011, No de Motor: LF11203205, Serie: JM1BL1TFXB1488960, Placas: GUT314C</t>
  </si>
  <si>
    <t>Clase: Automovil, Modelo: 2011, Marca: Mazda 3 Sedan, Año: 2011, No de Motor: LF11204330, Serie: JM1BL1TFXB1489364, Placas: GSX837C</t>
  </si>
  <si>
    <t>VIDEO PROYECTOR EPSON PRESENTER L 2000 LUMENS  RESOLUCION 540 LEE FORMATOS (WMA, MP3, DVIS, TPEG) A TRAVEZ DE UNA UNIDAD USB ON ESCANEO  PROGRESI REPRODUCTOR DE DVD CON ESCANEO PROGRESIVO INCORPORADO TO+-3 GRAND PANTALLA WIDES CREEN FORMATOS DE 16:90 O 16:10D DE 3 CHIPS</t>
  </si>
  <si>
    <t>COMPUTADORA DE ESCRITORIO  MARCA HP DESKTOP PRO3005, PROCESADOR MINIMO DE 2 NUCLEOS, VELOCIDAD DE PROCESADOR MINIMO 2.4 GHZ. 1MB SISTEMA OPERATIVO LICENCIA ORIGINAL DE WINDOWS 7, MEMORIA 2GB MONITOR PLANO DE 17 PULGADAS ICD   N/S: CNC116R6ZT,  N/S DE CPU: MXL1230JYD</t>
  </si>
  <si>
    <t>RADIOS KENWOOD MODELO TK-2302K DE 16 CANALES, 5 WATTS DE POTENCIA, SEÑALIZACION MDC-1200, FLETSYNC, BATERIA DE ALTA CAPACIDAD KNB-45L Y CARGADOR RAPIDO INTELIGENTE KSC-35 N/S: A8A09312, B0403304, B0B05222, B0B05654</t>
  </si>
  <si>
    <t>MONITOR LED 21.5" .ACER S211HL S211HLBD  ETLP30D00204902DE78511  Y ETLP30D002049030328511</t>
  </si>
  <si>
    <t>CPU .ACER  AX3910-S4902 ES800 4GB 1TB W7HPDVDRW PTSED0201910700C133000 Y PTSED0201910700B233000</t>
  </si>
  <si>
    <t>MICROFONO INALAMBRICO RADSON MR 200</t>
  </si>
  <si>
    <t>BAFLE AMPLIFICADOR MARCA J&amp;B MODELO JSB126</t>
  </si>
  <si>
    <t xml:space="preserve">EXTINTOR NUEVO DE 4.5 KGS  PQS/ABC TRIFUEGO </t>
  </si>
  <si>
    <t>EQUIPOS Y APARATOS AUDIOVISUALES</t>
  </si>
  <si>
    <t>HP LASERJET M1536DNF 26PPM MFP N/S: CNC9C62C1G Y N/S: CNC9C62C60</t>
  </si>
  <si>
    <t>COMPUTADORA DE ESCRITORIO .ACER AX3910S4902 PROCESADOR INTER E5800  3.2 GHZ 2MD WINDOWS 7 HOME PREMIUM MONITOR LCD 20" HACER TECLADO Y MOUSE USB.  PTSED0201910700B1F3000 CPU DE LA 13 N/S:ETLRK0D017112017EFB51A</t>
  </si>
  <si>
    <t>COMPUTADORA LAPTOP LENOVO G470 NEGRO</t>
  </si>
  <si>
    <t>PIZARRON PINTAGLAS 60*90</t>
  </si>
  <si>
    <t>Clase: camioneta, Modelo: Pick up Hilux D-Cab SR, Marca: Toyota, Año: 2012, No de Motor: 2TR7144796, Serie: MR0EX32G3C0001615, Placas: GJ3158B</t>
  </si>
  <si>
    <t>Clase: camioneta, Modelo: Pick up Hilux D-Cab SR, Marca: Toyota, Año: 2012, No de Motor: 2TR7135003, Serie: MR0EX32G9C0001621, Placas: GJ3157B</t>
  </si>
  <si>
    <t>PANTALLAS DE PROYECCION APOYO CON TRIPIE DE 1.78*1.78</t>
  </si>
  <si>
    <t>MULTIFUNCIONAL HP LASER MODELO M1536DNF 26PPM CON NUM DE SERIE:  CNC9C53BGG  Y  CNC9C53BFY</t>
  </si>
  <si>
    <t>IMPRESORA LASERJET PRO P1102W WIRELES 18/19 PPM, 8MB, 266 MHZ, USB 2 CON N/S VNB4D57766, VNB4D57371 Y VNB4D57741</t>
  </si>
  <si>
    <t>8 LINE IP PHONE WITH POE AND PC</t>
  </si>
  <si>
    <t>LAP-TOP .ACER ASPIRE 5738-6950 CON N/S: LXR4F0105811058D9C1601</t>
  </si>
  <si>
    <t>IMPRESORA HP LASERJET P1102W 19PPM USB WIRELESS P1102W VNB3M95295</t>
  </si>
  <si>
    <t>RADIOS DE COMUNICACIÓN PORTATIL KENWOOD MODELO TK-3302K DE 16 CANALES</t>
  </si>
  <si>
    <t>COMPUTADORA CON CPU .ACER AX3910-S4902 E5800 4GB 1TB W7HP DVDRW CON N/S: PTSED02019 106025D83000 Y MONITOR LED 21.5" .ACER S211HL S211HLBD CON N/S: ETLTK0R012112005E32400</t>
  </si>
  <si>
    <t>MODULO DE RECEPCION 1.30*50/65*1.10 MARCA SYGMA</t>
  </si>
  <si>
    <t xml:space="preserve">GABINETE CERRADO C/CHAPA .90*40*.35 MOD B490 MCA SYGMA </t>
  </si>
  <si>
    <t>ESCRITORIO SECRETARIAL TIPO GRAPA 1.20*60*75 MOD 8003 SYGMA</t>
  </si>
  <si>
    <t xml:space="preserve">ESCRITORIO PENSULAR  1.40*70*75 UNA CAJONERA 1+1 SYGMA </t>
  </si>
  <si>
    <t>MODULO COMPUESTO POR:  ESCRITORIO PENINSULAR DE 170*70*75 MOD L-110 MARCA SIGMA  PUNTE DE 90* 50MOD L-240 MARCA SYGMA , CREDENZA ABIERTA 1.80 MODELO B-221 MARCA SYGMA CAJONERA FIJA 39*46*43 DE 2+1 MODELO B-510 MAARCA SYGMA Y LIBRERO S/ CREDENZA CON 2 PTAS</t>
  </si>
  <si>
    <t>ARCHIVERO DE 4 GAVETAS T/OFICIO DE 50*60*1.25 MOD 7022 SYGMA</t>
  </si>
  <si>
    <t>SILLA PARA OFICINA LINEA CORPORATIVA MOD. LC-5000 MCA REQUIEZ</t>
  </si>
  <si>
    <t>ESCRITORIO SRIAL 1.20*60*75 C/1 CAJONERA 1+1 MCA SYGMA</t>
  </si>
  <si>
    <t>LIBRERO DE PISO ABIERTO 85*35*1.60 4 ENT FIJOS MARCA SYGMA</t>
  </si>
  <si>
    <t>GABINETE CERRADO PARA FIJARSE EN  PARED MCA SYGMA</t>
  </si>
  <si>
    <t>COMPUTADORA GETEWAY DX4860-MR20P CI3 6G 1TB W7HP CON CPU N/S PTGCCP2002121003986300 MONITOR .ACER 23" LCD V233HAJBD  NEGRO CON N/S ETLGT0C0441130C3814060   CPU</t>
  </si>
  <si>
    <t>MONITOR .ACER 23" LCD V233HAJBD  NEGRO CON N/S ETLGT0C0441130C3814060   MONITOR</t>
  </si>
  <si>
    <t>CAJONERA FIJA 39*46*43 DE 2+1 MODELO B-510 MARCA SYGMA</t>
  </si>
  <si>
    <t>LOCKER DE 5 PUERTAS DE 38*45*1.80 MOD L-3105 MAECA LA PIEDAD</t>
  </si>
  <si>
    <t>IMPRESORA HP LASERJET PRO M1132 MULTIFUNCIONAL CE847A N/S: CNG9C7KNRM</t>
  </si>
  <si>
    <t xml:space="preserve">MODULO COMPUESTO POR:  ESCRITORIO PENINSULAR DE 120*50*75 MOD L-110 MARCA SIGMA  PEDESTAL COMPLETO 2+1 MODELO L-520 MARCA SYGMA , CUBIERTA DE 110*50  MODELO L-220 MARCA SYGMA COSTADO EN L MODELO L-820 MARCA SYGMA PORTACLEDO DESLIZABLE MOD. A-1002  MAARCA SYGMA </t>
  </si>
  <si>
    <t>MODULO COMPUESTO POR: ESCRITORIO PENINSULAR 1.60*71*75 MODELO L-110E MARCA SYGMA,PUENTE DE 90-50 MOD L-240, PEDESTAL COMPLETO 2+1 MODELO L-520, PORTATECLADO DESLIZABLE MOD A-1002, PORTA CPU CON RODAJAS COLOR GRIS  Y KIT DE HERRAJES</t>
  </si>
  <si>
    <t>SILLA PARA OFICINA CORPORATIVA MODELO IC 5000MARCA REQUIEZ</t>
  </si>
  <si>
    <t>SILLA DE TRABAJO TAPIZADA EN TELA MODELO RS-460 MCA REQUIEZ</t>
  </si>
  <si>
    <t>PANTALLA CON TRIPIE DE 1.78 *1.78 MOD ESDR-0002 CONSUL DRAPER</t>
  </si>
  <si>
    <t>EQUIPO DE DEFENSA Y SEGURIDAD</t>
  </si>
  <si>
    <t>ARCHIVERO DE 4 GAVETAS MODELO 7022 MCA SYGMA</t>
  </si>
  <si>
    <t xml:space="preserve">ARCHIVERO VERTICAL 2 GAV MODELO A-9103 MARCA LA PIEDAD </t>
  </si>
  <si>
    <t>IMPRESORA HP DESJET 2000 PRINTER 20/16PPM CON N/S: CN12L12JGP</t>
  </si>
  <si>
    <t>CPU HACER VERITO VX490G-SI5650W 7 PROFESIONAL, PROCESADOR INTEL CORE 3.20GHZ/4MB RAM, DICO DURO, DE 500 GB 16X DVDRW CON N/S: PTSDX02095112005852700    Y   (MONITOR N/S: ETLBN0C19411518D1A40B7)</t>
  </si>
  <si>
    <t>LAP-TOP HACER ASPIRE 5742-6800  CON N/S: LXR4F010581105A1281601</t>
  </si>
  <si>
    <t>ESCANER HP SCANJET G2410 1200*1200 CAMA PLANA L2694A CN15CT20W9</t>
  </si>
  <si>
    <t>ESCRITORIO SRIAL TIPO GRAPA 1.20*70*75 C/VINO MARCA SYGMA</t>
  </si>
  <si>
    <t>COMPUTADORA .ACER COMPUESTA POR CPU CON NUM DE SERIE PTSED02019106027103000 Y PTSED020191060268F3000  Y MONITOR LED 21.5 CON NUM DE SERIE ETLTK0R0121120072F2400 Y ETLTK0R012112007352400</t>
  </si>
  <si>
    <t>RECEPCION CURVA MODELO 220P-220A , MARCA LINEA ITALIA</t>
  </si>
  <si>
    <t>ARCHIVERO MOVIL DE  1+1 MODELO 106 MARCA LINEA ITALIA</t>
  </si>
  <si>
    <t>SILLA PARA OFICINA L CORPORATIVA MOD. LC-5000 MARCA REQUIEZ</t>
  </si>
  <si>
    <t>REFRIGERADOR VERTICAL-600 4 PUERTAS DE CRISTAL, MASSER. CAPACIDAD 1040 LTS ILUMIN</t>
  </si>
  <si>
    <t>ESCRITORIO SRIAL TIPO GRAPA 1.20*70*75  MARCA SYGMA</t>
  </si>
  <si>
    <t>CPU .ACER AX3910-S4902 E5800 4GB 1TB W7HP DVDRW CON SERIE: PTSEDO2019106026E43000 Y MONITOR LED 21.5 .ACER S220 S22OHQL CON SERIE ETLTKOR0121120059D2400    Y     CPU .ACER AX3910-S4902 E5800 4GB 1TB W7HP DVDRW CON SERIE: PTSEDO2019106026633000 Y MONITOR LED 21.5 .ACER S220 S22OHQL CON SERIE ETLTKOR012112003D72400</t>
  </si>
  <si>
    <t>SILLAS ALESSANDRA SIN BRAZOS COLOR NEGRO</t>
  </si>
  <si>
    <t>ARCHIVERO DE 2 GAVETAS NEGRO</t>
  </si>
  <si>
    <t>ACER ASPIRE  AS5742-6683 ROJO</t>
  </si>
  <si>
    <t>SILLA P/ OFICINA L CORPORATIVO MOD. LC-500 MARCA REQUIEZ</t>
  </si>
  <si>
    <t>LOCKER METALICO 4 PUERTAS 180*30*32 CAL 24 MARCA PIEDAD</t>
  </si>
  <si>
    <t>SILLAS DE TRABAJO NEGRA</t>
  </si>
  <si>
    <t>SONY VIDEOPROYECTOR VPL -EX145</t>
  </si>
  <si>
    <t>GENERADORA A GASOLINA 13HP CON LLANTAS 6500W LAWN INDUSTRY</t>
  </si>
  <si>
    <t>EXTINTOR NUEVO DE 2.26 KGS CO2</t>
  </si>
  <si>
    <t>REGULADOR CDP 1000VA 6 CONT SERIE: 110810-04008343</t>
  </si>
  <si>
    <t>PROYECTOR EPSON PRESENTER L, LCD 2000 LUMENES 540P DVD SISTEMA AUDIO INTEGRADO MODELO: H319A CON NUMERO DE SERIE V11H319320</t>
  </si>
  <si>
    <t>PANTALLA APOLLO TRIPIE 70 MEDIDAS 1.78*1.78 BY ACCO</t>
  </si>
  <si>
    <t>PORTA CPU</t>
  </si>
  <si>
    <t>BANCA ITALIANA DE 2 PLAZAS EN TELA MOD. 1062 MARCA REQUIEZ</t>
  </si>
  <si>
    <t>MESA LATERAL 60*60*60 MODELO B677 MARCA SYGMA</t>
  </si>
  <si>
    <t>MODULO OPERATIVO COMPUESTO POR: ESCRITORIO TIPO GRAPA  DE 1.80*80*75 MOD 8001 E CON PORTA TECLADO, PORTA CPU, CREDENZA CON CHAPA 2 PTAS</t>
  </si>
  <si>
    <t>EXTINTOR PQS 6KG</t>
  </si>
  <si>
    <t>SWITCH TREDENT 24 PTOS 10/10 MBPS 2DE 1 GBPS CON SERI C211194S00060</t>
  </si>
  <si>
    <t>MODULO OPERATIVO COMPUESTO POR: ESCRITORIO TIPO GRAPA  DE 1.80*80*75 MOD 8001 E CON PORTA TECLADO, PORTA CPU, CREDENZA CON CHAPA 4 PTAS</t>
  </si>
  <si>
    <t>MODULO OPERATIVO COMPUESTO POR: ESCRITORIO TIPO GRAPA  DE 1.80*80*75 MOD 8001 E CON PORTA TECLADO, PORTA CPU</t>
  </si>
  <si>
    <t>LATERAL  DE 1.10*50 MODELO L-260E MARCA SYGMA</t>
  </si>
  <si>
    <t>LATERAL DE 1.10*50 MODELO L-260E MARCA SYGMA</t>
  </si>
  <si>
    <t>PEDESTAL COMPLETO 2+1 MODELO L-520 MARCA SYGMA</t>
  </si>
  <si>
    <t>CILINDROS PARA GAS BUTANO DE 30KG DE CAPACIDAD</t>
  </si>
  <si>
    <t>SILLA VERSION BANCO  ALT C/DESCANAPIESNEG LCD5000/40 REQUIEZ</t>
  </si>
  <si>
    <t>BANCA EN ACERO LAMINA PERFORADA  DE 3P BT-T0803B MCA VERSA</t>
  </si>
  <si>
    <t>EQUIPO DE COMUNICACION Y TELECOMUNICACION</t>
  </si>
  <si>
    <t>EQUIPO DE AIRE ACONDICIONADO TIPO MINISPLIT DE 12000 BTUS HR/220V FRIO-CALOR  CONTROL REMOTO 1 T.R</t>
  </si>
  <si>
    <t>EQUIPO  DE AIRE ACONDICIONADO TIPO MINISPLIT DE 24000 BTUS HR/220V CONTROL REMOTO FRIO- CALOR</t>
  </si>
  <si>
    <t>EQUIPO DE AIRE ACONDICIONADO TIPO MINISPLIT DE 2 TR CON CALEFAACION</t>
  </si>
  <si>
    <t>EQUIPO DE AIRE ACONDICIONADO TIPO MINISPLIT DE 1 TR CON CALEFAACION</t>
  </si>
  <si>
    <t>HERRAMIENTAS Y MAQUINAS-HERRAMIENTA</t>
  </si>
  <si>
    <t>PZA TALADRO  CON FUSION DE ROTOMARTILLO</t>
  </si>
  <si>
    <t>SIERRA DE MESA DE 10" 2-2HP MCA TRUPER</t>
  </si>
  <si>
    <t>PISTOLA DE CALOR PROFESIONAL DE 1800W</t>
  </si>
  <si>
    <t xml:space="preserve">ESMERIL DE BANCO DE 6" DE 1/2" HP </t>
  </si>
  <si>
    <t>ANAQUEL COMPUESTO POR 4 POSTES 5 ENTREPAÑOS,ESCUADRAS Y TORNILLOS</t>
  </si>
  <si>
    <t>ARCHIVERO DE 4 GAVETAS  MOD A-9105 MARCA LA PIEDAD</t>
  </si>
  <si>
    <t>TINA DE ACERO INOXIDABLE T-430 C-18 PARA REFRESCOS CON SALIDA DE DESAGUE BASE CON SALIDA DE AGUA CON TAPON DE 1  1/2" DE 2.80*50 ALTURA 80 CM CON RUEDAS</t>
  </si>
  <si>
    <t>MESA TIPO BARRA EN LAMINA DE ACERO INOXIDABLE T-430 C-18 CON MEDIDAS DE 70*2.25 C/U ALTO DE 90 CM ENTREPAÑOS</t>
  </si>
  <si>
    <t>MESA DE COCINA DE TRABAJO CON 2 ENTREPAÑOS Y PISO TODO EN ACERO INOXIDABLE T-460</t>
  </si>
  <si>
    <t>MESA TIPO BARRA EN LAMINA DE ACERO INOXIDABLE T-430 C-18 CON MEDIDAS DE 76*1.80 C/U ALTO DE 90 CM ENTREPAÑOS</t>
  </si>
  <si>
    <t>FABRICACION DE BASE TUBULAR CUADRADO DE 1" EN ACERO INOXIDABLE PARA MONTAR TARJA EXISTENTE</t>
  </si>
  <si>
    <t>DESBROZADORA MARCA ECHO DE 1.30 DE LARGO DE MANGO TIPO BICI CON MOTOR DE 2.5 GASOLINA MOD SRM27020003496</t>
  </si>
  <si>
    <t>COMPUTADORA .ACER AX3950-S4912 4GB CON N/S: PTSE60207110808CA23000, PTSE60207110808CC53000, PTSE60207110808BAD3000, PTSE60207110808DD43000; MONITOR .ACER 21.5" CON N/S: ETLTK0R012112006802400, ETLTK0R012112006A12400, ETLTK0R012112006732400 Y ETLTK0R0121120055C2400</t>
  </si>
  <si>
    <t>COMPUTADORA ACER CON CPU Y MONITOR-MONITOR HACER N/S; B1007562642</t>
  </si>
  <si>
    <t>ASPERSORA DE MOCHILA SWISSMEX 15LT</t>
  </si>
  <si>
    <t>FAX TERMICO MARCA BROTHER MODELO FAX 275, CORTADOR AUTOMATICO DE PAPEL, ALIMENTADOR DE  DOCUMENTOS DE 10 PAGINAS , MEMORIA  25 NUMEROS N/S: F1K236683</t>
  </si>
  <si>
    <t xml:space="preserve">CAUTIN MARCA WELLER DE 100 WATTS  TEMPERATURA P/SOLDAR  2 PIEDRA PARA PULIDORA INDUSTRIAL PARA VIDRIO </t>
  </si>
  <si>
    <t xml:space="preserve">LATERAL  DE 1.80*50*75 MODELO L-290 MARCA SYGMA </t>
  </si>
  <si>
    <t>ESQUINA DE COMPUTO 150*120*75 MODELO L701E SYGMA</t>
  </si>
  <si>
    <t>Clase: Automóvil, Modelo: Tsuru GSI T/M, Marca: Nissan, Año: 2012, No de Motor: GA16860029Y, Serie: 3N1EB31S1CK337696, Placas: GUT307C</t>
  </si>
  <si>
    <t>Clase: Camioneta, Modelo: Estacas T/M, Marca: Nissan, Año: 2012, No de Motor: KA24546797A, Serie: 3N6DD25T5CK017861, Placas: GJ3000B</t>
  </si>
  <si>
    <t>GABINETES CON CERRADURAS METALICAS</t>
  </si>
  <si>
    <t>EQUIPO DE AIRE ACONDICIONADO DE 2 TONELADASN</t>
  </si>
  <si>
    <t>AUDIFONOS SEMIPROFESIONALES PARA PC</t>
  </si>
  <si>
    <t>SILLAS REPLEGABLES</t>
  </si>
  <si>
    <t>ARCHIVEROS METALICOS CON LLAVE</t>
  </si>
  <si>
    <t>MESA GRANDE APROX 2.0 MTS DE LARGO CUADRADO</t>
  </si>
  <si>
    <t>NO BREAK UPS DE 850 A 1000 WATTS CON RESPALDO DE 1 HORA</t>
  </si>
  <si>
    <t>SILLAS ALBAR VISITAS ACOJINADAS</t>
  </si>
  <si>
    <t>Clase: Automóvil, Modelo: Tiida Sedan Confort TM, Marca: Nissan, Año: 2012, No de Motor: MR18840189H, Serie: 3N1BC1AS8CK228897, Placas: GLN243E</t>
  </si>
  <si>
    <t>COMPUTADORA  GATEWAY DX4860-MR20P  C13 6G 1TB W7HP CON PTGCCP2002121003C96300 Y .ACER MONITOR 23" LCD V233HAJBD NEGRO CON N:S ETLGT0C044052047194060</t>
  </si>
  <si>
    <t>MULTIFUNCIONAL HP LASER MONOCROMATICA 18PPM N/S: MV785F0001</t>
  </si>
  <si>
    <t>MALETA DURA ESPECIAL PARA TRANSPORTAR Y GUARDAR EQUIPO DE AUDIO Y SONIDO</t>
  </si>
  <si>
    <t>CONSOLA DE AUDIO DIGITAL DE 6 CANALES 200WATTS</t>
  </si>
  <si>
    <t>CAMARA FOTOGRAFICA CON 2 LENTES INTERCAMBIABLES INCLUYE BATERIA, MEMORIA DE 8GB (16GB) Y TRIPIE</t>
  </si>
  <si>
    <t>TRIPIE PROFESIONAL CON CABEZA DE FLUIDO, ESTRELLA A NIVEL DE PISO MANERAL Y SPREADER</t>
  </si>
  <si>
    <t>PANTALLA DE PARED APOYO 80(2.03*20.3 ) PROYECTOR  ACCO</t>
  </si>
  <si>
    <t>LAMPARA DE LEDS DE ILUMINACION</t>
  </si>
  <si>
    <t>KIT DE LUCES DE ILUMINACION PROFESIONAL FOTOGRAFICO COMPLETO</t>
  </si>
  <si>
    <t>ESPEJO DE SOL</t>
  </si>
  <si>
    <t>SISTEMA DE SONIDO PARA COMPUTADORA LONGITECH CON SUBWOOFER</t>
  </si>
  <si>
    <t>CAMARA DE SEGURIDADA SISTEMA DE VIGILANCIA CCTV MARCA HIKVISION DE 4 CANALES, TECNOLOGIA H.264 MP4 CON SALIDA CGA DUAL DE VIDEO PULGADAS</t>
  </si>
  <si>
    <t>CAMARA DE VIDEO PROFESIONAL FULL HD 1920*1080 CON TARJETA DE MEMORIA PARA SU ALMACENAMIENTO  8GB</t>
  </si>
  <si>
    <t>PEDESTAL PARA MICROFONO CON BOMM Y TRIPIE PROFESIONAL</t>
  </si>
  <si>
    <t>Clase: Automóvil, Modelo: Hatchback Golf, Marca: Volkswagen, Año: 2002, No de Motor: HECHO EN BRASIL, Serie: 9BWGB61J624063978, Placas: GSE996D</t>
  </si>
  <si>
    <t>Clase: Camioneta, Modelo: Pick-Up, Marca: Chevrolet, Año: 2000, No de Motor: HECHO EN USA, Serie: 1GCEC19T1YZ311024, Placas: GM-33962</t>
  </si>
  <si>
    <t>LOTE  DE 4 PINZAS DE PRESION OJALATERAS PPP-8R</t>
  </si>
  <si>
    <t>PERTIGA TELESCOPICA 5 SECC 6.10</t>
  </si>
  <si>
    <t>BIBLIOTECA MOVIL  FABRICADA SOBRE UNA UNIDAD INTERNATIONAL, MODELO 2012 CHASIS NAVISTA NUMERO DE MOTOR D1A044195, NUMERO DE SERIE 3HBBZSGN9CL589415. ACONDICIONAMIENTO DE UNIDAD CON: PLANTA DE ENERGIA MARCA GENERAC MOD 6.5 NO 6271706 AIRE ACONDICIONADO MARCA COLEMAN MODELO MACH 15, SERIE 051113187 TOLDO MARCA ORLI  Y  MOBILIARIO SIN MARCA: EQUIPAMIENTO CON 15 COMPUTADORAS LAPTOP MARCA HP MOD 630, SERIES  4CZ1170D1W,4CZ1170D59, 4CZ1170D3G, 4CZ1170D3F, 4CZ1170D22,5CB13022KY, 4CZ1170D2H, 4CZ1170D3M, 4CZ1170D41, 4CZ1170D2Y , 4CZ1170D0W, 4CZ1170D13, 4CZ1170D30, 4CZ1170D34. CON MONITOR SERIE CNC136NY6H: 1 MULTIFUNCIONAL MARCA HP MOD DESKJET 3050 SERIE CN19H4D17R; 1 PROYECTOR SERIE PSPK1906359, 1 PIZARRON , 1 LAVADORA KARTCHER, 1 ASPIRADORA KOBLENZ, 1 EQUIPO DE SONIDO CON AMPLIFICADOR, BOCINAS Y MICROFONO.</t>
  </si>
  <si>
    <t>COMPUTADORA CON PROCESADOR X4 PHENOM AMD, 2GB DE MEMORIA RAM, MONITOR DE  19" MOUSE OPTICO Y TECLADO COMPLETO USB</t>
  </si>
  <si>
    <t>MESAS DE JUNTA RECTANGULAR DE 1.50*90*75 CON P7 UNITARIO  $2317.68</t>
  </si>
  <si>
    <t>MESAS  RECTANGULAR DE 90*90*75 MARCA SYGMA NUNITARIO  $1389.68</t>
  </si>
  <si>
    <t>SILLAS DE VISITA TAPIZADA MODELO RE-1030 MARCA REQUIEZ</t>
  </si>
  <si>
    <t>MODULO DE RECPCION COMPUESTO POR: LATERAL C7ERGONOMICO DE 1.10*50*75 MOD B310 MARCA SYGMA, CAJONERAS FIJAS SENCILLA  1+1 MODELO B-500 MARCA SYGMA KIT DE HERRAJES</t>
  </si>
  <si>
    <t>SILLA DE TRABAJO CON KIT DE EXTENSION MOD. RS4607 45 REQUIEZ</t>
  </si>
  <si>
    <t>SILLAS ALESSANDRA S/BRAZOS CHICA NEGRO MCA NAPOLES PRECIO UNITARIO $255.20</t>
  </si>
  <si>
    <t xml:space="preserve">LIBRERO S/CREDENZA 4 PTAS  1.80*33*1.15 MOD  B460E SIGMA </t>
  </si>
  <si>
    <t>ARCHIVERO CON 2 GAVETAS T/ OFICIO</t>
  </si>
  <si>
    <t>SISTEMA DE AIRE ACONDICIONADO SOLO FRIO TIPO MINI SPLIT, MCA, MIRAGE MOD SMCC-2621X, CON CAPACIDAD NOMINAL DE 24000 BTU (2.0 TON REF) 220 V, 1FASE , 60HZ( INCLUYE PUESTA EN OPERACIÓN) (MODELO EXF261N  N/S:EXF261N8021100172)</t>
  </si>
  <si>
    <t>GENERADOR ELECTRICO A  GASOLINA MOTOR DE 4 TIEMPOS 120VTS 2500 WTS, MOD GEN-25 MCA TRUPER DE 6.5 HP</t>
  </si>
  <si>
    <t>HIDRONEUMATICOS EVANS E AU100</t>
  </si>
  <si>
    <t xml:space="preserve">CAMARAS DIGITALES SONY CYBER SHOT W 350 N/S SO1-0582248-F </t>
  </si>
  <si>
    <t>MESAS DE 2.2*1.1 EN MADERA DE PINO ACABADO CON BARNIZ DE POLIUTERANO COLOR NOGAL</t>
  </si>
  <si>
    <t>Clase: Camioneta, Modelo: Pick-Up Silverado 3500, Marca: Chevrolet, Año: 2012, No de Motor: HECHO EN MEXICO, Serie: 3GB3C9CGXCG268849, Placas: GJ3172B</t>
  </si>
  <si>
    <t>COMPUTADORAS DE ESCRITORIO MCA. .ACER  AX3950 CON MONITOR DE 20" LCD SERIE:WGT348VZ Y WGT348VQ S:TL0056YW125 Y TL0089YW147</t>
  </si>
  <si>
    <t>ARCHIVEROS 4 GAVETAS T/O MODELO 7022 MARCA SYGMA</t>
  </si>
  <si>
    <t>EQUIPO E COMPUTO HP, PAVILION S5-1125 MONITOR ED 20" HOME BASIC</t>
  </si>
  <si>
    <t>LOTE DE 150 ENTREPAÑOS CAL. 22 DE 45*90 5E -1334 COLOR GRIS P.M LA PIEDAD 75 POSTES  DE 2.21 MTS. DE 3X4 CAL. 14 GRIS P-2306 PM. LA PIEDAD</t>
  </si>
  <si>
    <t>CAMARAS FOTOGRAFICAS Y DE VIDEO</t>
  </si>
  <si>
    <t>MAQUINARIA, OTROS EQUIPOS Y HERRAMIENTAS</t>
  </si>
  <si>
    <t>MAQUINARIA Y EQUIPO INDUSTRIAL</t>
  </si>
  <si>
    <t xml:space="preserve">NO BREAK SOLA BASIC C/REG. NBKS 600VA 20MIN 4 CONT. S E11E32279, Y E11L04645 </t>
  </si>
  <si>
    <t>EXTINTOR PARA POLVO QUIMICO SECO DE 4.5 KGS</t>
  </si>
  <si>
    <t>EXTINTOR PARA POLVO QUIMICO SECO DE 6 KGS</t>
  </si>
  <si>
    <t xml:space="preserve">BOTIQUIN GRANDE </t>
  </si>
  <si>
    <t>SILLON EJECUTIVO RESPALDO ALTO LC 1800 COLOR NEGRO MCA REQUIEZ</t>
  </si>
  <si>
    <t>AIRE ACONDICIONADO TIPO MINISPLIT DE PARED SOLO FRIO MARCA INTENSITY</t>
  </si>
  <si>
    <t>SISTEMAS DE AIRE ACONDICIONADO, CALEFACCION Y DE REFRIGERACION INDUSTRIAL Y COMERCIAL</t>
  </si>
  <si>
    <t>CPU GATEWAY SX2851-41M INTEL G6950 4GB 1TB W7H964 DVD-RW CON  N/S:PTGB0200810802B6E9600, PTGBR0200810802B909600, PTGR0200810802B119600 Y PTGBR0200810802AF69600 INCLUYE MONITORES LCD 18.5"</t>
  </si>
  <si>
    <t>DVD MARCA ROYAL ODELO RDV-32</t>
  </si>
  <si>
    <t>CPU GATEWAY SX2851-41M INTEL G6950 4GB 1TB W7H964 DVD-RW CON  N/S:PTGB0200810802B6E9600, PTGR0200810802B119600 Y PTGBR0200810802AF69600 INCLUYE MONITORES LCD 18.5"</t>
  </si>
  <si>
    <t>CPU GATEWAY SX2851-41M INTEL G6950 4GB 1TB W7H964 DVD-RW CON  N/S. PTGBR0200810802B909600, PTGR0200810802B119600 Y PTGBR0200810802AF69600 INCLUYE MONITORES LCD 18.5"</t>
  </si>
  <si>
    <t>EQUIPO DE COMPUTO HP S5-1225 4GB RAM 640 DISCO DURO   CPU N/S: MXX209079D    MONITOR N/S: CNC208PMZN</t>
  </si>
  <si>
    <t>PZA DE CONTROL ELECTRONICO C-208 CON GPS PARA SINCRONIZAR SEMAFORO INCLUYE POSTE</t>
  </si>
  <si>
    <t>SEMAFORO DE ALUMINIO DE ALTO IMPACTO DE 4 SECCIONES EN LEDS ALTA INTENSIDIDAD</t>
  </si>
  <si>
    <t>COMPUTADORA GATEWARE PROCESADOR INTEL CORE 540M ITB DE DISCO DURO MEMORIA 6 GB DDR3 MONITOR LCD DE 20" N/S: PTGCC2002121003766300</t>
  </si>
  <si>
    <t>Clase: Automóvil, Modelo: Tiida Sedan Confort TM, Marca: Nissan, Año: 2012, No de Motor: MR18895859H, Serie: 3N1BC1AS5CK267026, Placas: GUT306C</t>
  </si>
  <si>
    <t>Clase: Camioneta, Modelo: NP 300 Estacas, Marca: Nissan, Año: 2012, No de Motor: KA24575135A, Serie: 3N6DD25TXCK051844, Placas: GJ3171B</t>
  </si>
  <si>
    <t>SILLAS COLOR NEGRO MOD-RE-1030 MARCA REQUIEZ</t>
  </si>
  <si>
    <t>EQUIPOS DE COMPUTO MARCA .ACER VX275 INTEL PENT E6600 CON NUMERO DE SERIE: PSVAMP30112010909D9203. CON MONITORES DE 18.5"</t>
  </si>
  <si>
    <t>PAQUETE DE 100 ENTREPAÑOS DE 45*90.5 MOD E-1334 COLOR GRIS VERDOSO MARCA LA PIEDAD</t>
  </si>
  <si>
    <t>IMPRESORA HP DESKJET 4000-K210(CQ7804A WINDOWS 7 SERIE No. CN0801321V</t>
  </si>
  <si>
    <t>RADIOS DE COMUNICACIÓN DE BASE PARA UNIDADES MODELO TK-8102 No. A9800486 Y A9800487</t>
  </si>
  <si>
    <t>Clase: camioneta, Modelo: NP 300 Doble Cabina, Marca: Nissan , Año: 2012, No de Motor: KA24577281A, Serie: 3N6DD23T0CK054268, Placas: GJ3156B</t>
  </si>
  <si>
    <t>Clase: camioneta, Modelo: NP 300 Doble Cabina, Marca: Nissan , Año: 2012, No de Motor: KA24576196A, Serie: 3N6DD23T3CK052935, Placas: GJ3155B</t>
  </si>
  <si>
    <t>COMPRESOR HERMETICO RECIPROCANTE MARCA MANEUROP MODELO MT803VM 220VAC 60 HZ PARA GAS AZ20/404"</t>
  </si>
  <si>
    <t>MOTOR ELECTRICO MARCA SMITH SELLADO 1550 60 HZ EQUIPADO CON ASPAS DE 5 A  LA BES DIAMETRO DE 18 PLG</t>
  </si>
  <si>
    <t>IMPRESORA LASER SAMSUNG ML-2955ND 29PPM USB RED SERIE: Z6MSBKBC200120</t>
  </si>
  <si>
    <t>IMPRESORA LASER SAMSUNG ML-2955ND 29PPM NEGRO  SERIE: Z6MSBKBBA00222</t>
  </si>
  <si>
    <t>IMPRESORA MULTIFUNCIONAL CANON PIXMA MP280 LHWB56869</t>
  </si>
  <si>
    <t>SILLON EJECUTIVO EN PIEL COLOR CANELA RP-4310 MCA REQUIEZ</t>
  </si>
  <si>
    <t>TORRE DE COMUNICACIÓN QUE INCLUYE BASE COPETE 2 TRAMOS DE 3 MTS TODO EN PINTURA BLANCA, WIRELESS IWL800 CASE 1 WLAN ROUTEROS L5 FIREWALL, WIRELESS IWL400 CASE 1 WLAN A-N ROUTEROS L5 FIREWALL/ ROUTING</t>
  </si>
  <si>
    <t>LOTE CON 9 LAMPARAS DE EMERGENCIA</t>
  </si>
  <si>
    <t>VENTILADOR DE TORRE DE 3 VELOCIDADES DE 1.20 MT ALTO MARCA LASKO 1086</t>
  </si>
  <si>
    <t>EXTINTORES DE 4.5 KGS CO2 BADGER</t>
  </si>
  <si>
    <t>Clase: Autobús, Modelo: Biblioteca Movil Chasis, Marca: International, Año: 2012, No de Motor: D1A044195, Serie: 3HBBZSGN9CL589415, Placas: GJ2999B</t>
  </si>
  <si>
    <t>CAMARAS  DIGITAL FINEPIX JX500</t>
  </si>
  <si>
    <t xml:space="preserve">FUENTE DE POFER DE 50 AMPRESE </t>
  </si>
  <si>
    <t>OTRO MOBILIARIO Y EQUIPO EDUCACIONAL Y RECREATIVO</t>
  </si>
  <si>
    <t>Clase: Pipa, Modelo: FL80 Pipa con tanque de 16000 lts. , Marca: Freightliner FL80 , Año: 2004, No de Motor: 90697900360072, Serie: 3ALFBXCS24DN28800, Placas: GJ3170B</t>
  </si>
  <si>
    <t>Clase: Camioneta, Modelo: Saveiro Starline Cabina Sencilla, Marca: Volkswagen, Año: 2013, No de Motor: CFZ940369, Serie: 9BWKB05U4DP061093, Placas: GJ3169B</t>
  </si>
  <si>
    <t xml:space="preserve">SERVIDOR PROLIAN </t>
  </si>
  <si>
    <t>LOTE DE 120 ENTREPAÑOS Y 50 POSTES</t>
  </si>
  <si>
    <t>MESA DE 4.60*70*75 DE MARCA SYGMA</t>
  </si>
  <si>
    <t>CREDENZA DE 4 PTAS UN CAJON PARA DINERO, BASE PARA PORTA CPU Y REPISA</t>
  </si>
  <si>
    <t>Clase: Camioneta, Modelo: NP 300 Doble Cabina, Marca: Nissan, Año: 2013, No de Motor: KA24577998A, Serie: 3N6DD23T5DK001695, Placas: GJ3167B</t>
  </si>
  <si>
    <t>JUEGO DE SACABOCADOS A GLPE CON 12 PZAS URREA</t>
  </si>
  <si>
    <t>Clase: Automóvil, Modelo: Tsuru GSI T/M, Marca: Nissan, Año: 2013, No de Motor: GA16703511Z, Serie: 3N1EB31S3DK318553, Placas: GJ305C</t>
  </si>
  <si>
    <t>Disco Duro marca ADATA, HD330, USB 2.5, 2TB,  N/S: 7L1729000015</t>
  </si>
  <si>
    <t>PINTURA CON DIMENSION DE 50*40 CM ELABORADAS TECNIVAMENTE EN OLEO SOBRE LIENZO</t>
  </si>
  <si>
    <t>ARCHIVERO 4 GAVETAS METALICO COLOR NEGRO LA PIEDAD</t>
  </si>
  <si>
    <t>Clase: Motocicleta, Modelo: CGL125TOOL, Marca: Honda, Año: 2013, No de Motor: FMI212F71498, Serie: 3H1JA4175DD203338, Placas: 92DZP6</t>
  </si>
  <si>
    <t>TV LED 40 SAMSUNG FHD 60HZ/120 CMR USB 1, HDNI 2, DIS: HIGH GLOSS CON SERIE TV: Z4WB3CVC800460</t>
  </si>
  <si>
    <t>SUMINISTRO DE EQUIPO DE AORE ACONDICIONADO TIPO MINISPLIT DE PARED  SOLO FRIO DE 3 TR MARCA INTENSITY Y/O SIMILAR</t>
  </si>
  <si>
    <t>COMPUTADORA DE ESCRITORIO HP 320-1135 CON N/S: MXX2210619</t>
  </si>
  <si>
    <t>SUMINISTRO DE EQUIPO DE AORE ACONDICIONADO TIPO MINISPLIT DE PARED  SOLO FRIO DE 1.5 TR MARCA INTENSITY Y/O SIMILAR</t>
  </si>
  <si>
    <t>ARCHIVERO PROF 4 GAVETAS NEGRO</t>
  </si>
  <si>
    <t>SUMINISTRO DE EQUIPO DE AIRE ACONDICIONADO TIPO MINISPLIT DE PARED  SOLO FRIO DE 3 TR MARCA INTENSITY Y/O SIMILAR</t>
  </si>
  <si>
    <t>SUMINISTRO DE EQUIPO DE AORE ACONDICIONADO TIPO MINISPLIT DE PARED  SOLO FRIO DE 2 TR MARCA INTENSITY Y/O SIMILAR</t>
  </si>
  <si>
    <t>SUMINISTRO DE EQUIPO DE AIRE ACONDICIONADO TIPO MINISPLIT DE PARED  SOLO FRIO DE 2 TR MARCA INTENSITY Y/O SIMILAR</t>
  </si>
  <si>
    <t>RELOJ CHECADOR BIONET RU N/S: 2817792240068,2817792240058, 2817792240038</t>
  </si>
  <si>
    <t>SUMINISTRO DE EQUIPO DE AIRE ACONDICIONADO TIPO MINISPLIT DE PARED  SOLO FRIO DE 1.5 TR MARCA INTENSITY Y/O SIMILAR</t>
  </si>
  <si>
    <t>COMPUTADORA PORTIL .ACER ASPIRE 5738PG INTE CORE 2 DUO T6600/3GB/DVRW/15.6 WIN 7 ULTIMATECOM TECLADO NUMERICO SERIE NXRN5AL0012120E5231601</t>
  </si>
  <si>
    <t>ENFRIADOR PORTATIL IMPCO, 90W 15MTS2</t>
  </si>
  <si>
    <t>LAPTOP PAVILLION DV4-4266LA PANTALLA 14" C15 MEMORIA 4GB, DISCO DURO 640GB COLOR AZUL CON N/S: 5CG20903HM</t>
  </si>
  <si>
    <t>CAMARA CYBERSHOT 16.1PM NEGRA CON N/S: 8333764 Y 8333769</t>
  </si>
  <si>
    <t>COMPUTADORA PORTATIL PARA PROGRAMACION Y MANTENIMIENTO</t>
  </si>
  <si>
    <t>UNIDADES  PUERTOS DE ETHERNET</t>
  </si>
  <si>
    <t>ESTACION BASE DE ZONA CON COBERTURA DE 90</t>
  </si>
  <si>
    <t>ESTACION BASE DE ZONA CON COBERTURA DE 60,90 O 120</t>
  </si>
  <si>
    <t>SERVIDOR  PUERTOS DE ETHERNET</t>
  </si>
  <si>
    <t>SWICHT DE 4 PUERTOS PARA EXTERIORES</t>
  </si>
  <si>
    <t>CAMARA DE VIDEO DETECCION PARA INTERSECCION</t>
  </si>
  <si>
    <t>PROGRAMACION DE CONTROLADORES DE SEMAFOROS</t>
  </si>
  <si>
    <t>CONTROLADOR CENTRALIZABLE 10 FASES CON GPS</t>
  </si>
  <si>
    <t>CONTROLADOR CENTRALIZABLE 12 FASES CON GPS</t>
  </si>
  <si>
    <t xml:space="preserve">CABEZAL  DE SEMAFORO VEHICULAR DE 4 LUCES LED DE 30 CM </t>
  </si>
  <si>
    <t>SISTEMA DE ALARMA ALAMBRADA MARCA PIMA HUNTER PRO RADIO TRANSMISOR DE EVENTOS TRU 100DPH TECLADO ALFANUMERICO DE ZONAS MULTIPLES</t>
  </si>
  <si>
    <t>PINTURA CON DIMENSIONES DE 50*40CMS ELABORADAS EN OLEO SOBRE LIENZO</t>
  </si>
  <si>
    <t>TELEVISION LCD DE 60" LED MODELO LC60LE6400 MARCA SHARP CON RESOLUCION FULL HD 1920 X 1080 ENTRADAS HD USB CON NUM DE SERIE:C206860873, C206860878, C206860872</t>
  </si>
  <si>
    <t>COMPUTADORA DE ESCRITORIO .ACER MODELO VN281G WINDOWSN7 STRARTER ORIGINAL PROCESADOR INTEL ATOM, MULTITARJETA-TECLADO Y MOUSE USB CON NUM DE SERIE: PSVBGP80022240DC1A9200,PSVBGP80022240DC269200,PSVBGP80022240DC199200</t>
  </si>
  <si>
    <t>NO BREACK 1.5 KVA ENTRADA A 120 VCA TIEMPO DE RESPALDO DE 15 MINUTOS A MEDIA CARGA, CON REGULADOR INTEGRADO DE 480V</t>
  </si>
  <si>
    <t>ESCALERAS DE ALUMINIO DE TIJERA DE 9 PELDAÑOS MARCA TRUPPER</t>
  </si>
  <si>
    <t>ENTREPAÑOS DE 45*91.5 Y 20 POSTES DE 2.21</t>
  </si>
  <si>
    <t>VITRINA DE 60*60 *180 BASE Y MARCO SUPERIOR DE MADERA DE BANAK CON LACA CUATRO CRISTALES TEMPLADOS CON PERFORACIONES TUBOS DE ACERO INOXIDABLE CON CHAPERONES</t>
  </si>
  <si>
    <t>CEDULAS ELECTRONICAS BASE DE MADERA DE BANAK CON LACA CRISTAL TEMPLADO CON PERFORACIONES Y CHAPERONES</t>
  </si>
  <si>
    <t>TABLOIDES BASE DE MADERA DE BANAK CON LACA SEPARADORES CAJA DE CRISTAL CUATRO TAQUETES CON TORNILLO</t>
  </si>
  <si>
    <t>SOPORTE METALICO PARA PANTALLAS INCLUYE TAQUETES, TORNILLOS Y EMPAQUES</t>
  </si>
  <si>
    <t>Clase: Camioneta, Modelo:  PICK UP TITAN 4X2, Marca: Nissan , Año: 2012, No de Motor: VK56848311Z, Serie: 1N6AA0EK2CN326625, Placas: GJ3179B</t>
  </si>
  <si>
    <t>Clase: Automóvil, Modelo: Tsuru Gsll DH, Marca: Nissan, Año: 2013, No de Motor: GA16710932Z, Serie: 3N1EB31SXDK323300, Placas: GUT327C</t>
  </si>
  <si>
    <t>SOPORTA LIBROS METALICOS TIPO ESCUADRA (COLOR BLANCO OSTION)</t>
  </si>
  <si>
    <t>ESTANTE SENCILLO DE 1.10 MTS DE ALTO, CON 3 CHAROLAS Y UN CUBREPOLVO (COLOR BLANCO OSTION)</t>
  </si>
  <si>
    <t>MESA PARA TARJETERO METALICO (COLOR BLANCO OSTION)</t>
  </si>
  <si>
    <t>ESTANTE REVISTERO SENCILLO  DE 1.50 MTS. DE ALTO, CON 4 CHAROLAS INCLINADAS Y 1 CUBREPOLVO (COLOR BLANCO OSTION)</t>
  </si>
  <si>
    <t>Clase: camioneta, Modelo: Pick up Silverado 2500 Crew Cab, Marca: Chevrolet, Año: 2013, No de Motor: HECHO EN MEXICO, Serie: 3GCPC9E04DG210251, Placas: GJ3154B</t>
  </si>
  <si>
    <t>Clase: camioneta, Modelo: Pick up Silverado 2500 Crew Cab, Marca: Chevrolet, Año: 2013, No de Motor: HECHO EN MEXICO, Serie: 3GCPC9E07DG210258, Placas: GJ3153B</t>
  </si>
  <si>
    <t>Clase: camioneta, Modelo: Pick up Silverado 2500 Crew Cab, Marca: Chevrolet, Año: 2013, No de Motor: HECHO EN MEXICO, Serie: 3GCPC9E08DG210270, Placas: GD6994A</t>
  </si>
  <si>
    <t>Clase: camioneta, Modelo: Pick up Silverado 2500 Crew Cab, Marca: Chevrolet, Año: 2013, No de Motor: HECHO EN MEXICO, Serie: 3GCPC9E02DG210989, Placas: GV4365A</t>
  </si>
  <si>
    <t>Clase: Camioneta, Modelo: GRAND CHEROKEE LIMITED V6 4X2, Marca: Jeep, Año: 2013, No de Motor: HECHO EN USA, Serie: 1C4RJEBGXDC534137, Placas: GUT304C</t>
  </si>
  <si>
    <t>SILLON EJECUTIVO RESPALDO ALTO MODELO RE-1150 MARCA REQUIEZ</t>
  </si>
  <si>
    <t>LAPTOP HP 1000-1110</t>
  </si>
  <si>
    <t>LAPTOP HP 1000-1110    N/S: 5CG2212VD1</t>
  </si>
  <si>
    <t>MONITOR CON NUM DE SERIE 2369141 Y CPU CON NUM DE SERIE KCG5DCW MARCA IBM</t>
  </si>
  <si>
    <t>MONITOR CON NUM DE SERIE 2305761 Y CPU CON NUM DE SERIE KCH7CAG MARCA IBM</t>
  </si>
  <si>
    <t>MONITOR CON NUM DE SERIE 23A7902 Y CPU CON NUM DE SERIE KCG4YHK MARCA IBM</t>
  </si>
  <si>
    <t>MONITOR CON NUM DE SERIE 2354999 Y CPU CON NUM DE SERIE KCG4YA2 MARCA IBM</t>
  </si>
  <si>
    <t>MONITOR CON NUM DE SERIE 2377671 Y CPU CON NUM DE SERIE KCF5DKF MARCA IBM</t>
  </si>
  <si>
    <t>MONITOR CON NUM DE SERIE 2378675 Y CPU CON NUM DE SERIE KCF4ZGA MARCA IBM</t>
  </si>
  <si>
    <t>MONITOR CON NUM DE SERIE 23Y9990Y CPU CON NUM DE SERIE KCG3KYK MARCA IBM</t>
  </si>
  <si>
    <t>TRAFICONOS</t>
  </si>
  <si>
    <t>CENICERO CILINDRICO ACERO/ESPEJO</t>
  </si>
  <si>
    <t xml:space="preserve"> SILLA OPERATIVA  RESPALDO EN MALLA CON DESCANSABRAZOS NEGRA MCA.REQUIEZ</t>
  </si>
  <si>
    <t>PIZARRON BLANCO 2.00X 1.30 MTS</t>
  </si>
  <si>
    <t>PODADORA TIPO CARREOLA DE 21" 158cc COD. 17675 CLAVE 158-21  MCA. TRUPER</t>
  </si>
  <si>
    <t>VENTILADOR DE PISO</t>
  </si>
  <si>
    <t>CPU HP 3400 T C1E11LT S/N MXL2330FXR Y MONITOR BENQ 15.6 LED G 615 HDPL NEGRO S/N ETS4C02744019   (Solo CPU)</t>
  </si>
  <si>
    <t>SILLA OPERATIVA C/BRAZOS NEGRO MOD.RS-430/04 MARCA REQUIEZ</t>
  </si>
  <si>
    <t>RADIO MOTOROLA MOD. EP450 DE 438-480 MHZ</t>
  </si>
  <si>
    <t>MESA PLEGABLE DE 2.44*76 GRANITO BLANCO MCA LIFE</t>
  </si>
  <si>
    <t>CABEZAL DE SEMAFORO VEHICULAR DE 3 LUCES 30CM</t>
  </si>
  <si>
    <t>VIDEO CAMARA DIGITAL DE POR LO MENOS 16 MEGAPIXELES CON ENTRADA USB Y MEMORIA INTERNA DE POR LO MENOS 8 GB. N/S 432062011670</t>
  </si>
  <si>
    <t>LAPTOP LENOVO PANTALLA DE 15.6 PROCESADOR E 530 TIPO INTEL I5 A 2.5 GHZ 6 GB  EN RAM, 500 GB EN DISCO DURO, DVD RRW, WINDOWS 7 PROFESIONAL A 64 BITS WI-FI LAN GIGABITS A 1 GHZ, TECLADO NUMERICO EXTENDIDO COLOR NEGRO. N/S MP1ZWLD.</t>
  </si>
  <si>
    <t>MESA PLEGABLE DE 2.44*76 GRANITO BLANCO MARCA LIFE TIME</t>
  </si>
  <si>
    <t>LOTE DE 20 ESTANTES SENCILLOS DE 1.90 DE ALTO CON 5 CHAROLAS Y 1 CUBREPOLVO BLANCO OSTION.</t>
  </si>
  <si>
    <t>SOPORTALIBROS METALICOS TIPO ESCUADRA.</t>
  </si>
  <si>
    <t>SILLA PLEGABLE DE PLASTICO EN TUBULAR DE ACERO REDONDO CALIBRE 18, DIMENSIONES 80X43X4, DIMENSIONES PLEGADA 98X43X4 CMS.</t>
  </si>
  <si>
    <t>MESAS PARA SALA DE JUNTAS</t>
  </si>
  <si>
    <t>MOTOSIERRA MS381 25" STIHL</t>
  </si>
  <si>
    <t>DESBROZADORA PS-450 STIHL INCL: MANUAL, HERRAMIENTA,CABEZAL, DISCO DE 3 PUNTAS, ARNES    N/S: 175846467</t>
  </si>
  <si>
    <t>RADIOS MOVIL TRONCAL MOD. XTL 1500 N/S 775CNX1072, 71,70,73,74.</t>
  </si>
  <si>
    <t>LENOVO ALL IN ONE IDEACENTRE AIO C325, MONITOR LED 20 MULTI TOUCH PROCESADOR AMDE 450, MERMORIA 4GB, DISCO DURO 500 GB WINDOWS 7 HOME PREMIUM, CDRW 7 DVD R W 7 DVD RW, CAMARA .3M, LECTOR DE TARJETA 6 EN 1 COLOR NEGRO N/SQS00779068</t>
  </si>
  <si>
    <t>COMPUTADORA GATEWAY AIO ZX 4260-MD308 AMD E1-120001, 4GHZ MEMORIA 4 GB, DISCO DURO 1 TV, UNIDAD OPTICA DVSM, WINDOWS 8 ALL ONE LED 20, N/S DQGE7AL00124200C116900, BQGE7AL00124200C2B6900.</t>
  </si>
  <si>
    <t>HP FAX 2140, TELEFONO Y COPIADORA, N/S CN23UBN013</t>
  </si>
  <si>
    <t>IMPRESORA HP LASER JET PRO P1102W N/S VND3G02719,VND3G04574,VND3G04573</t>
  </si>
  <si>
    <t>MESA DE JUNTAS RECTANGULAR 1.50*70*75 CAOBA NEGRO B-646 SYGMA</t>
  </si>
  <si>
    <t>MESA PLEGABLE DE 1.84*77*73 COLOR BEIGE MARMOLEADO DUNA</t>
  </si>
  <si>
    <t>BUTACA UNIVERSITARIA TAPIZADA MOD. RE-1061 MCA REQUIEZ</t>
  </si>
  <si>
    <t>MESA DE JUNTAS DE 2.40*1.20 CAOBA B-630 MCA SYGMA</t>
  </si>
  <si>
    <t>SILLA DE VISITA COLOR NEGRO MOD. LC-10300 MCA REQUIEZ</t>
  </si>
  <si>
    <t>ESCRITORIO TIPO GRAPA 1.20*60 CAOBA NEGRO 8003 MCA SYGMA</t>
  </si>
  <si>
    <t>SILLA PARA OFICINA CON BRAZOS NEGRO LC-5000-35 MARCA REQUIEZ</t>
  </si>
  <si>
    <t>ARCHIVERO METALICO MOBIL BEIGE MODELO CA-9203 MARCA PM LA PIEDAD 3 GAVETAS</t>
  </si>
  <si>
    <t>SILLA SECRETARIA CLIO COLOR NEGRO MOD. RS-660 MCA REQUIEZ</t>
  </si>
  <si>
    <t>PERCHERO DE 1.67 COLOR NEGRO MOD.PE-0995 MCA PM LA PIEDAD</t>
  </si>
  <si>
    <t>ARCHIVERO DE 2 GABETAS CAOBA NEGRO 7024 MCA SYGMA</t>
  </si>
  <si>
    <t>SILLON EJECUTIVO EN PIEL COLOR NEGRO MOD. RP 2120 REQUIEZ</t>
  </si>
  <si>
    <t>BAFLE BAF-1295 PROFESIONAL DE 2500 WATTS PMPO CON CROSSOVER, AMPLIFICADOR Y LECTOR DE MEMORIA.</t>
  </si>
  <si>
    <t>VIDEO PROYECTOR SONY VPL-EX241</t>
  </si>
  <si>
    <t>EQUIPO CANNON IMAGE RUNNER 1025iF SERIE: DRL-58681</t>
  </si>
  <si>
    <t>Clase: Camioneta, Modelo: Pick up Silverado 2500 CREW CAB, Marca: Chevrolet, Año: 2013, No de Motor: HECHO EN MEXICO, Serie: 3GCPC9E04DG233044, Placas: GJ3178B</t>
  </si>
  <si>
    <t>Clase: Camioneta, Modelo: Pick up Silverado 2500 CREW CAB, Marca: Chevrolet, Año: 2013, No de Motor: HECHO EN MEXICO, Serie: 3GCPC9E05DG233053, Placas: E01425 (EN REVISIÓN FÍSICA DEL 13112024 PLACAS 11PC296)</t>
  </si>
  <si>
    <t>Clase: Camioneta, Modelo: Pick up Silverado 2500 CREW CAB, Marca: Chevrolet, Año: 2013, No de Motor: HECHO EN MEXICO, Serie: 3GCPC9E08DG233127, Placas: E01426 (EN REVISIÓN FÍSICA DEL 13112024 LA PLACA ES 11PC297)</t>
  </si>
  <si>
    <t>Clase: Automóvil, Modelo: AVEO 4 PUERTAS , Marca: Chevrolet, Año: 2013, No de Motor: HECHO EN MEXICO, Serie: 3G1TA5AF0DL171276, Placas: GUT302C</t>
  </si>
  <si>
    <t>Clase: Automóvil, Modelo: AVEO 4 PUERTAS , Marca: Chevrolet, Año: 2013, No de Motor: HECHO EN MEXICO, Serie: 3G1TA5AF2DL171277, Placas: GUT301C</t>
  </si>
  <si>
    <t>Clase: Automóvil, Modelo: AVEO 4 PUERTAS , Marca: Chevrolet, Año: 2013, No de Motor: HECHO EN MEXICO, Serie: 3G1TA5AF4DL171314, Placas: GSX850C</t>
  </si>
  <si>
    <t>Clase: Automóvil, Modelo: AVEO 4 PUERTAS , Marca: Chevrolet, Año: 2013, No de Motor: HECHO EN MEXICO, Serie: 3G1TA5AF9DL171292, Placas: GSX842C</t>
  </si>
  <si>
    <t>Clase: Camioneta, Modelo: Silverado 2500 CREW CAB, Marca: Chevrolet, Año: 2013, No de Motor: HECHO EN MEXICO, Serie: 3GCPC9E08DG211287, Placas: GJ3159B</t>
  </si>
  <si>
    <t>ESCRITORIO LATERAL DE 1.10X50X75 MOD. ESPECIAL</t>
  </si>
  <si>
    <t xml:space="preserve">LOTE DE 40 ENTREPAÑOS DE 30X91.5 CON 32 POSTES DE 2.21 CAL.14 P2306 MARCA LA PIEDAD </t>
  </si>
  <si>
    <t>SILLA EJECUTIVA MESH PIEL</t>
  </si>
  <si>
    <t>ARCHIVERO 4 GAVETAS ALMENDRA</t>
  </si>
  <si>
    <t>NO BREAK APC8 OUTLETS 900VA 12V 540 WATS N/S 3B1224X17272, 3B1218X16698</t>
  </si>
  <si>
    <t>SILLA APILABLES NUEVA ITALIA</t>
  </si>
  <si>
    <t>CABALLETE TORNEADO FABRICADO EN MADERA DE CAOBA DE 1er MODELO CLASICO.</t>
  </si>
  <si>
    <t>SILLAS PLGABLE PROLIPROPILENO COLOR NEGRO MARCA SAMSONITE</t>
  </si>
  <si>
    <t>LOTE QUE CONTIENE: MONOPIE TELESCOPICO PROFESIONAL CON CABEZA GIRATORIA DE 360° PARA FOTO Y VIDEO , FILTRO DE UV DE 67MM Y 1 BATERIA LI-ON DE 7.4 UV PARA CAMARA NIKON EB-EL3E.</t>
  </si>
  <si>
    <t>CAMARA DIGITAL CYBERSHOT DSC-W510 12.1 MEGAPIXELES CON BATERIA CARGADOR, CORREA, CABLE Y MEMORIA DE 2 GB N/S S01-0721483-B, S010601366-B, S010601264-B.</t>
  </si>
  <si>
    <t>BAFFLE BAF-1295 PROFESSIONAL DE 2500 WATTS PMPO CON CROSSOVER Y LECTOR DE MEMORIA SD.</t>
  </si>
  <si>
    <t>VIDEO CAMARA FILL HD CON ZOOM OPTICO MOD. DCR-SX45 CON N/S 1297845</t>
  </si>
  <si>
    <t>VENTILADOR DE TORRE MARCA LASKO</t>
  </si>
  <si>
    <t>SWITCH PORT 16 PUERTOS NO ADMINISTRABLE</t>
  </si>
  <si>
    <t>Clase: Pipa, Modelo: Chasis Cabina FL80, Marca: Freightliner FL80 , Año: 1999, No de Motor: 45716628, Serie: 3ALXJLCBXXDA78367, Placas: GJ3190B</t>
  </si>
  <si>
    <t>Clase: Pipa, Modelo: Chasis Cabina FL80, Marca: Freightliner FL80 , Año: 1999, No de Motor: 45717039, Serie: 3ALXJLCB9XDA78375, Placas: GJ3168B</t>
  </si>
  <si>
    <t>Clase: Camioneta, Modelo: Pick-Up F-150, Marca: Ford, Año: 1997, No de Motor: 3FTEF15Y7VMA10764, Serie: 3FTEF15Y7VMA10764, Placas: GN28416</t>
  </si>
  <si>
    <t>COMPUTADORA DE ESCRITORIO MARAC HACER VZ2610G-MO30S N/S DQVDEAL0042230004993000,DQVDEAL00422300042C3000</t>
  </si>
  <si>
    <t>COMPUTADORA DE ESCRITORIO HACER ZX4850-MO11B N/S DOGC8AL002203005D66900</t>
  </si>
  <si>
    <t>DISCO DURO IOMEGA 1PV PORTATIL EXT PREST N/S GSAB3800XJ</t>
  </si>
  <si>
    <t>MULTIFUNCIONAL HP DESK JET INK ADVANTAGE 2515 N/S: CN29P3HGYH</t>
  </si>
  <si>
    <t>QUEMADOR BLUE RAY PORTATIL LACIE SLIM 6X GRABA Y REPRODUCE 3D USB 3</t>
  </si>
  <si>
    <t>CONVERTIDOR DE ENTRADA 15.514.5 SALIDA 110 W HZ 600 WATTS SAMPLEX AMERICA</t>
  </si>
  <si>
    <t xml:space="preserve"> DISCO DURO EXTERNO DE 1TB ADATA SH14 2.5 USB 3.0/2.0 CONTRAGOLPES/AGUA NEGRO WINDOWS 7/MAC/LINUX</t>
  </si>
  <si>
    <t>REPETIDOR KENWOOD TKR-B50 DE 40 WATTS 16 CANALES PANEL COMUNITARIO DE 126 TONOS CON N/S B1A00159.</t>
  </si>
  <si>
    <t>RADIOS KENWOOD PORTATIL UHF MOD. TK3302 UHF RANGO 450-90 MHZ 16 CANALES , CARGADOR RAPIDO INTELIGENTE Y BATERIA DE ALTA CAPACIDAD CON N/S B2900591,B290274B,B2900692 AL 95,B2900687,B2903126,B2902745,B0300398.</t>
  </si>
  <si>
    <t>ESCALERA CONVERTIBLE 2283-21 ALUMINIO 3.05/5.19 MTS.</t>
  </si>
  <si>
    <t>COMPUTADORA ACER Y MONITOR ACER 18.5" LED</t>
  </si>
  <si>
    <t>DUPLEXOR DE 6 BAVIDADES SISCOM SEPARACION DE 5 A 9 MHZ.</t>
  </si>
  <si>
    <t>FUENTE DE PODER ASTRON RS-20A DE 20 AMPERES</t>
  </si>
  <si>
    <t>ANTENA DE ALTA GANANCIA MOD. TRAN DE 6 DB DE GANANCIA.</t>
  </si>
  <si>
    <t>RADIO KENWOOD TK-3170K DE 4 WATSS UHF RANGO DE 440-480 MHZ. 128 CANALES, PANTALLA ALFANUMERICA CON SATERIA Y CARGADOR RAPIDO INTELIGENTE CON N/S B1400103.</t>
  </si>
  <si>
    <t>Clase: Motocicleta, Modelo: DR200E Turismo, Marca: Suzuki, Año: 2013, No de Motor: H402200018, Serie: JS1SH42A8D2100608, Placas: 2PSP8</t>
  </si>
  <si>
    <t>Clase: Automóvil, Modelo: Cruze 4 Puertas , Marca: Chevrolet, Año: 2013, No de Motor: HECHO EN KOREA, Serie: KL8PD5C59DK044315, Placas: GUT303C</t>
  </si>
  <si>
    <t>Clase: Camioneta, Modelo: Nacional trax lt, Marca: Chevrolet, Año: 2013, No de Motor: HECHO EN MEXICO, Serie: 3GNCJ8CE1DL164244, Placas: GUT331C</t>
  </si>
  <si>
    <t>Clase: Automóvil, Modelo: Cruze 4 Puertas , Marca: Chevrolet, Año: 2013, No de Motor: HECHO EN KOREA, Serie: KL8PD5C5XDK053735, Placas: GSX841C</t>
  </si>
  <si>
    <t>MULTI HP LASER JET M1536</t>
  </si>
  <si>
    <t>COMPUTADORA GATEWAY ZX4260-MD3</t>
  </si>
  <si>
    <t>COMPUTADORA ACER AZ3771-MB10B, PANTALLA 21.5" PROCESADOR CELERON INTEL CORE 13, MEMORIA 6 GB, DISCO DURO 1 TB, WINDOWS 7 HOME BASIC, UNIDAD OPTICA GRABADA DVDSM, ALL IN ONE TOUCHE INCL. MICROSOFT OFFICE STARTE WORKD Y EXCEL INC:MOUSE Y TECLADO N/S DOSHPAL0052220215F6300</t>
  </si>
  <si>
    <t>IMPRESORA HP LASER JET P1102W N/S VNB4W28480</t>
  </si>
  <si>
    <t>TELEFONO INHALAMBRICO DIGITAL PANASONIC N/S 2BAKB056687</t>
  </si>
  <si>
    <t>PULIDORES PARA VIDRIOS 115V 2 CAUTIN WELLER  100W CONTROL TEMPERATURA Y 2 PINZAS PARA VIDRIO DE MOSAICO.</t>
  </si>
  <si>
    <t>LIBRERO DE PISO CERRADO DE 90X431.90 CAOBA NEGRO B-421 SYGMA</t>
  </si>
  <si>
    <t>LOTE DE 1 DISCO DUROEXTERNO CON CAP. 3 TERABYTS N/S 14621211134171ZAHB MARCA PORSHE DESIGN, 2 MEMORIA USB DE 8 GB.</t>
  </si>
  <si>
    <t>ARCHIVERO DE 2 GAVETAS CAOBA NEGRO 7024 MCA. SYGMA</t>
  </si>
  <si>
    <t>EQUIPO DE COMPUTO PROCESADOR INTEL PENTIUM DUAL CORE E 6600, MEMORIA CACHE 4M 2.4 GHZ MEMORIA RAM 2 G, DISCO DURO 500 GB SATA 7200 RPM, UNIDAD OPTICA SUPERMULTI 16X, RED GIGABIT, MONITOR LCD 20" SIST.OPERATIVO WINDOWS 7. TECLADO Y MOUSE N/S: DQGE7AL001242005066900, DQGE7AL001242004FE6900.</t>
  </si>
  <si>
    <t>COMPUTADORA HP 23-B030LA PROCESADOR AMD A-4-5300 MEMORAI ARAM 6 GB DISCO DURO 1TB UNIDAD OPTICA DVD SUPER MULTI PANTALLA LED 23" FULL HD RED LAN INHALAMBRICA 802.11B/G/N, TARJETA GRAFICA AMD RADEON 7480D WINDOWS 8 NS: 3CR24317CH.</t>
  </si>
  <si>
    <t>LAPTOP DELL ISPIRON 15R I7-675W8    N/S: 4X3XHV1</t>
  </si>
  <si>
    <t>SILLA PARA OFICINA COLOR NEGRO LC-5000 MCA. REQUIEZ</t>
  </si>
  <si>
    <t>5 TOLDOS DE MEDIDA DE 6MTS DE LARGO X3MTS DE ANCHO CON TAPAS FRONTALES CON 2 AGUAS CON TERMINACION DE 20 CMS. HECHOS EN MATERIAL DE PTR  11/4" EN LARGUEROS CENTRALES Y MONTEN DE 32 EN LARGUEROS LATERALES BASE DE PTR DE 2" Y LONA VINIL DE ALTA RESISTENCIA A NIVEL 8 MAT. CAL 18.</t>
  </si>
  <si>
    <t>SILLAS PLEGABLES ACOGINADA USO RUDO.ROBO DE 63 SILLAS QUEDAN 87 SILLAS</t>
  </si>
  <si>
    <t>ESCRITORIO SECRETARIAL 1.40X70X75 MODELO 8002E MARCA SYGMA</t>
  </si>
  <si>
    <t>LOTE DE 20 TABLONES PARA 10 PERSONAS C/U ELABORADO CON TUBO DE 1" BASE DE FIBRA DE VIDRIO O PLASTICO DURO Y CON TIRON DE ALUMINIO.</t>
  </si>
  <si>
    <t>TOLDO DE 3X6 USO RUDO CON PTR DE 11/2" MONTEN DE 3 Y BASE DE PTR DE 2" 18, CON CORTINAS LATERALES CORREDIZAS LONA DE VINIL USO RUDO Y LONA USO GRAL EN PAREDES  LATERALES</t>
  </si>
  <si>
    <t>PROYECTOR EPSON POWERLITE 93+XGA6000 HRS HDNI, MODELO:H382F, NUMERO DE SERIE: R4EF2Y0472L</t>
  </si>
  <si>
    <t>SILLAS DE VISITA COLOR NEGRO MOD. LC-10300 MCA.REQUIEZ</t>
  </si>
  <si>
    <t>CAMARA DIGITAL SONY 16.1 MPX LENTE SONY G PARTNUMBER DSC-H90, CIBER SHOT, CON NUM DE SERIE: S01-B329378-Q</t>
  </si>
  <si>
    <t>ALCOHOLIMETRO MOD. 6810 DRAGER ALCOTEST CON NUM DE SERIE: ARHK-0200, INCLUYE IMPRESORA PORTATIL DRAGER COMPATIBLE CASE 6810, NUM DE SERIE: ARDL-5352, CAJA CON 100 BOQUILLAS DRAUGUER</t>
  </si>
  <si>
    <t>COMPUTADORA HP 23-B030LA N/S: 3CR2520GJR</t>
  </si>
  <si>
    <t>COMPUTADORA HP 23-B030LA   N/S: 3CR2520BWW</t>
  </si>
  <si>
    <t>COMPUTADORA PORTATIL ,PROCESADOR DOBLE NUCLEO A GHZ A BITS, CACHE 3MB, WIND 8 66 BITS, MEM.4 GB, DISCO DUR 500 GB, PANTALLA 15.6 LED O LCD, BOCINAS INTEGRADA PUERTOS USB 2, SALIDA PARA AUDIO, ENTRADA PARA AUDIFONOS VGA-HDMI, LECTOR DE TARJETAS RJ-45 GIGABITS, WI FI,D+R/RW, TECLADO ESPAÑOL PAD TACTIL CAMARA WEB BATERIA DE 6 CELDAS HASTA 4.6 HRS. NS: NXM3CAL001241218B21601</t>
  </si>
  <si>
    <t>LOTE DE CONTROL ELECTRICO C-26 CON GPS PARA SINCRONIZAR, 1 LOTE DE ACOMETODA ELECTRICA PARA ELÑ CONTROL C-26 INCL: CABLE CALIBRE 10 , 2 ESTRUCTURAS PARA SEMAFORO BANDERA SENCILLA TIPO PC1 EN COLOR NEGRA 1 ESTRUCTURA PARA SEMAFORO BANDERA DOBLE TIPO PS2 COLOR NEGRA, 4 SEMAFOROS DE POLICARBONATO DE 3 SECCIONES FABRICADO EN LED DE ALTA ,  4 SEMAFOROS DE POLICARBONATO DE 4 SECCIONES FABRICADO EN LED DE ALTA. 4 PZAS DE JUEGOS DE HERRAJES PARA CABEZALES.</t>
  </si>
  <si>
    <t>TELEFONO INHALAMBRICO UNIDEN DESCT6.0 CON CONTESTADORA E IDENTIFICADOR DE LLAMADAS</t>
  </si>
  <si>
    <t>MULTIFUNCIONAL HP LASER JET PRO M1212 NF MFP, NS: CNJ8DDD2HN</t>
  </si>
  <si>
    <t>COMPUTADORA DE ESCRITORIO TODO EN UN PRIOCESADOR A MD E2-1800 O SIMILAR, MEM.RAM 4 GB DISCO DUTO DE 1TB, UNIDAD OPTIOCA DVD+RW, MODEM, PANTALLA LED 20", RED INHALAMBICA WI-FI B/G/N, CAMARA WEB, WINDOWS 8  NS:DQGE2AL001243003F26900,DQGE2AL001243002916900,DQGE2AL001243003286900.</t>
  </si>
  <si>
    <t>ARCHIVERO VERTICAL 4 GABETAS COLOR CAOBA/NEGRO MOD. 7022 MARCA SYGMA</t>
  </si>
  <si>
    <t>SILLON DE 2 PLAZAS BOTON 07VB CLASICOS DE GUADALAJARA</t>
  </si>
  <si>
    <t>SILLON INDIVIDUAL UNA PLAZA 07CV CLASICO DE GUADALAJARA</t>
  </si>
  <si>
    <t>EQUIPO DE OXIGENO TERAPIA</t>
  </si>
  <si>
    <t>ARCHIVERO VERTICAL DE 3 GAVETAS MODELO 7023 SYGMA</t>
  </si>
  <si>
    <t>COMPUTADORA CON MONITOR DELL E1912H 19 LED MNTR1366X768 VGA NS: CN0R16JC7287231CA0DM  CPU DESK VOSTRO 270S C15 3450 6G SYST 1TB WINDOWS 8 PRO TVI1GB WLAN DVDRW NS; BF18TW1.</t>
  </si>
  <si>
    <t>COMPUTADORA DE ESCRITORIO TODO EN UN PRIOCESADOR A MD E2-1800 O SIMILAR, MEM.RAM 4 GB DISCO DUTO DE 1TB, UNIDAD OPTIOCA DVD+RW, MODEM, PANTALLA LED 20", RED INHALAMBICA WI-FI B/G/N, CAMARA WEB, WINDOWS 8  NS:DQGE2AL001243002236900</t>
  </si>
  <si>
    <t>MULTIFUNCIONAL EPSON A COLOR MODELO C11CC86201 VEL.DE IMPRESIÓN COLOR 33PPM NEG RESOLUCIÓN 5760 POR 1440 DPI, INTERFASE USB/WIFI, TAMAÑO DE PAPEL 21-34.6CM BANDEJA DE ALIMENTACION 100 BANDEJA DE SALIDA 30 HOJAS NS; S3YK014030.</t>
  </si>
  <si>
    <t>NO BREAK SMART BIT SBNB750 NS: 221211307061</t>
  </si>
  <si>
    <t>COMPUTADORA CON MONITOR LED 18.5" VESA MNTR WIDE NEGRO NS: T6N130402633. Y CPU .ACER AXC600-M0338 CI3 8G 1 TB W8 DVD SM NS: DTSLJAL01524202D6E3000. (DTSLJAL01524202D4A3000)</t>
  </si>
  <si>
    <t>IMPRESORA LASER JET PRO 400 COLOR M451 DN PRNT 21PPM NS: CNDF306744</t>
  </si>
  <si>
    <t>COMPUTADORA .ACER AXC 600-M0338, PROCESADOR C13-3220, MEMORIA 8 GB DISCO DURO 1TB, WINDOWS 8, UNIDAD OPTICA DVD SM CRDR, CLEAR, FI LECTOR DE TAJETAS, 8 PUERTOS USB MOUSE Y TECLADO UBS, CPU NS: ETLBV0813021909B6A421A MONITOR NS: DTSLIAL01524202E0E3000</t>
  </si>
  <si>
    <t xml:space="preserve">RADIO KENWOOD PORTATIL UHF MODELO TK-3302 UHF RANGO 450- 90MHZ 16 CANALES CON BATERIA Y CARGADOR NS:B2902752 </t>
  </si>
  <si>
    <t xml:space="preserve">SWITCH GYGABITS DE 24 PUERTOS 10/100/1000 MBPS NS:A500152A00902 </t>
  </si>
  <si>
    <t>SILLON SECRETARIAL NEGRO</t>
  </si>
  <si>
    <t>CAFETERA LAMEX 50 TAZAS ACERO INOXIDABLE 120V-60HZ</t>
  </si>
  <si>
    <t>SILLA DE TRABAJO VERSION B ANCO ALTO NEGRO MARCA REQUIEZ</t>
  </si>
  <si>
    <t>LAPTOP .ACER ASPIRE V5-431-446114 B967 RAM 4GB, SYST 500GB,W7HB, DVD SM WIFI BT CAM MORADO NS: NXM18AL0022290B50E2000</t>
  </si>
  <si>
    <t>MULTIFUNCIONAL HP DESK JET INK ADVANTAGE 2515 MULTIFUN NS: CN29M3HK7K</t>
  </si>
  <si>
    <t xml:space="preserve">MINISPLIT MARCA MIRAGE 2TR 220V SOLO FRIO ABSOLUT V, NS: EAF261V4061103442,EAF261V4061103564,EAF261V4061102019, (MODELO EAF261B N/S:EAF261V4061103010,EAF261V4061103067. INCLUYE EQUIPOS DE CONENSADORA MARCA MIRAGE 2 TONS CON NS: CAF261B4061106240,CAF261B4061106309,CAF261B4061105558,CAF261B4061105660,CAF261B4061105699.   </t>
  </si>
  <si>
    <t>MINISPLIT MARCA MIRAGE 1 TON, 220V SOLO FRIO ABSOLUTO V NS: EAF121B4061112541. INCL. CONDENSADOR MARCA MIRAGE DE 1 TON. 220 V SOLO FRIO ABSOLUT V, NS: CAF121B4071120493 (MODFELO EXF261N, N/S:EXF261N8041100577)</t>
  </si>
  <si>
    <t xml:space="preserve"> MINISPLIT PISO TECHO MARCA MIRAGE 5TR SOLO FRIO CON NS: MFEC6121C7071100202, MFEC6121C7071100206,MFEC6121C7071100211. CON CONDENSADORA PISO TECHO MARCA MIRAGE 5TR SOLO FRIO CON NS: MFCC6121C7061100209,MFCC6121C7061100283,MFCC6121C7061100284.  </t>
  </si>
  <si>
    <t xml:space="preserve"> MINISPLIT MAIRAGE TIPO HIGH WALL SOLO FRIO (MAX 051) NS: EMF371B5061100368,EMF371B5061101328. CON CONDENSADORA MARCA MIRAGE SOLO FRIO ( MAX 051) NS: CMF371B371B5061100027,CMF371B5061100029.</t>
  </si>
  <si>
    <t>COMPUTADORA .ACER AXC600-MO 338, PROCESADOR CI3-3220, MEMORIA 8GB, DISCO DURO 1 TB WINDOWS 8 UNIDAD OPTICA DVD SM CRDR, CLEAR FI LECTOR DE TARJETA 8 PUERTOS USB MOUSE Y TECLADO USB NS: DTSLIAL01524202DBE3000, MONITOR LED  .ACER 24" WOLD WIDE PARTNER , S240HL ULTRA SLIM FULL HD NEGRO NS: ETLU50D01524408C218535.</t>
  </si>
  <si>
    <t>MINISPLIT MARCA MIRAGE 2TR 220V SOLO FRIO ABSOLUT V, NS: EAF261V4061103442,EAF261V4061103564,EAF261V4061102019,EAF261V4061103010,EAF261V4061103067. INCLUYE EQUIPOS DE CONENSADORA MARCA MIRAGE 2 TONS CON NS: CAF261B4061106240,CAF261B4061106309,CAF261B4061105558,CAF261B4061105660,CAF261B4061105699. MODELO: EAF261B      EAF261B4061103605</t>
  </si>
  <si>
    <t xml:space="preserve"> MINISPLIT MARCA MIRAGE 2TR 220V SOLO FRIO ABSOLUT V, NS: EAF261V4061103442,EAF261V4061103564,EAF261V4061102019,EAF261V4061103010,EAF261V4061103067. INCLUYE EQUIPOS DE CONENSADORA MARCA MIRAGE 2 TONS CON NS: CAF261B4061106240,CAF261B4061106309,CAF261B4061105558,CAF261B4061105660,CAF261B4061105699. ( MODELO EAF261B, N/S:EAF261B4061103067)</t>
  </si>
  <si>
    <t>MINISPLIT MARCA MIRAGE 2TR 220V SOLO FRIO ABSOLUT V, NS: EAF261V4061103442,EAF261V4061103564,EAF261V4061102019,EAF261V4061103010,EAF261V4061103067. INCLUYE EQUIPOS DE CONENSADORA MARCA MIRAGE 2 TONS CON NS: CAF261B4061106240,CAF261B4061106309,CAF261B4061105558,CAF261B4061105660,CAF261B4061105699. EAF261B4061103534</t>
  </si>
  <si>
    <t>MINISPLIT PISO TECHO MARCA MIRAGE 5TR SOLO FRIO CON NS: MFEC6121C7071100202, MFEC6121C7071100206,MFEC6121C7071100211. CON CONDENSADORA PISO TECHO MARCA MIRAGE 5TR SOLO FRIO CON NS: MFCC6121C7061100209,MFCC6121C7061100283,MFCC6121C7061100284.</t>
  </si>
  <si>
    <t>MINISPLIT PISO TECHO MARCA MIRAGE 5TR SOLO FRIO CON NS: MFEC6121C7071100202,MFEC6121C7071100206,MFEC6121C7071100211. CON CONDENSADORA PISO TECHO MARCA MIRAGE 5TR SOLO FRIO CON NS: MFCC6121C7061100209,MFCC6121C7061100283,MFCC6121C7061100284. ( MODELO MFEC6121C, N/S:MFEC6121C7071100308)</t>
  </si>
  <si>
    <t>DISCO DURO EXTERNO WD DE 2 TB NS: WMAZA8677357</t>
  </si>
  <si>
    <t>ARCHIVERO VERTICAL DE 4 GAVETAS COLOR NEGRO MOD. 7022 MCA. SYGMA</t>
  </si>
  <si>
    <t>SOFA DE 1 PLAZA TAPIZADA COLOR NEGRO MARCA SEGMA</t>
  </si>
  <si>
    <t>SOFA DE 2 PLAZA TAPIZADA COLOR NEGRO MARCA SEGMA</t>
  </si>
  <si>
    <t>LIBRERO DE PISO DE 1.90X90X30 CAOBA NEGRO MOD. B400 MARCA SYGMA</t>
  </si>
  <si>
    <t>SILLA PARA OFICINA EN TELA NEGRA MODELO LC 5000 MARCA REQUIEZ</t>
  </si>
  <si>
    <t>COMPUTADORA .ACER ASIPRE AZ1620-MS308 ALL IN ONE PANTALLA 20", PROCESADOR G645, MEM. 4GB, DISCO DURO 1 TB WINDOWS 8 CAMARA WEB INCL. TECLADO Y MOUSE NS: DQSMAAL0052420977C9600.</t>
  </si>
  <si>
    <t>MOTOR ELECTRICO MARCA DANFOSS SELLADO 1150 RPM 220 VAC</t>
  </si>
  <si>
    <t>MONOFASICO 60 HZ EQUIPADO CON ASPAS DE 18 PLG 5 ALAMBRES TANQUE DE GAS REFRIGERANTE ECOLOGICO AZ 50 HONEY WEL</t>
  </si>
  <si>
    <t>CONTENEDORES DE BASURA COLOR NEGRO FABICADOS EN ACERO DE ALTA RESISTENCIA DE 100 DE LTS DE CAPACIDAD.</t>
  </si>
  <si>
    <t>COMPUTADORAS DE ESCRITORIO, ELABORADAS EN METAL, COLOR NEGRO, MARCA : HEWLETT PACKARD, MODELO: 6005S, SERIE: MXL2412QWH, MXL2412QXK, MXL2412RBJ</t>
  </si>
  <si>
    <t>MONITORES ELABORADOS EN PLASTICO, COLOR NEGRO, MARCA: HEWLETT PACKARD, MODELO: LV1911, SERIES: 6CM2310VLX, 6CM2310VMS Y 6CM2310XHH</t>
  </si>
  <si>
    <t>PANTALLA DE PROYECCION DE 1.78 * 1.78 ELABORADA EN METAL COLOR BLANCO, NARCA: REDLEAF, MODELO: PT7070, SERIE: PT70701201004</t>
  </si>
  <si>
    <t>ARCHIVEROS METALICOS CON 5 GAVETAS, ELABORADOS EN METAL, COLOR NEGRO MARCA: NORIEGA, MODELO: AR5, SIN SERIE.</t>
  </si>
  <si>
    <t>BUTACAS CON PALETAS ABATIBLES, ELABORADAS EN PLASTICO Y METAL, COLOR GRIS Y NEGRO, MARCA: NORIEGA, SIN MODELO, SIN SERIE</t>
  </si>
  <si>
    <t>ESTANTES  CON 6 ENTREPAÑOS, DE METAL, COLOR GRIS, MARCA: NORIEGA, SIN MODELO, SIN SERIE.</t>
  </si>
  <si>
    <t>MESA DE JUNTAS OVALADAS DE 2 PARTES, ELABORADA EN AGLOMERADO, COLOR CAOBA, SIN MARCA, SIN MODELO, SIN SERIE</t>
  </si>
  <si>
    <t>MESAS LISAS DE TRABAJO, ELABORADAS EN METAL, COLOR GRIS, MARCA: INTERMUEBLE, SIN MODELO, SIN SERIE</t>
  </si>
  <si>
    <t>MODULO DE RECEPCION TIPO ESCUADRA, ELABORADO EN MADERA, COLOR GRIS, MARCA: NORIEGA, SIN MODELO, SIN SERIE</t>
  </si>
  <si>
    <t>SILLAS SECRETARIALES, ELABORADOS EN METAL Y TELA, COLOR NEGRO, MARCA: MEB, MODELO: EL-21051, SIN SERIE</t>
  </si>
  <si>
    <t>SILLONES EJECUTIVOS DE TRABAJO, ELABORADO EN METAL, COLOR NEGRO, MARCA: NORIEGA, SIN MODELO, SIN SERIE</t>
  </si>
  <si>
    <t>VIDEOPROYECTORES, ELABORADOS EN PLASTICO, COLOR NEGRO Y BLANCO, MARCA: BENQ, MODELO: MX660P, SERIE: PDDBB02441000 Y PDDBB02474000</t>
  </si>
  <si>
    <t>RELOJ CHECADOR BIOMETRICO, ELABORADO  EN PLASTICO EN PLASTICO, COLOR NEGRO, MARCA: ZKSOFTWARE, MODELO: X638,  SERIE: 00796512700101</t>
  </si>
  <si>
    <t>FOTOCOPIADORA, DE PLASTICO, COLOR NEGRO, MARCA: HEWLETT PACKARD, MODELO: M4555H, SERIE: MXDCDBH36P</t>
  </si>
  <si>
    <t>SILLAS SECRETARIALES SIN BRAZOS, ELABORADAS EN TELA, COLOR NEGRO, MARCA: VERSA, MODELO: AL-416 SIN SERIE</t>
  </si>
  <si>
    <t>CREDENZAS, ELABORADAS EN MADERA, COLOR GRIS, MARCA: NORIEGA, SIN MODELO, SIN SERIE</t>
  </si>
  <si>
    <t>CONJUNTO EJECUTIVO, ELABORADO EN MADERA Y METAL, COLOR MAPLE, SIN MARCA, SIN MODELO, SIN SERIE</t>
  </si>
  <si>
    <t>CASA DE CAMPAÑA, ELABORADA EN METAL Y PLASTICO, COLOR VERDE, MARCA: NORTH FACE BEDROCK 6, SIN MODELO, SIN SERIE</t>
  </si>
  <si>
    <t>DISCO DURO EXTERNO DE 1 TB ADATA SH14, USB 3.0/2.0 CONTRA</t>
  </si>
  <si>
    <t>ESCRITORIO EJECUTIVO MANHATTAN</t>
  </si>
  <si>
    <t>FUENTE DE PODER ASTROM RS-20A DE 20 AMPERES</t>
  </si>
  <si>
    <t>DUPLEXOR DE 6 CABIDADES SISCOM SEPARACION DE 5 A 9 MHZ</t>
  </si>
  <si>
    <t>VIDEO CAMARA SONY DCR-SX45,NS: 1289650, INCL. CABLE DE CONECCION Y MEMORIA DE 8GB.</t>
  </si>
  <si>
    <t>COMPUTADORAS DESK TOP HP AIO 23-B030LA 23 SIST AMB MEM RAM 6GB DISCO DURO 1 TB WINDOWS 8 DVDSM NS: 3CR30902HV, 3CR30902HZ.</t>
  </si>
  <si>
    <t>BAFLE AMPLIFICADOR 2 VIAS CON LECTOR USB       MARCA STEREM</t>
  </si>
  <si>
    <t>COMPUTADORA HP PAVILLON 23-B030LA ALL IN-ONE PC, NS: 3CR3080NHQ,PANTALLA 23" 6 GB DDR3 MEM.SISTEMA DISCO DURO SATA DE 1 TB 7200 RPM GRABADOR DVD LECTOR DE TARJETA DE MEMORIA 6 EN 1, TECLADO Y MOUSE OPTICO WINDOWS 8.</t>
  </si>
  <si>
    <t>MULTIFUNCIONALES HP OFFICE JET PRO 8600 PLUS NS: CN314B2GN5, CN29ABWG2B</t>
  </si>
  <si>
    <t>LOTE DE 3 GPS PARA CONTROL C200</t>
  </si>
  <si>
    <t>CONTROLADOR C26 SIN TARJETA</t>
  </si>
  <si>
    <t>LOTE DE 1 AIRE ACONDICIONADO TIPO MINISPLIT MARCA INTENSITY Y/O MIRAGE MOD. MSA 242220, ABSOLUT X VOLTAGE 220V, 60 HZ CON 2 BOMBAS PARA DRENAJE DE AIRE ACONDICIONADO TIPO MINISPLIT.</t>
  </si>
  <si>
    <t>ESCRITORIO EJECUTIVO 1.80X80X75 01A CLASICOS DE GUADALAJARA</t>
  </si>
  <si>
    <t>CREDANZA EJECUTIVA CLASICA 2 CAJONES 1.80X80X75 CLASICOS DE GUADALAJARA</t>
  </si>
  <si>
    <t>MAQUINA PARA SOLDAR INFRA 250 AMP.</t>
  </si>
  <si>
    <t xml:space="preserve">SOPLETEADORA CAGUANIMA DE GASOLINA </t>
  </si>
  <si>
    <t>COMPRESOR TRUPPER 60L CONP-60L VALTAJE DUAL 120/220.</t>
  </si>
  <si>
    <t>SILLA PARA OFICINA EN TELA NEGRA MOD. LC-5000 MCA. REQUIEZ</t>
  </si>
  <si>
    <t>TELEFONO UNIDEN CON 5 EXTENSIONES INHALAMBICAS CON ALTAVOZ DECT6</t>
  </si>
  <si>
    <t>COMPUTADORA ALL-IN-ONE (TOUCH SCREEN) PANTALLA TACTIL 18.5", 2 GB RAM DD500GB, DVD RW PUERTO ETHERNET RJ45 PUERTOS USB, TECLADO, MOUSE, SO WINDOWS 7. NS: DOSHPAL00522103DDC6300.</t>
  </si>
  <si>
    <t>COMPUTADORA ALL-IN-ONE (TOUCH SCREEN) PANTALLA TACTIL 18.5", 2 GB RAM DD500GB, DVD RW PUERTO ETHERNET RJ45 PUERTOS USB, TECLADO, MOUSE, SO WINDOWS 7. NS: DOSHPAL00522103BC06300</t>
  </si>
  <si>
    <t>COMPUTADORA ALL-IN-ONE (TOUCH SCREEN) PANTALLA TACTIL 18.5", 2 GB RAM DD500GB, DVD RW PUERTO ETHERNET RJ45 PUERTOS USB, TECLADO, MOUSE, SO WINDOWS 7. NS: DOSHPAL00522103E066300 y DOSHPAL00522103D7F6300.</t>
  </si>
  <si>
    <t>HOUSEING EXTERIOR PARA CAMARAS EXISTENTES</t>
  </si>
  <si>
    <t xml:space="preserve">TORRETA FEDERAL SIGNAL MOD. LPX45Z-0026 DE 45", 82 LEDS, SIGNALMASTER, COLOR ROJO -ROJO, CUENTA 4 MODULOS ESQUINEROS, 4 MODULOS DE LEDS PARTE FRONTAL, 6 MODULOS DE LEDS PARTE TRASERA, 2 LUCES CALLEJONES , 2 LUCES PENETRACION </t>
  </si>
  <si>
    <t>LOTE DE 9 VENTILADORES DE PISO 20" 3 VELOCIDADES</t>
  </si>
  <si>
    <t>PANTALLA LCD 15" O SUPERIOR CON CONECTOR SVGA. NS: 6CM3091MR4</t>
  </si>
  <si>
    <t>SILLA PARA OFICINA EN TELA NEGRA MOD. LC-5000 MARCA REQUIEZ</t>
  </si>
  <si>
    <t>AIRE ACONDICIONADO FRIO DE 2.5 TONS</t>
  </si>
  <si>
    <t>AIRE ACONDICIONADO FRIO CALIENTE DE 1 TON.</t>
  </si>
  <si>
    <t>COMPUTADORA DESKTOP GATEWAY ZX 4260-MD 308 AIO 20 PROCESADOR E1-1200 RAM 4 GB DISCO DURO 1TV WINDOWS 8 NS: DQGE7AL001242002C36900</t>
  </si>
  <si>
    <t>DISTANCIOMETRO LASER MCA. LEICA MOD. D5 NS: 322630430</t>
  </si>
  <si>
    <t>LOTE DE 3 BOMBAS HONDA S-SENSOR 3X3 51/2 HP</t>
  </si>
  <si>
    <t>Clase: Camioneta, Modelo: Pick-Up TORNADO, Marca: Chevrolet, Año: 2013, No de Motor: HECHO EN BRASIL, Serie: 93CCL8003DB121334, Placas: GJ3165B</t>
  </si>
  <si>
    <t>Clase: Camioneta, Modelo: Pick-Up TORNADO, Marca: Chevrolet, Año: 2013, No de Motor: HECHO EN BRASIL, Serie: 93CCL8003DB207050, Placas: GJ3164B</t>
  </si>
  <si>
    <t>Clase: Camioneta, Modelo: Pick-Up TORNADO, Marca: Chevrolet, Año: 2013, No de Motor: HECHO EN BRASIL, Serie: 93CCL8002DB159556, Placas: GJ3163B</t>
  </si>
  <si>
    <t>Clase: Camioneta, Modelo: Pick-Up TORNADO, Marca: Chevrolet, Año: 2013, No de Motor: HECHO EN BRASIL, Serie: 93CCL8001DB211310, Placas: GJ3162B</t>
  </si>
  <si>
    <t>Clase: Camioneta, Modelo: Pick-Up TORNADO, Marca: Chevrolet, Año: 2013, No de Motor: HECHO EN BRASIL, Serie: 93CCL8006DB211254, Placas: GJ3161B</t>
  </si>
  <si>
    <t>Clase: Camioneta, Modelo: Pick-Up TORNADO, Marca: Chevrolet, Año: 2013, No de Motor: HECHO EN BRASIL, Serie: 93CCL8009DB209904, Placas: GJ3160B</t>
  </si>
  <si>
    <t>COMPUTADORA PORTATIL ELABORADA EN PLASTICO Y METAL COLOR GRIS CROMADO MCA. HEWLETT PACKARD MOD. 4320S NS: CNU1310BV7. CODOGO PROGRAMATICO 10100220</t>
  </si>
  <si>
    <t>ESTACION METEOROLOGICA INCL. SISTEMA INTEGRAL CON COLECTOR DE LLUVIA Y ANEMOMETRO MINI. INCL. TRIPIE NS: CONSOLA:ME130516045, NS: SOFTWARE E130109C68.</t>
  </si>
  <si>
    <t>LOTE DE 1 AMP. BIDIRECCIONAL SUNNCOMM, 65 BBI, 850 M3G, 1 ANTENA PROFESIONAL TIPO YAGIP-ESTEREO , 5 CONECTORES MACHO Y 5 HEMBRA TIPO N PARA RG58C-ACC.</t>
  </si>
  <si>
    <t>ESTRUCTURA TIPO BANDERA ADICIONAL SOBRE POSTE, CAMELLON FRENTE AURRERA INCL.PANTALLA DE NOMENCLATURA DE LAMINA CAL. 16 GALV.CANEZALES DE LUZ INCANDESENTE ; CABEZAL DE POLICARBONATO DE 4 SECCIONES POR 30 DE ILUMINACION LED, CABEZAL DE POLICARBONATO DE 4 SECCIONES POR 30 DE ILUMINACION LED,CABEZAL DE POLICARBONATO DE 3 SECCIONES POR 30 DE ILUMINACION LED,</t>
  </si>
  <si>
    <t>VENTILADOR DE TORRE LASKO</t>
  </si>
  <si>
    <t>COMPUTADORA DE ESCRITORIO PROCESADOR DE DOBLE NUCLEO DE 64 BITS A 1700 MHZ 1 MB DE CACHE, 4 GIGABITS DE MEMORIA DISCO DURO DE 500 GB, PANTALLA LED 18.5" , 1600X900 REL. 16:9, 8 PUERTO USB SALIDA PARA AUDIFONO ENTRADA PARA MICROFONO LECTOR DE TARJETA, PUERTO DE RED (RJ-45) GIGBITS 10/100/1000 MBPS RED INHALABRICA 802.11 B/G/N WI FI UNIDAD OPTICA DVD+R/RW DL TECLADO USB ESTANDAR Y MOUSE WINDOWS 8 NS: 3CR31402GJ.</t>
  </si>
  <si>
    <t>COMPUTADORA DE ESCRITORIO 1.5 MB  1.90GHZ, MEMORIA RAM 2GB SDRAM DDR 1600MHZ, DISCO DURO DE 500 MB A 7200 RPM UNIDAD OPTICA DE 15X 1 DVD/RW GIGABITS ETHERNET 1000 BASE-T TECLADO , MOUSE, USB TARJETA DE SONIDO CON SOPORTE HIGH DEFINITION 5.1 CANALES MONITOR LCD 20" SO WINDOWS PROFESIONAL NS: MXL3111GSK.NS: LV2011. MONITOR HP N/S:CNC235PR6K</t>
  </si>
  <si>
    <t>COMPUTADORA DE ESCRITORIO TODO EN ENU (AIO) PROCESADOR DE DOBLE NUCLEO DE 64 BITS A 1700 MHZ IMB DE CACHE, 4 GIGABITS DISCO DURO DE 1 TB, MONITOR LCD COLOR 20" CFONECCCION RJ45 PARA RED (10/100 MBPS) WI FI (B/G/N) UNIDAD DE DISCO DURO OPTICO LECTOR DIAGONAL GRABADOR CD DVD LECTO9R MULTITARJETAS 5 ENTRADAS, CAMARA WED CON MICROFONO AMBIENTAL ENTRADA DE AUDIFONOS Y MICROFONO TECLADO EN ESPAÑOL RATOM OPTICOP DE 3 BOTONES WINDOWS 8, NS: DQGE7AL001302005F16900.</t>
  </si>
  <si>
    <t>ENFRIADOR DE AGUA GE , COLOR BLANCO DE PISO 2 LLAVES DE AGUA FRIA Y CALIENTE LUCES INDICADORES Y RECEPTOR DE AGUA REMOVIBLE NS: MTGXCF04F4.</t>
  </si>
  <si>
    <t>COMPUTADORA DE ESCRITORIO PANTALLA ANCHA 18.5" PROCESADOR 4 GB DE MEMORIA RAM, WINDOWS 8, DISCO DURIO DE 1 TB NS: DQGE7AL001306006016900</t>
  </si>
  <si>
    <t>COMPUTADORA DE ESCRITORIO PANTALLA ANCHA 18.5" PROCESADOR 4 GB DE MEMORIA RAM, WINDOWS 8, DISCO DURIO DE 1 TB NS: DQGE7AL0013060059D6900,DQGE7AL001306001436900,DQGE7AL001306002CF6900.</t>
  </si>
  <si>
    <t>COMPUTADORA TODO EN UNO NS: DQGE7AL00130600086900</t>
  </si>
  <si>
    <t>CAMARA TIPO BALA 600 TVL EXT/INT. DIA NOCHE HRB600 NS: 2012122102023,2012122102254</t>
  </si>
  <si>
    <t>DISCO DURO 1TB MARCA ADATA MOD. CH11</t>
  </si>
  <si>
    <t>DISCO DURO EXTERNO USB CH94 500GB ADATA NEGRO</t>
  </si>
  <si>
    <t>COMPUTADORA DE ESCRITORIO WINDOWS 7 STARTES VER. DE 32 BITS PROCESADOR DE 64 BITS, DOBLE NUCLEO/ 2MB DE MEMORIA CACHE 2 GIGABITS DDR3SD RAM, DISCO DURO 500GB PANTALLA DE 20", DVD-RAM/R/RW, RED GIGABIT ETHERNET 1000 BASE-T, RED INHALAMBRICA USB LECTOR DE TARJETA, TECLADO Y MOUSE, MEMORA ESTANDAR 2 GB, MEMORIA MAX.. 8 GB NS: CS00717925CS03051709, CS00708557CS03051409.</t>
  </si>
  <si>
    <t>IMPRESORA LASER MONOCROMATICA CON N/S: U63329B3N704935</t>
  </si>
  <si>
    <t>SILLON EJECUTIVO RESPALDO BAJO RP-4310 NEGRO RP-4310 REQUIEZ</t>
  </si>
  <si>
    <t>MESA DE JUNTAS DE 2.4-1.20 CAOBA B-630 MARCA SYGMA</t>
  </si>
  <si>
    <t>COMPUTADORA ZX4260-MD308 ALL-IN-ONE PC GATEWAY, WINDOWS 8, MONITOR 20.1" CPU AMD E1-1200 PROCESADOR, RAM 4GB DDR3, HDD 1TB HARD DRIVE, MOUSE, TECLADO BOCINAS Y MICROFONO INTEGRADO NUM DE SERIE: DQGE7AL0012420082B6900  Y DQGE7AL0012420085D6900</t>
  </si>
  <si>
    <t>AVAYA IPO R8 SW ESSENTIAL EDITION LIC</t>
  </si>
  <si>
    <t>AVAYA IPO R6 ADVANCED EDITION LIC SOFT</t>
  </si>
  <si>
    <t>AVAYA IPO R8 PREFERED EDITION LIC SOFT</t>
  </si>
  <si>
    <t>AVAYA IPO SERVICE AGENT RFA 5 LIC CLTE</t>
  </si>
  <si>
    <t xml:space="preserve">AVAYA IPO LICENCIA 2 PUERTOS SIP TRONCAL </t>
  </si>
  <si>
    <t>MICROSOFT  OEM WIN SVR SP1 R2 64X DVD 64E  NS: X16-93639</t>
  </si>
  <si>
    <t>AVAYA IPO R8 + TTS PRO DVD NS: 700503230 Y AVAYA IPO R8 USER-ADMIN SET DVD NS: 700502042</t>
  </si>
  <si>
    <t>AVAYA IPO IP500 V2 SYS SD CARD NS: 12CW43200563</t>
  </si>
  <si>
    <t xml:space="preserve">AVAYA IPO B580 ISDN RJ45-RJ45 3M RED NS: 12CN48312300, 12CN48312382 Y AVAYA IPO B5800 POWER LEAD CABLE NS: 13CN05206342 </t>
  </si>
  <si>
    <t>AVAYA IPO IP 500 CONTROL UNID NS: 12WZ516006MZ</t>
  </si>
  <si>
    <t>IPO DIADEMA CANCELACION RUIDO GN 2000 NS: 0DIA2H1GD5, 0DIA2CTG5D,0DIA2GRG5D,0DIA2CDG5D,0DIA2GYG5D,0DIA2GVG5D,0DIA2H7G5D,0DIA2CJG5D</t>
  </si>
  <si>
    <t>AVAYA IPO IP 500 V2 TARJETA ATM COMBO NS: 13WZ086006E2,13WZ086006RD.</t>
  </si>
  <si>
    <t>AVAYA IPO IP 500 RACK MNTG KID NS: 13WZ50093170</t>
  </si>
  <si>
    <t xml:space="preserve"> AVAYA IPO 9508 TELSET FOR IP500 NS: 13WZ1247038D, 13WZ1247037S,13WZ1247038T,13WZ1247030C,13WZ1247038P,13WZ1247038V,13WZ1247038L,13WZ1247038R</t>
  </si>
  <si>
    <t>AVAYA IPO 1408 TELSET FOR IPE500 NS: 13WZ040703JD</t>
  </si>
  <si>
    <t>IBM SERVER X3100M4 XEON E31220 4 GB 500 GB NS: 46W6586YK10LN3371G9</t>
  </si>
  <si>
    <t>LOTE DE 40 POSTES DE 2.21X3X4 PM LA PIEDAD, 69 ENTREPAÑOS DE 45X91.5 CAL. .22 MODELO E-1334 Y 552 TORNILLOS CON TUERCAS MARCA LA PIEDAD.</t>
  </si>
  <si>
    <t>Clase: Camioneta, Modelo: CC10703 PICK UP Silverado, Marca: Chevrolet, Año: 2013, No de Motor: HECHO EN MEXICO, Serie: 3GCNC9CX3DG308677, Placas: GJ2829B</t>
  </si>
  <si>
    <t>Clase: Automóvil, Modelo: AVEO 4 PUERTAS , Marca: Chevrolet, Año: 2013, No de Motor: HECHO EN MEXICO, Serie: 3G1TA5AF2DL208117, Placas: GSX410C</t>
  </si>
  <si>
    <t>ANAQUEL COMPUESTO POR  8 POSTES DE 2*3*4 CAL  14  Y 10 ENTREPAÑOS MOD P-2305 MCA LA PIEDAD</t>
  </si>
  <si>
    <t>SILLON EJECUTIVO EN TELA MOD. 1800 MCA REQUIEZ</t>
  </si>
  <si>
    <t>CARGADOR DE BATERIA</t>
  </si>
  <si>
    <t>SOLDADOR PARA PLOMO</t>
  </si>
  <si>
    <t>PROBADOR DE ARMADURAS</t>
  </si>
  <si>
    <t>LOTE DE  1MANERAL,1 DADO 3/4 1 1/4,1 DADO 15/16,1EXTENCION CHICA,1EXTENCION MEDIANA,1EXTENCION GRANDE,1 DADO 1/16,1 LLAVE MIXTA 15/16, 1 LLAVE MIXTA 11/4,1 LLAVE MIXTA 11/8,1 LLAVE MIXTA 11/16, JUEGO DE 15 LLAVES MIXTAS, JUEGO DE 15 DADOS,2 MANGO ARTICULADO Y 1 EXTENCION DE 1/2 2"</t>
  </si>
  <si>
    <t>ESTUCHE DE DADOS,ESTUCHE DE DADOS STD,ESTUCHE DE DADOS,JGO DE LLAVES,PINZAS DE QU,IJADAS,PINZA PUNTA LARGA,PINZA MECANICA,PINZA PUNTA AGUJA,JGO DE DESARMADORES,LLAVE QUITA FILTROS,CAJA DE HERRAMIENTA,PINZAS P/SEGUROS Y PUNTAS,JGO DE LLAVES TORX,JGO DE LLAVES HEXAGONALES Y MARRO DE BOLA</t>
  </si>
  <si>
    <t>ESTANTE CON 4 POSTES DE 2.21 CAL 14 P-2306 DE 3*4 MCA PM LA PIEDAD</t>
  </si>
  <si>
    <t xml:space="preserve"> LOTE DE  1 REDUCCION,1 PINZAS P/SEGURO,1 CINCHO PARA FILTRO,1 LLAVES  18MM,1 PINZA PUNTA LARGA, 2 PROBADOR DE CIRCUITO, 1 CAJA DE HERRAMIENTA.</t>
  </si>
  <si>
    <t>EXTENCION 1/2 5", 1 MATRACA,JGO DE  DESARMADORES, 1 PINZA PARA MECANICO,1 PINZA CON PUNTA, 1 PINZA P /CORTE, 2 LLAVE PARA BIRLOS,1 GATO BOLA P/20 TON 1GATO BOLA P/35 TON</t>
  </si>
  <si>
    <t xml:space="preserve"> LOTE DE  MANERAL 1/2,LLAVES TORX, 1 JGO. LLAVES MILIMETRICAS,1 PINZAS PARA SEGURO,1 LLAVES PARA FILTRO, 1 LLAVES PAC MAN, 1 DADO LARGO 17/16, JGO DE DADOS, 1 JGO DE DADOS C/MATRACA, 1 PROBADOR DE CORRIENTE, 1 CAJA DE HERRAMIENTA, 1 LLAVE COMBINADA</t>
  </si>
  <si>
    <t>LOTE DE 1 PINZA PARA MECANICO, 1 DESARMADOR DE CRUZ, 1 DESARMADOR PLANO, 1 PINZA DE PRESION, 1 JGO DE LLAVES 1/4, 1 JUEGO DE BROCAS, 1 JGO DE EXTRACTORES, 1 CAJA DE HERRAMIENTA, 1 PULIDOR GRANDE, 6 CABLES FLEXIBLES DOBLE, 1 DESTAPA BOQUILLAS Y 1 LIMA BASTARDA</t>
  </si>
  <si>
    <t>Clase: Autobús, Modelo: Autobús camion, Marca: mercedes benz, Año: 2000, No de Motor: 90691300137542, Serie: 5DH6F6BA2YMH54293, Placas: 14ESS13</t>
  </si>
  <si>
    <t>Clase: Bicicleta, Modelo: De montaña, Marca: S/D, Año: S/D, No de Motor: N/A, Serie: 36807769, Placas: N/A</t>
  </si>
  <si>
    <t>CAMARA CANON POWER SHOT A2300 HD DE 16.0 MEGA PIXELES, LCD 6.86 CM CON N/S: 632066001601</t>
  </si>
  <si>
    <t>COMPUTADORA GATEWAY ZX4260-MD308, PROCESADOR AMD E1-1200, HARD DRIVE 1 TB, MEMORIA 4GB DDR3, WINDOWS8, NUM DE SERIE: DQGE7AL001302003766900</t>
  </si>
  <si>
    <t>OFFICE HOME AND BUSSINES 2013 SPANISH  32.(SOFTWARE)</t>
  </si>
  <si>
    <t>IMPRESORA EPSON FX890 NS: E8BY270563</t>
  </si>
  <si>
    <t>MULTIFUNCIONAL HP OFFICEJET PRO 8600 PLUS, NUM DE SERIE: CN356B2HRN</t>
  </si>
  <si>
    <t>FUENTE DE PODER 350 WATTS CON DISCO DURO SATA NS: WKPS-001, WCANMF149745.</t>
  </si>
  <si>
    <t>IMPRESORA HP LASER JET P1102 NS: VND3K54495.</t>
  </si>
  <si>
    <t>ANAQUEL DE 5 ENTREPAÑOS CON 4 POSTES, 8 ESCUADRA CARTA BONE Y 56 TORNILLOS</t>
  </si>
  <si>
    <t>ARCHIVERO VERTICAL 4 GAVETAS COLOR NEGRO MOD. 7022 SYGMA</t>
  </si>
  <si>
    <t>ARCHIVERO VERTICAL TELESCOPICO ARENA MOD. A 9107 LA PIEDAD</t>
  </si>
  <si>
    <t>VENTILADOR DE TORRE (PEDESTAL)</t>
  </si>
  <si>
    <t>LAPTOP DE 15.6" PROCESADOR INTEL 15 A 2.5 GHZ 6 GB EN RAM 500 GB DISCO DURO DVD RRW, WINDOWS 7 PROFESIONAL A 64 BITS WI FI LAN GBITS A 1 GHZ TECLADO NUMERO EXTENDIDO COLOR NEGRO NS: MP2PHZ0.</t>
  </si>
  <si>
    <t>BANCA 3 PLAZAS TAPIZADA COLOR NEGRO LC-10303 MCA REQUIEZ</t>
  </si>
  <si>
    <t>BANCA 2 PLAZAS Y MESA TAPIZADA TELA COLOR NEGRO LC-10302 MCA REQUIEZ</t>
  </si>
  <si>
    <t>REFRIGERADOR AUTOMATICO DE 10 PIES MABE COLOR GRAFITO, PUERTA ESCALONADA JALADERAS TIPO POCKET, PARRILLAS DE CRISTAL TEMPLADO, CAJON LEGUMBRERO.</t>
  </si>
  <si>
    <t>ARCHIVERO VERTICAL 3 GAVETAS NEGRO MOD. 7023 MCA.SYGMA</t>
  </si>
  <si>
    <t>SILLA DE VISITANTE BASICA TAPIZADA COLOR NEGRO LC-10300 REQUIEZ</t>
  </si>
  <si>
    <t>ARCHIVERO VERTICAL 4 GAVETAS CAOBA/GRIS, MOD. 7022 MCA.SYGMA.</t>
  </si>
  <si>
    <t>FAX  PAPEL BOND CON TELEFONO Y MEMORIA NS: K1K504972</t>
  </si>
  <si>
    <t>BOMBA DE GASOLINA DE 3"DE SALIDA Y 3" DE SUCCION CONEXIONES Y ACCESORIOS INCLUIDOS MARCA SWISSMEX</t>
  </si>
  <si>
    <t>Clase: Camioneta, Modelo: Pick up SILVERADO 1500 4x2 , Marca: Chevrolet, Año: 2014, No de Motor: HECHO EN MEXICO, Serie: 3GCNC9CX6DG286268, Placas: GJ3180B</t>
  </si>
  <si>
    <t>MINI SPLIT CON CAPACIDAD DE 1 TON SOLO FRIO INCLUYE MATERIAL E INSTALACION</t>
  </si>
  <si>
    <t>ESCRITORIO TIPO GRAPA DE 1.00*50*75 CAOBA/NEGRO SYGMA</t>
  </si>
  <si>
    <t>ESCALERA DE 4 ESCALONES DE ALUMINIO TIJERA MCA TRUPER</t>
  </si>
  <si>
    <t>RADIO KENWOOD  TK 3402K R RANGO 450 -90MHZ INCLUYE CARGADOR RAPIDO INTELIGENTE Y BATERIA DE ALTA CAPACIDAD N/S: B2C05252,B2C05305,B3102077, B3104694, B3102159.</t>
  </si>
  <si>
    <t>GABINETES CERRADO PARA FIJARSE A PARED CAOBA 90X30X38 B490 SYGMA</t>
  </si>
  <si>
    <t>SILLAS METALICAS ESMALTADA COLOR NEGRO RG-06 RODIGAN</t>
  </si>
  <si>
    <t>ESCRITORIO TIPO GRAPA DE 1.20 X 60X75 CAOBA NEGRO 8003 SYGMA</t>
  </si>
  <si>
    <t>SILLA PARA VISITA MOD. LC 10300 COLOR NEGRO MARCA REQUIEZ</t>
  </si>
  <si>
    <t>SILLA VISITANTE POLIPROPILENO BLANCA TAPIZADA OHV50 OFFIHO</t>
  </si>
  <si>
    <t>SILLA VISITANTE POLIPROPILENO  LILA TAPIZADA MOD. OHV50 OFFIHO</t>
  </si>
  <si>
    <t>Clase: Camioneta, Modelo: NP 300 Pick-Up, Marca: NISSAN, Año: 2014, No de Motor: KA24688105A, Serie: 3N6DD21T5EK045782, Placas: GJ2847B</t>
  </si>
  <si>
    <t>Clase: Camioneta, Modelo: NP 300 Pick-Up, Marca: NISSAN, Año: 2014, No de Motor: KA24688564A, Serie: 3N6DD21T0EK045530, Placas: GJ2846B</t>
  </si>
  <si>
    <t>Clase: Camioneta, Modelo: NP 300 Pick-Up, Marca: NISSAN, Año: 2014, No de Motor: KA24688539A, Serie: 3N6DD21T2EK045674, Placas: GJ2845B</t>
  </si>
  <si>
    <t>Clase: Camioneta, Modelo: NP 300 Pick-Up, Marca: NISSAN, Año: 2014, No de Motor: KA24687633A, Serie: 3N6DD21TXEK045647, Placas: GJ2836B</t>
  </si>
  <si>
    <t>Clase: Camioneta, Modelo: NP 300 Pick-Up, Marca: NISSAN, Año: 2014, No de Motor: KA24688742A, Serie: 3N6DD21TXEK045910, Placas: GJ2832B</t>
  </si>
  <si>
    <t>Clase: Camioneta, Modelo: NP 300 Pick-Up, Marca: NISSAN, Año: 2014, No de Motor: KA24688766A, Serie: 3N6DD21TXEK045874, Placas: GJ2831B</t>
  </si>
  <si>
    <t>Clase: Camioneta, Modelo: NP 300 Pick-Up, Marca: NISSAN, Año: 2014, No de Motor: KA24688568A, Serie: 3N6DD21T9EK045882, Placas: GJ2830B</t>
  </si>
  <si>
    <t>COMPUTADORA PORTATIL SAMSUNG 270 E 4E-K06 PROCESADOR INTEL CELERON MEM. RAM 4 GB DISCO DURO 5 GB PANTALLA LEG REPRODUCTOR Y GRABADOR DVD , RED INHALAMBRICA WIFI, WINDOWS 8 NS: JEW191PD402495</t>
  </si>
  <si>
    <t>SILLON EJECUTIVO RESPALDO ALTO NEGRO MARCA REQUIEZ</t>
  </si>
  <si>
    <t>RADIO KENWOOD MODELO TK-34002K RANGO 450-520 MHZ 5 WATTS DE POTENCIA 16 CANALES , BATERIA DE ALTA CAPACIDAD KNB45L, CARGADOR RAPIDO KSC35S, CLIP DE CINTURON INC: PROGRAMACION NS: B3102565,B3102563,B3102568,B3102569,B3205B15.</t>
  </si>
  <si>
    <t>COMPUTADORA DE ESCRITORIO TODO EN UNO PROCESADOR DOBLE NUCLEO MEMORIA CACHE 1 MGB MEM. 4 GB DISCO DURO 1 TB, MONITOR LED 20"  CONEXIÓN RJ-45, WI FI, UNIDAD CD-DVD, CAMARA WEB, LECTOR MULTITARJETAS USB, ENTRADA Y SALIDA DE AUDIFONO, MICROFONO, TECLADO EN ESPAÑOL MOUSE Y WINDOWS 8. AMBAS SON COMPUTADORAS LENOVO LA 11 N/S:CS00556413 Y LA 12 N/S: CS00551416</t>
  </si>
  <si>
    <t>TECLADO INHALAMBRICO CON NS: 1316SC205SZ8 MODELO LOGITECH.</t>
  </si>
  <si>
    <t xml:space="preserve"> 1 DISCO DURO EXTERNO DE 2 TERABITES.    MCA. ADATA</t>
  </si>
  <si>
    <t>COMPUTADORA HP 1155 PROCESADOR 3,4 GHZ, DOBLE NUCLEO CACHE IBM, MEMORIA DE 4 GB, DDR3, DISCO DURO 500GB PANTALLA LED 18.5", COLOR,  PUERTO USB LECTOR DE TARJETA, PUERTO DE RED, RED INALAMBRICA, UNIDAD OPTICA TECLADO, USB, MOUSE, SISTEMA OPERATIVO WINDOWS 8 CON N/S: 5CM3790DJF,  5CM31500V6</t>
  </si>
  <si>
    <t>COMPUTADORA TODO EN UNO PROCESADOR DOBLE NUCLEO MEMORIA CACHE 1 MB DISCO DURO 1 TB, MONITOR LED 20" CONEXIÓN RJ-45 WI-FI CAMARA WEB, RATON OPTICO CON N/S: CS00557083</t>
  </si>
  <si>
    <t>SISTEMA DE ALARMA ALAMBRADA PROFESIONAL MARCA PIMA HUNTER 896 CON RADIO TRU-100 DPH TRASMISOR DE EVENTOS 10 SENSORES DE MOVIMIENTO PIMA INHALAMBRICOS Y 2 SENSORES DE PUERTA INHALAMBRICOS BOCINA Y TECLADOS.</t>
  </si>
  <si>
    <t>DIABLO TRUPER 44475 DIA/100 PARA CARGA DE 100 KGS.</t>
  </si>
  <si>
    <t>SOPORTE MOVIL PARA PIZARRON CON RUEDAS</t>
  </si>
  <si>
    <t>SILLA VISITANTE BASICA TAPIZADA COLOR NEGRO LC-1300 REQUIEZ</t>
  </si>
  <si>
    <t>ARMARIO DE 80X40X1.75 CAOBA/NEGRO MOD. B421E MARCA SYGMA</t>
  </si>
  <si>
    <t>ESCRITORIO PENINSULAR DE 1.70X71X75 MODELO L110E MARCA SYGMA CON LATERAL DE 90X50X75 Y PEDESTAL CON 1 CAJON LAPICERO Y 1 CAJON DE ARCHIVO MOD. L-500 INCL. KIT DE HERRAJE</t>
  </si>
  <si>
    <t>MESA CIRCULAR DE 1.20X 1.20 MOD. B610 CAOBA/NEGRO MARCA SYGMA</t>
  </si>
  <si>
    <t>COMPUTADORA HP 18-12-11 LA PROCESADOR A MD E1-1500 MEM. RAM 4 GB DISCO DURO 1 TB PANTALLA 18.5" LED HD REPRODUCTOR Y GRABADOR DVD RED INHALAMBRICA WI-FI WINDOWS 8 NS: 5CN32600RC, 5CN32600E2.</t>
  </si>
  <si>
    <t>PERCHERO DE MADERA DE 1.70 APROX. CON 9 GANCHOS</t>
  </si>
  <si>
    <t>REGULADOR DE VOLTAJE CON RESPALDO DE ENERGIA MARCA APC-MOD. BE350G-LM NS: 4A1247P09456</t>
  </si>
  <si>
    <t>COMPUTADORA HP 11 55 DOBLE NUCLEO , CACHE 1 TB MEMORIA RAM 4 GB, DISCO DURO 500 GB PANTALLA 18.5" A COLOR PUERTO USB LECTOR MULTITARJETAS TECLADO MOUSE WINDOWS 8 NS: 5CN315OOGX.</t>
  </si>
  <si>
    <t>COMPUTADORA PORTATIL SAMSUNG 275 E 4E PROCESADOR INTEL CELERON MEMORIA RAM 4 GB DISCO DURO 500 GB PANTALLA LED 14" WI-FI REPRODUCTOR DE DVD WINDOWS 8 NS: JE6N91ND600390.</t>
  </si>
  <si>
    <t>RELOJ CHECADOR IMPRESIÓN MANUAL MOD. 125QR4 MARCA SIASA NS: 0110754530243774HT, 0110754530244268HT.</t>
  </si>
  <si>
    <t>MODULO OPERATIVO COLOR CAOBA-NEGRO COMPUESTO POR ESCRITORIO RECTANGULAR CON FALDON MEDIO 1.50X70X75 L160E SYGMA. LATERAL CON FALDON DE 1.20 X50X75 MOD. L260, PEDESTAL COMPLETO DE 2+1 MOD. L520 Y KIT DE HERRAJES MCA. SYGMA</t>
  </si>
  <si>
    <t>BOMBA PARA BAÑOS DEL GIMNASIO</t>
  </si>
  <si>
    <t>DISCO DURO EXTERNO ADATA 2 TB USB 3 SUPERPEED ID: 1D3720123406</t>
  </si>
  <si>
    <t>COMPUTADORA HP ALL ONE PANTALLA DE 20" LED HD MEMORIA RAM 6 GB 1 TB DISCO DURO CON REPRODUCTOR Y DISCO DVD, PROCESADOR AM D1, WINDOWS 8 NS: 3CR3120Y3V,3CR3120XZ4, 3CR3120Y2Y,  5CM22902DL .</t>
  </si>
  <si>
    <t>COMPUTADORA HP ALL ONE PANTALLA DE 20" LED HD MEMORIA RAM 6 GB 1 TB DISCO DURO CON REPRODUCTOR Y DISCO DVD, PROCESADOR AM D1, WINDOWS 8 NS: 3CR3120Y3V,3CR3120XZ4, 3CR3120Y2Y,  5CM22902DL</t>
  </si>
  <si>
    <t>SILLA PARA OFICINA EN TELA VINO MOD. LC-5000 MCA REQUIEZ</t>
  </si>
  <si>
    <t>DISCO DURO SATA 160 GB CON NS: 9RXGZ3MG</t>
  </si>
  <si>
    <t>COMPUTADORA GATEWAY AXC100-M031: PROCESADOR AMD E1-1200 A 1.4 GHZ, MEMORIA 4 GB DISCO DURO DE 500 GB SATA A 7200 RPM, DVD-RAM-R/RW, LECTOR MULTITARJETA, RED GAIGAIBIT ETHERNET 1000 BASE -T , USB TECLADO Y MOUSE, MONITOR DE 18.5, WINDOWS 8 64 BITS NS:  MMC3FAA0013200A68F4200-DTSLRAL008308048BD3000, MMC3FAA0013200A6B94200-</t>
  </si>
  <si>
    <t>MULTIFUNCIONAL LASER JET PRO M1212NF 19P USB 2 10/100 FAX ESCANER COPY NS: J8F6P4SK</t>
  </si>
  <si>
    <t>VENTILADORES DE TORRE CON CONTROL REMOTO, EVER COOL TOWER FAN 33"</t>
  </si>
  <si>
    <t>EQUIPOS DE COMPUTO PARA ESCRITORIO  GATEWAY ZX4260-MD3 ALL IN ONE, PANTALLA DE 20", RAM 4 GB, 1 TB, PROCESADOR AMD, WINDOWS 8. NS: DQGE7AL001306000AD6900,DQGE7AL0013050037E6900,,DQGE7AL001302003OC6900,DQGE7AL001302002A86900.</t>
  </si>
  <si>
    <t>ESCRITORIO DE 1.20X60X75 NEGRO MODELO 8003 MARCA SYGMA</t>
  </si>
  <si>
    <t>CREDENZA 4 PUERTAS 180X50X75 COLOR NEGRO MOD. B270 SYGMA</t>
  </si>
  <si>
    <t>ARCHIVERO DE 2 GAVETAS NEGRO MOD. 7024 MARCA SYGMA</t>
  </si>
  <si>
    <t>GABINETE CERRADO PARA FIJARSE A PARED NOGAL MOD.B490 SYGMA</t>
  </si>
  <si>
    <t>MUEBLE PARA COMPUTADORA CON REPISA P/ESCANER MOD. HT-SCAN HIGH TECH</t>
  </si>
  <si>
    <t>GABINETE UNIVERSAL METALICO FIJO ARENA MOD. GM-9140 LA PIEDAD</t>
  </si>
  <si>
    <t>EQUIPOS DE COMPUTO PARA ESCRITORIO  GATEWAY ZX4260-MD3 ALL IN ONE, PANTALLA DE 20", RAM 4 GB, 1 TB, PROCESADOR AMD, WINDOWS 8. NS: DQGE7AL0013020028B6900</t>
  </si>
  <si>
    <t>GABINETE UNIVERSAL METALICO FIJO NEGRO MOD. GM-9140 LA PIEDAD</t>
  </si>
  <si>
    <t>COMPUTADORA DE ESCRITORIO GATEWAY ZX WINDOWS 8 PROCESADOR DE 64 BITS , DOBLE NUCLEO 2 MB DE MEMORIA CACHE , RED, GB ETHERNET TARJETA , TECLADO Y MOUSE. NS: DQGE7AL0013060062D6900</t>
  </si>
  <si>
    <t>COMPUTADORA ALL IN ONE HP 1155 18.5" AMD E1-1500 500 GB 4 GB NS: 5CM33009NM, 5CM33009PB, 5CM33100MM.</t>
  </si>
  <si>
    <t>COMPUTADORA ALL IN ONE HP 1155 18.5" AMD E1-1500 500 GB 4 GB NS:  5CM33009PB</t>
  </si>
  <si>
    <t xml:space="preserve">SILLA PARA OFICINA EN TELA NEGRO MOD. LC-5000 MARCA REQUIEZ </t>
  </si>
  <si>
    <t>COMPUTADORA DE ESCRITORIO GATEWAY ZX WINDOWS 8, TARJETA DE PUERTO PARALELO WI FI, ALL IN ONE, TECLADO MOUSE. NS: DQGE7AL0013200036B6900, DQGE7AL001320008686900, DQGE7AL001320008186900,DQGE7AL001320008546900,</t>
  </si>
  <si>
    <t>PANTALLAS LED 40" SAMSUNG LED TV FULL HD 1080 P NS: Z7383CBD501503, Z7383CUD600213.</t>
  </si>
  <si>
    <t>BOTIQUIN EQUIPADO PARA ATENCION DE SERVICIOS DE EMERGENCIA Y RESCATE FABRICADO EN NYLON 100% IMPERMEABLE CON CINTAS REFLEJANTES 3 BOLSAS EXTERIORES DIMENSIONES: 58X30X23 CMS.</t>
  </si>
  <si>
    <t>ARCHIVERO VERTICAL 4 GAVETAS CAOBA/NEGRO MOD. 7022 SYGMA</t>
  </si>
  <si>
    <t xml:space="preserve">COMPUTADORA DE ESCRITORIO GATEWAY ZX WINDOWS 8, TARJETA DE PUERTO PARALELO WI FI ALL IN ONE TECLADO Y MOUSE NS: DQGE7AL001306006306900, </t>
  </si>
  <si>
    <t>COMPUTADORA DE ESCRITORIO GATEWAY ZX WINDOWS 8, TARJETA DE PUERTO PARALELO WI FI ALL IN ONE TECLADO Y MOUSE NS: DQGE7AL001306006306900, DQGE7AL001306003B26900.</t>
  </si>
  <si>
    <t>GENERADOR ELECTRICO A GASOLINA TRUPER 120/240V 550W 20.8 AMP, 13 HP 19612 NS: 188F-21304074A0084.</t>
  </si>
  <si>
    <t>COMPUTADORAS DE ESCRITORIO MARCA GATEWAY AZS600-MD308 NS: DQGE7AL001306006126900,  DQGE7AL001306003E26900.</t>
  </si>
  <si>
    <t>COPIADORA WORK CENTRE 53255330 5335 NS: 097504350BP5</t>
  </si>
  <si>
    <t>IMPRESORA HP OFFICE JET PRO K8600 NS:CN359BWHPQ</t>
  </si>
  <si>
    <t>SERVIDOR HP ML 350E GEN 8 4LFF NS: 2M2308011W</t>
  </si>
  <si>
    <t>REGULADOR</t>
  </si>
  <si>
    <t>MESA DE JUNTAS OVAL DE 1.60X80X75 CAOBA/NEGRO MCA SYGMA</t>
  </si>
  <si>
    <t>SILLA VISITANTE BASICA TAPIZADA COLOR NEGRO LC-10300 REQUIEZ</t>
  </si>
  <si>
    <t>SILLA DE TRABAJO CON BRAZOS NEGRO MARCA REQUIEZ</t>
  </si>
  <si>
    <t xml:space="preserve">SILLA PARA OFICINA LINEA CORPORATIVA C-NEGRO LC-5000 REQUIEZ </t>
  </si>
  <si>
    <t>MODULO OPERATIVO CAOBA/NEGRO COMPUESTO POR ESCRITORIO LATERAL, PEDESTAL CON UN CAJON Y KIT DE HERRAJES MCA. SYGMA</t>
  </si>
  <si>
    <t>TELEFONO INHALAMBRICO PANASONIC MOD. KXTGA402N CON 4 AURICULARES DE LARGO ALCANCE</t>
  </si>
  <si>
    <t>RADIO KENWOOD PORTATIL UHF MODELO TK-3402K UHF RANGO 450/520 MHZ, 5 WATTS POTENCIA 16 CANALES , BATERIA DE ALTA CAPACIDAD KNB45L, CARGADOR RAPIDO KSC35s, CLIP DE CINTURON Y PROGRAMACION DE EQUIPOS. NS: B3305041, B3305042, B3305043,  B3305047, B3305048, B3305049, B3305050.</t>
  </si>
  <si>
    <t>CREDENZA 2 PUERTAS 1.20 X90X50 CAOBA/NEGRA SYGMA</t>
  </si>
  <si>
    <t>SUMINISTRO DE CAMARA VIVOTEK FD8134- CAMARA IP DOMO HD NS: 2D11DD808, 2D11DD80C.</t>
  </si>
  <si>
    <t>SWITCH TRENDNET COE A 10/100 MB PS DE 8 PUERTOS 4 POE NS: C21323P400112.</t>
  </si>
  <si>
    <t>MODULO OPERATIVO COLOR CAOBA-NEGRO COMPUESTO POR ESCRITORIO RECTANGULAR CON FALDON MEDIO 1.50X70X75 SYGMA. LATERAL DE 1.20 X50 MOD. L260, PEDESTAL  1 CAJON LAPICERO Y 1 CAJON ARCHIVO MOD. L-500 MARCA SYGMA Y KIT DE HERRAJES.</t>
  </si>
  <si>
    <t>PANTALLA DE TRIPIE DE 1.78X 1.78 MARCA BOXLIGHT MODELO VERONA</t>
  </si>
  <si>
    <t>MULTIFUNCIONAL L210 27 PPM NEGRO 15PPM COLOR 600X1200 NS: S25K152354</t>
  </si>
  <si>
    <t>BOCINA BAFLE PROFESIONAL DE 12" BATERIA RECARGABLE INTEGRADA DOBLE MICROFONO INHALAMBRICO, LECTOR SD7USB 600 WATTS PMPO</t>
  </si>
  <si>
    <t>NO BREAK APC BACK UPS ES 550VA 120V 8 OUTLET 13 MIN 1/2 CARGA NS: S4B1328P09387</t>
  </si>
  <si>
    <t>CAJONERA MOVIL (2 LAPICEROS MAS 1 GAVETA) CAOBA NEGRO MARCA SYGMA.</t>
  </si>
  <si>
    <t>VIDEOPROYECTOR MARCA SONY VPL-DX100 NS: 71031063385</t>
  </si>
  <si>
    <t>ESTACION TOTAL MARCA NIKON NIVO 5.C NS: HWB10005</t>
  </si>
  <si>
    <t xml:space="preserve">PRISMA COMPLETO CON SOPORTE PARA ESTACION TOTAL  </t>
  </si>
  <si>
    <t>BASTON PARA PRISMA DE 3.5 M DE FIBRA DE CARBONO</t>
  </si>
  <si>
    <t>PLOTER EPRINTER HP DESINGJET T120 24"</t>
  </si>
  <si>
    <t>MULTIFUNCIONAL HP M1536 NS: CNF8F7D3PZ.</t>
  </si>
  <si>
    <t>COMPUTADORA DE ESCRITORIO HP PAVILLION ALL-IN-ONE HP 20-B 304 4GB DD 1TB 20" AMD E1-1500 WINDOWS 8 NS: 3CR33501QW</t>
  </si>
  <si>
    <t>COMPUTADORA DE ESCRITORIO HP PAVILLION ALL-IN-ONE HP 20-B 304 4GB DD 1TB 20" AMD E1-1500 WINDOWS 8 NS: 3CR3350213</t>
  </si>
  <si>
    <t>MULTIFUNCIONAL HP M1536 NS: CNF8F7D3SX.</t>
  </si>
  <si>
    <t>SIERRA CORTADORA PARA METAL MARCA DEWALTMOD D-28710 NS: 052406</t>
  </si>
  <si>
    <t>COMPUTADORA DE ESCRITORIO HP PAVILLION ALL-IN-ONE HP 20-B 304 4GB DD 1TB 20" AMD E1-1500 WINDOWS 8 NS: 3CR3350218, CR33501R2.</t>
  </si>
  <si>
    <t>COMPUTADORA DE ESCRITORIO HP PAVILLION ALL-IN-ONE HP 20-B 304 4GB DD 1TB 20" AMD E1-1500 WINDOWS 8 NS: 3CR3350218.</t>
  </si>
  <si>
    <t>COMPUTADORA DE ESCRITORIO HP PAVILLION ALL-IN-ONE HP 20-B 304 4GB DD 1TB 20" AMD E1-1500 WINDOWS 8 NS: 3CR335023C</t>
  </si>
  <si>
    <t>DISTANCIOMETRO LASER PARA 80 M NS: 89055316.</t>
  </si>
  <si>
    <t>DESTORNILLADOR PARA PARED DE YESO PROFESIONAL</t>
  </si>
  <si>
    <t>SILLA OPERATIVA TELA NEGRA OFICE FACTOR MOD. TASK CHAIR OF-1020TBK</t>
  </si>
  <si>
    <t>ESCANER DE MESA, ESCANEADO DUPLEX RESOLUCION OPTICA 600X600 DPI CONTROLADORES WINDOWS, MAC OS, TWAIN E ISIS APLICACIONES DE REGISTRO DE DOCTOS. OCR, ALIMENTADOR AUTOMATICO EN LA PARTE SUPERIOR DEL ESQUIPO DE 75 HOJAS, PROFUNDIDAD DE COLOR DE 78 BITS, PROFUNDIDAD EN GRISES 16 BITS, INTERFAZ ESTANDAR, USB 2 ALTA VELOCIDAD ESCANEO DE TARJETA DE ID PLASTICAS TARJETAS DE PRESENTACION, ETC. MOD. EPSON WORK FORCE NS: RWXZ009316</t>
  </si>
  <si>
    <t>VENTILADOR DE TORRE EVER COOL MOD. 6000010</t>
  </si>
  <si>
    <t>ESCANER DE MESA, ESCANEADO DUPLEX RESOLUCION OPTICA 600X600 DPI CONTROLADORES WINDOWS, MAC OS, TWAIN E ISIS APLICACIONES DE REGISTRO DE DOCTOS. OCR, ALIMENTADOR AUTOMATICO EN LA PARTE SUPERIOR DEL ESQUIPO DE 75 HOJAS, PROFUNDIDAD DE COLOR DE 78 BITS, PROFUNDIDAD EN GRISES 16 BITS, INTERFAZ ESTANDAR, USB 2 ALTA VELOCIDAD ESCANEO DE TARJETA DE ID PLASTICAS TARJETAS DE PRESENTACION, ETC. MOD. EPSON WORK FORCE NS: RWXZ007963.</t>
  </si>
  <si>
    <t>PINTARRON DE 1.80X1.20 SUPERFICIE LAMINADO EN PLASTICO BLANCO.</t>
  </si>
  <si>
    <t>ESCANER DE MESA, ESCANEADO DUPLEX ALIMENTADOR DE HOJAS ESCANER DE COLOR DE AMBAS CARAS EN UNA SOLA PASADA RESOLUCION OPTICA: 6000 DPI, PIXELES EFECTIVOS: 5100X 21600 PROFUNDIDAD DE COLOR: 48 BITS INTERNA/24 EXTERNA, ALIMENTADOR AUTOMATICO DE DOCUMENTOS DE 75 HOJAS DE CAPACIDAD, VELOCIDAD : 25PPM , SIMPLE 50, 50 IPM AMBAS CARAS, TAMAÑO DE PAPEL : MINIMO 53.5X 73.7 MM (2.1"X2.9") PANTALLA LCD DE 2 LINEAS CON FUNCION DE ESCANEADO DIRECTO (SCAN-TO -JOB) PARA ESCANEAR CON UN SOLO BOTON, CICLO DE TRABAJO 2000 PAGINAS POR DIA MOD. EPSON WORK FORCE PRO GT-S55  NS: RVXZ007953</t>
  </si>
  <si>
    <t>NO BREAK TRIPLITE MOD. AWR750U750VA450W, 6 CONTACTOS (3 CON SUPRESOR Y 3 DE RESPALDO, TIEMPO DE RESERVA A MEDIA CARGA DE 10 MINS. USB, NS: 2332AD0SM823000080,  2332AD0SM823000069, 2332AD0SM823000040, 2332AD0SM823000094, 2332AD0SM823000052,  2332AD0SM823000034, 2332AD0SM823000089, 2332AD0SM823000067, 2332AD0SM823000071, 2332AD0SM823000080.</t>
  </si>
  <si>
    <t>IMPRESORA HP 7110 EPRINT FORMATO ANCHO, TABLOIDE, A COLOR, WIFI NS: CN3982KH90</t>
  </si>
  <si>
    <t>NO BREAK CON REGULADOR COMPLET MT505VA18 MINUTES RESPALDO 8 CONTACTOS NS: 13ZY410031, 13ZY410037,13ZY420117.</t>
  </si>
  <si>
    <t>LOTE DE 13 ENTREPAÑOS DE 45X91.5 CAL 22 MOD. E1334 MARCA PM LA PIEDAD CON 4 POSTES DE 2.21 CAL 14 3X4.</t>
  </si>
  <si>
    <t>DISCO DURO EXTERNO USB CH11 1TB A-DATA NEGRO</t>
  </si>
  <si>
    <t>NO BREAK TRIPLITE MOD. AWR750U750VA450W, 6 CONTACTOS (3 CON SUPRESOR Y 3 DE RESPALDO, TIEMPO DE RESERVA A MEDIA CARGA DE 10 MINS. USB, NS: 2332AD0SM823000080,  2332AD0SM823000069, 2332AD0SM823000040, 2332AD0SM823000094, 2332AD0SM823000052, 2332AD0SM823000046 ESTA FISICAMENTE EN VENTANILLA (135) 2332AD0SM823000034, 2332AD0SM823000089, 2332AD0SM823000067, 2332AD0SM823000071, 2332AD0SM823000007, 2332AD0SM823000080.</t>
  </si>
  <si>
    <t>ROTULADOR ELECTRICO DISPLAY LCD 2 LINEAS POR 15 CARACTERES MOD. BROTHER ELECTRONICO DE ESCRITORIO PT2730 NS: C2G949026</t>
  </si>
  <si>
    <t>DISCO DURO EXTERNO DE 1TB ADATA SH14, 2.5" USB 3/2 CONTRA NS: 1D4220136525, 1D4220136524.</t>
  </si>
  <si>
    <t>CAMARA SONY CYBER SHOT16.1 MPX 5X PLATA LCD 2.7HD 360 MAS ESTUCHE MAS MEMORIA DE 8GB NS: S015552169J,S015552172D.</t>
  </si>
  <si>
    <t>IMPRESORA MULTIFUNCIONAL INYECCION DE TINTA A COLOR VEL. IMPRESIÓN 33 PPM NEGRO 15PPM A COLOR RESOLUCION 5760 X 1440 DPI CONECTIVIDAD USV/ WI FI TAMAÑO MAXIMO PAPEL 21X34.6 CM COMPATIBILIDAD NS: S4VY048849, S4VY048851,S4VY048856,S4VY048857.</t>
  </si>
  <si>
    <t>IMPRESORA MULTIFUNCIONAL INYECCION DE TINTA A COLOR VEL. IMPRESIÓN 33 PPM NEGRO 15PPM A COLOR RESOLUCION 5760 X 1440 DPI CONECTIVIDAD USV/ WI FI TAMAÑO MAXIMO PAPEL 21X34.6 CM COMPATIBILIDAD NS: S4VY048849</t>
  </si>
  <si>
    <t>TELEVISOR HD PANTALLA LED DE 32" MOD. SAMSUNM UN 32 EH4003 NS: E012054731</t>
  </si>
  <si>
    <t>PANTALLA PORTATIL DE PISO 4:3 (2.03X 1.52 MTS) 100".</t>
  </si>
  <si>
    <t>GPS PARA CONTROL C200</t>
  </si>
  <si>
    <t>SUMINISTRO DE LUMINARIA 18-53W, MARCA CRE BETALED XSP1, CURVA TIPO 3 DIMEABLE, 120-277V, 5700K, RECEPTACULO NEMA, MONTURA HORIZONTAL, GARANTIA 10 AÑOS, CERTIFICACIONES UL, ROHS, NOM,FIDE.</t>
  </si>
  <si>
    <t>GABINETES PARA EXTINTOR DE 4 Y 6 KGS.</t>
  </si>
  <si>
    <t>SERVIDOR PARA RACK MODELO DEL 380P G8 CHASIS PARA RACK, PROCESADOR XON 2.4 GHZ O SUPERIOR, RAM 12 GB DDR3 O SUPERIOR, INTERFAS PARA DDR3 O SUPERIOR, INTERFAZ PARA DD SATA, SERIAL ATTACHED SCSI. CONTROLADORA DE MULTIPLES DISCOS SMART ARRAY P420I, NIVELES RAID 1, 1+O, 4 PUERTOS ETHERNET LAN 10/100/1000 BASE-TX, 2 PUERTOS VGA, 6 PUERTOS USB 2, 1 PUERTO SERIAL, 1 DVD NS: 2M232907RQ,2M232907QF.</t>
  </si>
  <si>
    <t>PARES DE DISCO DURO SERIAL ATTACHED SCSI, CAPACIDAD DE 600GB, 10000 RPM, HOT PLUG, SFF DE 2.5", PARA SERVIDOR PROLIANT DL380PG8 NS: 6C3336E8T3,THP327E1R7,2SF327E1A7, 2SF327E18U.</t>
  </si>
  <si>
    <t>FUENTE DE PODER REDUNDANTE 460W, VAC 100 4 24 OV, 50-60 HZ+12V, PARA SERVIDOR PROLIANT DL 380PG8 NS:5C534100BZ.</t>
  </si>
  <si>
    <t>TRIPIE PROFESIONAL 40 PARA CAMARAS FOTO Y VIDEO ZHUOYUE OMM MOD. F3420 MATERIAL DE ALUMINIO LEAGTH 134MM PARA SER USADO EN CAMARA DIGITALES DE COLOR NEGRO Y PLATA .</t>
  </si>
  <si>
    <t>SILLA DE TRABAJO TAPIZADA NEGRO MOD. RS-500 MARCA REQUIEZ</t>
  </si>
  <si>
    <t>SILLA SECRETARIAL MOD. RS-220 MARCA REQUIEZ</t>
  </si>
  <si>
    <t>LIBRERO SOBRE CREDENZA COLOR CAOBA/NEGRO MOD. B460 MARCA SYGMA</t>
  </si>
  <si>
    <t>LOCKER METALICO 1 PUERTA COLOR ARENA MOD. L-3101 MARCA LA PIEDAD</t>
  </si>
  <si>
    <t>Clase: Camioneta, Modelo: Pick up Hilux D-Cab SR, Marca: Toyota, Año: 2014, No de Motor: MTR7611687, Serie: MR0EX32G8E0257817, Placas: GJ3177B</t>
  </si>
  <si>
    <t>Clase: Camioneta, Modelo: Pick up Hilux D-Cab SR, Marca: Toyota, Año: 2014, No de Motor: 2TR7595721, Serie: MR0EX32G4E0257748, Placas: GJ3176B</t>
  </si>
  <si>
    <t>CONTROLADOR DJ SOFTWARE INTEGRADO: VIRTUAL DJ LIMITED EDITION PUERTO DE ENTRADA: MICX1 (1/4 INCH PHONE MINI PIN) OTROS PUERTO USB, RESPUESTA DE FRECUENCIA: 20HZ/20KHZ, DISTORCION ARMONICA TOTAL: MAX .006%, RELACION SEÑAL/RUIDO: 101DB, DIMENSIONES EXTERNAS APROXIMADAS: 380 MM ANCHOX 208.5 MM PROFUNDO X 65MM ALTO REQUERIMENTO DEL SISTEMA VIRTUAL DJ LIMITED EDITION NS: MDHN025534WL</t>
  </si>
  <si>
    <t>SET DE 2 MICROFONOS INHALAMBRICOS PROFESIONALES CON ESTUCHE CON NS. 1MH2932046</t>
  </si>
  <si>
    <t>BOCINA BAJO AMPLIFICADO 100 WATTS DE 1 AMPLIFICADOR CROWN CLASS-D CON 133 DB SPL MAXIMO DE ENORME UNIDAD DE GRADES DSP SELECCIÓN DE ENTRADAS SISTEMA DE ECUALIZACION SELECCIONABLES E INTERRUPTOR POLARIDAD INVERSA XLR DE LINEA 1/4 ENTRADAS CON BUCLE A TRAVES DE LAS SALIDA, RUGGED DIRAFLEX CONSTRUCCION DE MADREA CONTRACHAPADA RECUBIERTA TOP ZOCALO M20 PARA CONFIGURACION DEL SUB/SATELITE CON LA RED ERGONOMICA 30HZ-105 HZ 3DB 39HZ-93 HZ 3DB RANGO DE FRECUENCIA DE GOLPEO EL MAS BAJO NS: P1083-21708</t>
  </si>
  <si>
    <t>AMPLIFICADOR PROFESIONAL : POTENCIA TOTAL 18000W PMPO, CIRCUITERIA DE SALIDA: AB, THD.08% @4OHMS1KHZ CONSUMO PROMEDIO TIPICO 12A RESPUESTA DE FRECUENCIA: 20HZ A 20KHZ POTENCIAL NOMINAL FACTOR DE AMORTIGUACION: MAYOR QUE 500@8OMS1KHZ, IMPEDANCIA DE ENTRADA: 10KOHMS NO BALANCEADA SENSIBILIDAD DE ENTRADA. 500V RMS0DBV, ENFRIAMINETO: VELOCIDAD CONSTANTE FLUJO: DE ATARS HACIA A DELANTE REQUERIMIENTO DE ENERGIA 120V 60HZ NS: CUOPERH18000.</t>
  </si>
  <si>
    <t>MESA DE TRABAJO PLEGABLE DE 1.83X76 CMS DE ACERO</t>
  </si>
  <si>
    <t>BOCINA MEDIO CON IMAN DE NIODIMIO ESPECIFICACIONES ACUSTICAS Y ELECTRICAS IMPEDANCIA NOMINAL: 8OHMIOS, CAPACIDAD DE POTENCIA: CONTINUO /PROGRAMA/PICO: 800W/1600W/3200W, RANGO DE FRECUENCIA:  31HZ-220HZ, MAXIMO SPL: 130 DBSPL PICO 1 BATIO A 1 METRO SISTEMA  DE SENSIBILIDAD PASSIVE MODE 95 DBSPL CROSS OVER FREQ. .30HZ, 24DB/OCTABA HPF 80HZ, 24 DB/OCTAVA LPF COMPONENTES DEL SISTEMA GABINETE NOT FOR SALE , REJILLA: 352248-001, BAJA FRECUENCIA 2268H, 457MM WOOFER DIFFERENTIAL CONTROLADOR TRANSDUCTOR RESISTENCIAS CC: 5,1 OHMIOS+10% NS: P1084-13373</t>
  </si>
  <si>
    <t>CAMARA DIGITAL SENSOR CMOS (APS-C) DE 12.2 MP Y PROCESADOR DE IMAGEN DIGIC 4 PARA ALTA CALIDAD DE IMAGEN Y VELOCIDAD , GRABA VIDEO HD ( HD: 30P-25P ) CON OPCIONES PARA SU EDICION, FUNCION BASICA Y CREATIVE AUTOM EN DIAL . SISTEMA DE 9 PUNTOS DE ENFOQUE DE ALTA PRECISION PANTALLA LCD DE 2.7 PULGADAS CLEAR VIEW DE 230 000 PIXELES FUNCION LIVE VIEW.DISPARO CONTINUO DE 3.0 CUADROS POR SEGUNDO . ISO 100-6,400 PARA DISPAROS DIFERENTES CONDICIONES DE LUMINOSIDAD. SISTEMA IFCL (ENFOQUE INTELIGENTE DE COLOR E ILUMINACION ) DE MEDICION DOBLE CAPA MEJORADO DE 63 ZONAS. COMPATIBILIDAD CON TARJETAS DE MEMORIA SDXC. NS: 210947062172,210947062174, 210947062175,210947062176.</t>
  </si>
  <si>
    <t>CONSOLA MULTIPLEXORA DE 8 PUERTO PARA MONTAR EN RACK KVM TRIPP LITE, 8 PUERTOS, MOD. B020-008-17, NS: 2250BATCB830900121</t>
  </si>
  <si>
    <t>PANTALLA TRIPIE PLANO 60X60M NUM. 676 MOD. TRIPOT SCREEN</t>
  </si>
  <si>
    <t>Clase: Automóvil, Modelo: SENTRA SENSE CVT, Marca: NISSAN, Año: 2014, No de Motor: MRA8227433H, Serie: 3N1AB7AD5EL623314, Placas: GT620A3</t>
  </si>
  <si>
    <t>Clase: Automóvil, Modelo: SENTRA SENSE CVT, Marca: NISSAN, Año: 2014, No de Motor: MRA8234481H, Serie:  3N1AB7AD7EL628501,, Placas: GWP646B</t>
  </si>
  <si>
    <t>PIZARRON BLANCO 2.20X1.20 CM</t>
  </si>
  <si>
    <t>EQUIPO DE SONIDO BAFLE DE 15" CON USB,SD,FM, CON 2 MICROFONOS INALAMBRICOS DE MANO, BATERIA RECARGABLE, CORRIENTE 12V, 117V MOD XSS PROFESSIONAL SB119</t>
  </si>
  <si>
    <t>LAPTOP PROCESADOR INTEL CELERON 1007 U SISTEMA OPERATIVO WIN8 SL 64 BIT MEMORIA RAM 4GB, DISCO DURO 2.5 SATA 750G 5400 PANTALLA 15.6" HD LED MOD SAMSUNG ATIV BOOK 2 NP27DESG-K03MX CON N/S: JHJ991HDA00004, JHJ991HDA00163, JHJ991HDA00161, JHJ991HDA00312</t>
  </si>
  <si>
    <t>LAPTOP GATEWAY NESERIES PROCESADOR INTEL CELERON B830 MEMORIA RAM 4GB, DISCO DURO 500GB PANTALLA 14" LED, REPRODUCTOR Y GRABADOR DVD RED INALAMBRICA WI FI LWCTOR MULTITARJETAS WINDOWS 8 CON N/S: NXY34AL00733713A403400, NXY34AL0073390E6FC3400, NXY34AL00733713C803400,</t>
  </si>
  <si>
    <t>GRABADORA PORTATIL CON ENTRADA PARA USB, CD AUDIFONOS, MARCA INDISTINTA</t>
  </si>
  <si>
    <t>PROYECTOR MULTIMEDIA BASICO MARCA INDISTINTA</t>
  </si>
  <si>
    <t>EQUIPO DE AIRE ACONDICIONADO FRIO-CALOR MIRAGE DE 1 TON 220V, 12,000 BTU</t>
  </si>
  <si>
    <t>EQUIPO DE AIRE ACONDICIONADO FRIO-CALOR MIRAGE DE 3 TON 220V, 36,000 BTU</t>
  </si>
  <si>
    <t>PC DE ESCRITORIO HP PAVILION 23" ALL-IN-ONE MOD. PC23-B237LA CON N/S: 3CR32211Y6</t>
  </si>
  <si>
    <t>KIT TOMA TURNOS BASICOS INALAMBRICOS DOS DIGITOS UN DISPLAY DE ATENCION 2 DIGITOS TURNO, GABINETE 27*24 CMS DE ALTURA, DIGITOS DE BARRERA DE 13CMS DE ALTURA, DISTANCIA VISUAL DE 60M UN DISPENSADOR MANUAL DE BOLETOS, UNA BOTONERA INALAMBRICA SOPORTE HASTA 9 BOTONES , UN PAQ CON ROLLOS DE 2000 BOLETOS C/U</t>
  </si>
  <si>
    <t>REGULADOR DE VOLTAJE 6 CONTACTOS REGULADOS Y PROTECCION EN LINEA TELEFONICA 1800VA MODELO KOBLENZ ER-1246-1 SERIE: 13-085K</t>
  </si>
  <si>
    <t>IMPRESORA MARCA CANON LASER COLOR EN RED MOD. CANON MF8280CW 120 US CON N/S: PWL02826</t>
  </si>
  <si>
    <t>PAPELERA FABRICADA EN POLIETILENO DE MEDIA DENSIDAD POR EL METODO DE ROTOMOLDEO, CAPACIDAD DE 30LTS, PESO VACIO 7.3 KG COLOR DE CAPUCHON VERDE COLOR DEL BOTE GRIS</t>
  </si>
  <si>
    <t>PANTALLA INFLABLE PARA PROYECCIÓN DE 5M, DE LARGO X 3M DE ALTO INCLUYE SISTEMA DE AUTOINFLADO, CORREAS, FUSIBLE DE REPUESTO, ADAPTADOR DE CA Y BOLSA DE ALMACENAMIENTO</t>
  </si>
  <si>
    <t>HORNO DE MICROONDAS 1.6 PIES, FRENTE DE ACERO INOXIDABLE , 1200 WATTS MENU DE PANTALLA MOD GENERAL ELECTRIC JES1643SFE CON N/S: 13082216CA0098</t>
  </si>
  <si>
    <t>BOTON DE PANICO INALAMBRICO MARCA HONEYWELL MODELO 5802X, USO EXCLUSIVO  DE COLLAR CON BATERIA REEMPLAZABLE.</t>
  </si>
  <si>
    <t>PANEL DE ALARMA MODELO VISTA 48- LA DE 40 ZONAS INALAMBRICAS</t>
  </si>
  <si>
    <t>SILLA DE VISITA COLOR NEGRO MODELO LC-10300 MARCA REQUIEZ</t>
  </si>
  <si>
    <t>ESCRITORIO PENINSULAR CAOBA/NEGRO 150X70X75 MODELO L100E MARCA SYGMA</t>
  </si>
  <si>
    <t>SILLA PARA OFICINA EN TELA NEGRA MOD. LC 5000 MARCA REQUIEZ</t>
  </si>
  <si>
    <t>LIBRERO DE PISO PUERTA INTERIORES CAOBA/NEGRO MODELO B410E SYGMA</t>
  </si>
  <si>
    <t>ARCHIVERO VERTICAL 4 GAVETAS CAOBA NEGRO MODELO 7022 MARCA SYGMA</t>
  </si>
  <si>
    <t>MODULO GERENCIAL CAOBA NEGRO DE 1.70X2.20 MTS MARCA SYGMA</t>
  </si>
  <si>
    <t>Clase: Motocicleta, Modelo: CBR 250R, Marca: Honda, Año: 2014, No de Motor: MC42E80030132, Serie: ME4MC4226E8002766, Placas: 67DZP5</t>
  </si>
  <si>
    <t>Clase: Motocicleta, Modelo: CBR 250R, Marca: Honda, Año: 2014, No de Motor: MC42E80030072, Serie: ME4MC4222E8002747, Placas: GT26N</t>
  </si>
  <si>
    <t>GUILLOTINA T/OFICIO16*14.5</t>
  </si>
  <si>
    <t>COMPUTADORA ALL IN ONE MARCA LENOVO DISCO DURO 1TB MEMORIA 8GB PROCESADOR INTEL PENTIUM 3558U DOBLE NUCLEO USB 2.0/3.0/HDMI, ENTRADA PARA MICROFONO LECTOR MULTITARJETAS, UNIDAD OPTICA: DVD+RW, SISTEMA OPERATIVO WINDOWS 8.1 PANTALLA 21.5" NS: P900670XP9N0S51064G1,P900642SP9N0S5106164, P900643UP9N0S5106161.</t>
  </si>
  <si>
    <t>ARCHIVERO METALICO 4 GAVETAS P.M.STEEL</t>
  </si>
  <si>
    <t>DISCO DURO EXTERNO NH03 2TB A-DATA NEGRO NS: 1D2520328667</t>
  </si>
  <si>
    <t>SILLA SECRETARIAL C/BRAZOS VINO LC-5000-04 MARCA REQUIEZ</t>
  </si>
  <si>
    <t>REPETIDOR KENWOOD TKR-850K DE 40 WATTS 16 CANALES CON NS: B3500158,FUENTE DE PODER ASTRON RS-20A DE 20 AMPERES, CABLE COAXIAL CN7-400 ANDREW BAJA PERDIDA, CONECTORES PARA ANTENA REPETIDOR ANTENA DE ALTA GANANCIA MODELO TRAM DE 6 DB DE GANANCIA, DUPLEXOR DE 6 CAVIDADES SYSCOM, SEPARACION DE 5 A 9 MHZ.</t>
  </si>
  <si>
    <t>Clase: Bicicleta, Modelo: MONTAÑA, Marca: ALUBIKE, Año: S/D, No de Motor: N/A, Serie: ICMR13C182, Placas: N/A</t>
  </si>
  <si>
    <t>Clase: Bicicleta, Modelo: MONTAÑA, Marca: ALUBIKE, Año: S/D, No de Motor: N/A, Serie: ICMR13C151, Placas: N/A</t>
  </si>
  <si>
    <t>Clase: Bicicleta, Modelo: MONTAÑA, Marca: ALUBIKE, Año: S/D, No de Motor: N/A, Serie: ICMR12B071, Placas: N/A</t>
  </si>
  <si>
    <t>Clase: Bicicleta, Modelo: MONTAÑA, Marca: ALUBIKE, Año: S/D, No de Motor: N/A, Serie: ICMR13D643, Placas: N/A</t>
  </si>
  <si>
    <t>Clase: Bicicleta, Modelo: MONTAÑA, Marca: ALUBIKE, Año: S/D, No de Motor: N/A, Serie: ICMR13C232, Placas: N/A</t>
  </si>
  <si>
    <t>Clase: Bicicleta, Modelo: MONTAÑA, Marca: ALUBIKE, Año: S/D, No de Motor: N/A, Serie: ICMR13C258, Placas: N/A</t>
  </si>
  <si>
    <t>Clase: Bicicleta, Modelo: MONTAÑA, Marca: ALUBIKE, Año: S/D, No de Motor: N/A, Serie: ICMR12B072, Placas: N/A</t>
  </si>
  <si>
    <t>Clase: Bicicleta, Modelo: MONTAÑA, Marca: ALUBIKE, Año: S/D, No de Motor: N/A, Serie: ICMR12B066, Placas: N/A</t>
  </si>
  <si>
    <t>Clase: Bicicleta, Modelo: MONTAÑA, Marca: ALUBIKE, Año: S/D, No de Motor: N/A, Serie: ICMR12B040, Placas: N/A</t>
  </si>
  <si>
    <t>Clase: Bicicleta, Modelo: MONTAÑA, Marca: ALUBIKE, Año: S/D, No de Motor: N/A, Serie: ICMR13C150, Placas: N/A</t>
  </si>
  <si>
    <t>Clase: Bicicleta, Modelo: MONTAÑA, Marca: ALUBIKE, Año: S/D, No de Motor: N/A, Serie: ICMR12B053, Placas: N/A</t>
  </si>
  <si>
    <t>Clase: Bicicleta, Modelo: MONTAÑA, Marca: ALUBIKE, Año: S/D, No de Motor: N/A, Serie: ICMR13C211, Placas: N/A</t>
  </si>
  <si>
    <t>SILLA DE TRABAJO VERSION BANCO ALTO NEGRO RS-490/45 REQUIEZ</t>
  </si>
  <si>
    <t>IMPRESORA BROTHER HL2270 DW, LASER  MONOCROMATICA, IMPRESIÓN DUPLEX, WIRELESS 802.11 B/G/N, ETHERNET, USB ALTA VELOCIDAD, MEMORIA ESTANDAR 32MB, PARA WINDOWS Y MAC CON NUM DE SERIE: U62674G3N282724</t>
  </si>
  <si>
    <t>SILLAS AMERICANA POLIPROPILENO COLOR NEGRO RODIGAN</t>
  </si>
  <si>
    <t>CPU PAVILLON 500-050LA PC PROCESADOR INTEL CI7 3770 3.4 GHZ SISTEMA OPERATIVO WINDOWS 8 8GB RAM DISCO DURO INTERNO 2TB 7200RPM GRAFICO AMD RADEON HD 8470 SERIE MXU3220GHX</t>
  </si>
  <si>
    <t>TARJETA REVELADORA PARA SEMAFORO MOD 210</t>
  </si>
  <si>
    <t>IMPRESORA DE MATRIZ DE PUNTO EPSON CON N/S: NZBY079983</t>
  </si>
  <si>
    <t>EQUIPO DE AIRE ACONDICIONADO CAPACIDAD 2 TON</t>
  </si>
  <si>
    <t>COMPUTADORA DELL INSPION  3647 PROCESADOR INTEL CEL G-1820 MEMORIA RAM 4GB, DISCO DURO DE 500GB, INCLUYE MOUSE TECLADO Y MINITOR CON SERIE: 29630499805</t>
  </si>
  <si>
    <t>COMPUTADORA ALL IN ONE GATEWAY ZX4970-MD26 CON NUM DE SERIE: DQGENAL00132400EE6300, DQGENAL001329001316300</t>
  </si>
  <si>
    <t>VIDEOPROYECTOR SONY2600 ANSI LUMENES XGA 1024X768 3LCD-SERIE S0171101602</t>
  </si>
  <si>
    <t>FRIGOBAR 4 PIES, DESHIELO SEMIAUTOMATICO, COLOR GRIS OXFORD</t>
  </si>
  <si>
    <t>INTELLINET TARJETA RED INALAMBRICA 150MB N PCI MOD. 524810 CON N/S: 766623524810</t>
  </si>
  <si>
    <t xml:space="preserve">AIRE ACONDICIONADO TIPO MINISPLIT FRIO/CALOR </t>
  </si>
  <si>
    <t>DESBROZADORA DE GASOLINA DE USO RUDO, POTENCIA 65/9 KW/CB DE 27.2 CM2, MCA. STHIL FS 120 CON N/S: 809225220;   ANTES:  DESBRO. STIHL FS-55R CON SERIE: 805422419</t>
  </si>
  <si>
    <t xml:space="preserve">IMPRESORA HP DESKJET PRO400 M401 DNE BLANCO Y NEGRO, LASER PRINT CON NUM DE SERIE: PHGFF07055 </t>
  </si>
  <si>
    <t>IMPRESORA HP DESKJET PRO400 M401 DNE BLANCO Y NEGRO, LASER PRINT CON NUM DE SERIE: PHGFF07051</t>
  </si>
  <si>
    <t>PANTALLA PHILLIPS  40" FULL HD USB HDMI CON N/S: XA1A1342146238</t>
  </si>
  <si>
    <t>GATEWAY ZX4970-MD26 ALL-IN-ONE 21.5" INTEL PENTIUM G2030 3GHZ, 6GB, 1TB WINDOWS 8 64-BIT  CON N/S:  DQGENAL0013240048C6300</t>
  </si>
  <si>
    <t>GATEWAY ZX4970-MD26 ALL-IN-ONE 21.5" INTEL PENTIUM G2030 3GHZ, 6GB, 1TB WINDOWS 8 64-BIT  CON N/S:  DQGENAL0013240033B6300 Y DQGENAL0013290023F6300</t>
  </si>
  <si>
    <t>MOTOSIERRA STIHL MS-381 25" CON N/S:364754988</t>
  </si>
  <si>
    <t>SOFTWARE PARA EL CENTRO INTEGRAL DE ATENCION CIUDADANA CIAC</t>
  </si>
  <si>
    <t>IMPRESORA SAMSUNG SL-M2022 MONOCROMATICA 21PPM CON N/S: , 06YJB8GDCF02CR, 06YJB8GDCF02CW.</t>
  </si>
  <si>
    <t>COMPUTADORA HP AIO 1155, PROCESADOR 1.48 GHZ DOBLE NUCLEO, 64 BITS, CACHE 1 MB MEMORIA DE 4 GB DDR3, DISCO DURO DE 500GB , PANTALLA LED 18.5, PUERTOS USB 4 2.0 SALIDA PARA AUDIFONOS ENTRADA DE MICROFONO, LECTOR DE TARJETASM PUERTO RED GB, UNIDAD OPTICA, TECLADO Y MOUSE, WINDOWS 8 PRO A 64 BITS CON N/S:  5CM344027F</t>
  </si>
  <si>
    <t>ESCALERA METALICA DE 5.85MTS DE ALTURA, ELABORADA EN SOLERA TUBULAR Y ACABADO EN PINTURA</t>
  </si>
  <si>
    <t>SISTEMA DE ALARMA ALAMBRADA PROFESIONAL MCA PIMA HUNTER 896 CON RADIO  TRU 100DPH, TRANSMISOR DE EVENTOS, 5 SENSORES DE MOVIMIENTOS ROKONET Y 2 SENSORES DE PUERTA ALAMBRADOS, 4TECLADOS PIMA RX 400, 5 SENSORES DE MOVIMIENTO INALAMBRICOS, BOCINAS Y GABITE PARA EXTERIOR</t>
  </si>
  <si>
    <t>LAPTOP TOSHIBA S55, PROCESADOR INTEL CORE 17, MEMORIA RAM DE 8GB. DISCO DURO DE 1TB, PANTALLA DE 15.6", WIN 8, HDMI, USB 3 SERIE: XD176625S</t>
  </si>
  <si>
    <t>CAFAETERA PERCOLADORA 50 TAZAS</t>
  </si>
  <si>
    <t>ESCRITORIO DE 1.20 X 60X 75 CHOCOLATE MOD. 8003 MCA. SYGMA</t>
  </si>
  <si>
    <t>ESCRITORIO SECRETARIAL TIPO GRAPA MOD. 8002 MCA. SYGMA</t>
  </si>
  <si>
    <t>SILLA DE VISITA LC-10300 MCA. REQUIEZ</t>
  </si>
  <si>
    <t xml:space="preserve">SILLA PARA OFICINA EN TELA NEGRA LC-5000 MCA REQUIEZ </t>
  </si>
  <si>
    <t>SILLA PARA OFICINA CON BRAZOS NEGRO LC- 5000/35 MCA. REQUIEZ</t>
  </si>
  <si>
    <t>COMPUTADORA ALL IN ONE .ACER GATEWAY MOD.  ZX4970-MD26 CON NUM DE SERIE: DOGENAL001329001E96300.</t>
  </si>
  <si>
    <t>CHAPA MAGNETICA DE 350 LBS. C-SENSOR DE PLACA MOD. PRO350B</t>
  </si>
  <si>
    <t>IMPRESORA HP LASER JET P2035 NS: VNB3302887</t>
  </si>
  <si>
    <t xml:space="preserve">REGULADOR DE VOLTAJE SOLA BASIC 750W 8 CT </t>
  </si>
  <si>
    <t>COMPUTADORA ALL IN ONE HP PROCESADOR AMD E1-2500 MEMORIA RAM 4 GB DISCO DURO 500 GB PANTALLA 18.5 " HD LED RED INHALAMBRICA WI-FI GRABADOR DE DVD SUPER MULTI WINDOWS 8.1 NS: 4CI4060TFM</t>
  </si>
  <si>
    <t>I-PAD MINI 16 GB BLANCA DIMENSIONES: ALTO 20X ANCHO 13.47 POR PROF. 72 CMS PESO 308 GR. WI-FI 802.11 A/B/G/N (802.11 N DE 2.4 GHZ Y 5 GHZ) PANTALLA MULTI TOUCH RETRO ILUMINADA POR LED DE 7.9 " CON TECNOLOGIA IPS RESOLUCION DE 1024X768 P A 163 P POR PULGADA (PPI), REVESTIMIENTO OLEOFOBICO RESISTENTE A MARCAS DACTILARES CHIP DUAL CORE A5 CAMARA SIGHT CON FOTOS DE 5MP CAP. DE 16 GB NS:F7QLVRFWF196</t>
  </si>
  <si>
    <t>TARJETA GIS PARA CONTROL C-26</t>
  </si>
  <si>
    <t>GPS PARA CONTROL C-200</t>
  </si>
  <si>
    <t>GPS PARA CONTROL C-26</t>
  </si>
  <si>
    <t>CONTROLADOR PARA SEMAFORO COMPLETO C-26</t>
  </si>
  <si>
    <t>TARJETAS PROICESADORAS DE DATOS CPU PARA CONTROL C-200</t>
  </si>
  <si>
    <t>TARJETA REVELADORAS DE CARGA PARA CONTROL C-200</t>
  </si>
  <si>
    <t>TARJETA REVELADORAS DE CARGA PARA CONTROL C-26</t>
  </si>
  <si>
    <t>TARJETA REVELADORAS DE SEÑAL PARA CONTROL C-200</t>
  </si>
  <si>
    <t xml:space="preserve">SUMINISTRO DE ISLA DE COLUMPIO CP-102 A MARCA JUMBO </t>
  </si>
  <si>
    <t>SUMINISTRA DE SUBE Y BAJA ARCO SBA-111 MARCA JUMBO</t>
  </si>
  <si>
    <t>SUMINISTRO DE TREPADERO CADENA TA-100 MARCA JUMBO</t>
  </si>
  <si>
    <t>SUMINISTRO DE CONJUNTO MEDIA LUNA CRL32 2.0 MARCA JUMBO</t>
  </si>
  <si>
    <t xml:space="preserve">SUMINISTRO DE CONJUNTO MODULO  EOS 310 2.0 MARCA JUMBO </t>
  </si>
  <si>
    <t>SUMINSITRO PARA BANCA DE ABDOMINALES AF 0212 MARCA JUMBO</t>
  </si>
  <si>
    <t>SUMINISTRO DE BICEPS  EN BARRA PARALELAS CPD 210.22 MARCA JUMBO</t>
  </si>
  <si>
    <t>SUMINISTRO DE CONJUNTO PARA DEPORTE JUNIOR CPD 112 J MARCA JUMBO</t>
  </si>
  <si>
    <t>SUMINISTRO DE EJRCITADOR PARA 3 PERSONAS MOVIMIENTO DE CINTURA AEM 0112 MARCA JUMBO</t>
  </si>
  <si>
    <t xml:space="preserve">SUMINISTRO DE BARRA PARA ESTIRAMIENTO PARA 3 PERSONAS BARRA TRIPLE PARA 3 PERSONA MARCA JUMBO </t>
  </si>
  <si>
    <t>SUMINISTRO DE BOTE SEPARADOR DE BASURA MUO0312</t>
  </si>
  <si>
    <t>SUMINISTRO DE BANCA URBANA MOD. 408-BU 4 PLAZAS MARCA CIMA</t>
  </si>
  <si>
    <t>SUMINISTRO DE MESA URBAN PARK UM7 ACABADO CON PINTURA ELECTROESTATICA CON PRETRATAMIENTO DE FOSFATO O EQUIVALENTE EN CALIDAD</t>
  </si>
  <si>
    <t>BAFFLES PROFESIONALES DE 3 VIAS 250 WTTS PMPO PARA INTERIORES Y EXTERIORES</t>
  </si>
  <si>
    <t>COMPUTADORA PORTATIL TOSHIBA SATELLITE CELERON 1005M 15.5" 4GB 750 GB WINDOWS 8 NS: 1E056794Q</t>
  </si>
  <si>
    <t>ARCHIVERO 3 GABETAS COLOR NEGRO MOD. B573 MCA SYGMA</t>
  </si>
  <si>
    <t>COMPUTADORA HP ALL IN ONE PROCESADOR AMD E1-2500 MEMORIA RAM 4 GB DISCO DURO 500 GB PANTALLA 18.5" HD LED RED INHALAMBRICA WI FI GRABADOR DE DVD SUPER MULTI WINDOWS 8.1 NS: 4CE4070QNC.</t>
  </si>
  <si>
    <t>SILLA DE VISITA CON BRAZOS NEGRA LC-10350 MCA. REQUIEZ</t>
  </si>
  <si>
    <t>LIBRERO DE PISO ABIERTO 80X30X1.80 NEGRO MOD. B400E SYGMA</t>
  </si>
  <si>
    <t>VENTILADOR DE TORRE DE 3 VELOCIDADES MCA. LASKO 40" 1.02 MTS.</t>
  </si>
  <si>
    <t>COMPUTADORA ALL IN ONE PROCESADOR AMD E1 2500 MEMORIA RAM 4GB DISCO DURO 500GB PANTALLA 18.5" HD LED RED INHALAMBRICA WI FI GRABADOR DE DVD SUPER MULTI WINDOWS 8.1 NS: 4CE4070QK7</t>
  </si>
  <si>
    <t>DIABLO TRUPER 44475 DIA-100 PARA CARGA 100 KG</t>
  </si>
  <si>
    <t>RADIO KENWOOD TK-3402K UHF RANGO 450-520 MHZ,5WATTS DE POTENCIA 16 CANALES, INCL: BATERI KNB-45L Y CARGADOR RAPIDO KSC-35 NS: B4200126, B4103392.</t>
  </si>
  <si>
    <t>FUENTE DE PODER ASTRON SWITCHEO MOD. SS18 NS: 2014010444</t>
  </si>
  <si>
    <t>SALA DE ESTAR DE DOS PIEZAS ( SILLA DOBLE Y SILLON INDIVIDUAL) VINIPIEL COLOR CHOCOLATE.</t>
  </si>
  <si>
    <t xml:space="preserve">MAMPARAS DE ACRILICO CON MARCO DE ALUMINIO </t>
  </si>
  <si>
    <t>AMPLIFICADOR DE 30 WATTS CON ENTRADA PARA 120 117 VOLTS</t>
  </si>
  <si>
    <t>MODULO OPERATIVO QUE CONSTA DE ESCRITORIO EJECUTIVO 1.80 X90X72 MODELO TEJE-100, 1 ARCHIVERO/PEDESTAL 1+1 MOD. TEJE -245 Y LATERAL CORTE CURVO MOD. TEJE-300 COLOR COFFEE.</t>
  </si>
  <si>
    <t>SILLON RETRO ECO-LEATHER COLOR CHOCOLATE MOD R-1750 MARCA REQUIEZ</t>
  </si>
  <si>
    <t xml:space="preserve">ESTANTERO METALICO 45X84 </t>
  </si>
  <si>
    <t>COMPUTADORA ALL IN ONE PROCESADOR AMD E1-2500 MEMORIA RAM 4GB DISCO DURO 500 GB PANTALLA 18.5" HD LED RED INHALAMBRICA WI-FI GRABADOR DE DVD SUPERMULTI WINDOWS 8.1 NS: 4C140607NG</t>
  </si>
  <si>
    <t>SILLON RETRO VISITANTE C/BRAZOS MOD. RE-1755 REQUIEZ</t>
  </si>
  <si>
    <t>GLUCOMETRO ACUCHECK PERFORMA (10 TIRAS, 10 LANCETAS)- KIT</t>
  </si>
  <si>
    <t>ESTETOSCOPIO KS400</t>
  </si>
  <si>
    <t>BAUMANOMETRO ANEROIDE DURASHOCK WELCH ALLYN</t>
  </si>
  <si>
    <t>OXIMETRO PANTALLA LCD Y OLED HOME CARE AZUL</t>
  </si>
  <si>
    <t>COMPUTADORA HP ALL-IN-ONE PROCESADOR AMD E1-2500 MEMORIA RAM 4GB DISCO DURO 500GB PANTALLA 18.5 "HD LED RED  INALAMBRICA WI-FI GRABADOR DE DVD SUPERMULTI WINDOWS 8.11  CON NUM DE SERIE: 4CE4140FRX</t>
  </si>
  <si>
    <t>ESCRITORIO EN L GRAND</t>
  </si>
  <si>
    <t>DISTANCIOMETRO LASER MCA. LEICA MOD. D5 NS: 322640293</t>
  </si>
  <si>
    <t>CAMARA IP VIVOTEK IP 8332-C PARA EXTERIOR RESOLUCION DE 1 MEGAPIXEL, IR HASTA 15 MTS POE NO REQUIERE DE ENERGIA ELECTRICA COMPRESION DE VIDEO H264, CUENTA CON RANURA PARA TARJETA MICRO SDHC NS: 0002D12641C0,0002D12641BE, 0002D12641E9, 0002D12641E8,0002D12641E7,0002D12641E6.</t>
  </si>
  <si>
    <t>CAMARA VIVOTEK FD 8134- CAMARA IP DOMO HD, RESOLUCION DE 1 MEGAPIXEL , COMPRESION DE VIDEO H264, HASTA 30 FPS, POE, INFRAROJO HASTA 10 MTS, RANURA PARA TARJETA MICROSD GRABACION LOCAL HASTA 2 GB NS; 0002D128C9ED,0002D128C9EE.</t>
  </si>
  <si>
    <t>NO BREAK TRIPPLITE 1500VA 940 WATTS 8 CONTACTOS, PUERTO RJ45 LINEA TEL. NS: 2138CDO0M843904461</t>
  </si>
  <si>
    <t>COMPUTADORA KORUX 10030/PROCESADOR COREL 3220 3.3GHZ/ MEMORIA DE 8 GB DISCO DURO DE 2TB/DVDRW/TECLADO/ MOUSE MONITOR LED 32"/ TARJETA DE VIDEO ADICIONAL DE 1 GB. DDR3/WINDOWS 7 PRO 67 BITS NS: E08279C93588D1</t>
  </si>
  <si>
    <t>GABINETE CHICO 25X20x15 PARA INTRODUCIR SWITCH</t>
  </si>
  <si>
    <t>SWITCH MODELO: TL-SF10008D NS: 12369101217</t>
  </si>
  <si>
    <t>Clase: Automóvil, Modelo: Tsuru GSII, Marca: Nissan, Año: 2002, No de Motor: GA16827361R, Serie: 3N1EB31S82K410738, Placas: GSX406C</t>
  </si>
  <si>
    <t>Clase: Automóvil, Modelo: Derby MI , Marca: Volkswagen, Año: 2003, No de Motor: ADD269686, Serie: 8AWJC09E83A647781, Placas: GUD7384</t>
  </si>
  <si>
    <t>ESTACION AIRE CALIENTE PARA SOLDAR Y DESOLDAR CAU-280 STEREN.</t>
  </si>
  <si>
    <t>NO BREAK UPS 2200VA 1300W 70MIN RESPALDO NB-2200 STEREN</t>
  </si>
  <si>
    <t xml:space="preserve">REFRIGERADOR COMPACTO 48 CMX43CMX51CM MARCA DAEWOO MODELO FR-064R CON N7S: TR12YEA1190708, </t>
  </si>
  <si>
    <t>REFRIGERADOR COMPACTO 48 CMX43CMX51CM MARCA DAEWOO MODELO FR-064R CON N7S:  TR141EA0450050</t>
  </si>
  <si>
    <t>COMPUTADORA .ACER ALL IN ONE MONITOR 19.5" PROCESADOR INTEL CELERON 1.6 GHZ, MEMORIA DE 4 G, DISCO DURO DE 500 GB 7200 RPM WINDOWS 8 64 BITS, DVDRW, RED WI FI 2 BOCINAS LECTOR DE TARJETA DE MEMORIA, 3 PUERTO USB, ENTRADA Y SALIDA DE AUDIO TECLADO Y MOUSE USB COLOR BLANCA NS: DQSTGAL001409039033000,DQSTGAL00140807A0D3000.</t>
  </si>
  <si>
    <t>IMPRESORA HP LASER JET P2035 PUERTO PARALELO-USB IMPRESIÓN MINOCROMATICA NS: VNB3266739, VNB3316072.</t>
  </si>
  <si>
    <t>FUENTE DE PODER REGULADA 13.8 V Y 5 AMP MOD.PRL-5 STEREN</t>
  </si>
  <si>
    <t xml:space="preserve">COMPUTADORA .ACER AXC-603 PROCESADOR PENTIUM QUAD CORE J2900 MEMORIA RAM 4GB DISCO DURO DE 1 TB PANTALLA LED 19.5 " HD WINDOWS 8 RED INHALAMBRICA WI FI NS: . MMLZ6AN001404016B74330 / DTSUMAL00140600D95300.  Y MMLZ6AN0014040188D4330/ DTSUMAL00140600F773000. </t>
  </si>
  <si>
    <t xml:space="preserve">COMPUTADORA .ACER AXC-603 PROCESADOR PENTIUM QUAD CORE J2900 MEMORIA RAM 4GB DISCO DURO DE 1 TB PANTALLA LED 19.5 " HD WINDOWS 8 RED INHALAMBRICA WI FI NS:MMLZ6AN001404018194330/ DTSUMAL00140600DB13000. MMLZ6AN0014040168C4330/ DTSUMAL00140600F713000. </t>
  </si>
  <si>
    <t>EQUIPO PINTARRAYAS DE OPERACIÓN HIDRAULICA , MOTOR A GASOLINA, 3300P.S.I. 1.25 GALONES POR LITRO CON DEPOSITO DESMONTABLE DE 35 LITROS Y SISTEMA ELECTRICO DE 50 W 120V, 4 HP MODELO POWRLINER. 4900XLT 2P NS: 1224373720</t>
  </si>
  <si>
    <t>MICROFONO DE DIADEMA</t>
  </si>
  <si>
    <t>COMPUTADORA .ACER AXC-603 PROCESADOR PENTIUM QUAD CORE J2900 MEMORIA RAM 4GB DISCO DURO DE 1 TB PANTALLA LED 19.5 " HD WINDOWS 8 RED INHALAMBRICA WI FI NS: MMLZ6AN0014040188F4330 / DTSUMAL00140600F7B3000.  MMLZ6AN0014040175A4330/ DTSUMAL00140600D573000. MMLZ6AN001404018944330/ DTSUMAL00140600F723000.</t>
  </si>
  <si>
    <t>COMPUTADORA LAP TOP TOSHIBA C50 PROCESADOR CELERON N2820 MEMORIA RAM 4 GB DISCO DURO 1 TB PANTALLA DE 15.1" LED HD LECTOR DVD SUPER MULTIRED INHALAMBRICA WI FI 2 PUERTOS USB VIDEO: (RGB, HDMI) WINDOWS 8.1 1 NS: 2E164646Q</t>
  </si>
  <si>
    <t>RADIO KENWOOD TK-3312K UHF DE 5 WATTS RANGO 450-520 MHZ 128 CANALES, INCL: BATERIA KNB 45L, CARGADOR RAPIDO INTELIGENTE KSC-35 CLIP DE CINTURON INCL. MICROFONO AUDIFONO NS: B3C01459, B3C01460,B3C01493, B3C01492.</t>
  </si>
  <si>
    <t>Clase: Remolque, Modelo: Remolque tipo oficina, Marca: S/D, Año: 2014, No de Motor: S/D, Serie: 3C9RMCAR4E1151093, Placas: 3GA368A</t>
  </si>
  <si>
    <t xml:space="preserve">MONEDERO MDB MEI MODELO FC-7000 ME T/10 NS: 1649GE01204,1649GE01209   </t>
  </si>
  <si>
    <t>MULTIFUNCIONAL HP DESK JET INK ADVANTAGE 4645 TODO EN UNO NS: CN43A3BOP8</t>
  </si>
  <si>
    <t>COMPUTADORA LAP TOP TOSHIBA PROCESADOR INTEL CORE i7-4700MQ TECNOLOGIA TURBO BOOST, WINDOWS 8 GRAFICOS INTEL HD MOVIL, 1632 MB DE MEMORIA GRAFICA 8GB DE MEMORIA, 750  GB DE DISCO DURO , UNIDAD DE DVD SUPER MULTI , PANTALLA DE 17.3" DE PANTALLA ANCHA TIPO DE PANTALLA FHD, AUDIO DTS, WEB CAM INTEGRADA Y MICROFONO 5 PUERTO USB, LECTOR DE MULTITARJETAS, ENTRADA HDMI NS: 5D060444M.</t>
  </si>
  <si>
    <t>DISCO DURO EXTERNO ADATA HD 710 2.5" 1 TB USB 3.0 SATA, CONTRA AGUA CONTRA GOLPES NS: 1E1820233384, 1E1820233385, 1E1820233373, 1E1820233374.</t>
  </si>
  <si>
    <t>DISCO DURO EXTERNO ADATA HD 710 2.5" 1 TB USB 3.0 SATA, CONTRA AGUA CONTRA GOLPES NS: 1E1820233385, 1E1820233373, 1E1820233374.</t>
  </si>
  <si>
    <t>FARO BUSCADOR SEARCH LIGHT REMOTE 360º E 120º 2009 12V 35W N.</t>
  </si>
  <si>
    <t xml:space="preserve">MESA PLEGABLE </t>
  </si>
  <si>
    <t>SILLA PLEGABLE NEGRA</t>
  </si>
  <si>
    <t>AIRE ACONDICIONADO MINI SPLIT DE 1 TONELADA MARCA MIRAGE FRIO CALOR.</t>
  </si>
  <si>
    <t>EXTINTOR NUEVO DE 6KGS PQS/ABC TRIFUEGO</t>
  </si>
  <si>
    <t>EXTINTOR COCINA DE ACERO INOX CAP 1.6GAL. 6LITROS MODELO K-GUARD. K01-3</t>
  </si>
  <si>
    <t>MESA VERONA DE 85X85X72 CMS MARCA DUNA .</t>
  </si>
  <si>
    <t>COPIADORA MULTIFUNCIONAL RICOH MODELO AFICIO MP301SP COPIADORA/IMPRESORA/ ESCANER NS: W904P300188</t>
  </si>
  <si>
    <t>COMPRESOR PARA CONDENSADORA DE AIRE ACONDICIONADO MARCA CARRIER A 220V CON REFRIGERANTE 22 PARA EQUIPO LG.</t>
  </si>
  <si>
    <t>CONTENEDOR TIPO CARRITO COLOR VERDE MODELO 500- BAR FRABRICADO EN POLIETILENO VIRGEN DE MEDIA DENSIDAD CON ESTRUCTURA METALICA, CAJON PARA HERRAMIENTAS Y RUEDAS DE HULE.</t>
  </si>
  <si>
    <t>COMPUTADORA HP PAVILLION TOUCH 21-H 005LA ALL IN ONE AMD QUAD-CORE A4-5000 ACCELERA TED PROCESORR 1 TB 7200 RPM SERIAL ATA HARD DRIVE WINDOWS 8.1 MONITOR DE 21.5" NS: 5CM4040BD5.</t>
  </si>
  <si>
    <t>MANIQUI PARA PRACTICA DE RCP PAQUETE FAMILIAR DE 7 PIEZAS</t>
  </si>
  <si>
    <t>BOCINA USO RUDO 100 WATTS TS-100N FEDERAL SIGNAL</t>
  </si>
  <si>
    <t>EQUIPO PINTARAYA TITAN MOD. POWER LINER 8950, HIDRAULICO DE 211C.C, DEPOSITO DE 45 LITROS 5.7 HP, 3300 PSI NS: 1439800020.</t>
  </si>
  <si>
    <t>CAUTIN MARCADOR DE LLANTAS</t>
  </si>
  <si>
    <t>SILLON VISITA PIEL/VINIL CAFÉ EST TRINEO MOD. RP/8025 REQUIEZ</t>
  </si>
  <si>
    <t>ARCHIVERO DE 2 GAVETAS COLOR CHOCOLATE MOD. 7024 MARCA SYGMA</t>
  </si>
  <si>
    <t>SILLON EJECUTIVO PIEL /VINIL RESPALDO ALTO MOD. RP-8020 REQUIEZ</t>
  </si>
  <si>
    <t>CONTENEDORES TIPO BOTE CAPACIDAD 60 LTS Y 8 CONTENEDORES DE 100 LTS.</t>
  </si>
  <si>
    <t>Clase: Camioneta, Modelo: Pick up c15543 Silverado 2500 D-Cab 4x2 , Marca: Chevrolet, Año: 2014, No de Motor: HECHO EN MEXICO, Serie: 3GCPC9EC9EG364370, Placas: GJ3175B</t>
  </si>
  <si>
    <t>CAJA FUERTE DE 6 CU FT</t>
  </si>
  <si>
    <t>MONITOR LG 22" LED WIDE SCREEN NEGRO 22 EN33S RES 1920X1080 TR NS: 310NDFV6W091.</t>
  </si>
  <si>
    <t>DESK TOP  .ACER VERITON VM4630G-SI341X INTEL CORE !3-4131 3.40 GHZ MEMORIA RAM 4GB DDR3 1600MHZSD RAM DISCO DURO 500 GB 7200 RMP GRAFICOS INTEGRADOS UNIDAD OPTICA SUPER MULTI AUDIO ALTA DEFINICION 5.1 CANALES DE SONIDO SURROUND 4 PUERTOS USB 2.0 2 PUERTO DISPLAY PORT PUERTO DVI-DPUERTO UVGA .ACER USB ENERGIA 300W WINDOWS 7/8 PRO 64 BITS NS: 41900118101.</t>
  </si>
  <si>
    <t>MONITOR LG 22" LED WIDE SCREEN NEGRO 22 EN33S RES 1920X1080 TR NS: 310NDYG6W098.</t>
  </si>
  <si>
    <t>EQUIPOS DE GENERACION ELECTRICA, APARATOS Y ACCESORIOS ELECTRICOS</t>
  </si>
  <si>
    <t>MULTIFUNCIONAL BROTHER MFC-J6920DW DOBLE CARTA NS: U63571D4F397618</t>
  </si>
  <si>
    <t>VENTILADOR DE PEDESTAL STAND FAN 16" 40 CM NS; 25410174931081248878, 25410174931077581665.</t>
  </si>
  <si>
    <t>MOBILIARIO Y EQUIPO EDUCACIONAL Y RECREATIVO</t>
  </si>
  <si>
    <t>CAMARA FOTOGRAFICA SONY CIBERSHOT DSC-W800, 20. 1 MP ZOOM OPTICO 5X, NEGRO NS:  4838255.</t>
  </si>
  <si>
    <t>RADIO KENWOOD TK-3402K UHF RANGO 450-520 MHZ, 5 WATTS POTENCIA 16 CANALES, INCLUYE CARGADOR Y BATERIA DE ALTA CAPACIDAD. NS: B4203097,B4103598,B4103593,B4203168.</t>
  </si>
  <si>
    <t>RADIO KENWOOD MOD.TK-8100HK UHF 45 WATSS RANGO 450-480 MHZ INCL. MICROFONO CABLE DE CORRIENTE Y ANTENA DE ALTA GANANCIA NS: B0800047, B0500623, B0800048.</t>
  </si>
  <si>
    <t>RADIO MARCA KENWOOD PORTATIL MOD TK3000 CON NS: B5703903 (CON MICRÓFONO INCLUÍDO). ESTE RADIO SUSTITIYÓ AL KENWOOD MODELO TK-3402 RANGO 450-520 MHZ.  5 WHATTS DE POTENCIA Y  16 CANALES, BATERIA DE ALTA CAPACIDAD, CARGADOR RÁPIDO. NS: B4103598.</t>
  </si>
  <si>
    <t>RADIO KENWOOD TK-3402K UHF RANGO 450-520 MHZ, 5 WATTS POTENCIA 16 CANALES, INCLUYE CARGADOR Y BATERIA DE ALTA CAPACIDAD. NS: B4203097,B4103598,B4103593,B4203168. (RADIO  MARCA KENWOOD MODELO TK-3202K, NO. DE SERIE : 00204520)</t>
  </si>
  <si>
    <t>ANTENA ALTA GANANCIA MUF-4505, KIT-4505</t>
  </si>
  <si>
    <t>ESCANER BROTHER ADS-2000 DUPLEX NS: U63287D4G229559</t>
  </si>
  <si>
    <t>AIRE ACONDICIONADO MINISPLIT MARCA MIRAGE ABSOLUT X DE 1 TR A 220 VOLTS SOLO FRIO CONTROL REMOTO ULTRASILENCIOSO ALTA EFICIENCIA.</t>
  </si>
  <si>
    <t>ESCANER DE ESCRITORIO CANNON DR-C130 N/S FW324243</t>
  </si>
  <si>
    <t xml:space="preserve">VENTILADOR DE TORRE EVER COOL 36"  CONTROL REMOTO TEMPORIZADOR DE 7.5 HRS </t>
  </si>
  <si>
    <t>TABLEROS PARA EXHIBICION</t>
  </si>
  <si>
    <t>IMPRESORA LASER HP LASER JET PRO 400 M401N NS: PHGDF10508</t>
  </si>
  <si>
    <t>PROYECTOR EPSON DE 7000 LUMENES POWER LITE PRO, G6800 RESOLUCION XGA, V11H532020. NS: T9AF390025L</t>
  </si>
  <si>
    <t>COMPUTADORA HP 19-2013TLA ALL IN ONE INTEL CELERON J1800 WINDOWS 8.1 8GB 1TB WINDESCREEN  DE 19.45" EB DIAGONAL   HD CON LUZDE FONDO LED RED INALAMBRICA LAN 802-11 B/G/N TARJETA GRAFICA INTEL HD GRAPHICS GRABADOR DE DVD SUPERMULTI CON BANDEJA DELGADA CAMARA WEB HP TRUEVISION HD 720P HD MICROFONOS INTEGRADOS TECLADO USB CON CONTROL DE VOLUMEN MOUSE OPTICO CON N/S: 3CR4180733</t>
  </si>
  <si>
    <t>PC DE ESCRITORIO MARCA .ACER ASPIRE AXC-603-MO12 PROCESADOR INTEL CELERON  J1900 CHIPSET MEMORIA RAM DE 4GB DISCO DURO DE 500 GB, DVD-SUPERMULTI, DVR+RW 16X, LECTOR SD CARD, 4USB 2.0 1USB 3.0 AUDIO HIGH-DEFINITION SOPORTE 5.1, WIN 8, MONITOR 23" NS:FBRDAHA014391 ,DTSULAL001416068523000.</t>
  </si>
  <si>
    <t>SILLA DE VISITA COLOR NEGRO</t>
  </si>
  <si>
    <t>CAJONERA COMPLETA CAOBA/NEGRO 2C LAPICERO 1 ARCHIVO B510 SYGMA</t>
  </si>
  <si>
    <t>SILLA PARA OFICINA EN TELA COLOR NEGRO MODELO LC-5000 MARCA REQUIEZ</t>
  </si>
  <si>
    <t>Clase: Motocicleta, Modelo: Scooter, Marca: Italika, Año: 2013, No de Motor: LC157QMJD6634784, Serie: 3SCTWSEA3D1013596, Placas: 66DZP5</t>
  </si>
  <si>
    <t>MESA PARA 2 PERSONAS COLOR CAOBA DE 150X60X75 MOD. L281 SYGMA</t>
  </si>
  <si>
    <t>MESA AUXILIAR COLOR CAOBA DE 80X50X72 CM MOD.B670 SYGMA</t>
  </si>
  <si>
    <t>LIBRERO DE PISO CERRADO COLOR CAOBA DE 90X33X1.90 MOD. B420 SYGMA</t>
  </si>
  <si>
    <t>ESCALERA TIJERA 608-05 TPIII BSE ALUMINIO DE 1.52 MT</t>
  </si>
  <si>
    <t>COMPUTADORA ALL IN ONE HP PAVILLION 18-5001 PROCESADOR AMD E1-2500 MEMORIA RAM 4GB DISCO DURO 500GB UNIDAD DE DISCO GRABADOR DE DISCO DVD SUPERMULTI MODEM RED WIFI/BLUETOOTH MONITOR 18.5" LED HD SOFTWARE WINDOWS 8.1 NS: 4CE4150HYZ</t>
  </si>
  <si>
    <t>COMPUTADORA ALL-IN ONE HP PAVILLION 20-B 349 LA PROCESADOR INTEL CELERON G1620 8GB DE MEMORIA PC3-10600 DDR3-1600 SDRAM 1X8GB EXPANDIBLE 16GB DISCO DURO 1TB 7200 RPM SERIAL ATA 2USB TARJETA GRAFICA INTEL HD 2500 MODEM RED WI FI/BLUETOOTH MONITOR 20" DE DIAGOANAL HD CON LUZ DE FONDO LED SOFTWARE WINDOWS 8 NS: MXX35108S8.</t>
  </si>
  <si>
    <t>EQUIPO DE ACERO COMPUESTO DE 2 REHILETES DE ACERO Y PUERTA PARA PERSONA CON CAPACIDADES DIFERENTES.</t>
  </si>
  <si>
    <t>Clase: camioneta, Modelo: PICK UP TITAN 4X2, Marca: NISSAN, Año: 2014, No de Motor: VK6916920Z, Serie: 1N6AA0EK5EN501372, Placas: GG9882C</t>
  </si>
  <si>
    <t>UNIDAD ESTADO SOLIDO ADATA  64GB SP600</t>
  </si>
  <si>
    <t>MANICAM 4 PRO UPGRADE MANYCAM INTO A PROFESSIONAL VIDEO STUDIO AND UNCLOCK PRO VIDEO &amp; AUDIO EFFECTS!</t>
  </si>
  <si>
    <t>SILLA PARA OFICINA EN TELA C NEGRO MOD. LC-5000 MARCA REQUIEZ</t>
  </si>
  <si>
    <t>LENOVO AIO C260 NS: CS01920634</t>
  </si>
  <si>
    <t>ESCRITORIO GRAPA 1.80X80X75 MOD. 8001 SYGMA</t>
  </si>
  <si>
    <t>SILLA OPERATIVA CLIO CON BRAZOS MOD. RS-660/05 REQUIEZ</t>
  </si>
  <si>
    <t>ESCRITORIO SEC C CHOCOLATE DE 1.20 X60X75 MOD. 8003 SYGMA</t>
  </si>
  <si>
    <t xml:space="preserve">ESCRITORIO SEMIEJECUTIVO CHOCOLATE 1.60X70X7.5 MOD. 8002 SYGMA </t>
  </si>
  <si>
    <t>CAJONERA FIJA COMPLETA M2 CAJON L+1 ARCHIVO MODELO B540 SYGMA</t>
  </si>
  <si>
    <t>GABINETE CERRADO 90X30X38 MODELO B-490 SYGMA</t>
  </si>
  <si>
    <t>CAMARA FOTOGRAFICA SONY DSC-W800 BATERIA DE LITIO COLOR NEGRO PANTALLA 2.7" 20.1 MPXZOOM OPTICO 5X A 5.9X NS: 4806016</t>
  </si>
  <si>
    <t>SIERRA CALADORA DWALT D331K 6.5 AMP</t>
  </si>
  <si>
    <t>COMPUTADORA ALL IN ONE HP PAVILLION 18-5001 PROCESADOR AMD E1 2500 MEMORIA RAM 4GB DISCO DURO 500 GB UNIDAD DE DISCO GRABADOR DE DVD SUPER MULTI MODEM N/A RED WI FI- BLUETOOTH MONITOR 18.5" LED HD SOFTWARE WINDOWS 8.1 NS: 4CE4270SXX, 4CE4270SSK.</t>
  </si>
  <si>
    <t>SILLON RETRO ECO-LEATHER COLOR CHOCOLATE MOD. RE-1750 REQUIEZ</t>
  </si>
  <si>
    <t>SILLON RETRO VISITANTE C- BRAZOS MODELO RE-1755 REQUIEZ</t>
  </si>
  <si>
    <t>COMPUTADORA ALL IN ONE HP PAVILLION /PROCESADOR 2.1 GHZ/DOBLE NUCLEO/CACHE 2MB/MEMORIA DE 4GB DDR3/DISCO DURO 1TB/PANTALLA LED 19"/1600X 900 RELACION 16:9/BOCINAS INTEGRADAS/PUERTOS USB:2USB 2.0+ 2USB 3.0/SALIDA PARA AUDIFONOS/ENTARDA PARA MICROFONO LECTOR DE TARJETAS/PUERTO DE RED RJ-45 GIGABIT ETHERNET 10/100/1000 MBPS/RED INHALAMBRICA:802.11 B/G/N WI FI /UNIDAD OPTICA CD/DVD+-R/RW DL/TECLADO/MOUSE/CAMARA WED ADPATADOR DE CORRIENTE 90 WATTS/SISTEMA OPERATIVO WINDOWS 8.1 NS: 4CE4270SSL.</t>
  </si>
  <si>
    <t>CONFIGURACION BASICA EN CHAPA DE MADERA MARCA VERSA .</t>
  </si>
  <si>
    <t>PERCHERO</t>
  </si>
  <si>
    <t>COMPUTADORA .ACER TODO EN UNO MONITOR DE 19.5"  PROCESADOR IUNTEL CELERON 2HZ QUADO-CORE, MEMORIA DE 4G DISCO DURO DE 1TB 5400 RPM, WINDOWS 8.1 64 BITS, DVD RW, RED WIFI COLOR BLANCA NS:DQSURAL002424011C66300</t>
  </si>
  <si>
    <t>NO BREAK C/REG COMPLET MT 505 VA, 18 MINS, 8 CONTACTOS NS: 14ZY280437,14ZY280438,14ZY280442, 14ZY280452,14ZY280453.</t>
  </si>
  <si>
    <t>COMPUTADORA .ACER TODO EN UNO MONITOR DE 19.5"  PROCESADOR IUNTEL CELERON 2HZ QUADO-CORE, MEMORIA DE 4G DISCO DURO DE 1TB 5400 RPM, WINDOWS 8.1 64 BITS, DVD RW, RED WIFI COLOR BLANCA NS:DQSURAL002424011796300,DQSURAL002424011756300,DQSURAL0024240118A6300,DQSURAL002424011956300,DQSURAL0024240116E6300,DQSURAL002424011786300,DQSURAL002424011AC6300,DQSURAL002424011986300,DQSURAL00242400BC06300,DQSURAL002424011A66300,DQSURAL002424011C66300,DQSURAL002424011766300,DQSURAL002424011706300,DQSURAL002424011A86300,DQSURAL0024240116C600.</t>
  </si>
  <si>
    <t>LOTE QUE CONTIENE: 1 EXPEDIDOR DE BOLETOS , 2 CAJEROS DE COBRO AUTOMATICO, 1 SISTEMA DE COBRO, 1 VALIDADOR DE SALIDA, 2 BARRERAS AUTOMATICAS, SITEMA DE PENSION QUE INCLUYE 100 TARJETAS.</t>
  </si>
  <si>
    <t>NOTEBOOK GATEWAY INTECELERON 2GB RAM 500GB WINDOWS 8.1 64 BIT  NS:NXY4UAL001426162C53400</t>
  </si>
  <si>
    <t xml:space="preserve">ROTOMARTILLO BOSCH 12181G0 GSB16-RE REVERSIBLE DE 1/2" </t>
  </si>
  <si>
    <t>MINI ESMERILADORA BOSCH 18200G0740-GWS8-115 PARA 4 1/2"</t>
  </si>
  <si>
    <t>COMPRESOR TRUPER 19011 COMP-50L, LUBRICADO 2.5 HP 50 LTS</t>
  </si>
  <si>
    <t>SCANER EPSON GT-S55 ANCHO DE ESCANEADO CARTA, DIGITALIZACION ADF, ESCANEADO DUPLEX, SIN FAX, VELOCIDAD DE ESCANEADO 21 O MAS PPM NS:RVXZ013207.</t>
  </si>
  <si>
    <t>CAMARA WEB HD C920 LOGITECH</t>
  </si>
  <si>
    <t>COMPUTADORA ALL IN ONE HP PAVILLION 18-500 1 PROCESADOR AMD E1 2500 MEMORIA RAM 4GB DISCO DURO 500 GB UNIDAD DE DISCO GRABADOR DE DVD SUPER MULTI MODEM N/A RED WI FI- BLUETOOTH MONITOR 18.5" LED HD SOFTWARE WINDOWS 8.1 NS: 4CE427096B, 4CE42709MT,DQSY7AL0024300002B6B01.</t>
  </si>
  <si>
    <t>COMPUTADORA ALL IN ONE .ACER AIO AZ1-601-MW20 PROCESADOR CELERON N2830 MEMORIA RAM 4GB DISCO DURO 500 GB UNIDAD DE DISCO DVD SUPER MULTI MODEM N/A RED WI FI- BLUETOOTH MONITOR 18.5" LED HD SOFTWARE WINDOWS 8.1 NS: DQSY7AL0024300002B6B01</t>
  </si>
  <si>
    <t>COMPUTADORA NOTEBOOK HP 14-R018 PROCESADOR INTEL CORE 3-4005U 1.70GHZ MEMORIA RAM 8 GB DISCO DURO 750GB UNIDAD DE DISCO GRABADOR DE DVD SUPER MULTI PUERTOS : 3.0USB/2.0 USB/HDMI/RED WIFI/BLUETOOTH MONITOR 14" LED HD SOFTWARE WINDOWS 8.1 NS:CND4207H59</t>
  </si>
  <si>
    <t>SILLA DE TRABAJO CON BRAZOS NEGRO LC-5000/01 MARCA REQUIEZ</t>
  </si>
  <si>
    <t>SILLON EJECUTIVO EN MALLA COLOR NEGRO RE-1900 MARCA REQUIEZ</t>
  </si>
  <si>
    <t>SILLA PARA OFICINA EN TELA COLOR NEGRO MOD. LC 5000 MARCA REQUIEZ</t>
  </si>
  <si>
    <t>COMPUTADORA ALL IN ONE HP PAVILLION PROCESADOR INTEL CELERON G1620 8GB MEMORIA PC3-10600 DDR3-1600 SDRAM 1X8GB EXPANDIBLE A 16GB DISCO DURO 1TB 7200 RPM SERIAL ATA 2 USB 3 TARJETA GRAFICA INTEL HD 2500 MODEM N/A RED WIFI/ BLUETOOTH MONITOR 20"/ HD+LUZ DE FONDO LED SOFTWARE WINDOWS 8 NS: MXX35108SD,3CR41105S0.</t>
  </si>
  <si>
    <t>ARCHIVERO VERTICAL 4 GAVETAS CAOBA/NE MODELO 7022 MARCA SYGMA</t>
  </si>
  <si>
    <t>ESCRITORIO SEMIEJECUTIVO CAOBA/NE 1.30X60X75 MOD. 8002 SYGMA</t>
  </si>
  <si>
    <t>PORTATECLADO DESLIZABLE MOD. A-1002 SYGMA</t>
  </si>
  <si>
    <t>SILLA PARA OFICINA EN TELA CNEGRO MOD. LC-5000 MCA REQUIEZ</t>
  </si>
  <si>
    <t>VENTILADOR DE PEDESTAL DE 16" METALICO TURBO FAN MODELO DSF-18085 MARCA MASSEY.</t>
  </si>
  <si>
    <t>CREDENZA COMBINADA DE 2 PUERTAS C/3 ENTREPAÑOS F INT ESP SYGMA</t>
  </si>
  <si>
    <t>IMPRESORA DESK JET HP 2545 A COLOR/COPIA IMPRIME/ESCANEA INHALAMBRICA NS: CN3BL2BGQR</t>
  </si>
  <si>
    <t>CAMARA DIGITAL CANON EOS REBEL T5i KIT 18-55 BATERIA: ION DE LITIO COLOR NEGRO PANTALLA DE 3" 18.0 MPX NS: 21122032001116.</t>
  </si>
  <si>
    <t>LAP TOP HP 240G3 CELERON N 2830 4GB 500 GB 14" LED WIN 8.1 EM NS:CND43579H1</t>
  </si>
  <si>
    <t>CAMARA IP VIVOTEK IP 8332-C PARA EXTERIOR RESOLUCION DE 1 MEGAPIXEL, IR HASTA 15 MTS POE NO REQUIERE DE ENERGIA ELECTRICA COMPRESION DE VIDEO H264, CUENTA CON RANURA PARA TARJETA MICRO SDHC GRABACION LOCAL HASTA 32 GB INCLUIDO NS: 0002D12F8E2B,0002D12F8E44.</t>
  </si>
  <si>
    <t>SWITCH CISCO SG100D-08P 8-PORT GIGA 4 PUERTOS POE PARA INTEGRAR CAMARA Y COMPUTADORA NS: DNI18050B7D</t>
  </si>
  <si>
    <t>IMPRESORA TERMICA EPSON TM-T2011 TERMICA NEGRA SERIAL USB NS: TC6F049472</t>
  </si>
  <si>
    <t>LOTE DE BOYAS SALVAVIDAS</t>
  </si>
  <si>
    <t xml:space="preserve"> CUERDA ESTATICA PMI </t>
  </si>
  <si>
    <t>MULTIFUNCIONAL DIGITAL SHARP AR 5623D, 23 COPIAS/IMPRESIONES POR MINUTO B&amp;N ALIMENTADOR AUTOREVERSIBLE DE DOCUMENTOS ( RSPF) ESTANDAR TAMAÑO DE PAPEL HASTA 11"X17" ACEPTA OFICIO ESORT Y DUPLEX ESTANDAR , RESOLUCION 600X600 DPI, ESCANEO DE HASTA 51 IMAGENES POR MINUTO TANTO EN B&amp;N Y COLOR ESCANEO A USB DIRECTO OPCIONAL , 2 BANDEJAS DE PAPEL DE 250 HOJAS Y BYPASS DE 100, IMPRESION ESTANDAR SPCL, IMPRESION EN RED OPCIONAL VOLUMEN MENSUAL MAXIMO 30,000 COPIAS, IMPRESIONES. SERIE: 33024625.</t>
  </si>
  <si>
    <t>MULTIFUNCIONAL CANON MF4880D TECNOLOGIA DE IMPRESIÓN LASER MONOCROMATICO VELOCIDAD DE IMPRESIÓN 26PPM TAMAÑO CARTA RESOLUCION DE IMPRESIÓN 600X600 DPI; 1200X600 DPI INTERPOLADA RESOLUCION DE ESCANEO 600X600 DPI (OPTICA); 9600X9600 DPI (INTERPOLADA) TIPO DE ESCANEO SENSOR DE IMAGEN DE CONTACTO (CIS) EN COLOR TAMAÑO DE CAMA 8.5"X11"; ADF 8.5"X14" ALIMENTADOR AUTOMATICO SI PARA 35 HOJAS FAX INTEGRADO SI, AMPLIACION 400% REDUCCION 25% LECTOR DE TARJETAS N7A PUERTO PICTBRIDGE N/A ,DISPLAY PANEL AJUSTABLE LCD DE 5 LINEAS , PUERTO DE RED DE CONEXION ETHERNET INHALAMBRICA WIFI, CABLE INCLUIDO, CABLE CORRIENTE Y CABLE DE TELEFONO GARANTIA LIMITADA DE 1AÑO. NS: NWQ52893.</t>
  </si>
  <si>
    <t>IMPRESORA A COLOR DE INYECCION DE TINTA HP 1515 DESKJET /ESCANER/COPIADORA/ALAMBRICA USB. NS: CN46D1N2JK</t>
  </si>
  <si>
    <t>COMPUTADORA ALL IN ONEHP PAVILLION 18-5001 PROCESADOR AMD E1-2500 MEMORAIA RAM 4GB DISCO DURO 500GB UNIDAD DE DISCO GRABADOR DE DVD SUPERMULTI MODEM N/A RED WIFI/BLUETOOTH MONITOR DE 18.5" LED HD SOFTWARE WINDOWS 8.1 GARANTIA DE 1 AÑO. NS: 4CE4270SVM</t>
  </si>
  <si>
    <t>EQUIPO DE OXICORTE CORTEC SIN MANGUERA COR-A3H</t>
  </si>
  <si>
    <t>Clase: Automóvil, Modelo: 9M2VJ4 JETTA CLASICO CL A2, Marca: Volkswagen, Año: 2015, No de Motor: CBP544002, Serie: 3VW1V49M7FM001975, Placas: GSX845C</t>
  </si>
  <si>
    <t>Clase: Automóvil, Modelo: 9M2VJ4 JETTA CLASICO CL A2, Marca: Volkswagen, Año: 2015, No de Motor: CBP596366, Serie: 3VW1V49M1FM002622, Placas: GUT328C</t>
  </si>
  <si>
    <t>Clase: Automóvil, Modelo: 9M2VJ4 JETTA CLASICO CL A2, Marca: Volkswagen, Año: 2015, No de Motor: CBP594064, Serie: 3VW1V49M5FM001926, Placas: GLN242E</t>
  </si>
  <si>
    <t>Clase: Automóvil, Modelo: 9M2VJ4 JETTA CLASICO CL A2, Marca: Volkswagen, Año: 2015, No de Motor: CBP595247, Serie: 3VW1V49M6FM002129, Placas: GUT318C</t>
  </si>
  <si>
    <t>Clase: Automóvil, Modelo: 9M2VJ4 JETTA CLASICO CL A2, Marca: Volkswagen, Año: 2015, No de Motor: CBP595443, Serie: 3VW1V49M0FM002241, Placas: GUT317C</t>
  </si>
  <si>
    <t>Clase: Automóvil, Modelo: 9M2VJ4 JETTA CLASICO CL A2, Marca: Volkswagen, Año: 2015, No de Motor: CBP594857, Serie: 3VW1V49M2FM002273, Placas: GUT316C</t>
  </si>
  <si>
    <t>Clase: Automóvil, Modelo: 9M2VJ4 JETTA CLASICO CL A2, Marca: Volkswagen, Año: 2015, No de Motor: CBP594054, Serie: 3VW1V49M3FM001973, Placas: GSX829C</t>
  </si>
  <si>
    <t>Clase: Automóvil, Modelo: 9M2VJ4 JETTA CLASICO CL A2, Marca: Volkswagen, Año: 2015, No de Motor: CBP593853, Serie: 3VW1V49M1FM001843, Placas: GUT315C</t>
  </si>
  <si>
    <t>Clase: Automóvil, Modelo: 9M2VJ4 JETTA CLASICO CL A2, Marca: Volkswagen, Año: 2015, No de Motor: CBP593852, Serie: 3VW1V49M8FM001841, Placas: GUT309C</t>
  </si>
  <si>
    <t>Clase: Camioneta, Modelo: Captiva, Marca: Chevrolet, Año: 2015, No de Motor: HECHO EN MEXICO, Serie: 3GNAL7EK4FS535260, Placas: GSX404C</t>
  </si>
  <si>
    <t>Clase: Camioneta, Modelo: Pick-Up TORNADO, Marca: Chevrolet, Año: 2015, No de Motor: HECHO EN BRASIL, Serie: 93CCL8003FB105279, Placas: GJ2833B</t>
  </si>
  <si>
    <t>Clase: Camioneta, Modelo: Pick-Up TORNADO, Marca: Chevrolet, Año: 2015, No de Motor: 120563908, Serie: 93CCL8003FB104908, Placas: GJ2839B</t>
  </si>
  <si>
    <t>Clase: Combi, Modelo:  Combi Hiace, Marca: Toyota, Año: 2015, No de Motor: 2TR8678361, Serie: JTFSX23P8E6151978, Placas: GSX407C</t>
  </si>
  <si>
    <t>Clase: Camioneta, Modelo: CC15703 Silverado 1500, Marca: Chevrolet, Año: 2015, No de Motor: HECHO EN MEXICO, Serie: 3GCNC9EP8FG127056, Placas: GJ2834B</t>
  </si>
  <si>
    <t>COMPUTADORA ALL IN ONE HP PAVILION 23-P 104LA PANTALLA ANCHA TACTIL DE LADO A LADO DE 23" DE DIAGONAL IPS CON LUZ DE FONDO LED. PROCESDOR ACELERARO AMD QUAD CORE A6-5200  MEMORIA DE SISTEMA DE 8 GB DDR3L DISCO DURO DE 1TB 7200 RPM SERIAL ATA, GRABADOR DE DVD SUPERMULTI CON BANDEJA DELGADA, DTS SOUND  TECLADO CON TECNOLOGIA LEAP MOTION,  LAN INALAMBRICA 802.11 B/G/N QUE OFRECE BANDA UNICA 1*1 (2,4 GHZ) CAMARA WEB HP TRUEVISION 720P HD YT MICROFONO INCORPORADO SISTEMA OPERATIVO WINDOWS 8.1 CON NUM SE SERIE: 5CM42909S5</t>
  </si>
  <si>
    <t>ESTANTES METALICOS C. GRIS MOD E-1301 P2303, TE-2701 LA PIEDAD</t>
  </si>
  <si>
    <t>MULTIFUNCIONAL HP LASER JET PRO MFP M125A CON NUM DE SERIE: CNB6G7T3VT</t>
  </si>
  <si>
    <t>COMPUTADORA ALL IN ONE HP PAVILION 23-P 104LA PANTALLA ANCHA TACTIL DE LADO A LADO DE 23" DE DIAGONAL IPS, CON 10 PUNTOS DE TOQUE , FULL HD CON LUZ DE FONDO LED PROCESDOR ACELERARO AMD A8-7600 CON 10 NUCLEOS DE COMPUTO (4 CPU+6 GPU) MEMORIA DE SISTEMA DE 8 GB DDR3L DISCO DURO DE 1TB 7200 RPM SERIAL ATA, GRABADOR DE DVD SUPERMULTI CON BANDEJA DELGADA, GRAFICAS AMD RADEON R7, DTS SOUND+, LAN INALAMBRICA 802.11B/G/N CON BANDA UNICA(2,4 GHZ ) CON TECNOLOGIA MIMO 1 X 1,CAMARA WEB HP TRUEVISION 720P HD Y MICROFONO INCORPORADO, LECTOR DE TARJETAS MULTIMEDIA 7 EN 7 HP, SISTEMA OPERATIVO WINDOWS 8.1 CON NUM SE SERIE: 5CM4360BNW</t>
  </si>
  <si>
    <t>MEMORIA KINGSTON LOVO DDR3, 1333MHZ, 32 GB, CL9, ECC, QUAD RANK X4, PARA HP PROLIANT DL 380P GEN8. NS: KTH-PL313LV/16G</t>
  </si>
  <si>
    <t>DISCO DURO MARCA ADATA MODELO NH03 3TB . NS: 1E3520058300</t>
  </si>
  <si>
    <t>SIERRA TRUPER DE PISO 10" 1 1/2 HP POTENCIA NOMINAL.</t>
  </si>
  <si>
    <t>SILLAS DE PIEL TOLEDO</t>
  </si>
  <si>
    <t>CHAROLA ORGANIZADORA NEGRO MET</t>
  </si>
  <si>
    <t>Clase: Camioneta, Modelo: Silverdado 3500, Marca: Chevrolet, Año: 2015, No de Motor: HECHO EN MEXICO, Serie: 3GB3C9CG7FG100686, Placas: GJ2841B</t>
  </si>
  <si>
    <t xml:space="preserve">RADIO KENWOOD TK3402K UHF RANGO 450-520 MHZ,5 WATTS POTENCIA 16 CANALES, INCLUYE BATERIA, CLIP Y CARGADOR, CON NUM DE SERIE: B4505684, B4505686, </t>
  </si>
  <si>
    <t>ESCANER HP SCANJET ENT FLOW 7500 FLATBED CON N/S:SG48T1100C</t>
  </si>
  <si>
    <t>SILLA PARA OFICINA EN TELA C NEGRO MOD LC-5000 MARCA REQUIEZ</t>
  </si>
  <si>
    <t>ARCHIVERO 4 GAVETAS TELESCOPICO NEGRO MOD A9105 PM LA PIEDAD</t>
  </si>
  <si>
    <t>Clase: Camioneta, Modelo: NP 300 D-CAB Pick-Up, Marca: Nissan, Año: 2015, No de Motor: KA24786894A, Serie: 3N6DD23X0FK023111, Placas: GJ2849B</t>
  </si>
  <si>
    <t>Clase: Camioneta, Modelo: NP 300 D-CAB Pick-Up, Marca: Nissan, Año: 2015, No de Motor: KA24791372A, Serie: 3N6DD23X1FK027586, Placas: GJ2828B</t>
  </si>
  <si>
    <t>Clase: Camioneta, Modelo: NP 300 D-CAB Pick-Up, Marca: Nissan, Año: 2015, No de Motor: KA24787019A, Serie: 3N6DD23X6FK023274, Placas: GJ2827B</t>
  </si>
  <si>
    <t>ESCANER HP SCANJET ENT FLOW 7500 FLATBED CON N/S:SG48T11008</t>
  </si>
  <si>
    <t xml:space="preserve">SILLA PARA OFICINA EN TELA COLOR NEGRO MODELO LC-5000 MARCA REQUIEZ </t>
  </si>
  <si>
    <t>ESCRITORIO SEC CHOCOLATE DE 120*60*75 MOD 8003 MARCA SYGMA</t>
  </si>
  <si>
    <t>SUMINISTRO E INSTALACION DE ANTENA REPETIDORA MOD. TKR-850, CON NUM DE SERIE: B0B00381</t>
  </si>
  <si>
    <t>COMPUTADORA ALL IN ONE HP 205 G1 18.5" E1-2500 DC 4GB 500 GB EM PROCESADOR AMD E1-2500 MEMORIA  RAM 4GB DISCO DURO 500GB UNIDAD DE DISCO GRABADOR  DE DVD SUPERMULTI MODEM N/A RED WIFI/BLURTOOTH MONITOR 18.5" LED HD SOFTWARW WINDOWS 8.1 CON NUM DE SERIE: 4CE4340MPN, 4CE4340MQF, 4CE4340MQH</t>
  </si>
  <si>
    <t>IMPRESORA DE MATRIZ DE PUNTO EPSON FX890 EDG NEGRO CON NUM DE SERIE: NZBY088256, NZBY088272, NZBY088415</t>
  </si>
  <si>
    <t>CAMARA DIGITAL CANON POWERSHOT ELPH 135, 16AMP, ZOOM OPTICO 8X CON SERIE: 9156B001AA</t>
  </si>
  <si>
    <t>IMPRESORA TERMICA EPSON TM-T2011 TERMICA NEGRA SERIAL USB NS: TC6F086338</t>
  </si>
  <si>
    <t>Clase: Camioneta, Modelo: PICK UP HILUX D-Cab , Marca: Toyota, Año: 2015, No de Motor: 2TR7846273, Serie: MR0EX32G5F0263673, Placas: GJ3174B</t>
  </si>
  <si>
    <t>Clase: Camioneta, Modelo: PICK UP HILUX D-Cab , Marca: Toyota, Año: 2015, No de Motor: 2TR7850852, Serie: MR0EX32G5F0263849, Placas: GT619A3 (PLACAS EN REVISIÓN FÍSICA DEL 19/11/2024 GT598A7)</t>
  </si>
  <si>
    <t>Clase: Camioneta, Modelo: PICK UP HILUX D-Cab , Marca: Toyota, Año: 2015, No de Motor: 2TR7843928, Serie: MR0EX32G9F0263594, Placas: GJ3152B</t>
  </si>
  <si>
    <t>CPU HP PRESARIO 100-203 LA, AMD E1-2500 1.40 GHZ, 4 GB, 500 GB WINDOWS 8.1 64 BIT NS: 4CI4170J3L,4CI41903JX,4CI4190387. INCLUYE 3 TECLADOS PERFECT CHOICE EASY LINE L411993384 Y 3 MOUSES ALAMBRICO PERFECT CHOICE PC-013980-00001 GRAY.</t>
  </si>
  <si>
    <t xml:space="preserve"> NS: 4CI4170J3L,4CI41903JX INCLUYE 3 TECLADOS PERFECT CHOICE EASY LINE L411993384 Y 3 MOUSES ALAMBRICO PERFECT CHOICE PC-013980-00001 GRAY.</t>
  </si>
  <si>
    <t>ARCHIVERO VERTICAL 4 GABETAS CAOBA/NEGRO MODELO 7022 MARCA SYGMA</t>
  </si>
  <si>
    <t>ESCRITORIO GRAPA 1.80X80X75 MODELO 8001 CAOBA/NEGRO MARCA SYGMA</t>
  </si>
  <si>
    <t>ESCRITORIO TIPO GRAPA 1.60X70X75 COLOR CAOBA/NEGRO MODELO 8002 MARCA SYGMA</t>
  </si>
  <si>
    <t>DESBROZADORA FS450 MARCA STICHL NS:  178791025,169188341 Y 178941569.</t>
  </si>
  <si>
    <t>DESBROZADORA FS450 MARCA STICHL NS:  178791025,169188341,  178941569 Y 169189347</t>
  </si>
  <si>
    <t xml:space="preserve">DESBROZADORA FS450 MARCA STICHL     NS:  178791025,169188341 Y 178941569.   </t>
  </si>
  <si>
    <t>COMPUTADORA LENOVO C260 ALL IN ONE 19.5" INTEL CELERON J1800 2.4 10 GHZ 4GB 1TB WINDOWS 8.1 64 BITS COLOR BLANCA NS: CS02128652, CS01995453,CS02019783,CS01995125.</t>
  </si>
  <si>
    <t>IMPRESORA HP LASER JET PRO P1102W MONOCROMATICA LASER INHALAMBRICA PRINT DIRECT PRINT NS: VND3V26923,VND3R75394.</t>
  </si>
  <si>
    <t>TRIPP-LITE NOBREAK AVR550U 300W 550VA ENTRADA 120V SALIDA 120V SERIE: 2427JVHOM785601989, 2427JVHOM785601988, 2427JVHOM785601990, 2427JVHOM785601991, 2430JY0OM785600550.</t>
  </si>
  <si>
    <t>COMPUTADORA LAP TOP HP PAVILLION 14W001LA 14" AMD E1-2100 1.00 GHZ 4GB 500 GB WINDOWS 8.1 64 BIT NEGRO NS: 5CD4450KDV.</t>
  </si>
  <si>
    <t>COMPUTADORA HP AL IN ONE HP 205G1 18.5" E1-2500 DC 4GB 500GB WINDOWS 8 NS: 4CE43807P1, 4CE4380D52,4CE4340MQJ, 4CE42709C9,  4CE42709X8, 4CE4340MQY.</t>
  </si>
  <si>
    <t>COMPUTADORA HP AL IN ONE HP 205G1 18.5" E1-2500 DC 4GB 500GB WINDOWS 8 NS: 4CE42709BN</t>
  </si>
  <si>
    <t>BOMBA DE ACHIQUE</t>
  </si>
  <si>
    <t>Clase: Camión, Modelo: THORTONS VOLTEO, Marca: International, Año: 2015, No de Motor: 570HM2U2208Z08, Serie: 3HAMSAZR8FL599241, Placas: GJ2851B</t>
  </si>
  <si>
    <t>Clase: Camión, Modelo: THORTONS VOLTEO, Marca: International, Año: 2015, No de Motor: 570HM2U2208321, Serie: 3HAMSAZR9FL599264, Placas: GJ2852B</t>
  </si>
  <si>
    <t>MULTIFUNCIONAL HP LASERJET PRO M127FN NS: CNB9G9S6CQ</t>
  </si>
  <si>
    <t>REVOLVEDORA CIPSA MOD. ULTRA 10 SACO CLAVE DE IDENTIFICACIÓN: UM1411043</t>
  </si>
  <si>
    <t>BIOTRITURADORA 140 PTO DE RESIDUOS VEGETALES CON MOTOR DE 24 HP MARCA HONDA MOD. 825.070 MARCA SWISSMEX-RAPID NS: 1325001</t>
  </si>
  <si>
    <t>CALEFACTOR DE TORRE DIGITAL DE CERAMICA CON CONTROL REMOTO MARCA LASKO MODELO CT30750M 120V 60HZ 1500W.</t>
  </si>
  <si>
    <t>JUEGO DE JARDIN CUARZO</t>
  </si>
  <si>
    <t>Clase: Motocicleta, Modelo:  650CC - DR650SEL5, Marca: Suzuki, Año: 2015, No de Motor: P409170555, Serie: JS1SP46A2F2100913, Placas: GT47N</t>
  </si>
  <si>
    <t>Clase: Motocicleta, Modelo: DR650SEL5, Marca: Suzuki, Año: 2015, No de Motor: P409170541, Serie: JS1SP46AXF2100903, Placas: GT41N</t>
  </si>
  <si>
    <t>Clase: Motocicleta, Modelo: DR650SEL5, Marca: Suzuki, Año: 2015, No de Motor: P409170556, Serie: JS1SP46A0F2100912, Placas: 1790</t>
  </si>
  <si>
    <t>COMPUTADORA TODO EN UNO PANTALLA DE 23" TOUCH PDC, 4GB, 500 GB CON WINDOWS 8   N/S: DQSQFAL00341600LEA3000</t>
  </si>
  <si>
    <t>PROYECTOR MCA. EPSON N/S: TW3K4200774</t>
  </si>
  <si>
    <t>PANTALLA PARA PROYECTOR CON TRIPIE</t>
  </si>
  <si>
    <t>REPRODUCTOR DE CD  MCA. DAEWOO N/S: R1138MS2010166</t>
  </si>
  <si>
    <t>Clase: Automóvil, Modelo: SENTRA SENSE CVT, Marca: NISSAN, Año: 2015, No de Motor: MRA8401993H, Serie: 3N1AB7AD4FL616694, Placas: GUT308C</t>
  </si>
  <si>
    <t>COMPUTADORA HP PROCESADOR CUARTA GENERACIÓN PANTALLA TACTIL 23" N/S , 8CC5340K6Z</t>
  </si>
  <si>
    <t>COMPUTADORA DE ESCRITORIO ALL IN ONE LENOVO PANTALLA DE 21.5" N/S SP900H0JB</t>
  </si>
  <si>
    <t>COMPUTADORA DE ESCRITORIO ALL IN ONE LENOVO PANTALLA DE 21.5" N/S: SP900H0K0</t>
  </si>
  <si>
    <t xml:space="preserve">COMPUTADORA DE ESCRITORIO ALL IN ONE LENOVO PANTALLA DE 21.5" N/S SP900H05P, </t>
  </si>
  <si>
    <t>COMPUTADORA HP PROCESADOR CUARTA GENERACIÓN PANTALLA TACTIL 23" N/S : 8CC5340KK2K</t>
  </si>
  <si>
    <t>COMPUTADORA HP PROCESADOR CUARTA GENERACIÓN PANTALLA TACTIL 23" N/S 8CC5340KDC, 8CC5340KDD,8CC5340K24</t>
  </si>
  <si>
    <t>COMPUTADORA HP PROCESADOR CUARTA GENERACIÓN PANTALLA TACTIL 23" N/S : MXX5390B49</t>
  </si>
  <si>
    <t xml:space="preserve">COMPUTADORA HP PROCESADOR CUARTA GENERACIÓN PANTALLA TACTIL 23" N/S : 8CC5340JY0, </t>
  </si>
  <si>
    <t>GABINETE UNIVERSAL NEGRO 1.80X90X45 GM-9141 PM LA PIEDAD</t>
  </si>
  <si>
    <t>ARCHIVERO DE 2 GAVETAS COLOR CAOBA NEGRO MODELO 7024 MARCA SYGMA</t>
  </si>
  <si>
    <t>CARRO TRANSPORTADOR DE LIBROS CREMA MODELO CL8882 PM LA PIEDAD</t>
  </si>
  <si>
    <t>LIBRERO DE PISO CAOBA NEGRO 90*30*1.90 MODELO B400 SYGMA</t>
  </si>
  <si>
    <t>MONITOR SAMSUNG LED 21.5" RESOLUCION 1920X1080 1 PUERTO DE SUB/1 PUERTO HDMI ANGULO DE EDICION 90/65 COMPATIBLE CON WINDOWS Y MAC TIEMPO DE RESPUESTA 5 MS NS: 02CXHCLF900407, 02CXHCLFB00189.</t>
  </si>
  <si>
    <t>CPU HP PAVILLION 500-405 LA, AMD A6-7400K 3.50 GHZ, 8GB, DISCO DURO DE 1TB, SISTEMA OPERATIVO WINDOWS 8.1 64 BITS COLOR NEGRO INCLUYE: TECLADO Y MOUSE ALAMBRICO. NS: MXX440138L,MXX440138J, MXX440138Z.</t>
  </si>
  <si>
    <t>SILLA DE TRABAJO CON RESPALDO ALTO SIN CODERAS COLOR NEGRO</t>
  </si>
  <si>
    <t xml:space="preserve">BANCA DE ESPERA CON TRES PLAZAS MARCA REQUIEZ COLOR NEGRO </t>
  </si>
  <si>
    <t>ESCRITORIO SECRETARIAL COLOR NEGRO</t>
  </si>
  <si>
    <t>VENTILADOR DE PEDESTAL OSCILANTE DE 1.32M CONTROL REMOTO MARCA LASKO.</t>
  </si>
  <si>
    <t>SILLON EJECUTIVO EN MALLA COLOR NEGRO MODELO R-1961</t>
  </si>
  <si>
    <t>MESA DE JUNTAS COLOR GRIS MODELO AX-715, AX-515 ACCESS VERSA</t>
  </si>
  <si>
    <t>SILLA DE TRABAJO AZUL ARTICO RESPALDO MALLA RS-490 REQUIEZ</t>
  </si>
  <si>
    <t>COMPUTADORA ALL IN ONE HP 19-2201 LA PROCESADOR ACELERADO AMD E1-6010 MEMORIA DEL SISTEMA  4GB E1-6010 DISCO DURO DE 1TB 7200 RPM SERIAL ATA GRABADOR DE DVD SUPER MULTI CON BANDEJA DELGADA GRAFICAS AMD RADEON R2 ALTAVOCES INTEGRADOS LAN INHALAMBRICAS 802.11 B/G/N CON BANDA UNICA (12,4GHZ) CON TECNOLOGIA SISO 1X1 CAMARA WEB HP TRUE VISION 720 PHD Y MICROFONOS INCORPORADOS LECTOR DE TARJETAS MULTIMEDIAS 7 EN 1 HP SISTEMA OPERATIVO WINDOWS 8.1 NS: 3CR4490DTV.</t>
  </si>
  <si>
    <t>MICROGRABADORA SONY ICD-TX50 MEMORIA DE 4GB CONECTIVIDAD PC, SONIDO ESTEREO, FORMATO DE GRABACION: PCM/MP3, FORMATO PLAYBACK : MP3/AAC/WMA/WAV, NUMERO MAXIMO DE ARCHIVOS 4074 INCL: MEMORY CARD MICROSD, PROTEGE DIVIDE, BORRA Y MUEVE ARCHIVOS,  BATERIA ION LITIO RECARGABLE Y CONEXION USB, SOFTWARE DE CONVERSION DE VOZ A TEXTO NS: 1183619.</t>
  </si>
  <si>
    <t>COMPUTADORA ALL IN ONE HP 19-2201 LA PROCESADOR ACELERADO AMD E1-6010 MEMORIA DEL SISTEMA  4GB E1-6010 DISCO DURO DE 1TB 7200 RPM SERIAL ATA GRABADOR DE DVD SUPER MULTI CON BANDEJA DELGADA GRAFICAS AMD RADEON R2 ALTAVOCES INTEGRADOS LAN INHALAMBRICAS 802.11 B/G/N CON BANDA UNICA (12,4GHZ) CON TECNOLOGIA SISO 1X1 CAMARA WEB HP TRUE VISION 720 PHD Y MICROFONOS INCORPORADOS LECTOR DE TARJETAS MULTIMEDIAS 7 EN 1 HP SISTEMA OPERATIVO WINDOWS 8.1 NS: 3CR4490DV0,3CR4490DTY,3CR4430K6N (SE ENCUENTRA EN RASTRO)</t>
  </si>
  <si>
    <t>MESA DE TRABAJO CHOCOLATE 1.80X75X75 MODELO MT9203 PM LA PIEDAD</t>
  </si>
  <si>
    <t>CARRO DE COMPUTO PREGO COLOR CHOCOLATE MODELO 136- CPU LINEA ITALIA</t>
  </si>
  <si>
    <t xml:space="preserve">DISCO DURO ADATA 1TB 5400 RPM USB 3.0 2.5 </t>
  </si>
  <si>
    <t>REGULADORES DE VOLTAJE 1300UV/650W SAL 120</t>
  </si>
  <si>
    <t>GENERADOR ELEC. A GASOLINA 5500W LAW INDUSTRY</t>
  </si>
  <si>
    <t>COMPUTADORA LAPTOP TOSHIBA PROCESADOR CELERON N2840 MEMORIA RAM 4GB DISCO DURO 500 GB UNIDAD DE DISCO DVD SUPERMULTI MODEM N/A RED WI FI PANTALLA 15.6" LED HD  SOFTWARE WINDOWS 8.1 NS: 1F234703C</t>
  </si>
  <si>
    <t xml:space="preserve">SILLON EJECUTIVO COLOR NEGRO MODELO RE-1800 MARCA REQUIEZ </t>
  </si>
  <si>
    <t>IMPRESORA HP LASER JET PRO P1102 IMPRESIÓN MAXIMA RECOMENDADA 3001 A 8000 PAG. NS: VND3Y43045</t>
  </si>
  <si>
    <t>COMPUTADORA LAPTOP TOSHIBA PROCESADOR CELERON N2840 MEMORIA RAM 4GB DISCO DURO 500 GB UNIDAD DE DISCO DVD SUPERMULTI MODEM N/A RED WI FI PANTALLA 15.6" LED HD  SOFTWARE WINDOWS 8.1 NS: 1F233975C</t>
  </si>
  <si>
    <t>CAFETERA INDUSTRIAL MARCA GE 40 TAZAS</t>
  </si>
  <si>
    <t>GABINETE UNIVERSAL AJUSTABLE NEGRO MODELO GM-9145 PM LA PIEDAD</t>
  </si>
  <si>
    <t>DIADEMA PLANTRONICS SUPRAPLUS BANDA ANCHA MONOAUR AL CON AURICULARES</t>
  </si>
  <si>
    <t>AMPLIFICADOR ADAPTADOR DIGITAL PLANTRONICS USB DA60</t>
  </si>
  <si>
    <t>COMPUTADORA LAP TOP HP PAVILLION 15 P001LA PROCESADOR A 10-5745M QC MEMORIA RAM 12 GB DISCO DURO 1TB UNIDAD DE DISCO GRABADOR DVD SUPERMULTI RED PUERTOS: (2) USB 3.0/HDMI/LAN /USB 2.0/ BLUETOOTH/ WI FI/GRAFICOS/WEB CAM PANTALLA 15.6" LED ALTAVOZ BEATS AUDIO SOFTWARE WINDOWS 8.1 NS:5CD4488VZH</t>
  </si>
  <si>
    <t>PODADORA MARCA SNAPPER NS: 2015045033</t>
  </si>
  <si>
    <t>SUMINISTRO DE LUMINARIA 18-53W, MARCA CREE BETALED XSP1, CURVA TIPO 3 DIMEABLE, 120-277V, 5700K, RECEPTACULO NEMA, MONTURA HORIZONTAL, GARANTIA 10 AÑOS, CERTIFICACIONES UL, ROHS, NOM,FIDE. INCLUYE BRAZO GALVANIZADO DE 1.80 MTS.</t>
  </si>
  <si>
    <t>COMPRESOR RECIPROCANTE PARA R404/ R507 PARA UNIDAD DE CONDENSACION MODELO CPM-8</t>
  </si>
  <si>
    <t>COMPUTADORA ALL IN ONE HP PROCESADOR E1-6010 2 NUCLEOS/MEMORIA RAM 8GB/DISCO DURO SATA DE 1TB Y 7200 RPM/UNIDAD DISCO GRABADOR DVD SUPER MULT RED WIFI/ 2 USB 3.0/4 USB 2.5/GRAFICOS AMD RADEON R2/ WEB CAM HD/ RANURA MINI SOCKET/ MONITOR PANTALLA 19.5" HD CON RETOILUMINACION DE WLED DE 4.5CM (19.45") EN DIAGONAL ( 1600X900) SOFTWARE WINDOWS 8.1 64 BITS NS:  3CR43508YN.</t>
  </si>
  <si>
    <t xml:space="preserve">COMPUTADORA ALL IN ONE HP PROCESADOR E1-6010 2 NUCLEOS/MEMORIA RAM 8GB/DISCO DURO SATA DE 1TB Y 7200 RPM/UNIDAD DISCO GRABADOR DVD SUPER MULT RED WIFI/ 2 USB 3.0/4 USB 2.5/GRAFICOS AMD RADEON R2/ WEB CAM HD/ RANURA MINI SOCKET/ MONITOR PANTALLA 19.5" HD CON RETOILUMINACION DE WLED DE 4.5CM (19.45") EN DIAGONAL ( 1600X900) SOFTWARE WINDOWS 8.1 64 BITS NS: 3CR43508VC. </t>
  </si>
  <si>
    <t>FUENTE DE ALIMENTACION ASTRON DE 18 AMPERES</t>
  </si>
  <si>
    <t>COMPUTADORA ALL IN ONE MARCA LENOVO PROCESADOR INTEL CELERON CDC J1800 2.41 G MEMORIA RAM 4 GB DISCO DURO 1TB, UNIDAD DE DISCO UNIDAD OPTICA RED WIFI/CARDREADER 6 EN 1/PUERTO HDMI/USB 3.0/ CAMARA 720P MONITOR PANTALLA 19.5" LED SOFTWARE WINDOWS 8.1 NS: CS02493001</t>
  </si>
  <si>
    <t>COMPUTADORA ALL IN ONE .ACER PROCESADOR DOBLE NUCLEO O MAYOR. MEMORIA RAM 4GB, DISCO DURO 500GB, UNIDAD DE DISCO DVD SUPERMULTI, LECTOR DE MULTITARJETAS ENTRADA USB 3.0/ENTRADA HDMI/RED WIFI MONITOR 18.5" LED HD SOFTWARE WINDOS 8.1 NS: DQSY7AL002438006BD6B01.</t>
  </si>
  <si>
    <t>MULTIFUNCIONAL XEROX WORK CENTRE 3215 27 PPM BANDEJA 250 HOJAS CON FAX, IMPRESIÓN MONOCROMATICA OPCIONAL CONECTIVIDAD; ETHERNET TAMAÑO DE ESCANEO A4 TECNOLOGIA  DE IMPRESIÓN LASER NS: SK6B365446.</t>
  </si>
  <si>
    <t>EQUIPO DE AIRE ACONDICIONADO MIRAGE DE 1.5 TONS/24000 BTU/220V INCL. BASE PARA CONDENSADOR KIT DE TUBO DE 1/2 Y 1/4 CON CABLE CAJA PARA PASTILLAS.</t>
  </si>
  <si>
    <t>Clase: Camioneta, Modelo: Pick-Up TORNADO, Marca: Chevrolet, Año: 2015, No de Motor: HECHO EN BRASIL, Serie: 93CCL8000FB180019, Placas: GJ2854B</t>
  </si>
  <si>
    <t>Clase: Camioneta, Modelo: Pick-Up TORNADO, Marca: Chevrolet, Año: 2015, No de Motor: HECHO EN BRASIL, Serie: 93CCL8004FB182128, Placas: GJ2835B</t>
  </si>
  <si>
    <t>ANAQUEL 4ENT 1.80X90X45 MOD. P2 304-E1 334-TE2701 PM LA PIEDAD</t>
  </si>
  <si>
    <t>VENTILADOR DE TORRE LASKO ALTURA 48" CONTROL REMOTO 3 VELOCIDADES.</t>
  </si>
  <si>
    <t>RACK C/5 ENT 1.80X91X45 MODELO P2 304-E1334-TE2701 PM LA PIEDAD</t>
  </si>
  <si>
    <t>Clase: Camioneta, Modelo: CARGO VAN V8, Marca: Chevrolet, Año: 2015, No de Motor: HECHO EN USA, Serie: 1GCZG9CG8F1118882, Placas: GT611A3</t>
  </si>
  <si>
    <t>VIDEO PROYECTOR EPSON POWERLITE W17 SIN MALETIN ALCANCE DE BRILLO 2800 LUMENES ANSI CONECTIVIDAD: WXGA-HDMI, RESOLUCION: WXGA( 1280X800 PIXELES) TECNOLOGIA DE PROYECCION: 3LCD NS: U3SK4900674.</t>
  </si>
  <si>
    <t>HIDROLAVADORA CON MOTOR HONDA DE 5.5 HP/3400 RPM /154 BAR/2200 PSI/CAUDAL DE 7.51 MIN/LLANTAS DE 9" PESO DE 31KGS BOMBA DE ACERO PISTONES DE ACERO NS: MSV3024R35276</t>
  </si>
  <si>
    <t>IMPRESORA HP LASERJET CP1025 NW COLOR, IMPRESIÓN A COLOR MAXIMA RECOMENDADA : HASTA MIL PAGINAS POR MES OPCIONAL DE IMPRESIÓN 1 CARA, VELOCIDAD DE IMPRESIÓN 16-24 PPM NS: CND2S18715.</t>
  </si>
  <si>
    <t>MODULO DE INFORMACION</t>
  </si>
  <si>
    <t>COMPUTADORA ALL IN ONE HP 23-P155LA PROCESADOR CORE I5-4570T 2.9GHZ MEMORIA RAM 8GB DISCO DURO 2TB UNIDAD DE DISCO GRABADOR DVD SUPERMULTI RED WIFI MONITOR 23" LED FHD TOUCH SOFTWARE WINDOWS 8.1 CON N/S:5CM51205G3</t>
  </si>
  <si>
    <t>COMPUTADORA ALL IN ONE HP 18-5202LA PROCESADOR AMD E1-6010 1.35GHZ  MEMORIA RAM 4GB DISCO DURO 500GB UNIDAD DE DISCO GRABADOR DVD SUPERMULTI RED WIFI MONITOR 18.5" LED HD SOFTWARE WINDOWS 8.1 CON N/S:4CE43401GF</t>
  </si>
  <si>
    <t>CAJONERA FIJA COMPLETA MOVIL 2+1 CAOBA/NEGRO MODELO B540 SYGMA.</t>
  </si>
  <si>
    <t>GABINETE ABIERTO P/FIJARSE EN PARED NEGRO 90*30*38 ESP SYGMA</t>
  </si>
  <si>
    <t>MUEBLE ESPECIAL CAOBA/NEGRO 1*50*1.20 M ESPECIAL SYGMA</t>
  </si>
  <si>
    <t>DISPENSADOR DE AGUA FRIA Y AGUA CALIENTE CON 2 LLAVES Y GABINETE DE ALMACENAMIENTO MARCA GENERAL ELECTRIC CON N/S: 15012029NMDO911</t>
  </si>
  <si>
    <t xml:space="preserve">ANUNCIO TIPO ESPECTACULAR CON ESTRUCTURA DE ACERO Y BASE DE CIMENTACION. MEDIDAS DE LA PANTALLA 3X10 MTS.                              EL TERMINACIÓN 364: UBICADO EN LA DEPORTIVA SUR. TERMINACIÓN 365: UBICADO EN LA CALLE OBREGÓN SUR AFUERA DE SORIANA. TERMINACIÓN 366: UBICADO EN LA GLORIETA DE ECOPARQUE. TERMINACIÓN 367 UBICADO EN LA GLORIETA DE LA ORDEÑA. </t>
  </si>
  <si>
    <t>Escenario. Estructura de madera maciza, MDF acabado con primer blanco, recubrimiento de vinil auto adherible, piso de hule de uso rudo 236 x 300 x 1.5 cm</t>
  </si>
  <si>
    <t xml:space="preserve">Base para pantalla.fabricada en  MDF recubierto con chapa de haya y acabada con barniz de poliuretano   140 x 109 x 35 cm incluye monitor y reproductor </t>
  </si>
  <si>
    <t>Librero. MDF recubierto con chapa de haya y acabado con barniz de poliuretano, hoja de acrílico 128 x 17 x 100</t>
  </si>
  <si>
    <t>Mesa  y 4 sillas  infantiles. MDF recubierto con chapa de haya y acabada con barniz de poliuretano; dimensiones mesa:  52 x 80 x 80 cm silla: 58 x 40 x 35 cm</t>
  </si>
  <si>
    <t>Mesa cuadrada. MDF recubierto con chapa de haya y acabado con barniz de poliuretano, tubular de aluminio 50 x 60 x 60 cm</t>
  </si>
  <si>
    <t>Mesa rectangular  chica  180 x 60 x 75 cm fabricada en panelart y estructura tubular de aluminio</t>
  </si>
  <si>
    <t xml:space="preserve">Sillas, patas tubulares cromadas y asiento de polipropileno, tipo comercial. </t>
  </si>
  <si>
    <t>Mesa anaquel fabricada en MDf de 16 mm con acabado en pintura electrostática 240 x 80 x 40 cm</t>
  </si>
  <si>
    <t>Estantería Juguetero, elaborado en madera MDF, con recubrimiento de formica, Medida General: 240 x 110 x 50 cm.</t>
  </si>
  <si>
    <t xml:space="preserve">Sillas, patas tubulares y asiento de polipropileno, tipo comercial. </t>
  </si>
  <si>
    <t>Banca, Estructura de perfil tubular de acero, cubiertas en MDF chapeado, y acabados en barniz de poliuretano. Medida General: 200 x 40 x 45 cm. (tipo Morelia)</t>
  </si>
  <si>
    <t>Escenario, fabricado en madera de pino y MDF de 6 mm acabado con pintura vinílica. Medidas: 300 x 400 x 150 cm.</t>
  </si>
  <si>
    <t>soporte metálico a muro para pantalla de 70" estructura tubular de fierro negro con acabado en pintura electrostática</t>
  </si>
  <si>
    <t>Directorio estructura de aluminio de 220x80 cm. Para soporte de tablero de 120x90 cm en placa de pvc de 9mm con vinil adhesivo en impresión digital.</t>
  </si>
  <si>
    <t>Plano general de la ubicación de las diversas areas del centro de lectura . Estructura tubular de aluminio de 220x80 cm con tablero de pvc de 9mm, medidas generales de 120x60 cm.</t>
  </si>
  <si>
    <t>Modulo Audiolibro, mueble elaborado en madera de MDF, acabado en laca automotiva, incluye reproductor MP3 y dos pares de audifonos.</t>
  </si>
  <si>
    <t xml:space="preserve">Libro Digital Gigante. Mueble en estructura de madera maciza y caras de MDF, acabado en laca auto motiva gris,incluye electrónicos genéricos </t>
  </si>
  <si>
    <t>Nicho de lectura. Estructura de madera maciza, MDF, interiores en espuma de poliuretano de alta densidad, vinil tactopiel, con dos compartimientos para libro físico y un sistema- soporte giratorio para I pad Mini, 1 bocina sonido puntual, un reproductor de mp3 tipo comercial, medidas generales de todo el sistema:  122 x 244 x 60 cm</t>
  </si>
  <si>
    <t xml:space="preserve">Árbol Exhibidor de Libros. Tubular de acero acabado con laca automotiva, hoja de acrílico, MDF 240 x 45 x 45 </t>
  </si>
  <si>
    <t>Banca Circular . Estructura tubular de acero, cubiertas en MDF, acojinamiento en asiento de espuma de alta densidad con recubrimiento de vinil tacto piel, y poste central en tubular revestido de espuma de poliestireno verde (tipo árbol), Medida General: 130 de diámetro x altura de poste 300 cm</t>
  </si>
  <si>
    <t>Mesa restirador para talleres. MDF recubierto con chapa de haya y acabado con barniz de poliuretano y formaica blanca 138 x 215 x 89 cm</t>
  </si>
  <si>
    <t>Cama de lectura.  Espuma de poliuretano de alta densidad, vinil tacto piel 15 x 180 x 60 cm</t>
  </si>
  <si>
    <t>Cápsula de Lectura: tubo redondo de 1" C-18 rolado a la figura acabado con pintura antioxidante, medidas generales de 116 cm. De altura por 175 cm. De largo y ancho de 60 cms. Forros de espuma de poliuretano y tapicería de vinipiel color café</t>
  </si>
  <si>
    <t xml:space="preserve">Estantería Corta (mueble esquinero),   Elaborado en MDF </t>
  </si>
  <si>
    <t xml:space="preserve">Árbol Exhibidor de Libros. Tubular de acero acabado con laca auto motiva, hoja de acrílico, MDF 240 x 45 x 45 </t>
  </si>
  <si>
    <t>Maceta exhibidor, tubular de acero acabado con laca auto motiva, hoja de acrílico, contrapeso de yeso 162 x 45 x 45 cm</t>
  </si>
  <si>
    <t>Sillón de lectura. Estructura de madera maciza, MDF, espuma de poliuretano de alta densidad, vinil tacto piel 102 x 54 x 78 cm</t>
  </si>
  <si>
    <t>Sofá Tu y Yo, Elaborado en fibra de vidrio, refuerzos de acero, acabo en pintura auto motiva, asiendo en hule espuma revestido de pliana color negro.</t>
  </si>
  <si>
    <t xml:space="preserve">Árbol Exhidor de Libros. Tubular de acero acabado con laca auto motiva, hoja de acrílico, MDF 240 x 45 x 45 </t>
  </si>
  <si>
    <t>Sillón de lectura. Estructura de madera maciza, MDF, espuma de poliuretano de alta densidad, vinil tactopiel 102 x 54 x 78 cm</t>
  </si>
  <si>
    <t>Señalamiento, soporte de metálico tipo árbol, señal impresión digital sobre soporte de PVC de 6mm.</t>
  </si>
  <si>
    <t>Baúl, Elaborado en madera de MDF, con bisagras y chapa, sistema de rodamiento. Medida General: 120 x 140 x 55 cm.</t>
  </si>
  <si>
    <t>Banca Circular . Estructura tubular de acero, cubiertas en MDF, acojinamiento en asiento de espuma de alta densidad con recubrimiento de vinil tacto piel, y poste central en tubular revestido de espuma de poli estireno verde (tipo árbol), Medida General: 130 de diámetro x altura de poste 300 cm</t>
  </si>
  <si>
    <t>Mesa de Servicio, Circular alta, con cuatro sillas tipo periqueras, comerciales en tubular y cubierta de madera o plástico. Medida cubierta 70 diámetro.</t>
  </si>
  <si>
    <t xml:space="preserve">Sistema de Señalización a poste central, 3 Arillos de solera de aluminio para fijación (37 cm de diámetro), Ramas recortadas en mdf laqueadas en color verde y letreros en recorte de vinil blanco: medida general por rama: 60 x 180 cm </t>
  </si>
  <si>
    <t>Puerta fabricada en madera de pino y MDF de 6 mm con ventanales, acabado con laca automotiva, medidas 210 x 65 cm, suministro de herrajes para sujeción y chapa con llave, incluye gráficos.</t>
  </si>
  <si>
    <t>Puerta fabricada en madera de pino y MDF de 6 mm acabado con laca auto motiva, medidas 210 x 65 cm, suministro de herrajes para sujeción y chapa con llave.</t>
  </si>
  <si>
    <t>Cancel Protector, estructura en perfil tubular y solera de aluminio, cubierta de Policarbonato Celular de Color Aguamarina, chapetones de aluminio maquinado, tres secciones de 120 de altura.</t>
  </si>
  <si>
    <t>Puerta fabricada en madera de pino y MDF de 6 mm acabado con laca automotiva, medidas 210 x 65 cm, suministro de herrajes para sujeción y chapa con llave.</t>
  </si>
  <si>
    <t>Barandal delimitador, 5.6 ML en perfil tubular de aluminio de 2 pulgadas y conectores maquinados en aluminio, a una altura de 120 cm.</t>
  </si>
  <si>
    <t>Mueble modular Circular de Recepción, elaborado en MDF chapeado y acabado en laca automotiva,con compartimientos para guardarropa. Medida General: 300 de diámetro x 110 de altura, incluye sistema de código de barras y laptop  (LAP TOP MARCA HP PAVILLON G4 AMD A6 COLOR BLANCA)</t>
  </si>
  <si>
    <t xml:space="preserve">LAPTOP TOSHIBA L55 PROCESADOR CELERON N2840 MEMORIA RAM 4 GB DISCO DURO 500GB UNIDAD DE DISCO DVD SUPER MULTI MODEM NA RED WI FI PANTALLA 15.6" LED HD SOFTWARE WINDOWS 8.1 NS: 1F233389C.   Incluye una Tarjeta de red Fast Etherlink (3C905B-TX) Mca. 3COM. </t>
  </si>
  <si>
    <t>LAPTOP TOSHIBA L55 PROCESADOR CELERON N2840 MEMORIA RAM 4 GB DISCO DURO 500GB UNIDAD DE DISCO DVD SUPER MULTI MODEM NA RED WI FI PANTALLA 15.6" LED HD SOFTWARE WINDOWS 8.1 NS: 1F233399C.</t>
  </si>
  <si>
    <t>ARCHIVERO VERTICAL DE 4 GAVETAS MOD. 7022</t>
  </si>
  <si>
    <t xml:space="preserve">ESCRITORIO TIPO GRAPA DE 1.40X60X75 MOD. 8003 E MARCA SYGMA </t>
  </si>
  <si>
    <t xml:space="preserve">ESCRITORIO TIPO GRAPA DE 1.20X60X75 MOD. 8003 MARCA SYGMA </t>
  </si>
  <si>
    <t>SILLA DE VISITA RE-1030 MARCA REQUIEZ</t>
  </si>
  <si>
    <t>CREDENZA 2 PUERTAS 1.40X50X75 MOD. B260E MARCA SYGMA</t>
  </si>
  <si>
    <t>COMPUTADORA PORTATIL HP DOBLE NUCLEO, PROCESADOR INTEL CORE i3-3217U, PANTALLA DE 14" TOUCH SCREEN , MEMORIA RAM DE 8 GB DISCO DURO DE 1TB, SISTEMA OPERATIVO WINDOWS 8.1 UNIDAD OPTICA DVD+R/RW, PUERTOS USB 2.0 DOS/ USB 3.0 TRES/HDMI UNO NS: CND5092VKG</t>
  </si>
  <si>
    <t>VENTILADOR DE TORRE LASKO ALTURA 48" (1.22 MTS) INCLUYE IONIZADOR CONTROL REMOTO MULTIFUNCIONAL 3 VEL. VENTANILLA DE 3 OPERACIONES TIMER ELECTRONICO DE 7 HORAS.</t>
  </si>
  <si>
    <t>COMPUTADORA ALL IN ONE HP PROCESADOR AMD E1-6010 1.35 GHZ MEMORIA RAM 4GB DISCO DURO 500 GB UNIDAD DE DISCO GRABADOR DVD SUPERMULTI MODEM NA, RED WI-FI MONITOR 18.5" LED HD SOFTWARE WINDOWS 8.1 NS: 4CE51004H6.</t>
  </si>
  <si>
    <t>COMPUTADORA ALL IN ONE HP PROCESADOR AMD E1-6010 1.35 GHZ MEMORIA RAM 4 GB DISCO DURO 500 GB UNIDAD DE DISCO GRABADOR DVD SUPERMULTI MODEM NA RED WI FI MONITOR 18.5 " LED HD SOFTWARE WINDOWS 8.1 NS: 4CE51004GT</t>
  </si>
  <si>
    <t>FRIGOBAR GE CAPACIDAR REAL 3.7 CAPACIDAD REFRIGERACION 4 COLOR ACERO INOXIDABLE CONTROLES CON PERILLA, CONTROL TEMPERATURA FF GRAFICOS , FONDO CON EMPAQUE =56.5 FRECUENCIA= 60, FUNCIONAMIENTO MANUAL NS: 1409A205429.</t>
  </si>
  <si>
    <t>REGULADOR DE VOLTAJE SOLA BASIC 750W 8CT.</t>
  </si>
  <si>
    <t>RESISTENCIA DE DESCONGELAMIENTO PARA EVAPORADOR DE ALTA HUMEDAD.</t>
  </si>
  <si>
    <t>REGULADOR DE VOLTAJE SOLA BASIC 750 W 8CT</t>
  </si>
  <si>
    <t>Clase: Camioneta, Modelo: PICK UP HILUX DOBLE CAB, Marca: Toyota, Año: 2015, No de Motor: 2TR-7975801, Serie: MR0EX32G6F0267893, Placas: GJ2838B</t>
  </si>
  <si>
    <t>Clase: Camioneta, Modelo: PICK UP HILUX DOBLE CAB, Marca: Toyota, Año: 2015, No de Motor: 2TR-7960386, Serie: MR0EX32G6F0267585, Placas: GJ2840B</t>
  </si>
  <si>
    <t>Clase: Camioneta, Modelo: PICK UP HILUX DOBLE CAB, Marca: Toyota, Año: 2015, No de Motor: 2TR-7933412, Serie: MR0EX32G7F0266834, Placas: GJ2842B ( EN REVISIÓN FÍSICA DEL 13112024 PLACA 11PC298)</t>
  </si>
  <si>
    <t>MESA DE CENTRO NEGRA DE 1.35X75X38 MODELO ESPECIAL SYGMA</t>
  </si>
  <si>
    <t>CONMUTADOR PANASONIC KXTES824 INTEGRADO CON 8 LINEAS TELEFONICAS Y 24 EXTRENSIONES (8 DE ELLAS UNILINEAS) NS: 4KATC042695.</t>
  </si>
  <si>
    <t>VENTILADOR DE TORRE LASKO ALTURA 48" 1.22 MTS INCLUYE IONIZADOR CONTROL REMOTO MULTIFUNCION 3 VELOCIDADES VENTANILLA DE 3 OPERACIONES TIMER ELECTRINICO DE 7 HORAS.</t>
  </si>
  <si>
    <t>COMPUTADORA ALL IN ONE HP 18.5" 4GB 500GB WIN.8 EM DISCO DURO SATA DE 500 GB ,7200 RPM, UNIDAD OPTICA DE DVD SUPERMULTI SATA DE CARGA POR BANDEJA DELGADA TARJETA DE AUDIO DE ALTA DEFINICION CON CODEC REAL TEK ALC3228-CG INTEGRADA ALTAVOCES  ESTEREOS INTEGRADOS INTERFAZ. NS: 4CE5100FC8.</t>
  </si>
  <si>
    <t>Clase: Camioneta, Modelo: PICK- UP F-150, Marca: FORD, Año: 2003, No de Motor: HECHO EN MEXICO, Serie: 3FTEF17233MB09152, Placas: GP58555</t>
  </si>
  <si>
    <t>Clase: Camioneta, Modelo: PICK- UP F-150, Marca: FORD, Año: 2003, No de Motor: HECHO EN MEXICO, Serie: 3FTEF17263MB09131, Placas: GJ2856B</t>
  </si>
  <si>
    <t>SUMINISTRO DE LICENCIA DE SOFTWARE DE GESTION DE TRAFICO BASE DE DATOS Y GRAFICOS PARA 40 CONTROLADORES</t>
  </si>
  <si>
    <t xml:space="preserve">EQUIPO DE IMPRESIÓN LASER E INYECCION CALIDAD DE IMPRESIÓN DE 1200*1200DPI </t>
  </si>
  <si>
    <t xml:space="preserve">UNIDAD DE RESPALDO DE NERGIA UPS DE KVA RANGO DE VOLTAJE DE 80 A 148 VCA </t>
  </si>
  <si>
    <t>CONCENTRADOR DE RED TIPO SWITCH DE 6 PUERTOS 100/100/1000MB CON 128 MB DE MEMORIA RAM Y 16 MB DE MEMORIA FLASH</t>
  </si>
  <si>
    <t>SUMINISTRO DE TELEFONO UNILINEA MARCA MODERNPHONE</t>
  </si>
  <si>
    <t>SISTEMA DE VISUALIZACION DE LA GESTION DEL TRAFICO PANTALLA DE 60" LED</t>
  </si>
  <si>
    <t>COMPUTADORA PARA EL SERVIDOR PARA LA GESTION DEL TRAFICO SERVIDOR HP MONITOR 17"</t>
  </si>
  <si>
    <t>COMPUTADORA PARA ESTACION DE TRABAJO PARA LA GESTION DE TRAFICO HP MONITOR LED 24"</t>
  </si>
  <si>
    <t>RACK TIPO GABINETE VERTICAL PARA ALOJAR ELEMENTOS DE TRAFICO FABRICADO EN LAMINA DE ACERO CAL. 16, CON CREMALLERAS PARA MONTAJE CAL. 12 ANCHO 585MM, ALTO 2000 Y PROFUNDIDAD 515MM PUERTA FRONTAL CON UNA HOJA CON VIDRIO AHUMADO INASTILLABLE 2 PANELES LATERALES Y DEMOSTRABLES 4 CREMALLERAS PARA MONTAJE ROSCADAS , PUERTA POSTERIOR DE UNA HOJA, ABATIBLE Y DESMONTABLE PREPARACION PARA 4 EXTRACTORES, PREPARACION PARA 2 ACOMETIDAS CON TUBO DE 1 3/4</t>
  </si>
  <si>
    <t>SUMINISTRO DE MODULO DE TRABAJO PARA SUPERVISOR CONSISTE EN ESCRITORIO PENINSULAR DE 1.60*60MTS LATERAL DE 1.0*50MTS, PEDESTAL DE 1 CAJON PAPELERO Y 1 ARCHIVERO RECATO DE 1.15*95 PARA TUBULAR METALICA DE 6" COLOR CEREZO</t>
  </si>
  <si>
    <t xml:space="preserve">ESCRITORIO TIPO CONSOLA DE MANDO DE 2 POSICIONES DE OPERACIÓN </t>
  </si>
  <si>
    <t>SILLON GERENCIAL CON CABECERA MARCA REQUIEZ MODELO RE-1200</t>
  </si>
  <si>
    <t xml:space="preserve">ARCHIVERO DE 3 CAJONES COLOR NEGRO ELABORADO EN LAMINA CALIBRE 18 </t>
  </si>
  <si>
    <t xml:space="preserve"> CAMARA DE VIDEO DETECCION PARA INTERSECCIONES XCAM-P SWICH DE 4 PUERTOS PARA TRASMISION DE VIDEO. CAMARA IP PARA DETECCION DE VEHICULOS CON TRASMISION DE VIDEO.INCLUYE CAMARA DE VIDEO IP CON SENSOR CMOS VGA 1/4".</t>
  </si>
  <si>
    <t xml:space="preserve"> LOTE DE 34 SUMINISTRO DE CABEZAL DE SEMAFORO VEHICULAR DE 3 LUCES LEDS DE 30CM</t>
  </si>
  <si>
    <t xml:space="preserve"> LOTE DE  8 SUMINISTRO DE CABEZAL DE SEMAFORO VEHICULAR DE 4 LUCES LEDS DE 30CM</t>
  </si>
  <si>
    <t>SUMINISTRO DE SILLON GERENCIAL CON CABECERA , MARCA REQUIEZ MODELO RE-1200</t>
  </si>
  <si>
    <t xml:space="preserve">SUMINISTRO DE MESA PARA IMPRESORA DE 1.20*45MTS INCLUYE 3 CAJONES CON CORREDORAS DE EXTENSION DE 1.10CMS*26CMS DE ALTURA </t>
  </si>
  <si>
    <t>SUMINISTRO DE SILLA PARA VISITA ELABORADA EN ACERO TUBULAR CALIBRE 16 EN FORMA DE TRINEO</t>
  </si>
  <si>
    <t>ANUNCIO TIPO UNIPOLAR DE DOBLE PANTALLA PUBLICITARIA</t>
  </si>
  <si>
    <t>ESCANER PORTATIL DUPLEX BROTHER RESOLUCION DE ESCANEADO OPTICA HASTA 600X600 DPI PROFUNDIDAD DE BIT INT 24 BIT EXT TAMAÑO MAXIMO DE ESCANEADO HASTA 21.5. NS: U63567K4U112962.</t>
  </si>
  <si>
    <t>COMPUTADORA PORTATIL LAPTOP HEWLETT PACKARD PROCESADOR CORE I3-4005U, MEMORIA RAM 8GB, DISCO DURO 1TB, UNIDAD DE DISCO DVD RW MODEM NA  RED WI FI PANTALLA 12" NS: CND520109S.</t>
  </si>
  <si>
    <t>COMPUTADORA PORTATIL LAPTOP HEWLETT PACKARD PROCESADOR CORE I3-4005U, MEMORIA RAM 8GB, DISCO DURO 1TB, UNIDAD DE DISCO DVD RW MODEM NA  RED WI FI PANTALLA 12" NS: CND52010LK.</t>
  </si>
  <si>
    <t xml:space="preserve">COMPUTADORA PORTATIL LAPTOP HEWLETT PACKARD PROCESADOR CORE I3-4005U, MEMORIA RAM 8GB, DISCO DURO 1TB, UNIDAD DE DISCO DVD RW MODEM NA  RED WI FI PANTALLA 12" NS: CND5193G3Z   </t>
  </si>
  <si>
    <t>COMPUTADORA PORTATIL LAPTOP HEWLETT PACKARD PROCESADOR CORE I3-4005U, MEMORIA RAM 8GB, DISCO DURO 1TB, UNIDAD DE DISCO DVD RW MODEM NA  RED WI FI PANTALLA 12" NS: CND520109L.</t>
  </si>
  <si>
    <t>RADIO PORTATIL DIGITAL NXDN 32 CANALES 2 ZONA UHF 5W, 450-520 MHZ NS: B4601154, B4601161, B4601155, B4400652, B4600888, B4600892, B4600891, B4602093, B4602094, B4400651, B4400656, B4400655, B4400660, B4502160,  B3B05671,  B3B05665,  B4600884, B4600634,  B4600636, B4602095,  B4502161, B4502162, B4600885, B4600886.</t>
  </si>
  <si>
    <t>SILLON EJECUTIVO COLOR NEGRO MODELO RE-1800 MARCA REQUIEZ</t>
  </si>
  <si>
    <t>ARCHIVERO VERTICAL 4 GAVETAS CAOBA/NEGRO MODELO 7022 MARCA SYGMA</t>
  </si>
  <si>
    <t>ESCRITORIO TIPO GRAPA CAOBA/NEGRO 1.20X60X75 MODELO 8003 MARCA SYGMA</t>
  </si>
  <si>
    <t>CAUTIN DE ESTACION WELLER TEMP. VARIABLE 40W.</t>
  </si>
  <si>
    <t xml:space="preserve">OSCILOSCOPIO DIGITAL PORTATIL 100MHZ NS: 404B15102 </t>
  </si>
  <si>
    <t>MESA PARA ESQUINA DE .50X.50X.40 MODELO MT-ESP 4 MARCA SYGMA</t>
  </si>
  <si>
    <t>CAJONERA PARA DINERO MODELO ESPECIAL MARCA SYGMA</t>
  </si>
  <si>
    <t>MESA DE TRABAJO DE 1.35X.50X.85 MODELO MT-ESP1 MARCA SYGMA</t>
  </si>
  <si>
    <t>MESA DE TRABAJO DE 1.60X.50X.85 MODELO MT-ESP2 MARCA SYGMA</t>
  </si>
  <si>
    <t>MESA DE TRABAJO 1.85X.50X.85 MODELO MT-ESP3 MARCA SYGMA</t>
  </si>
  <si>
    <t>CAJONERA METALICA CUBIERTA EN MELAMINA MODELO CA-9204 PM LA PIEDAD</t>
  </si>
  <si>
    <t>LIBRERO DE PISO CERRADO 2 PUERTA 2 GAVETAS MODELO B421 E SYGMA</t>
  </si>
  <si>
    <t xml:space="preserve">MESA MULTIUSOS MODELO 7027E MARCA SYGMA </t>
  </si>
  <si>
    <t>TV E-LED SMARTH LG 1080 P 120 HZ USB HDMI TAMAÑO DE PANTALLA 50" TAMAÑO DE PANTALLA DIAGONAL 49.5" NS: 50" 404RMBW2X037.</t>
  </si>
  <si>
    <t>MONITOR HP PAVILLION 23" TOUCH     N/S: CNC5070046</t>
  </si>
  <si>
    <t>NO BREAK MARCA APC BR1500G 865 WATTS 1500 UVA ENTRADA DE 120V/SALIDA DE 120 V CON 10 CONTACTOS NS: 4B1435P31934.</t>
  </si>
  <si>
    <t>ESCALERA EXTENSION 534-24 FIBRA DE VIDRIO 6.40MT IA</t>
  </si>
  <si>
    <t>MAQUINA  DE SOLDAR INFRA CORRIENTE 110-22A TH 250</t>
  </si>
  <si>
    <t>REPRODUCTOR DE BLU RAY Y DVD MARCA SONY MODELO BDP-S3500 WIRELESS LAN BUILT-IN SCREEN MIRRORING USB PLAY HIGH SPEED HDMI HD NS: 1012171, 1000313</t>
  </si>
  <si>
    <t>FUENTE DE PODER VARIABLE LW3010 AJUSTABL VOLTAJE AJUSTABLE DE 0 A 30 VOLTS Y CORRIENTE AJUSTABLE DE 0 A 10 AMP. 110-240V/50-60HZ</t>
  </si>
  <si>
    <t>DISCO DURO A-DATA EXTERNO SPORT USB 3.0 1TB COLOR NEGRO . NS: 1F1420009570   y   DISCO DURO A-DATA EXTERNO HM900 3TB, COLOR NEGRO,  NS: 1/1420050138  (BIEN EN SUSTITUCION POR DISCO DURO A DATA EXTERNO SPORT USB 3.0 1TB COLOR NEGRO N/S. 1F1420010290)</t>
  </si>
  <si>
    <t>AVAYA IPO IP500 V2 TARJETA ATM COMBO AVAYA TARJETA E-1 CON 8 TRONCALES DIGITALES ACTIVAS.</t>
  </si>
  <si>
    <t xml:space="preserve">AVAYA IPO IP500 V2 CONTROL UNIT IPO LICENSE IP500-E1 R2 ADD 2 CHANNELS </t>
  </si>
  <si>
    <t>MODULO BALUM E-1 75/120 OHMS</t>
  </si>
  <si>
    <t>SOFTWARE DE SIST. HYPERMEDIA/SM</t>
  </si>
  <si>
    <t>COMPUTADORA ALL IN ONE HP PANTALLA 19.4" RAM 8GB , DISCO DURO 1TB, DVD SUPER MULTI, CAMARA WEB WINDOWS 8.1 NS: 3CR507014B</t>
  </si>
  <si>
    <t>TELEFONOS INHALAMBRICOS MOTOROLA INC: BASE PEQUEÑA BASE CENTRAL, 4 BATERIAS RECARGABLES, CABLE TELEFONICO, CARGADOR DE CORRIENTE E INSTRUCTIVO.NS: GATEXOS00BW,GATEXPG00NH,GATEXPG00N1, GATEXOS01N1.</t>
  </si>
  <si>
    <t>LICENCIA PARA ACTIVACION DE TELEFONO IP, MODELO 6921</t>
  </si>
  <si>
    <t>SISTEMA HYPERMEDIA PARA SORDOMUDOS, CONSISTE EN UN GATEWAY HYPERMEDIA SMS SERVER CON 8 CANALES GSM SMS PRO SERVER PACKAGE SOPORTA API NS95194.</t>
  </si>
  <si>
    <t>ARCHIVERO VERTICAL 3 GAVETAS MOD  7023 MARCA SYGMA</t>
  </si>
  <si>
    <t>SILLAS APILABLES TAPIZADA MODELO OHV-2200 MARCA OFFIHO</t>
  </si>
  <si>
    <t>SILLON GIRATORIO PARA CORTE DE CABELLO</t>
  </si>
  <si>
    <t>LAVADO DE  CABELLO PARA ESTETICA</t>
  </si>
  <si>
    <t xml:space="preserve">PULPO DE 3 TINTAS </t>
  </si>
  <si>
    <t>PULPO DE 5 TINTAS</t>
  </si>
  <si>
    <t>MAQUINAS DE COSER PORTATILES SENCILLAS MARCA BROTHER MOD BM-2800D27 PUNTADAS</t>
  </si>
  <si>
    <t xml:space="preserve">SILLA APILABLE COLOR NEGRA MODELO LC-10300 MARCA REQUIEZ </t>
  </si>
  <si>
    <t>4 PZAS DE LETRAS DE ALUMINIO  CAL 18 EN RECORTE LASER DE 1.60*0.70 MTS (LOGOTIPO DE CADE)</t>
  </si>
  <si>
    <t>IMPRESORA HP LASER JET PRO MOD P1102W MONOCROMATICA CON N/S:VND3X56356</t>
  </si>
  <si>
    <t>sillas apilables color negro mod. Eco-visita marca offiho</t>
  </si>
  <si>
    <t>MODULO SECRETARIAL DE 1.40*1.60MTS MARCA SYGMA</t>
  </si>
  <si>
    <t>SILLON EJECUTIVO VINIL-PIEL MODELO OHE-L855 MARCA OFFIHO</t>
  </si>
  <si>
    <t>SILLA SECRETARIAL MOD INDONECIA  COLOR NEGRO NUM ART 27560</t>
  </si>
  <si>
    <t>EQUIPO DE AIRE ACONDICIONADO TIPO MINI SPLIT DE 10,000 BTU/HR 200 V 3/4" DE T.R.A CONTROL REMOTO MARCA YORK</t>
  </si>
  <si>
    <t xml:space="preserve">SILLA SECRETARIA OFFIHO </t>
  </si>
  <si>
    <t xml:space="preserve">SILLAS SECRETARIA MODELO RS-500 MARCA REQUIEZ </t>
  </si>
  <si>
    <t>ROTAFOLIO DE 60*90*175 CMS</t>
  </si>
  <si>
    <t>MESA DE TRABAJO 120*2.40</t>
  </si>
  <si>
    <t>IMPRESORA BROTHER HL 112 LASER MONOCROMATICO NS: U63560L3N619587</t>
  </si>
  <si>
    <t>DESPACHADOR DE AGUA FRIA CALIENTE MARCA ROYAL</t>
  </si>
  <si>
    <t>MULTIFUNCIONAL CANON LASER D1320 MONOCROMATICA NS: 914839B00292AA21HQR47041</t>
  </si>
  <si>
    <t>COMPUTADORA ALL IN ONE HP 12-2205LA MEMORIA 8GB PANTALLA LED 19.45" NS: 3CR44407RS</t>
  </si>
  <si>
    <t>COMPUTADORA ALL IN ONE HP 19-2205 LA MEMORIA 8GB PANTALLA LED 19.45" NS: 3CR44407NJ</t>
  </si>
  <si>
    <t>DESPACHADOR DE AGUA FRIA Y CALIENTE MARCA ROYAL</t>
  </si>
  <si>
    <t>COMPUTADORA ALL IN ONE HP   19-2205 LA MEMORIA 8GB PANTALLA LED 19.45" NS: 3CR44404QW, 3CR44404QR</t>
  </si>
  <si>
    <t>MULTIFUNCIONAL CANON LASER D1320 NS:914839B00292AA21HQR43718</t>
  </si>
  <si>
    <t>MULTIFUNCIONAL BROTHER MFCL2700DW INHALAMBRICO NS: U63887M4N729520</t>
  </si>
  <si>
    <t>PANTALLA 32" LED HD SPECTRA MODELO 32-HDSP FULL COLOR NS: OLE116149F-02842</t>
  </si>
  <si>
    <t>SOFA CON ARMAZON DE MADERA DE PINO TRATADA, REFORZADA Y ENRESORTADA, ACOJINAMIENTO DE HULE ESPUMA DE ALTA DENSIDAD, DELCRON LAMINA Y ENGREÑA DE 3 PLAZAS</t>
  </si>
  <si>
    <t>SILLA SECRETARIAL</t>
  </si>
  <si>
    <t>SET DE TELEFONO INALAMBRICO UNIDEN, LUZ DE MENSAJES ALTAVOZ MANOS LIBRES CONTESTADOR AUTOMATICO N/S: CA40100855</t>
  </si>
  <si>
    <t>GUITARRAS DE CAJA</t>
  </si>
  <si>
    <t>BAFLE PROFESIONAL AMPLIFICADO DE  2500W CON REPRODUCTOR MP3 Y ENTRADA USB</t>
  </si>
  <si>
    <t xml:space="preserve">COMPUTADORA DESKTOP .ACER AIO AZC-606-MD41 PROCESADOR PENTIUM QUAD MEMORIA  RAM 4GB DISCO DURO 2TB UNIDAD DE DISCO DVD RED WIFI, MONITOR 19.5" HD, SOFTWARE WINDOWS 8.1. NS: DQSUHAL003503008606300. </t>
  </si>
  <si>
    <t>Clase: Camioneta, Modelo: Cargo Van , Marca: Chevrolet, Año: 2015, No de Motor: HECHO EN USA, Serie: 1GCZG9CG0F1252673, Placas: GJ2858B</t>
  </si>
  <si>
    <t>XEROX WORK CENTRE 5024 BLANCO Y NEGRO, LÁSER, PRINT/SCAN/COPY/FAX SERIE: G7B293319 (MULTIFUNCIONAL)</t>
  </si>
  <si>
    <t>NO BREAK MARCA APC BR 1000 G 8 CONT. 1000 VA NS: 3B1507X21668, 3B1435X28407, 3B1507X21134</t>
  </si>
  <si>
    <t>COMPUTADORA ALL IN ONE HP 19-2205 LA PROCESADOR AMD E1-6010 (1.35 GHZ) MEMORIA 8 GB DDR3 D.D.1 TB DVD+R/RW VIDEO RADEON R2 WINDOWS 8.1 (64BITS PANTALLA LED DE 19.45") NS:3CR44501HM.</t>
  </si>
  <si>
    <t>COMPUTADORA ALL IN ONE LENOVO IDEA CENTRE C260 PROCESADOR INTEL CELERON MEMORIA RAM 2GB, DISCO DURO 500GB, UNIDAD DVD-CD SISTEMA OPERATIVO WINDOWS 8.1
SERIE CS02543136</t>
  </si>
  <si>
    <t>MONITOR BENQ GL2460HM 24"LED BOCINAS INTEGRADAS</t>
  </si>
  <si>
    <t>MESA PLÁSTICO PLEGABLE TIPO PORTAFOLIO 120 CM</t>
  </si>
  <si>
    <t>SILLÓN EJECUTIVO COLOR TERRA ONIX MODELO RE-1800 MARCA REQUIEZ</t>
  </si>
  <si>
    <t>COMPUTADORA ALL IN ONE LENOVO C260 BING MODELO C260 PROCESADOR CELERON DCJ1800 2.41G MEMORIA RAM 2GB DISCO DURO 500GB UNIDAD DE DISCO TRIVE IN RAMBO MODEM NA RED BLUETOOTH MONITOR 19.5" LED N/S CS02636468, CS02636023</t>
  </si>
  <si>
    <t>COMPUTADORA ALL IN ONE HP 19-2205 LA PROCESADOR AMD E1-6010 (1.35 GHZ) MEMORIA 8GB DDR3 DD DE 1TB DVD+R/RW VIDEO RADEON R2 WINDOWS 8.164 BITS PANTALLA LED 19.45" N/S 3CR44501JP</t>
  </si>
  <si>
    <t>MUEBLE ESPECIAL PARA GUARDAR LLAVES DE 2.40 X 1.20 M SYGMA</t>
  </si>
  <si>
    <t>SILLA DE VISITA APILABLE MODELO LC-10300 MARCA REQUIEZ</t>
  </si>
  <si>
    <t>SILLA SECRETARIAL SEUL ITEM #50353 MARCA OFFICE DEPOT</t>
  </si>
  <si>
    <t>REGULADOR SOLA BASIC MICROVOLT VA 1300 8 CONTACTOS N/S E15F13532, E15F13572, E15G08933</t>
  </si>
  <si>
    <t>TABLONES DE PLASTICO</t>
  </si>
  <si>
    <t>COMPUTADORA ALL IN ONE HP 19/2205 LA WINDOWS 8.1 PANTALLA LED 19.45" N/S 3CR44404NJ</t>
  </si>
  <si>
    <t>ESCANER ALTA VELOCIDAD CANON MODELO DR-C130</t>
  </si>
  <si>
    <t>COMPUTADORA ALL IN ONE HP 19-2206LA 18.5" PROCESADOR AMD E1 6010 1.35 GHZ CON N/S : 4CE52905FW, 4CE52905C2, 4CE52905D1, 4CE52905CC, 4CE52905BS, 4CE529057G, 4CE52905BY, 4CE52905BV, 4CE5290591, 4CE52905BR, 4CE52905CD</t>
  </si>
  <si>
    <t>MULTIFUNCIONAL EPSON ECO TANK L455 N/S: UE3K036914</t>
  </si>
  <si>
    <t xml:space="preserve">DESKTOP AIO HP 22-A151LA PROCESADOR AMD A4 7210 MEMORIA RAM 4GB DISCO DURO 1 TB PANTALLA DE 21.5" FHD TOUCH CON N/S 8CC53600SN, 8CC53600SF, </t>
  </si>
  <si>
    <t>COMPUTADORA DESKTOP ALL IN ONE HP 22-A151LA PROCESADOR AMD A4 7210 MEMORIA RAM 4GB DISCO DURO 1TB PANTALLA DE 21.5" FHD TOUCH PUERTOS USB 2.0 (4) USB 3.0(2) HDMI DVD SUPER MULTI GRÁFICA AMD RADEON WINDOWS 10 N/S 8CC53608FQ (N/S 8CC53807FQ)</t>
  </si>
  <si>
    <t>LOTE DE 1 SOPLETE LAMINETA 20009 CON MANGUERA Y BOQUILLAS, 1 TAQUETE PARA GAS INGUSA BOLA V-4KG IN047, 1 ESMERILADORA TRUPER ANGULAR 41-2 ESMA 41/2N2</t>
  </si>
  <si>
    <t xml:space="preserve">DESKTOP AIO HP 22-A151LA PROCESADOR AMD A4 7210 MEMORIA RAM 4GB DISCO DURO 1 TB PANTALLA DE 21.5" FHD TOUCH CON N/S 8CC53600SN, 8CC53600SF, 8CC53600PJ </t>
  </si>
  <si>
    <t>(TABLET) SAMSUNG GALAXY TAB 9.6", 8GB, 1280 X 800 PIXELES ANDROID N/S R52GA0QZR4P</t>
  </si>
  <si>
    <t>SIERRA DE INGLETE COMPUESTA C-SINCO12X</t>
  </si>
  <si>
    <t>ACCESS POINT UBIQUITI-CLIENTES PARA EXTERIOR 4.9-5.8GHX   N/S: 1532K44D9E7642ACA, 1448K0418D6C451AD</t>
  </si>
  <si>
    <t xml:space="preserve">LOTE CON 1 PISTOLA DE GRAVEDAD USO GRAL TRUPER 19 093 PIPI-352G 50PSI, 1 TALADRO DE PISO TRUPER 5/8 TAPI-13 , 1 PISTOLA SOPLETEADORA TRUPER 19077 JAN-5 CON 5 BOQUILLAS. </t>
  </si>
  <si>
    <t>LIJADORA DE BANDA DISCO TRUPER 4X6 1/3 HP</t>
  </si>
  <si>
    <t>MULTIFUNCIONAL HP LASER JET PRO M127FN N/S CNB9H26C75</t>
  </si>
  <si>
    <t>NO BREAK COMPLET ERI-5-061 600VA/300W N/S 15ZY290033</t>
  </si>
  <si>
    <t xml:space="preserve">SILLA TUBULAR CROMADA Y ASIENTO DE POLIPROPILENO TIPO COMERCIAL </t>
  </si>
  <si>
    <t>ESCRITORIO SECRETARIAL T.GRAPA DE 1.20X60X75 MOD. 8003 SYGMA</t>
  </si>
  <si>
    <t>ARCHIVERO VERTICAL DE 2 GAVETAS MODELO 7024 MARCA SYGMA</t>
  </si>
  <si>
    <t>ARCHIVERO VERTICAL DE 4 GAVETAS MODELO 7022 MARCA SYGMA</t>
  </si>
  <si>
    <t>GABINETE UNIVERSAL MODELO GM 9145 MARCA PM LA PIEDAD</t>
  </si>
  <si>
    <t xml:space="preserve">MODULO  OPERATIVO DE 170X190X75 MOD. L110-L260-L500-L870 SYGMA. </t>
  </si>
  <si>
    <t>IMPRESORA LASER MONOCROMATIC SAMSUNG SL-M4020ND 42PPM N/S: ZD7YBJCF600086N</t>
  </si>
  <si>
    <t xml:space="preserve">SILLÓN EJECUTIVO EN PIEL NEGRO RESPALDO ALTO MODELO RP-2130 REQUIEZ </t>
  </si>
  <si>
    <t>SILLÓN EJECUTIVO EN MALLA C/CABECERA RE-1960 REQUIEZ</t>
  </si>
  <si>
    <t>CREDENZA ABIERTA RECTA DE 1.20X50X75 MOD. B210 MARCA SYGMA</t>
  </si>
  <si>
    <t>MAMPARA DE PISO TAPIZADA DE 1.20X90 MOD 12090 LINEA ITALIA INCLUYE 4 PIEZAS DE SOPORTE PARA MAMPARA PRIVAT DE 1.20 MOD. 278 LINEA ITALIA</t>
  </si>
  <si>
    <t>IMPRESORA MULTIFUNCIONAL HP LASER JET PRO M225DW N/S CND8H7R5V4</t>
  </si>
  <si>
    <t>TRITURADORA GBC N/S BH23230H</t>
  </si>
  <si>
    <t>COMPUTADORA ALL IN ONE HACER Z1-611-MD51 MONITOR 19.5" N/S DQSZ2AL0095250119F3000</t>
  </si>
  <si>
    <t>COMPUTADORA DESKTOP AIO HP 20-R126LA PANTALLA 19.5" N/S 4C15350Z1D</t>
  </si>
  <si>
    <t>COMPUTADORA DE ESCRITORIO HP PAVILLION 23-Q006LA INTELCORE 7 8GB RAM 2TB N/S 8CC51809WQ</t>
  </si>
  <si>
    <t>LIJADORA ORBITAL DEWALT 5" D26451</t>
  </si>
  <si>
    <t>DISCO EXTERNO A DATA HD710 2.5" SUPER SPEED USB COLOR NEGRO N/S 1F2720069370</t>
  </si>
  <si>
    <t>LECTOR DE CODIGO DE BARRAS</t>
  </si>
  <si>
    <t xml:space="preserve">COMPUTADORA ALL IN ONE CON MONITOS DE 19.5" HD CON NUMERO DE SERIE 4CI53510D0, </t>
  </si>
  <si>
    <t>DISCO DURO EXTERNO NOBILITY N/S1F3820158368,1F3120034932</t>
  </si>
  <si>
    <t>RADIO PORTATIL UHF,5W POTENCIA 16 CANALES, RANGO 450-520 MHZ INCLUYE BATERIA, CLIP Y CARGADOR N/S B5818171</t>
  </si>
  <si>
    <t>SILLA DE TRABAJO COLOR ACERO MODELO RS-500 MARCA REQUIEZ</t>
  </si>
  <si>
    <t>CREDENZA DE 2 PUERTAS COLOR CAOBA MODELO B260 MARCA SYGMA</t>
  </si>
  <si>
    <t>COMPUTADORA ALL IN ONE HP MODELO 20-R126LA N/S 4CI5350Z3K, 4CI5350Z39</t>
  </si>
  <si>
    <t>LIBRERO DE PISO CERRADO DE 1.90X60X30CMS MODELO B420E SYGMA</t>
  </si>
  <si>
    <t xml:space="preserve">SILLA HD BANCA FIESOLE 4 PLAZAS SIENTO Y RESPALDO EN UNA SOLA PIEZA DE ACERO INOXIDABLE, HORNEADA EN COLOR PLATA </t>
  </si>
  <si>
    <t>COMPUTADORA LAPTOP HP AMD QUAD-CORE A8-7410 APU PANTALLA 14" N/S 5CG54518H0</t>
  </si>
  <si>
    <t>CISTERNA ROTOPLAS 10,000 EQUIPADA</t>
  </si>
  <si>
    <t>TINACO ROTOPLAS BEIGE EQUIPADO 1,100 LTS</t>
  </si>
  <si>
    <t>ESCRITORIO RECTO CON CAJONERA DE 3 CAJONES, DOS CAJONES PAPELEROS Y UN CAJON DE ARCHIVO</t>
  </si>
  <si>
    <t>LAPTOP GATEWAY NE512-C2C3 N/S: NXY4VAL006512041696600</t>
  </si>
  <si>
    <t>Clase: Automóvil, Modelo: sedán Mazda 3, Marca: Mazda, Año: 2016, No de Motor: PE40411694, Serie: 3MZBM2V79GM267463, Placas: GSX411C</t>
  </si>
  <si>
    <t xml:space="preserve">EQUIPO DE AIRE ACONDICIONADO MARCA MIRAGE MODELO X3 2TR 220V SOLO FRIO </t>
  </si>
  <si>
    <t>Clase: Maq. Pesada, Modelo: MAQUINA MOTOCONFORMADORA, Marca: Case 845B, Año: 2015, No de Motor: S/D, Serie: HBZN0845EEAF04911</t>
  </si>
  <si>
    <t>PANTALLA 40" LED PHILLIPS</t>
  </si>
  <si>
    <t xml:space="preserve">IMPRESORA STAR MICRONICS, INTERFASE </t>
  </si>
  <si>
    <t>TABLETA 59442926 LENOVO   N/S: HJ0WZN4   SIN CARGADOR</t>
  </si>
  <si>
    <t>HIDROLAVADORA KARSHER KARG-2600 PH MOTOR A GASOLINA HONDA N/S 145902</t>
  </si>
  <si>
    <t>COMPRESOR HARDWARE 2.5 HP 25 LTS N/S: 201508280537</t>
  </si>
  <si>
    <t>FRIGOBAR DE 4.3 PIES CUBICOS, 3 RACK EN LA PUERTA, CAJON PARA VEGETALES, DESPACHADOR DE LATAS Y 2 CHAROLAS AJUSTABLES DE CRISTAL N/S: 1509A202403</t>
  </si>
  <si>
    <t>Clase: Camioneta, Modelo: Pick up avalanche, Marca: Chevrolet, Año: 2002, No de Motor: S/D, Serie: 3GNEC13T72G121851, Placas: E01500 (PLACAS EN LA REVISIÓN FÍSICA DEL 13112024 01-500)</t>
  </si>
  <si>
    <t>IMPRESORA EPSON WF M105 WIFI</t>
  </si>
  <si>
    <t>Clase: Vagoneta, Modelo: Van express 11 pas, Marca: Chevrolet, Año: 2006, No de Motor: S/D, Serie: 1GAHG39U361224462, Placas: GSF005D</t>
  </si>
  <si>
    <t>ESCANER CANNON DR-C130 ANCHO DE ESCANEADO CARTA, DIGITALIZACIÓN MANUAL N/S: FW338847,FW338853</t>
  </si>
  <si>
    <t>COMPUTADORA DE ESCRITORIO ALL IN ONE 23-Q154LA PANTALLA TACTIL 3" N/S: 8CC544084N, 8CC544087X, 8CC5440895</t>
  </si>
  <si>
    <t>CREDENZA CON UN ENTREPAÑO 1.10X90X75 MODELO B260E MARCA SYGMA</t>
  </si>
  <si>
    <t>LIBRERO SOBRE CREDENZA DE 115X90 MODELO B459E MARCA SYGMA</t>
  </si>
  <si>
    <t>MULTIFUNCIONAL BROTHER INYECCIÓN COLOR MFCJ6920 N/S: U63571J5F193890</t>
  </si>
  <si>
    <t>COMPUTADORA DE ESCRITORIO ALL IN ONE HP 23-Q154LA PANTALLA TACTIL 23" DE DIAGONAL IPS CON 10 PUNTOS DE TOQUE FULL CON N/S: 8CC54408HN</t>
  </si>
  <si>
    <t>MULTIFUNCIONAL BROTHER DCPL2540DW INALAMBRICO LASER, CON N/S: U63885H5N540844</t>
  </si>
  <si>
    <t xml:space="preserve">SILLON EJECUTIVO COLOR TERRA ONIX MODELO R-1800 MARCA REQUIEZ </t>
  </si>
  <si>
    <t>LAPTOP HP 15-AB111LA N/S: 5CD54627QH</t>
  </si>
  <si>
    <t>MULTIFUNCIONAL BROTHER DCPT300 TANQUE TINTA INYECCION COLOR N/S:U64049J5H139787</t>
  </si>
  <si>
    <t>PROYECTOR VIEW SONIC LIGHTS TREAM PJD5155L N/S: U5M151700117</t>
  </si>
  <si>
    <t>LAPTOP LENOVO B40-30 PANTALLA LED 14" N/S: CB31466838</t>
  </si>
  <si>
    <t>COMPUTADORA DE ESCRITORIO HP ALL IN ONE 20-R122 LA N/S:  4CI54306ZV</t>
  </si>
  <si>
    <t>1 ABDOMINAL, 1 CINTURA, 1 RUTINA CARDIO Y 1 CONJUNTO DE DEPORTES</t>
  </si>
  <si>
    <t>LAPTOP HP 15-ACE11 PANTALLA 15.6" N/S: CND53343H9, CND533439M</t>
  </si>
  <si>
    <t>COMPUTADORA DE ESCRITORIO HP ALL IN ONE 20-R122 LA N/S: 4CI543073C   Y  3CR535024R</t>
  </si>
  <si>
    <t xml:space="preserve">IMPRESORA DE MATRIZ DE PUNTOS . EPSON MOD. FX890, N/S: NZBY119949      </t>
  </si>
  <si>
    <t>DESKTOP AIO HP PAVILLON 23-Q143LA     N/S: 8CC552087D</t>
  </si>
  <si>
    <t>Clase: Camioneta, Modelo: SILVERADO 1500 CC15703-F, Marca: Chevrolet, Año: 2015, No de Motor: HECHO EN USA, Serie: 1GCNC9EH8FZ227134, Placas: GJ2855B</t>
  </si>
  <si>
    <t>Clase: Camioneta, Modelo: SILVERADO 3500 REDILAS, Marca: Chevrolet, Año: 2015, No de Motor: HECHO EN MEXICO, Serie: 3GB3C9CG9FG501558, Placas: GJ2857B</t>
  </si>
  <si>
    <t>FRIGOBAR DE 4 PIES N/S: 1508A207394</t>
  </si>
  <si>
    <t>DISCO DURO SERIAL ATA 3 TOSHIBA 1 TB N/S: X5PUWAXFSWK7</t>
  </si>
  <si>
    <t>SUMADORA CANON MP-11DX N/S: 21695566, 21695567, 21721207</t>
  </si>
  <si>
    <t>MULTIFUNCIONAL BROTHER DCP 1602 LASER MONOCROMATICO 21PPM N/S: U63976G5N776264</t>
  </si>
  <si>
    <t>COMPUTADORA ALL IN ONE HP 20-E003 LA N/S: 8CC54409GW, 8CC54409YK</t>
  </si>
  <si>
    <t>ARCHIVERO DE MADERA COLOR CHOCOLATE 2 CAJONES</t>
  </si>
  <si>
    <t>ARCHIVERO ORGANIZADOR DE 3 CAJONES COLOR NEGRO</t>
  </si>
  <si>
    <t>SILLA ERGONÓMICA TIPO SECRETARIA FORRADA EN TELA</t>
  </si>
  <si>
    <t>DISCO DURO SERIA ATA III TOSHIBA 1TB N/S: X5PUWAXFSWK7</t>
  </si>
  <si>
    <t>REFRIGERADOR GENERAL ELECTRIC CAPACIDAD 4 CÚBICOS, COLOR Y DISEÑO PLAYA GRAFITO CON N/S: 1512A204550</t>
  </si>
  <si>
    <t>REFRIGERADOR GENERAL ELECTRIC CAPACIDAD 4 CÚBICOS, COLOR Y DISEÑO PLAYA GRAFITO CON N/S: 1512A204576</t>
  </si>
  <si>
    <t>COMPUTADORA DE ESCRITORIO ALL IN ONE HP N4V25AA MOD. 23-Q104LA N/S: 8CC5370ZZJ, 8CC5370ZXS, 8CC54402PM.</t>
  </si>
  <si>
    <t>COMPUTADORA DE ESCRITORIO ALL IN ONE HP N4V25AA MOD. 23-Q104LA N/S:  8CC54402PP</t>
  </si>
  <si>
    <t>COMPUTADORA DE ESCRITORIO ALL IN ONE HP N4V25AA MOD. 23-Q104LA N/S: 8CC5370ZZJ, 8CC5370ZXS,  8CC54402PM.</t>
  </si>
  <si>
    <t>DISCO DURO IBM 1TB CON N/S:E2ATP63, E2ATP62</t>
  </si>
  <si>
    <t>SILLÓN EJECUTIVO TAPIZADO EN TELA COLOR NEGRO MARCA REQUIEZ MOD. RS-650</t>
  </si>
  <si>
    <t>COMPUTADORA ALL IN ONE HP 205 G2 18.5" CON N/S: 4CE54000NW, 4CE55007Q5</t>
  </si>
  <si>
    <t>FRIGOBAR GENERAL ELECTRIC CAPACIDAD 4 CUBICOS COLOR PLATA GRAFITO N/S: K0348344</t>
  </si>
  <si>
    <t>ESCRITORIO ESTILO CONTEMPORANEO DE MELAMINA COLOR CEREZO 74X161.5X70</t>
  </si>
  <si>
    <t>MONITOR LED IPS LG 24M38H-B 23.5" N/S: 512NTPCB7728</t>
  </si>
  <si>
    <t>MULTIFUNCIONAL XEROX WORKCENTRE 321527PPM N/S: K6B368065</t>
  </si>
  <si>
    <t>TARJETA MADRE GIGABITE GA-78LMT-S2PT N/S: 155050186986</t>
  </si>
  <si>
    <t>IMPRESORA EPSON L800 N/S: Q7ZK044784</t>
  </si>
  <si>
    <t>SILLA OPERATIVA PARA COMPUTO</t>
  </si>
  <si>
    <t xml:space="preserve">SILLÓN EN PIEL/SIMIL PIEL PARA VISITANTE </t>
  </si>
  <si>
    <t>RADIO KENWOOD DE 16 CANALES CARGADOR RAPIDO Y BATERÍA DE ALTA CAPACIDAD MODELO TK 3402 CON  N/S: B5812378, N/S: B5812376,   N/S: B5B11907, N/S: B5B11908,  N/S:B5812374, N/S:B5812373</t>
  </si>
  <si>
    <t>RADIO KENWOOD DE 16 CANALES CARGADOR RAPIDO Y BATERÍA DE ALTA CAPACIDAD MODELO TK 3402 CON  N/S: B5812372, N/S: B5812379,  N/S: B5812371, N/S: B5A13546,  N/S:B5A13324, N/S:B5A13328, N/S:B5B11906, N/S:B5B11909, N/S:B5A13212, N/S:B5812377</t>
  </si>
  <si>
    <t>ESCANER CANON CON N/S: FW339195, FW339184</t>
  </si>
  <si>
    <t>ESCANER CANON N/S: FW339131</t>
  </si>
  <si>
    <t>CAFETERA 12 TAZAS</t>
  </si>
  <si>
    <t>HORNO DE MICROONDAS</t>
  </si>
  <si>
    <t>COMPUTADORA DE ESCRITORIO ALL IN ONE HP N4V25AA N/S: 8CC54402PZ, 8CC5350PSL, 8CC54402JM</t>
  </si>
  <si>
    <t xml:space="preserve">TARJETA DE RED ALAMBRICO PARA SERVIDORES PROLIAN  HP NC112T N/S:5C552801DF </t>
  </si>
  <si>
    <t>Clase: Camioneta, Modelo: Pick Up, Marca: Chevrolet, Año: 2005, No de Motor: HECHO EN MEXICO, Serie: 3GBEC14X35M107238, Placas: GJ2859B</t>
  </si>
  <si>
    <t>SILLA EJECUTIVA WORLD NG</t>
  </si>
  <si>
    <t>BOBINAS SOLENOIDE LAMINADA X</t>
  </si>
  <si>
    <t xml:space="preserve">EQUIPO RECEPTOR DE BILLETES DE COBRO AUTOMÁTICO CON N/S: UKS3912329, UKS3921814 </t>
  </si>
  <si>
    <t xml:space="preserve">EQUIPO RECEPTOR DE BILLETES DE COBRO AUTOMÁTICO CON N/S: UKS3912329, UKS3921814   </t>
  </si>
  <si>
    <t>IMPRESORA EPSON L-800 N/S: Q7ZK043389</t>
  </si>
  <si>
    <t>ESTRUCTURA DE SOPORTE MOVIL PARA PANTALLA DE 70"</t>
  </si>
  <si>
    <t>GABINETE CERRADO PARA FIJARSE A PARED DE 80X35X38 SYGMA</t>
  </si>
  <si>
    <t>LIBRERO DE 100X30X70 MODELO ESPECIAL MARCA SYGMA</t>
  </si>
  <si>
    <t>LIBRERO DE 80X30X70 MODELO ESPECIAL MARCA SYGMA</t>
  </si>
  <si>
    <t xml:space="preserve">ARCHIVERO DE 4 CAJONES CON CORREDERA TELESCOPICA EN ACERO, COLOR ARENA </t>
  </si>
  <si>
    <t>VENTILADOR DE TORRE LASKO COLOR NEGRO 3 VELOCIDADES IONES CONTROL REMOTO</t>
  </si>
  <si>
    <t>FUENTE DE ALIMENTACION ASTRON 18 AMPERES RADIO BASE</t>
  </si>
  <si>
    <t>COMPUTADORA DE ESCRITORIO HACER AXC-710-MO63 N/S: DTB16AL003608003B93000, MONITOR 19.5" CON N/S: MMLY6A00154115C288504</t>
  </si>
  <si>
    <t>DISCO DURO HV620 A-DATA 2TB</t>
  </si>
  <si>
    <t>SILLA EJECUTIVA ERGONOMICA RESPALDO EN MALLA CAPACIDAD 113 KG</t>
  </si>
  <si>
    <t>BASCULA ELECTRONICA TOREY KILO A KILOHASTA 100 KG / BATERIA RECARGABLE HASTA 100 HRS CON N/S: A16-02-64-30.</t>
  </si>
  <si>
    <t>SILLÓN EJECUTIVO EN PIEL, RESPALDO ALTO</t>
  </si>
  <si>
    <t>SILLA EJECUTIVA ERGONÓMICA RESPALDO ALTO FORRADA EN TELA PARA 113 KG</t>
  </si>
  <si>
    <t>MODULO OPERATIVO: ESCRITORIO PENINSULAR, UN PEDESTAL COMPLETO, UN CAJON LAPICERO, Y UNA GAVETA DE ARCHIVO COLOR CAOBA CON FALDONES EN NEGRO</t>
  </si>
  <si>
    <t>ARCHIVERO VERTICAL DE 4 GAVETAS TAMAÑO OFICIO COLOR NEGRO</t>
  </si>
  <si>
    <t>DISCO DURO EXTERNO ADATA 1TB N/S:1G1420136839</t>
  </si>
  <si>
    <t>COMPUTADORA DE ESCRITORIO ALL IN ONE HP N4V25AA N/S: 8CC6020CYK</t>
  </si>
  <si>
    <t>KIT DE 3 TELEFONOS INALAMBRICOS MOTOROLA COLOR NEGRO</t>
  </si>
  <si>
    <t>COMPUTADORA LAPTOP HP CON PANTALLA 15.6" N/S: 5CD6181T6J</t>
  </si>
  <si>
    <t>DISCO DURO EXTERNO ADATA 1TB N/S: 1F5320071279, 1G1920126895</t>
  </si>
  <si>
    <t>AIRE ACONDICIONADO MINI SPLIT MARCA MIRAGE FRIO CALIENTE DE 12,000 BTUS     N/S: EHC121P0021601067</t>
  </si>
  <si>
    <t>PINTARRONES, COLOR BLANCO,1.20 x 2.40 MTS. SIN MARCA: SIN MODELO, SIN SERIE.</t>
  </si>
  <si>
    <t>Clase: Cuatrimoto, Modelo: CUATRIMOTO 250 C.C. , Marca: Honda, Año: 2016, No de Motor: TE39E8304725, Serie: 1HFTE39U6G4200315, Placas: GT12N</t>
  </si>
  <si>
    <t>Clase: Cuatrimoto, Modelo: CUATRIMOTO 250 C.C. , Marca: Honda, Año: 2016, No de Motor: TE39E8308548, Serie: 1HFTE39U1G4200755, Placas: GT44K</t>
  </si>
  <si>
    <t>Clase: Cuatrimoto, Modelo: CUATRIMOTO 250 C.C. , Marca: Honda, Año: 2016, No de Motor: TE39E8308556, Serie: 1HFTE39U3G4200742, Placas: GT34N</t>
  </si>
  <si>
    <t>Clase: Camioneta, Modelo: pick up cabina LUV, Marca: Chevrolet, Año: 2004, No de Motor: HECHO EN CHILE, Serie: 8GGTFRC104A132556, Placas: GC5194C</t>
  </si>
  <si>
    <t>Clase: Automóvil, Modelo: VAGONETA EXPLORER, Marca: FORD, Año: 2007, No de Motor: B76134, Serie: 1FMEU63E67UB76134, Placas: GSF178D</t>
  </si>
  <si>
    <t>Clase: Vagoneta, Modelo: VAGONETA EXPRESS VAN, Marca: Chevrolet, Año: 2001, No de Motor: 1186529, Serie: 1GNFG15W111186529, Placas: GSF235D</t>
  </si>
  <si>
    <t>ESCRITORIO SECRETARIAL DE MADERA AGLOMERADO</t>
  </si>
  <si>
    <t>COMPUTADORA LAPTOP LENOVO 15.6" CON N/S: PF0GHJ0B</t>
  </si>
  <si>
    <t>COMPUTADORA HP ALL IN ONE PANTALLA 23" CON N/S: 8CC6030NKN</t>
  </si>
  <si>
    <t>ESCANER BROTHER ADS 2000 DUPLEX, CON NÚMERO DE SERIE: U63954E5G298938.</t>
  </si>
  <si>
    <t>DISPENSADOR DE AGUA CON CARGA OCULTA MARCA WHIRLPOOL.</t>
  </si>
  <si>
    <t>SOFTWARE, DE DESARROLLO Y PUESTA DEL SISTEMA DE SEGUIMIENTO Y CONTROL DE OBRAS PUBLICAS</t>
  </si>
  <si>
    <t>TARJETA CPU PARA CONTROL C-200</t>
  </si>
  <si>
    <t>TARJETA CPU PARA CONTROL C-26</t>
  </si>
  <si>
    <t>TARJETA GENERADORA DE IMPULSOS DE SINCRONIA GIS</t>
  </si>
  <si>
    <t>DISPOSITIVO DE SINCRONIA GPS</t>
  </si>
  <si>
    <t>FRIGOBAR GENERAL ELECTRIC CAPACIDAD 4 " COLOR GRIS GRAFITO NS: 1604A205238</t>
  </si>
  <si>
    <t>CAMARA FOTOGRAFICA DIGITAL DE 20 MEGA PIXELES, MARCA CANON POWERSHOT IXUS 175 PLATA SERIE: 258062001064</t>
  </si>
  <si>
    <t>CAMARA FOTOGRAFICA DIGITAL DE 20 MEGA PIXELES, MARCA CANON POWERSHOT IXUS 175 PLATA SERIE: 258062002363</t>
  </si>
  <si>
    <t>CAMARA FOTOGRAFICA DIGITAL DE 20 MEGA PIXELES, MARCA CANON POWERSHOT IXUS 175 PLATA SERIE: 258062001801</t>
  </si>
  <si>
    <t>CAMARA FOTOGRAFICA DIGITAL DE 20 MEGA PIXELES, MARCA CANON POWERSHOT IXUS 175 PLATA SERIE: 258062002792</t>
  </si>
  <si>
    <t>CAMARA FOTOGRAFICA DIGITAL DE 20 MEGA PIXELES, MARCA CANON POWERSHOT IXUS 175 PLATA SERIE:  258062002796</t>
  </si>
  <si>
    <t>CAMARA FOTOGRAFICA DIGITAL DE 20 MEGA PIXELES, MARCA CANON POWERSHOT IXUS 175 PLATA SERIE: 258062000429</t>
  </si>
  <si>
    <t>CAMARA FOTOGRAFICA DIGITAL DE 20 MEGA PIXELES, MARCA SONY DSC-W800 SERIE: 5543566</t>
  </si>
  <si>
    <t>CAMARA FOTOGRAFICA DIGITAL DE 20 MEGA PIXELES, MARCA SONY DSC-W800 SERIE: 5593106</t>
  </si>
  <si>
    <t>CAMARA FOTOGRAFICA DIGITAL DE 20 MEGA PIXELES, MARCA SONY DSC-W800, N/S 5977709</t>
  </si>
  <si>
    <t>CAMARA FOTOGRAFICA DIGITAL DE 20 MEGA PIXELES, MARCA SONY DSC-W800 SERIE: 5613059</t>
  </si>
  <si>
    <t>CAMARA FOTOGRAFICA DIGITAL DE 20 MEGA PIXELES, MARCA SONY DSC-W800 SERIE: 5613014</t>
  </si>
  <si>
    <t>'CAMARA FOTOGRAFICA DIGITAL DE 20 MEGA PIXELES, MARCA SONY  CYBER-SHOT W810 SERIE: 0599295</t>
  </si>
  <si>
    <t>IMPRESORA SAMSUNG LASER MONOCROMATICA M2020 SL-M2020/XAXA 20PMM NS:074FB8GH2E000LT</t>
  </si>
  <si>
    <t>CAMARA FOTOGRAFICA DIGITAL DE 20 MEGA PIXELES, MARCA CANON POWERSHOT ELPH 17015 SERIE: 022060018334</t>
  </si>
  <si>
    <t>CAMARA FOTOGRAFICA DIGITAL DE 20 MEGA PIXELES, MARCA CANON POWERSHOT IXUS 175 PLATA NO. SERIE: 258062002805</t>
  </si>
  <si>
    <t>CAMARA FOTOGRAFICA DIGITAL DE 20 MEGA PIXELES, MARCA CANON POWERSHOT IXUS 175 PLATA SERIE: 258062001791</t>
  </si>
  <si>
    <t>CAMARA FOTOGRAFICA DIGITAL DE 20 MEGA PIXELES, MARCA CANON POWERSHOT IXUS 175 PLATA NO. SERIE: 258062000430</t>
  </si>
  <si>
    <t>CAMARA FOTOGRAFICA DIGITAL DE 20 MEGA PIXELES, MARCA CANON POWERSHOT ELPH 17015 SERIE: 022060018641</t>
  </si>
  <si>
    <t>CAMARA FOTOGRAFICA DIGITAL DE 20 MEGA PIXELES, MARCA CANON POWERSHOT IXUS 175 PLATA NO. SERIE: 258062002472</t>
  </si>
  <si>
    <t>CAMARA FOTOGRAFICA DIGITAL DE 20 MEGA PIXELES, MARCA CANON POWERSHOT IXUS 175 PLATA NO. SERIE: 258062005160</t>
  </si>
  <si>
    <t>CAMARA FOTOGRAFICA DIGITAL DE 20 MEGA PIXELES, MARCA CANON POWERSHOT IXUS 175 PLATA NO. SERIE: 258062001573</t>
  </si>
  <si>
    <t>CAMARA FOTOGRAFICA DIGITAL DE 20 MEGA PIXELES, MARCA CANON POWERSHOT IXUS 175 PLATA NO. SERIE: 258062001196</t>
  </si>
  <si>
    <t>CAMARA FOTOGRAFICA DIGITAL DE 20 MEGA PIXELES, MARCA CANON POWERSHOT IXUS 175 PLATA NO. SERIE: 258062001576</t>
  </si>
  <si>
    <t>CAMARA FOTOGRAFICA DIGITAL DE 20 MEGA PIXELES, MARCA CANON POWERSHOT IXUS 175 PLATA NO. SERIE: 258062001506</t>
  </si>
  <si>
    <t>CAMARA FOTOGRAFICA DIGITAL DE 20 MEGA PIXELES, MARCA CANON POWERSHOT IXUS 175 PLATA SERIE:258062001509</t>
  </si>
  <si>
    <t>CAMARA FOTOGRAFICA DIGITAL DE 20 MEGA PIXELES, MARCA CANON POWERSHOT IXUS 175 PLATA NO. SERIE: 258062001733</t>
  </si>
  <si>
    <t>CAMARA FOTOGRAFICA DIGITAL DE 20 MEGA PIXELES, MARCA CANON POWERSHOT IXUS 175 PLATA NO. SERIE: 258062001794</t>
  </si>
  <si>
    <t>CAMARA FOTOGRAFICA DIGITAL DE 20 MEGA PIXELES, MARCA CANON POWERSHOT IXUS 175 PLATA NO. SERIE: 258062001577</t>
  </si>
  <si>
    <t>CAMARA FOTOGRAFICA DIGITAL DE 20 MEGA PIXELES, MARCA CANON POWERSHOT IXUS 175 PLATA NO. SERIE: 258062000422</t>
  </si>
  <si>
    <t>CAMARA FOTOGRAFICA DIGITAL DE 20 MEGA PIXELES, MARCA CANON POWERSHOT IXUS 175 PLATA NO. SERIE: 258062000423</t>
  </si>
  <si>
    <t>CAMARA FOTOGRAFICA DIGITAL DE 20 MEGA PIXELES, MARCA CANON POWERSHOT IXUS 175 PLATA NO. SERIE: 258062004528</t>
  </si>
  <si>
    <t>CAMARA FOTOGRAFICA DIGITAL DE 20 MEGA PIXELES, MARCA CANON POWERSHOT IXUS 175 PLATA NO. SERIE: 258062001792</t>
  </si>
  <si>
    <t>CAMARA FOTOGRAFICA DIGITAL DE 20 MEGA PIXELES, MARCA CANON POWERSHOT IXUS 175 PLATA NO. SERIE: 258062001717</t>
  </si>
  <si>
    <t>CAMARA FOTOGRAFICA DIGITAL DE 20 MEGA PIXELES, MARCA CANON POWERSHOT IXUS 175 PLATA SERIE: 258062004536</t>
  </si>
  <si>
    <t>CAMARA FOTOGRAFICA DIGITAL DE 20 MEGA PIXELES, MARCA CANON POWERSHOT IXUS 175 PLATA NO. SERIE: 258062004535</t>
  </si>
  <si>
    <t>CAMARA FOTOGRAFICA DIGITAL DE 20 MEGA PIXELES, MARCA CANON POWERSHOT IXUS 175 PLATA NO. SERIE: 258062004538</t>
  </si>
  <si>
    <t>CAMARA FOTOGRAFICA DIGITAL DE 20 MEGA PIXELES, MARCA CANON POWERSHOT IXUS 175 PLATA NO. SERIE: 258062001719</t>
  </si>
  <si>
    <t>CAMARA FOTOGRAFICA DIGITAL DE 20 MEGA PIXELES, MARCA CANON POWERSHOT IXUS 175 PLATA NO. SERIE: 258062001037</t>
  </si>
  <si>
    <t>CAMARA FOTOGRAFICA DIGITAL DE 20 MEGA PIXELES, MARCA CANON POWERSHOT IXUS 175 PLATA NO. SERIE: 258062005166</t>
  </si>
  <si>
    <t>CAMARA FOTOGRAFICA DIGITAL DE 20 MEGA PIXELES, MARCA CANON POWERSHOT IXUS 175 PLATA SERIE: 258062001063</t>
  </si>
  <si>
    <t>CAMARA FOTOGRAFICA DIGITAL DE 20 MEGA PIXELES, MARCA CANON POWERSHOT IXUS 175 PLATA NO. SERIE: 258062004534</t>
  </si>
  <si>
    <t>CAMARA FOTOGRAFICA DIGITAL DE 20 MEGA PIXELES, MARCA CANON POWERSHOT IXUS 175 PLATA NO. SERIE: 258062002476</t>
  </si>
  <si>
    <t>CAMARA FOTOGRAFICA DIGITAL DE 20 MEGA PIXELES, MARCA CANON POWERSHOT IXUS 175 PLATA NO. SERIE: 258062002467</t>
  </si>
  <si>
    <t>CAMARA FOTOGRAFICA DIGITAL DE 20 MEGA PIXELES, MARCA CANON POWERSHOT IXUS 175 PLATA NO. SERIE: 258062001039</t>
  </si>
  <si>
    <t>CAMARA FOTOGRAFICA DIGITAL DE 20 MEGA PIXELES, MARCA CANON POWERSHOT IXUS 175 PLATA NO. SERIE: 258062001740</t>
  </si>
  <si>
    <t>CAMARA FOTOGRAFICA DIGITAL DE 20 MEGA PIXELES, MARCA CANON POWERSHOT IXUS 175 PLATA NO. SERIE: 258062001029</t>
  </si>
  <si>
    <t>CAMARA FOTOGRAFICA DIGITAL DE 20 MEGA PIXELES, MARCA CANON POWERSHOT IXUS 175 PLATA NO. SERIE: 258062001032</t>
  </si>
  <si>
    <t>CAMARA FOTOGRAFICA DIGITAL DE 20 MEGA PIXELES, MARCA CANON POWERSHOT IXUS 175 PLATA NO. SERIE: 258062001804</t>
  </si>
  <si>
    <t>CAMARA FOTOGRAFICA DIGITAL DE 20 MEGA PIXELES, MARCA CANON POWERSHOT IXUS 175 PLATA NO. SERIE: 258062002794</t>
  </si>
  <si>
    <t>CAMARA FOTOGRAFICA DIGITAL DE 20 MEGA PIXELES, MARCA CANON POWERSHOT IXUS 175 PLATA NO. SERIE: 258062002803</t>
  </si>
  <si>
    <t>CAMARA FOTOGRAFICA DIGITAL DE 20 MEGA PIXELES, MARCA CANON POWERSHOT IXUS 175 PLATA NO. SERIE: 258062001059</t>
  </si>
  <si>
    <t>CAMARA FOTOGRAFICA DIGITAL DE 20 MEGA PIXELES, MARCA CANON POWERSHOT IXUS 175 PLATA NO. SERIE: 258062001729</t>
  </si>
  <si>
    <t>CAMARA FOTOGRAFICA DIGITAL DE 20 MEGA PIXELES, MARCA NIKON COOLPIX S2900 SERIE: 30024929</t>
  </si>
  <si>
    <t>CAMARA FOTOGRAFICA DIGITAL DE 20 MEGA PIXELES, MARCA NIKON COOLPIX S2900 SERIE: 30028783</t>
  </si>
  <si>
    <t>CAMARA FOTOGRAFICA DIGITAL DE 20 MEGA PIXELES, MARCA NIKON COOLPIX S2900 SERIE: 32019318</t>
  </si>
  <si>
    <t>CAMARA FOTOGRAFICA DIGITAL DE 20 MEGA PIXELES, MARCA NIKON COOLPIX S2900 SERIE: 32018429</t>
  </si>
  <si>
    <t>CAMARA FOTOGRAFICA DIGITAL DE 20 MEGA PIXELES, MARCA NIKON COOLPIX S2900 SERIE:  32010378</t>
  </si>
  <si>
    <t>CAMARA FOTOGRAFICA DIGITAL DE 20 MEGA PIXELES, MARCA CANON POWERSHOT IXUS 175 PLATA SERIE: 258062001796</t>
  </si>
  <si>
    <t>CAMARA FOTOGRAFICA DIGITAL DE 20 MEGA PIXELES, MARCA NIKON COOLPIX S2900 SERIE:  32018430</t>
  </si>
  <si>
    <t>CAMARA FOTOGRAFICA DIGITAL DE 20 MEGA PIXELES, MARCA NIKON COOLPIX S2900 SERIE:  32018801</t>
  </si>
  <si>
    <t>CAMARA FOTOGRAFICA DIGITAL DE 20 MEGA PIXELES, MARCA NIKON COOLPIX S2900 SERIE:  32019319</t>
  </si>
  <si>
    <t>CAMARA FOTOGRAFICA DIGITAL DE 20 MEGA PIXELES, MARCA NIKON COOLPIX S2900 SERIE: 30030474</t>
  </si>
  <si>
    <t>CAMARA FOTOGRAFICA DIGITAL DE 20 MEGA PIXELES, MARCA NIKON COOLPIX A100 SERIE: 30005448</t>
  </si>
  <si>
    <t>CAMARA FOTOGRAFICA DIGITAL DE 20 MEGA PIXELES, MARCA NIKON COOLPIX A100 SERIE: 30004098</t>
  </si>
  <si>
    <t>CAMARA FOTOGRAFICA DIGITAL DE 20 MEGA PIXELES, MARCA NIKON COOLPIX A100  SERIE: 30005307</t>
  </si>
  <si>
    <t>CAMARA FOTOGRAFICA DIGITAL DE 20 MEGA PIXELES, MARCA NIKON COOLPIX A100 SERIE: 30001991</t>
  </si>
  <si>
    <t xml:space="preserve"> CAMARA FOTOGRAFICA DIGITAL DE 20 MEGA PIXELES, MARCA NIKON COOLPIX A100 SERIE: 30002157</t>
  </si>
  <si>
    <t>CAMARA FOTOGRAFICA DIGITAL DE 20 MEGA PIXELES, MARCA NIKON COOLPIX A100 SERIE: 30001989</t>
  </si>
  <si>
    <t>CAMARA FOTOGRAFICA DIGITAL DE 20 MEGA PIXELES, MARCA NIKON COOLPIX A100  SERIE: 30002739</t>
  </si>
  <si>
    <t>CAMARA FOTOGRAFICA DIGITAL DE 20 MEGA PIXELES, MARCA NIKON COOLPIX A100  SERIE: 30001994</t>
  </si>
  <si>
    <t>CAMARA FOTOGRAFICA DIGITAL DE 20 MEGA PIXELES, MARCA NIKON COOLPIX A100  SERIE: 30003302</t>
  </si>
  <si>
    <t>CAMARA FOTOGRAFICA DIGITAL DE 20 MEGA PIXELES, MARCA NIKON COOLPIX A100 SERIE: 30002162</t>
  </si>
  <si>
    <t>CAMARA FOTOGRAFICA DIGITAL DE 20 MEGA PIXELES, MARCA NIKON COOLPIX A100  SERIE: 30004100</t>
  </si>
  <si>
    <t>CAMARA FOTOGRAFICA DIGITAL DE 20 MEGA PIXELES, MARCA NIKON COOLPIX A100  SERIE: 30002954</t>
  </si>
  <si>
    <t>CAMARA FOTOGRAFICA DIGITAL DE 20 MEGA PIXELES, MARCA NIKON COOLPIX A100  SERIE: 30001993</t>
  </si>
  <si>
    <t>CAMARA FOTOGRAFICA DIGITAL DE 20 MEGA PIXELES, MARCA NIKON COOLPIX A100  SERIE: 30003467</t>
  </si>
  <si>
    <t>CAMARA FOTOGRAFICA DIGITAL DE 20 MEGA PIXELES, MARCA NIKON COOLPIX A100  SERIE: 30005341</t>
  </si>
  <si>
    <t>CAMARA FOTOGRAFICA DIGITAL DE 20 MEGA PIXELES, MARCA CANON POWERSHOT IXUS 175 PLATA SERIE: 258062001568</t>
  </si>
  <si>
    <t>CAMARA FOTOGRAFICA DIGITAL DE 20 MEGA PIXELES, MARCA NIKON COOLPIX A100  SERIE: 30005306</t>
  </si>
  <si>
    <t>CAMARA FOTOGRAFICA DIGITAL DE 20 MEGA PIXELES, MARCA NIKON COOLPIX A100  SERIE: 30005376</t>
  </si>
  <si>
    <t>CAMARA FOTOGRAFICA DIGITAL DE 20 MEGA PIXELES, MARCA NIKON COOLPIX A100  SERIE: 30002741</t>
  </si>
  <si>
    <t>CAMARA FOTOGRAFICA DIGITAL DE 20 MEGA PIXELES, MARCA NIKON COOLPIX A100  SERIE: 30005337</t>
  </si>
  <si>
    <t>CAMARA FOTOGRAFICA DIGITAL DE 20 MEGA PIXELES, MARCA NIKON COOLPIX A100  SERIE: 30002740</t>
  </si>
  <si>
    <t>CAMARA FOTOGRAFICA DIGITAL DE 20 MEGA PIXELES, MARCA NIKON COOLPIX A100  SERIE: 30002742</t>
  </si>
  <si>
    <t>CAMARA FOTOGRAFICA DIGITAL DE 20 MEGA PIXELES, MARCA NIKON COOLPIX A100  SERIE: 30005338</t>
  </si>
  <si>
    <t>CAMARA FOTOGRAFICA DIGITAL DE 20 MEGA PIXELES, MARCA NIKON COOLPIX A100 SERIE: 30005481</t>
  </si>
  <si>
    <t>CAMARA FOTOGRAFICA DIGITAL DE 20 MEGA PIXELES, MARCA NIKON COOLPIX A100 SERIE: 30005436</t>
  </si>
  <si>
    <t>CAMARA FOTOGRAFICA DIGITAL DE 20 MEGA PIXELES, MARCA NIKON COOLPIX A100 SERIE: 30003382</t>
  </si>
  <si>
    <t>CAMARA FOTOGRAFICA DIGITAL DE 20 MEGA PIXELES, MARCA NIKON COOLPIX A100 SERIE: 30003317</t>
  </si>
  <si>
    <t>CAMARA FOTOGRAFICA DIGITAL DE 20 MEGA PIXELES, MARCA NIKON COOLPIX A100 SERIE: 30005485</t>
  </si>
  <si>
    <t>CAMARA FOTOGRAFICA DIGITAL DE 20 MEGA PIXELES, MARCA NIKON COOLPIX A100 SERIE: 30003298</t>
  </si>
  <si>
    <t>CAMARA FOTOGRAFICA DIGITAL DE 20 MEGA PIXELES, MARCA NIKON COOLPIX A100 SERIE: 30005434</t>
  </si>
  <si>
    <t>CAMARA FOTOGRAFICA DIGITAL DE 20 MEGA PIXELES, MARCA NIKON COOLPIX A100 SERIE: 30002932</t>
  </si>
  <si>
    <t>CAMARA FOTOGRAFICA DIGITAL DE 20 MEGA PIXELES, MARCA NIKON COOLPIX A100 SERIE: 30003383</t>
  </si>
  <si>
    <t>CAMARA FOTOGRAFICA DIGITAL DE 20 MEGA PIXELES, MARCA NIKON COOLPIX A100 SERIE: 30001992</t>
  </si>
  <si>
    <t>CAMARA FOTOGRAFICA DIGITAL DE 20 MEGA PIXELES, MARCA NIKON COOLPIX A100 SERIE: 30005311</t>
  </si>
  <si>
    <t>CAMARA FOTOGRAFICA DIGITAL DE 20 MEGA PIXELES, MARCA CANON POWERSHOT IXUS 175 PLATA SERIE: 258062002806</t>
  </si>
  <si>
    <t>CAMARA FOTOGRAFICA DIGITAL DE 20 MEGA PIXELES, MARCA NIKON COOLPIX A100 SERIE: 30005483</t>
  </si>
  <si>
    <t>CAMARA FOTOGRAFICA DIGITAL DE 20 MEGA PIXELES, MARCA NIKON COOLPIX A100 SERIE: 30003297</t>
  </si>
  <si>
    <t>CAMARA FOTOGRAFICA DIGITAL DE 20 MEGA PIXELES, MARCA NIKON COOLPIX A100 SERIE: 30005437</t>
  </si>
  <si>
    <t>CAMARA FOTOGRAFICA DIGITAL DE 20 MEGA PIXELES, MARCA NIKON COOLPIX A100 SERIE: 30005438</t>
  </si>
  <si>
    <t>CAMARA FOTOGRAFICA DIGITAL DE 20 MEGA PIXELES, MARCA NIKON COOLPIX A100 SERIE: 30005482</t>
  </si>
  <si>
    <t>CAMARA FOTOGRAFICA DIGITAL DE 20 MEGA PIXELES, MARCA NIKON COOLPIX A100 SERIE: 30002931</t>
  </si>
  <si>
    <t>CAMARA FOTOGRAFICA DIGITAL DE 20 MEGA PIXELES, MARCA NIKON COOLPIX A100 SERIE: 30005433</t>
  </si>
  <si>
    <t>CAMARA FOTOGRAFICA DIGITAL DE 20 MEGA PIXELES, MARCA CANON POWERSHOT IXUS 175 PLATA SERIE: 258062001507</t>
  </si>
  <si>
    <t>CAMARA FOTOGRAFICA DIGITAL DE 20 MEGA PIXELES, MARCA NIKON COOLPIX A100 SERIE: 30003386</t>
  </si>
  <si>
    <t>CAMARA FOTOGRAFICA DIGITAL DE 20 MEGA PIXELES, MARCA NIKON COOLPIX A100 SERIE: 30002935</t>
  </si>
  <si>
    <t>CAMARA FOTOGRAFICA DIGITAL DE 20 MEGA PIXELES, MARCA NIKON  COOLPIX S2900 SERIE: 30024049</t>
  </si>
  <si>
    <t>CAMARA FOTOGRAFICA DIGITAL DE 20 MEGA PIXELES, MARCA SONY DSC-W800 SERIE: 5756390</t>
  </si>
  <si>
    <t>CAMARA FOTOGRAFICA DIGITAL DE 20 MEGA PIXELES, MARCA SONY DSC-W800 SERIE: 5583698</t>
  </si>
  <si>
    <t>CAMARA FOTOGRAFICA DIGITAL DE 20 MEGA PIXELES, MARCA CANON POWERSHOT IXUS 175 PLATA SERIE: 258062002370</t>
  </si>
  <si>
    <t>CAMARA FOTOGRAFICA DIGITAL DE 20 MEGA PIXELES, MARCA SONY DSC-W800 SERIE: 5635243</t>
  </si>
  <si>
    <t>CAMARA FOTOGRAFICA DIGITAL DE 20 MEGA PIXELES, MARCA SONY DSC-W800 SERIE: 5583624</t>
  </si>
  <si>
    <t>CAMARA FOTOGRAFICA DIGITAL DE 20 MEGA PIXELES, MARCA SONY DSC-W800 SERIE: 5592574</t>
  </si>
  <si>
    <t>CAMARA FOTOGRAFICA DIGITAL DE 20 MEGA PIXELES, MARCA SONY  CYBER-SHOT W810 SERIE: 0321461</t>
  </si>
  <si>
    <t>CAMARA FOTOGRAFICA DIGITAL DE 20 MEGA PIXELES, MARCA SONY  CYBER-SHOT W810 SERIE: 0315662</t>
  </si>
  <si>
    <t>CAMARA FOTOGRAFICA DIGITAL DE 20 MEGA PIXELES, MARCA SONY  CYBER-SHOT W810 SERIE: 0318388</t>
  </si>
  <si>
    <t>CAMARA FOTOGRAFICA DIGITAL DE 20 MEGA PIXELES, MARCA CANON POWERSHOT IXUS 175 PLATA SERIE:258062001508</t>
  </si>
  <si>
    <t>CAMARA FOTOGRAFICA DIGITAL DE 20 MEGA PIXELES, MARCA SONY  CYBER-SHOT W810 SERIE: 0599424</t>
  </si>
  <si>
    <t>CAMARA FOTOGRAFICA DIGITAL DE 20 MEGA PIXELES, MARCA SONY  CYBER-SHOT W810 SERIE: 0316435</t>
  </si>
  <si>
    <t>CAMARA FOTOGRAFICA DIGITAL DE 20 MEGA PIXELES, MARCA SONY  CYBER-SHOT W810 SERIE: 0315397</t>
  </si>
  <si>
    <t>CAMARA FOTOGRAFICA DIGITAL DE 20 MEGA PIXELES, MARCA CANON POWERSHOT IXUS 175 PLATA SERIE: 258062002801</t>
  </si>
  <si>
    <t>'CAMARA FOTOGRAFICA DIGITAL DE 20 MEGA PIXELES, MARCA SONY  CYBER-SHOT W810 SERIE: 0321449</t>
  </si>
  <si>
    <t>'CAMARA FOTOGRAFICA DIGITAL DE 20 MEGA PIXELES, MARCA SONY  CYBER-SHOT W810 SERIE: 0599291</t>
  </si>
  <si>
    <t>CAMARA FOTOGRAFICA DIGITAL DE 20 MEGA PIXELES, MARCA CANON POWERSHOT IXUS 175 PLATA SERIE: 258062001511</t>
  </si>
  <si>
    <t>CAMARA FOTOGRAFICA DIGITAL DE 20 MEGA PIXELES, MARCA SONY  CYBER-SHOT W810 SERIE: 0599429</t>
  </si>
  <si>
    <t>'CAMARA FOTOGRAFICA DIGITAL DE 20 MEGA PIXELES, MARCA SONY  CYBER-SHOT W810 SERIE: 0321398</t>
  </si>
  <si>
    <t>'CAMARA FOTOGRAFICA DIGITAL DE 20 MEGA PIXELES, MARCA SONY  CYBER-SHOT W810 SERIE: 0599694</t>
  </si>
  <si>
    <t>'CAMARA FOTOGRAFICA DIGITAL DE 20 MEGA PIXELES, MARCA SONY  CYBER-SHOT W810 SERIE: 0318923</t>
  </si>
  <si>
    <t>'CAMARA FOTOGRAFICA DIGITAL DE 20 MEGA PIXELES, MARCA SONY  CYBER-SHOT W810 SERIE: 0321467</t>
  </si>
  <si>
    <t>'CAMARA FOTOGRAFICA DIGITAL DE 20 MEGA PIXELES, MARCA SONY  CYBER-SHOT W810 SERIE: 0318387</t>
  </si>
  <si>
    <t>'CAMARA FOTOGRAFICA DIGITAL DE 20 MEGA PIXELES, MARCA SONY  CYBER-SHOT W810 SERIE: 0300395</t>
  </si>
  <si>
    <t>CAMARA FOTOGRAFICA DIGITAL DE 20 MEGA PIXELES, MARCA CANON POWERSHOT IXUS 175 PLATA SERIE: 258062002802</t>
  </si>
  <si>
    <t>CAMARA FOTOGRAFICA DIGITAL DE 20 MEGA PIXELES, MARCA CANON POWERSHOT IXUS 175 PLATA SERIE: 258062002791</t>
  </si>
  <si>
    <t>CAMARA FOTOGRAFICA DIGITAL DE 20 MEGA PIXELES, MARCA CANON POWERSHOT IXUS 175 PLATA SERIE: 258062001743</t>
  </si>
  <si>
    <t>CAMARA FOTOGRAFICA DIGITAL DE 20 MEGA PIXELES, MARCA CANON POWERSHOT ELPH 17015 SERIE: 022060018643</t>
  </si>
  <si>
    <t>CAMARA FOTOGRAFICA DIGITAL DE 20 MEGA PIXELES, MARCA CANON POWERSHOT IXUS 175 PLATA SERIE: 258062002798</t>
  </si>
  <si>
    <t>CAMARA FOTOGRAFICA DIGITAL DE 20 MEGA PIXELES, MARCA CANON POWERSHOT IXUS 175 PLATA SERIE: 258062001575</t>
  </si>
  <si>
    <t>CAMARA FOTOGRAFICA DIGITAL DE 20 MEGA PIXELES, MARCA CANON POWERSHOT IXUS 175 PLATA SERIE: 258062001721</t>
  </si>
  <si>
    <t>CAMARA FOTOGRAFICA DIGITAL DE 20 MEGA PIXELES, MARCA CANON POWERSHOT IXUS 175 PLATA SERIE: 258062001066</t>
  </si>
  <si>
    <t>CAMARA FOTOGRAFICA DIGITAL DE 20 MEGA PIXELES, MARCA CANON POWERSHOT IXUS 175 PLATA SERIE: 258062001570</t>
  </si>
  <si>
    <t>CAMARA FOTOGRAFICA DIGITAL DE 20 MEGA PIXELES, MARCA CANON POWERSHOT IXUS 175 PLATA SERIE: 258062001516</t>
  </si>
  <si>
    <t>CAMARA FOTOGRAFICA DIGITAL DE 20 MEGA PIXELES, MARCA CANON POWERSHOT IXUS 175 PLATA SERIE: 258062001683</t>
  </si>
  <si>
    <t>CAMARA FOTOGRAFICA DIGITAL DE 20 MEGA PIXELES, MARCA CANON POWERSHOT IXUS 175 PLATA SERIE: 258062001685</t>
  </si>
  <si>
    <t>CAMARA FOTOGRAFICA DIGITAL DE 20 MEGA PIXELES, MARCA CANON POWERSHOT IXUS 175 PLATA SERIE: 258062001027</t>
  </si>
  <si>
    <t>CAMARA FOTOGRAFICA DIGITAL DE 20 MEGA PIXELES, MARCA CANON POWERSHOT ELPH 17015 SERIE: 022060023719</t>
  </si>
  <si>
    <t>CAMARA FOTOGRAFICA DIGITAL DE 20 MEGA PIXELES, MARCA CANON POWERSHOT IXUS 175 PLATA SERIE: 258062001745</t>
  </si>
  <si>
    <t>CAMARA FOTOGRAFICA DIGITAL DE 20 MEGA PIXELES, MARCA CANON POWERSHOT IXUS 175 PLATA SERIE: 258062002366</t>
  </si>
  <si>
    <t>CAMARA FOTOGRAFICA DIGITAL DE 20 MEGA PIXELES, MARCA CANON POWERSHOT IXUS 175 PLATA SERIE: 258062001515</t>
  </si>
  <si>
    <t>CAMARA FOTOGRAFICA DIGITAL DE 20 MEGA PIXELES, MARCA CANON POWERSHOT IXUS 175 PLATA SERIE:  258062001579</t>
  </si>
  <si>
    <t>CAMARA FOTOGRAFICA DIGITAL DE 20 MEGA PIXELES, MARCA CANON POWERSHOT IXUS 175 PLATA SERIE:  258062001519</t>
  </si>
  <si>
    <t>CAMARA FOTOGRAFICA DIGITAL DE 20 MEGA PIXELES, MARCA CANON POWERSHOT IXUS 175 PLATA SERIE:  258062002799</t>
  </si>
  <si>
    <t>CAMARA FOTOGRAFICA DIGITAL DE 20 MEGA PIXELES, MARCA CANON POWERSHOT IXUS 175 PLATA SERIE: 258062001202</t>
  </si>
  <si>
    <t>CAMARA FOTOGRAFICA DIGITAL DE 20 MEGA PIXELES, MARCA CANON POWERSHOT IXUS 175 PLATA SERIE:  258062001566</t>
  </si>
  <si>
    <t>CAMARA FOTOGRAFICA DIGITAL DE 20 MEGA PIXELES, MARCA CANON POWERSHOT IXUS 175 PLATA SERIE: 258062002795</t>
  </si>
  <si>
    <t>CAMARA FOTOGRAFICA DIGITAL DE 20 MEGA PIXELES, MARCA CANON POWERSHOT ELPH 17015 SERIE: 022060016608</t>
  </si>
  <si>
    <t>CAMARA FOTOGRAFICA DIGITAL DE 20 MEGA PIXELES, MARCA CANON POWERSHOT IXUS 175 PLATA SERIE: 258062001057</t>
  </si>
  <si>
    <t>CAMARA FOTOGRAFICA DIGITAL DE 20 MEGA PIXELES, MARCA CANON POWERSHOT IXUS 175 PLATA SERIE:  258062001800</t>
  </si>
  <si>
    <t>CAMARA FOTOGRAFICA DIGITAL DE 20 MEGA PIXELES, MARCA CANON POWERSHOT IXUS 175 PLATA SERIE:  258062001518</t>
  </si>
  <si>
    <t>CAMARA FOTOGRAFICA DIGITAL DE 20 MEGA PIXELES, MARCA CANON POWERSHOT IXUS 175 PLATA SERIE:  258062001580</t>
  </si>
  <si>
    <t>CAMARA FOTOGRAFICA DIGITAL DE 20 MEGA PIXELES, MARCA CANON POWERSHOT IXUS 175 PLATA SERIE:  258062002470</t>
  </si>
  <si>
    <t>CAMARA FOTOGRAFICA DIGITAL DE 20 MEGA PIXELES, MARCA CANON POWERSHOT IXUS 175 PLATA SERIE:  258062001795</t>
  </si>
  <si>
    <t>CAMARA FOTOGRAFICA DIGITAL DE 20 MEGA PIXELES, MARCA CANON POWERSHOT IXUS 175 PLATA SERIE:  258062001569</t>
  </si>
  <si>
    <t>CAMARA FOTOGRAFICA DIGITAL DE 20 MEGA PIXELES, MARCA CANON POWERSHOT IXUS 175 PLATA SERIE:  258062002356</t>
  </si>
  <si>
    <t>CAMARA FOTOGRAFICA DIGITAL DE 20 MEGA PIXELES, MARCA CANON POWERSHOT IXUS 175 PLATA SERIE:  258062001517</t>
  </si>
  <si>
    <t>CAMARA FOTOGRAFICA DIGITAL DE 20 MEGA PIXELES, MARCA CANON POWERSHOT IXUS 175 PLATA SERIE:  258062002797</t>
  </si>
  <si>
    <t>CAMARA FOTOGRAFICA DIGITAL DE 20 MEGA PIXELES, MARCA CANON POWERSHOT IXUS 175 PLATA SERIE:  258062001031</t>
  </si>
  <si>
    <t>CAMARA FOTOGRAFICA DIGITAL DE 20 MEGA PIXELES, MARCA CANON POWERSHOT IXUS 175 PLATA SERIE:  258062002804</t>
  </si>
  <si>
    <t>CAMARA FOTOGRAFICA DIGITAL DE 20 MEGA PIXELES, MARCA CANON POWERSHOT IXUS 175 PLATA SERIE: 258062001567</t>
  </si>
  <si>
    <t>CAMARA FOTOGRAFICA DIGITAL DE 20 MEGA PIXELES, MARCA CANON POWERSHOT IXUS 175 PLATA SERIE:  258062001722</t>
  </si>
  <si>
    <t>CAMARA FOTOGRAFICA DIGITAL DE 20 MEGA PIXELES, MARCA CANON POWERSHOT IXUS 175 PLATA SERIE:  258062001737</t>
  </si>
  <si>
    <t>CAMARA FOTOGRAFICA DIGITAL DE 20 MEGA PIXELES, MARCA CANON POWERSHOT IXUS 175 PLATA SERIE:  258062001510</t>
  </si>
  <si>
    <t>CAMARA FOTOGRAFICA DIGITAL DE 20 MEGA PIXELES, MARCA CANON POWERSHOT IXUS 175 PLATA SERIE:  258062004531</t>
  </si>
  <si>
    <t>CAMARA FOTOGRAFICA DIGITAL DE 20 MEGA PIXELES, MARCA CANON POWERSHOT IXUS 175 PLATA SERIE:  258062001728</t>
  </si>
  <si>
    <t>CAMARA FOTOGRAFICA DIGITAL DE 20 MEGA PIXELES, MARCA CANON POWERSHOT IXUS 175 PLATA SERIE:  258062005167</t>
  </si>
  <si>
    <t>CAMARA FOTOGRAFICA DIGITAL DE 20 MEGA PIXELES, MARCA CANON POWERSHOT IXUS 175 PLATA SERIE:  258062004532</t>
  </si>
  <si>
    <t>CAMARA FOTOGRAFICA DIGITAL DE 20 MEGA PIXELES, MARCA CANON POWERSHOT ELPH 17015 SERIE: 022060018638</t>
  </si>
  <si>
    <t>CAMARA FOTOGRAFICA DIGITAL DE 20 MEGA PIXELES, MARCA CANON POWERSHOT IXUS 175 PLATA SERIE:  258062001194</t>
  </si>
  <si>
    <t>CAMARA FOTOGRAFICA DIGITAL DE 20 MEGA PIXELES, MARCA CANON POWERSHOT IXUS 175 PLATA SERIE:  258062002466</t>
  </si>
  <si>
    <t>CAMARA FOTOGRAFICA CANON POWERSHOT ELPH160 PLATA SERIE: 082061013854</t>
  </si>
  <si>
    <t>CAMARA FOTOGRAFICA DIGITAL DE 20 MEGA PIXELES, MARCA CANON POWERSHOT IXUS 175 PLATA SERIE: 258062000425</t>
  </si>
  <si>
    <t>CAMARA FOTOGRAFICA DIGITAL DE 20 MEGA PIXELES, MARCA CANON POWERSHOT IXUS 175 PLATA SERIE: 258062001713</t>
  </si>
  <si>
    <t>CAMARA FOTOGRAFICA DIGITAL DE 20 MEGA PIXELES, MARCA CANON POWERSHOT IXUS 175 PLATA SERIE: 258062001520</t>
  </si>
  <si>
    <t>CAMARA FOTOGRAFICA DIGITAL DE 20 MEGA PIXELES, MARCA CANON POWERSHOT IXUS 175 PLATA SERIE: 258062001716</t>
  </si>
  <si>
    <t>CAMARA FOTOGRAFICA DIGITAL DE 20 MEGA PIXELES, MARCA CANON POWERSHOT IXUS 175 PLATA SERIE: 258062000435</t>
  </si>
  <si>
    <t>CAMARA FOTOGRAFICA DIGITAL DE 20 MEGA PIXELES, MARCA CANON POWERSHOT ELPH 17015 SERIE: 022060022141</t>
  </si>
  <si>
    <t>CAMARA FOTOGRAFICA DIGITAL DE 20 MEGA PIXELES, MARCA CANON POWERSHOT IXUS 175 PLATA SERIE: 258062001069</t>
  </si>
  <si>
    <t>CAMARA FOTOGRAFICA DIGITAL DE 20 MEGA PIXELES, MARCA CANON POWERSHOT IXUS 175 PLATA SERIE: 258062002360</t>
  </si>
  <si>
    <t>CAMARA FOTOGRAFICA DIGITAL DE 20 MEGA PIXELES, MARCA CANON POWERSHOT IXUS 175 PLATA SERIE: 258062001802</t>
  </si>
  <si>
    <t>CAMARA FOTOGRAFICA DIGITAL DE 20 MEGA PIXELES, MARCA CANON POWERSHOT IXUS 175 PLATA SERIE: 258062001040</t>
  </si>
  <si>
    <t>CAMARA FOTOGRAFICA DIGITAL DE 20 MEGA PIXELES, MARCA CANON POWERSHOT IXUS 175 PLATA SERIE: 258062002465</t>
  </si>
  <si>
    <t>CAMARA FOTOGRAFICA DIGITAL DE 20 MEGA PIXELES, MARCA CANON POWERSHOT IXUS 175 PLATA SERIE: 258062002475</t>
  </si>
  <si>
    <t>CAMARA FOTOGRAFICA DIGITAL DE 20 MEGA PIXELES, MARCA CANON POWERSHOT IXUS 175 PLATA SERIE: 258062001739</t>
  </si>
  <si>
    <t>CAMARA FOTOGRAFICA DIGITAL DE 20 MEGA PIXELES, MARCA CANON POWERSHOT IXUS 175 PLATA SERIE: '258062002469</t>
  </si>
  <si>
    <t>CAMARA FOTOGRAFICA DIGITAL DE 20 MEGA PIXELES, MARCA CANON POWERSHOT IXUS 175 PLATA SERIE: 258062000426</t>
  </si>
  <si>
    <t>CAMARA FOTOGRAFICA DIGITAL DE 20 MEGA PIXELES, MARCA CANON POWERSHOT IXUS 175 PLATA SERIE: 258062001578</t>
  </si>
  <si>
    <t>CAMARA FOTOGRAFICA DIGITAL DE 20 MEGA PIXELES, MARCA CANON POWERSHOT IXUS 175 PLATA SERIE: 258062004529</t>
  </si>
  <si>
    <t>CAMARA FOTOGRAFICA DIGITAL DE 20 MEGA PIXELES, MARCA CANON POWERSHOT IXUS 175 PLATA SERIE: 258062001720</t>
  </si>
  <si>
    <t>CAMARA FOTOGRAFICA DIGITAL DE 20 MEGA PIXELES, MARCA CANON POWERSHOT IXUS 175 PLATA SERIE: 258062001513</t>
  </si>
  <si>
    <t>CAMARA FOTOGRAFICA DIGITAL DE 20 MEGA PIXELES, MARCA CANON POWERSHOT IXUS 175 PLATA SERIE: 258062001725</t>
  </si>
  <si>
    <t>CAMARA FOTOGRAFICA DIGITAL DE 20 MEGA PIXELES, MARCA CANON POWERSHOT IXUS 175 PLATA SERIE: 258062002474</t>
  </si>
  <si>
    <t>CAMARA FOTOGRAFICA DIGITAL DE 20 MEGA PIXELES, MARCA CANON POWERSHOT IXUS 175 PLATA SERIE: 258062001805</t>
  </si>
  <si>
    <t>CAMARA FOTOGRAFICA DIGITAL DE 20 MEGA PIXELES, MARCA NIKON COOLPIX S2900 SERIE:  32019317</t>
  </si>
  <si>
    <t>DIRECTORIO INTERACTIVO DE PRESIDENCIA MUNICIPAL ATRAVES DE LA APLICACIÓN WEB Y MOBIL EN SISTEMA OPERATIVOS</t>
  </si>
  <si>
    <t>AIRE ACONDICIONADO TIPO MINISPLIT MARCA SAMSUNG 1 TONELADA</t>
  </si>
  <si>
    <t>IMPRESORA HP LASER JET PRO M402 DN MONOCROMATICA N/S: PHBQB25815</t>
  </si>
  <si>
    <t>GENERADOR DE VOLTAJE LAW INDUSTRY 6500 W</t>
  </si>
  <si>
    <t>COMPUTADORA ALL IN ONE HP PROCESADOR AMD A8-7410 QUAD CORE MEMORIA RAM 8 GB.  N/S: 8CC6211T68</t>
  </si>
  <si>
    <t>GENERADOR MARCA EVANS 3500 W MOTOR KOHLER 6.5 HP N/S:7/95577-02967/G</t>
  </si>
  <si>
    <t xml:space="preserve">MOTOBOMBA A GASOLINA HONDA 3X3 MOTOR GX160 CON NÚMERO DE SERIE WACL-1001450GCAAH-4872964 </t>
  </si>
  <si>
    <t>ESTANTE DE METAL DE 5 NIVELES.</t>
  </si>
  <si>
    <t>SILLA DE TRABAJO TAPIZADA EN TELA COLOR NEGRO MODELO: RS-460 MARCA REQUIEZ</t>
  </si>
  <si>
    <t>SILLA DE TRABAJO VERSIÓN BANCO ALTO TAPIZADO EN TELA COLOR NEGRO CON DESCANSA PIES MODELO RS-460/45 MARCA REQUIEZ</t>
  </si>
  <si>
    <t>SILLON EJECUTIVO TAPIZADO EN TELA COLOR NEGRO RESPALDO ALTO Y DESCANSA BRAZOS, MODELO RE-1800 MARCA REQUIEZ</t>
  </si>
  <si>
    <t>MONITOR ELO TOUCH 15"</t>
  </si>
  <si>
    <t>MALLA DE SOMBRA DE 90% NEGRO 500 M2  20*25 MTS LINEALES CON REFUERZOS Y ARILLO DE SUJECION.</t>
  </si>
  <si>
    <t>BOMBA DE AGUA SUMERGIBLE DE 1", DE 110 A a 220V. DE 1/2" DE SALIDA</t>
  </si>
  <si>
    <t>COMPUTADORA DE ESCRITORIO ACER MODELO AZ-1-612-MD61 N/S: DQB4GAL002620038103000</t>
  </si>
  <si>
    <t>PANTALLA SAMSUNG  DE 32" SMART TV HD PLANA 2 PUERTOS HDMI Y PUERTO USB CON N/S: 04CC3CNH604839</t>
  </si>
  <si>
    <t>ESCANER CANON DR-C130 CON N/S: FW339038</t>
  </si>
  <si>
    <t>TELEVISOR LG LED  43" SMART FULL HD 1080P RESOLUCION: 1920*1080/PULGADAS CON N/S: 608RMWVCZ977</t>
  </si>
  <si>
    <t>MULTIFUNCIONAL XEROX WORKCENTRE 3215 27 PPM BANDEJA DE 250 HOJAS CON N/S: K6B378859</t>
  </si>
  <si>
    <t>COMPUTADORA DE ESCRITORIO ALL IN ONE HP N4V25AA CON N/S: 8CC6030NKH</t>
  </si>
  <si>
    <t>SILLA DE VISITA ESTRUCTURA EN ACERO TUBULAR 7/8 CALIBRE 20" TAPIZADA EN TELA COLOR NEGRO  100KGS</t>
  </si>
  <si>
    <t>SILLA DE TRABAJO BASE ESTRELLA DE 5 PUNTAS EN NYLON TAPIZADA EN TELA COLOR NEGRO 100HGS</t>
  </si>
  <si>
    <t>BANCA DE VISITAS DE 4 PLAZAS ESTRUCTURA DE PERFIL RECTANGULAR CALIBRE 16 TAPIZADA  EN TELA   COLOR NEGRO PESO 350KGS</t>
  </si>
  <si>
    <t>SILLA DE TRABAJO BASE ESTRELLA DE 5 PUNTAS EN NYLON TAPIZADA EN TELA COLOR NEGRO 80KGS</t>
  </si>
  <si>
    <t>SISTEMA DE SIRENA Y CAJA DE SWITCHES A CONTROL REMOTO 100 WATS DE POTENCIA</t>
  </si>
  <si>
    <t>BOCINA FEDERAL SIGNAL DE 100W USO RUDO COMPACTA Y LIGERA</t>
  </si>
  <si>
    <t>KIT SILVER SERIE 1 PA DE ESCRITORIO LAMPARA ESTRO BOSCOPICAS COLOR CLARO FEDERAL SIGNAL</t>
  </si>
  <si>
    <t>LUZ AUXILIAR LED BRILLANTE DE 4 LED COLOR ROJO CON MICA TRASPARENTE</t>
  </si>
  <si>
    <t>LUZ AUXILIAR LED BRILLANTE DE 6 LED COLOR ROJO/AZUL</t>
  </si>
  <si>
    <t>MULTIFUNCIONAL LASERJET SAMSUNG XPRESS CON N/S: 06YCB8KH7B005N</t>
  </si>
  <si>
    <t>REPETIDOR DIGITAL KENWOOD NXDN  30 CANALES CON N/S: B5910079</t>
  </si>
  <si>
    <t>ANTENA BASE  UHF 450-458 MHZ CONECTOR HEMBRA</t>
  </si>
  <si>
    <t>RADIO PORTATIL DIGITAL NXDN 32 CANALES CON N/S: B4400326</t>
  </si>
  <si>
    <t>RADIO PORTATIL DIGITAL NXDN 32 CANALES CON N/S: B4400346</t>
  </si>
  <si>
    <t>RADIO PORTATIL DIGITAL NXDN 32 CANALES CON N/S: B4400321</t>
  </si>
  <si>
    <t>RADIO PORTATIL DIGITAL NXDN 32 CANALES CON N/S: B5C11679</t>
  </si>
  <si>
    <t>RADIO PORTATIL DIGITAL NXDN 32 CANALES CON N/S: B4400347</t>
  </si>
  <si>
    <t>RADIO PORTATIL DIGITAL NXDN 32 CANALES CON N/S: B5914481</t>
  </si>
  <si>
    <t>RADIO PORTATIL DIGITAL NXDN 32 CANALES CON N/S: B4400317</t>
  </si>
  <si>
    <t>RADIO PORTATIL DIGITAL NXDN 32 CANALES CON N/S: B6110097</t>
  </si>
  <si>
    <t>RADIO PORTATIL DIGITAL NXDN 32 CANALES CON N/S: B4400301</t>
  </si>
  <si>
    <t>RADIO PORTATIL DIGITAL NXDN 32 CANALES CON N/S: B6110096</t>
  </si>
  <si>
    <t>RADIO PORTATIL DIGITAL NXDN 32 CANALES CON N/S: B5914478</t>
  </si>
  <si>
    <t>RADIO PORTATIL DIGITAL NXDN 32 CANALES CON N/S: B5917661</t>
  </si>
  <si>
    <t>RADIO MOVIL DIGITAL NXDN 32 CANALES 2 ZONAS UHF CON N/S: B5810501</t>
  </si>
  <si>
    <t>ANTENA BASE  TRAM 6.5DB, 406 512 MHZ 200W, ANCHO DE BANDA 10 MHZ BASE FURTE</t>
  </si>
  <si>
    <t>ANTENA BASE TRAM 6.5 DB</t>
  </si>
  <si>
    <t xml:space="preserve">GABINETE PARA MONTAJE EN PARED CUERPO ABATIBLE </t>
  </si>
  <si>
    <t>TORRETA DE LED TECNOLOGIA TIR COLOR ROJO  46" MONTAJE DE GANCHO  Y CONTROLADOR</t>
  </si>
  <si>
    <t>SIRENA ELECTRONICA DE 100W DE POTENCIA TONOS AUX YELP, WAIL, ARI-HORN</t>
  </si>
  <si>
    <t>BOCINA DE 100W USO RUDO</t>
  </si>
  <si>
    <t>RADIO PORTATIL DIGITAL NXDN 32 CANALES CON N/S: B5914486</t>
  </si>
  <si>
    <t>RADIO PORTATIL DIGITAL NXDN 32 CANALES  2 ZONA UHF CON N/S:B5810502</t>
  </si>
  <si>
    <t>RADIO PORTATIL DIGITAL NXDN 32 CANALES CON N/S: B5917663</t>
  </si>
  <si>
    <t>RADIO PORTATIL DIGITAL NXDN 32 CANALES CON N/S: B6110099</t>
  </si>
  <si>
    <t>Clase: Camioneta, Modelo: RANGER XL GAS CREW CAB, Marca: FORD, Año: 2017, No de Motor: HECHO EN ARGENTINA, Serie: 8AFWR5AA4H6441457, Placas: GV4435A</t>
  </si>
  <si>
    <t>BAFLE MSA-6915 KAISER</t>
  </si>
  <si>
    <t>IMPRESORA HP LASERJET ENTERPRISE M506DN, MONOCROMATICA, N/S: PHBGR20713, PHBGQ18516</t>
  </si>
  <si>
    <t>ESCANER BROTHER DS720D PORTATIL USB DUPLEX, ANCHO DE ESCANEO CARTA, DIGITALIZACIÓN MANUAL, ESCANEADO DUPLEX SIN FAX, N/S:U62567H5U111792</t>
  </si>
  <si>
    <t>ESCRITORIO EN L COLOR CAOBA DE 1.50 MTS</t>
  </si>
  <si>
    <t>ARCHIVERO DE MADERA CON CUATRO GAVETAS COLOR CAOBA DE 1.50 MTS.</t>
  </si>
  <si>
    <t>SILLON EJECUTIVO FORRADO Y TAPIZADO EN TELA COLOR NEGRO, CON BASE ESTRELLA CINCO PATAS</t>
  </si>
  <si>
    <t>PANTALLA SAMSUNG  DE 32" SMART TV INCLUYE SOPORTE DE PARED TIPO BRAZO CON N/S: 04CC3CPH706930</t>
  </si>
  <si>
    <t>MONEDERO ELECTRONICO MEI. PART. SERIAL 5039GE01587 MODELO 7612</t>
  </si>
  <si>
    <t>MONEDERO ELECTRONICO MEI. PART. SERIAL 0449GE00542 MODELO 7612</t>
  </si>
  <si>
    <t>MONITOR HP Z23I LED 23" FULL HD, WIDESCREEN</t>
  </si>
  <si>
    <t>COMPUTADORA DE ESCRITORIO ALL IN ONE HP CON N/S: 8CC626064C</t>
  </si>
  <si>
    <t>COMPUTADORA DE ESCRITORIO ALL IN ONE HP CON N/S: 8CC6380LX1</t>
  </si>
  <si>
    <t>COMPUTADORA DE ESCRITORIO ALL IN ONE HP CON N/S: 8CC6380LZQ</t>
  </si>
  <si>
    <t>MESA CIRCULAR PARA CUATRO PERSONAS DE 120 X 75 COLOR CAOBA CON CUATRO SILLAS</t>
  </si>
  <si>
    <t>ESCRITORIO SECRETARIAL TIPO GRAPA DE 120X75X75 CON PEDESTAL COLOR CAOBA</t>
  </si>
  <si>
    <t>MULTIFUNCIONAL BROTHER INYECCION COLOR MFCJ6920  CON N/S:U63572D6F113111</t>
  </si>
  <si>
    <t>COMPUTADORA DE ESCRITORIO, ARCA HP, PROCESADOR AMD A6, MEMORIA RAM 8 GB DISCO DURO DE 1 TB, BLUETOOTH 4.0  CON N/S: 8CC6320BX5</t>
  </si>
  <si>
    <t>COMPUTADORA DE ESCRITORIO, ARCA HP, PROCESADOR AMD A6, MEMORIA RAM 8 GB DISCO DURO DE 1 TB, BLUETOOTH 4.0  CON N/S: 8CC62714ZQ</t>
  </si>
  <si>
    <t>COMPUTADORA DE ESCRITORIO, ARCA HP, PROCESADOR AMD A6, MEMORIA RAM 8 GB DISCO DURO DE 1 TB, BLUETOOTH 4.0  CON N/S: 8CC62714ZX</t>
  </si>
  <si>
    <t>IMPRESORA HP DESING JET T520 24" EPRINTERE , S/N: CN6818M0CT</t>
  </si>
  <si>
    <t>SILLON EJECUTIVO MARCA REQUIEZ MODELO RE-1201 TAPIZADO Y FORRADO EN TELA DE DESCANSA BRAZOS</t>
  </si>
  <si>
    <t>LAPTOP ASUS PROCESADOR CORE i5, 8 GB RAM, DISCO DURO 1 TB, 14 "  N/S:X556UB-XX013T</t>
  </si>
  <si>
    <t>RADIO PORTATIL KENWOOD 16 CANALES  N/S: B3502878</t>
  </si>
  <si>
    <t>Clase: Camioneta, Modelo: RANGER XL GAS CREW CAB, Marca: FORD, Año: 2017, No de Motor: HECHO EN ARGENTINA, Serie: 8AFWR5AA7H6436818, Placas: GU4425A</t>
  </si>
  <si>
    <t xml:space="preserve">CONTENEDOR DE PLASTICO TIPO CARRITO COLOR VERDE MODELO 500-BAR </t>
  </si>
  <si>
    <t>LAPTOP ACER N/S:NXGESAL002621061DA7600</t>
  </si>
  <si>
    <t>SIERRA DE BANCO ELECTRICA 1600 W DE PONTENCIA, VELOCIDAD 3800 MIN, TAMAÑO DE MESA 635X635 MM</t>
  </si>
  <si>
    <t>BAFLE PROFESIONAL AMPLIFICADO DE 2500 W, CON REPRODUCTOR MP3 STEREN</t>
  </si>
  <si>
    <t>PAR DE POSTES REGLAMENTARIOS PARA VOLEY BALL</t>
  </si>
  <si>
    <t>DISCO SIERRA CIRCULAR DE 12"</t>
  </si>
  <si>
    <t>BOCINA CON LECTORA PARA USB, DE 3500 W</t>
  </si>
  <si>
    <t>REMALLADORA BROTHER SINGER CARCASA MAS RIGIDA  máquina de coser</t>
  </si>
  <si>
    <t>PLANCHA 40*40 TRANSFER  SERIGRAFIA</t>
  </si>
  <si>
    <t>ALL IN ONE H.P. CON NÚMERO 8CC6381WNQ</t>
  </si>
  <si>
    <t>SAMSUNG GALAXY TABLET PANTALLA D 243.4 MM, 9.6"  WXGA LCD, MEMORIA RAM 1.5 GB N/S: R52H91RJKVT</t>
  </si>
  <si>
    <t>SAMSUNG GALAXY TABLET PANTALLA D 243.4 MM, 9.6"  WXGA LCD, MEMORIA RAM 1.5 GB N/S: R52H91812RP</t>
  </si>
  <si>
    <t>ALL IN ONE H.P. PANTALLA 21.5 " CON N/S: 8CC6251G0Z</t>
  </si>
  <si>
    <t>IMPRESORA LASER samsung printer express MONOCROMATICA CON N/S:  074FB8GH6B02JQY</t>
  </si>
  <si>
    <t>IMPRESORA LASER SAMSUNG PRINTER EXPRESS MONOCROMATICA CON N/S:  074FBGH9E00QSY</t>
  </si>
  <si>
    <t>IMPRESORA LASER SAMSUNG PRINTER EXPRESS MONOCROMATICA CON N/S:  074FB8GH9B005JX</t>
  </si>
  <si>
    <t>SAMSUNG 3 G SM-G531H GRAND PRIME DOR   N/S: R51HA0YK4LK          IMEI: 354736081128952</t>
  </si>
  <si>
    <t>TRACTOR 42L 17G60 42" 17.5 HP MARCA MURRAY N/S: HOP1900876</t>
  </si>
  <si>
    <t>SILLON EJECUTIVO FORRADO Y TAPIZADO EN TELA COLOR NEGRO, MARCA REQUIEZ</t>
  </si>
  <si>
    <t>IMPRESORA MULTIFUNCIONAL BROTHER INYECCIÓN DE TINTA A COLOR CON N/S: U64049J6H811510</t>
  </si>
  <si>
    <t>TRITURADORA DE PAPEL SWINGLINE ACEPTA HASTA 12 HOJAS AL PASO CON N/S: PM1608900302</t>
  </si>
  <si>
    <t>SILLA DE TRABAJO VERSION BLANCO (BANCO) ALTO TAPIZADO EN TELA COLOR NEGRO CON DESCANSA PIES CROMADO MARCA REQUIEZ</t>
  </si>
  <si>
    <t>NO BREAKE UPS STEREN DE 1000 VA, 500 WATTS PARA 60 MINUTOS DE RESPALDO</t>
  </si>
  <si>
    <t>DISPENSADOR DE AGUA FRIA CALIENTE MARCA GENERAL ELECTRIC DIGITAL CON TEMPORIZADOR CON N/S: ST16072529NMN0891</t>
  </si>
  <si>
    <t>IMPRESORA DE USO INDUSTRIAL PARA LA MAQUINA EXPENDORA DE BOLETOS DEL SUBTERRANEO MIGUEL HIDALGO</t>
  </si>
  <si>
    <t>EQUIPO DE COMPUTO INCLUYE MONITOR LED DE 24" CORE i7 , 3.6 HZ, DDR 3, 8 GB, DD S-ATA, 16 MB, 1 TB, kit mouse/tec instalación  Monitor N/S.: 606NTJJ93012  y CPU N/S: EVQTEC</t>
  </si>
  <si>
    <t>GENERADOR DE 8000 VTS. MOTOR A GASOLINA DE DOS TIEMPOS</t>
  </si>
  <si>
    <t>DESTORNILLADOR INALAMBRICO DE 12 V  USO RUDO</t>
  </si>
  <si>
    <t>MAQUINA DE SOLDAR CON CORRIENTE ALTERNA DE 250 AMP</t>
  </si>
  <si>
    <t>COINCO MODELO QUANTUM 800 CON N/S: 201301743</t>
  </si>
  <si>
    <t>COINCO MODELO QUANTUM 800 CON N/S: 201301739</t>
  </si>
  <si>
    <t>COMPRESOR DE AIRE DE 120 VTS. PARA 50 LTS. CON BOBINA DE COBRE</t>
  </si>
  <si>
    <t>EXTINTOR MEDIANO DE POLVO QUIMICO 4.5K</t>
  </si>
  <si>
    <t>EXTINTOR MEDIANO DE POLVO QUIMICO 6K</t>
  </si>
  <si>
    <t>EXTINTOR MEDIANO DE POLVO QUIMICO 9K</t>
  </si>
  <si>
    <t>EXTINTOR MEDIANO DE ESPUMA 9.46LTS</t>
  </si>
  <si>
    <t>ACCES POINT MARCA CISCO</t>
  </si>
  <si>
    <t>SILLA NEGRA TAPIZADA NORMAL REQUIEZ</t>
  </si>
  <si>
    <t>SILLA NEGRA PLASTICA CHICA</t>
  </si>
  <si>
    <t>PERSIANA  220*220 CM</t>
  </si>
  <si>
    <t>PERSIANA  120*240 CM</t>
  </si>
  <si>
    <t>LAMPARA SLIM LINE</t>
  </si>
  <si>
    <t>PANTALLA 70" SAMSUNG PLASMA DISPLAY, MODELO PN60F5300BFXZX</t>
  </si>
  <si>
    <t>RACK 210*50CM</t>
  </si>
  <si>
    <t>BOCINAS</t>
  </si>
  <si>
    <t>ESTANTE AMARILLO 210*90CM</t>
  </si>
  <si>
    <t>REGULADOR DE VOLTAJE</t>
  </si>
  <si>
    <t>LAMPARA DE PARED</t>
  </si>
  <si>
    <t>SWITCH CISCO MODELO SG300-10MP</t>
  </si>
  <si>
    <t>BOTIQUIN CHICO GRIS</t>
  </si>
  <si>
    <t>SILLA PLASTICA CHICAS NEGRAS</t>
  </si>
  <si>
    <t>SERVIDOR DE RACK MARCA HP, MODELO PROLIANT DL360P GEN 8     N/S: MXQ43405BB</t>
  </si>
  <si>
    <t>ARMARIO MELAMINA COLOR BLANCO 240*80 CM</t>
  </si>
  <si>
    <t>SILLA DE VISITA TAPIZADA MODELO RE-1030 MARCA REQUIEZ</t>
  </si>
  <si>
    <t>TELEFONO INALAMBRICO MARCA UNIDEM MODELO ESTACION</t>
  </si>
  <si>
    <t>TELEFONO INALAMBRICO MARCA UNIDEM MODELO PORTATIL</t>
  </si>
  <si>
    <t>EXTINTOR TAMAÑO MEDIANO DE POLVO 9 KG</t>
  </si>
  <si>
    <t>ESTANTE AMARILLO 2 MTS</t>
  </si>
  <si>
    <t>MESA DE 120*60*50CM</t>
  </si>
  <si>
    <t>SILLON NEGRO DE VINIL PIEL CROMADO</t>
  </si>
  <si>
    <t xml:space="preserve">PERSIANA 290CM *1800CM </t>
  </si>
  <si>
    <t>SILLA DE VISITA CHICA TAPIZADA EN NEGRO</t>
  </si>
  <si>
    <t>MESA DE 240*120*75CM</t>
  </si>
  <si>
    <t>SISTEMA HIDRONEUMATICO</t>
  </si>
  <si>
    <t>EXTINTOR TAMAÑ MEDIANO POLVO QUIMICO 6 KG</t>
  </si>
  <si>
    <t>PERSIANA 310 DE ALTURA</t>
  </si>
  <si>
    <t>DVD MODELO DVP-SR510H MARCA SONY</t>
  </si>
  <si>
    <t>BOCINAS MARCA ALTEC</t>
  </si>
  <si>
    <t>PINTARRON 180*180CM</t>
  </si>
  <si>
    <t>EXTRACTOR DE AIRE PARA COCINA MARCA HACEB, MODELO APPIANI</t>
  </si>
  <si>
    <t>PIZARRON 120*90 CM</t>
  </si>
  <si>
    <t>ESTANTE AMARILLO 190*90CM</t>
  </si>
  <si>
    <t>ESTUFA MARCA MABE</t>
  </si>
  <si>
    <t>FREGADERO 100*55 CM</t>
  </si>
  <si>
    <t>FREGADERO 150*55 CM</t>
  </si>
  <si>
    <t>EXTINTOR TAMAÑO MEDIANO 4.5 KG</t>
  </si>
  <si>
    <t>EXTINTOR TAMAÑO MEDIANO 6  KG</t>
  </si>
  <si>
    <t>ESTANTE AMARILLO</t>
  </si>
  <si>
    <t>PERSIANA 220CM ALTURA POR 16 METROS</t>
  </si>
  <si>
    <t>TELEFONO CONMUTADOR MARCA PANASONIC</t>
  </si>
  <si>
    <t>PIZARRON 240*120 CM</t>
  </si>
  <si>
    <t>MUEBLE PARA COMPUTADORA PRINTAFORM COLOR CAFÉ OBSCURO</t>
  </si>
  <si>
    <t>TELEFONO MARCA PANASONIC</t>
  </si>
  <si>
    <t>MESA INFANTIL DE MADERA</t>
  </si>
  <si>
    <t>SILLA INFANTIL DE MADERA</t>
  </si>
  <si>
    <t>SILLON ROJO VINIL PIEL CROMADO</t>
  </si>
  <si>
    <t>SILLON COLOR NEGRO REQUIEZ</t>
  </si>
  <si>
    <t xml:space="preserve">SILLA TUBULAR Y ASIENTO DE POLIPROPILENO, TIPO COMERCIAL </t>
  </si>
  <si>
    <t>ESCALERA ALUMINIO</t>
  </si>
  <si>
    <t>MESA 52*80*80CM MDF RECUBIERTO CON CHAPA DE HAYA Y ACABADA CON BARNIZ DE POLIURETANO</t>
  </si>
  <si>
    <t>SILLA INFANTIL</t>
  </si>
  <si>
    <t>LAMPARA DE TECHO DE LED</t>
  </si>
  <si>
    <t>VENTILADOR DE PEDESTAL BLANCO</t>
  </si>
  <si>
    <t>MONITOR .ACER</t>
  </si>
  <si>
    <t>COMPUTADORA ALL IN ONE HP PROCESADOR AMD A9-9410, MEM RAM 8 GB, N/S: 8CC6260K6D</t>
  </si>
  <si>
    <t xml:space="preserve">SILLA SECRETARIAL ERGONOMICA </t>
  </si>
  <si>
    <t>COMPUTADORA LAPTOP HP NOTEBOOK, 15-AY008LA, MONITOR LED HD/15.6", N/S:CND6332ZHX</t>
  </si>
  <si>
    <t>COMPUTADORA DE ESCRITORIO LENOVO PANTALLA 21.5" LED N/S:P9017ETP</t>
  </si>
  <si>
    <t>MODULO OPERATIVO DE 1.70 FRENTE X 1.80 DE FONDO COMPUESTO POR ESCRITORIO O PENINSULAR O RECTO DE 1.70 X 70 X 75 LATERAL IZQUIERDO DE 1.10X50X75 CON PEDESTAL COMPLETO DE UN ENTREPAÑO, UN CAJON Y UNA GAVETA COLOR CAOBA</t>
  </si>
  <si>
    <t>ESCRITORIO SECRETARIAL TIPO GRAPA DE 1.40X60X75 CON PEDESTAL DE UN CAJON LAPICERO DE UNA GAVETA COLOR CAOBA</t>
  </si>
  <si>
    <t>COMPUTADORA LAPTOP HP NOTEBOOK, 15-AY008LA, MONITOR LED HD/15.6", N/S:CND6208XVC</t>
  </si>
  <si>
    <t>COMPUTADORA ALL IN ONE HP 22-B017LA MONITOR 21.5 " CON N/S: 8CC64909GP</t>
  </si>
  <si>
    <t>COMPUTADORA ALL IN ONE HP 22-B017LA MONITOR 21.5 " CON N/S: 8CC6490B3K</t>
  </si>
  <si>
    <t>MULTIFUNCIONAL BROTHER DCP-1617 W MONOCROMATICA CON N/S: U63980D6N256781</t>
  </si>
  <si>
    <t>ARCHIVERO DE 4 GAVETAS TAMAÑO OFICIO DE 50X60X1.25 CON CORREDERA DE EXTENSIÓN COLOR MAPLE COMBINADO CON NEGRO</t>
  </si>
  <si>
    <t xml:space="preserve">MULTIFUNCIONAL HP LASER JET PRO M277DW COLOR CON N/S:VNB8J9C0DP   </t>
  </si>
  <si>
    <t>COMPUTADORA ALL IN ONE LENOVO 19.5" CON N/S: MP13URHX</t>
  </si>
  <si>
    <t xml:space="preserve">MULTIFUNCIONAL EPSON L575,PPM33  NEGRO/15 COLOR, TINTA CONT N/S:W98Y103372   </t>
  </si>
  <si>
    <t>DISCO DURO EXTERMO WD MY CLOUD 3.5", 3TB, USB, MODELO WDBCTL0030HWT-NESN , N/S: WCC4N5HV751Z</t>
  </si>
  <si>
    <t>DISCO DURO EXTERMO WD MY CLOUD 3.5", 3TB, USB, MODELO WDBCTL0030HWT-NESN , N/S: WCC4N5AHL83H</t>
  </si>
  <si>
    <t>DISCO DURO EXTERNO WD ULTRA 1 TB, MODELO WDBUZG0010BBK N/S: WX51A178V8ZZ</t>
  </si>
  <si>
    <t>DISCO DURO EXTERNO WD ULTRA 1 TB, MODELO WDBUZG0010BBK N/S: WX31A17AFRVX</t>
  </si>
  <si>
    <t>DISCO DURO EXTERNO WD ULTRA 1 TB, MODELO WDBUZG0010BBK N/S: WX71E665F661</t>
  </si>
  <si>
    <t>DISCO DURO EXTERNO WD ULTRA 1 TB, MODELO WDBUZG0010BBK N/S: WX41A170D6U7</t>
  </si>
  <si>
    <t>COMPUTADORA ALL IN ONE HP MONITOR 21.5" CON NÚMERO DE SERIE 8CC6251FX2</t>
  </si>
  <si>
    <t>TOMBOLA DE ACRILICO Y BASE METALICA</t>
  </si>
  <si>
    <t>LAPTOP ASUS X556U PANTALLA 15.6", CON N/S:H1N0CV112220029</t>
  </si>
  <si>
    <t>IMPRESORA SAMSUNG LASER MONO A1 20PPM, CON N/S: 074FB8GJ1E0006D</t>
  </si>
  <si>
    <t>SILLON EJECUTIVO RESPALDO ALTO FORRADO Y TAPIZADO EN VINIPIEL</t>
  </si>
  <si>
    <t>VIDEO PROYECTOR EPSON POWER LITE S31 CON N/S: WDRK6Y03450</t>
  </si>
  <si>
    <t>IMPRESORA SAMSUNG LASER MONO A1 20PPM, CON N/S: 074FB8GJ1E001KZ</t>
  </si>
  <si>
    <t>COMPUTADORA ALL IN ONE LENOVO 19.5" CON N/S: MP13YKFR</t>
  </si>
  <si>
    <t>MULTIFUNCIONAL SAMSUNG LASER MONO A1 21 PPM CON N/S: 06YBB8KHAD00HPV</t>
  </si>
  <si>
    <t>LAPTOP ASER ASPIRE 15.6" CON     N/S: NXGE6AL008629017307600</t>
  </si>
  <si>
    <t>CONJUNTO DE MESAS PARA SALA DE JUNTAS</t>
  </si>
  <si>
    <t xml:space="preserve">MODULO DE RECEPCIÓN </t>
  </si>
  <si>
    <t>CREDENZA</t>
  </si>
  <si>
    <t>CREDENZA COLOR CAFÉ, 3 PUERTAS CON CERRADURA</t>
  </si>
  <si>
    <t>ESCRITORIO EN L</t>
  </si>
  <si>
    <t>LIBRERO COLOR CAFÉ</t>
  </si>
  <si>
    <t>SILLA</t>
  </si>
  <si>
    <t>COMPUTADORA HP ALL IN ONE PANTALLA 19.5" CON N/S:8CC6510T49</t>
  </si>
  <si>
    <t>VENTILADOR DE TORRE 48", 1.22 M, MARCA LASKO</t>
  </si>
  <si>
    <t xml:space="preserve">SILLON EJECUTIVO </t>
  </si>
  <si>
    <t>LAPTOP ASUS X540Y PANTALLA 15.6", CON N/S:GCN0CX15J64451A</t>
  </si>
  <si>
    <t>MOTOBOMBA HONDA 3"  5.5 HP CON N/S: WACL1003514 N/MOTOR:GCAAH-5052072</t>
  </si>
  <si>
    <t>LENTE NIKON 18-300MM CON N/S: 425742</t>
  </si>
  <si>
    <t>COMPUTADORA LENOVO ALL IN ONE PANTALLA 19.5" CON N/S: MP13U9E1</t>
  </si>
  <si>
    <t>REPISA METALICA COLOR NEGRO</t>
  </si>
  <si>
    <t>LOCKER DE 3 GAVETAS COLOR NEGRO</t>
  </si>
  <si>
    <t>ESCRITORIO EN L CON CAJONERA COLOR CAOBA NEGRO</t>
  </si>
  <si>
    <t>TABLONES DE PLATICO 1.80 MTS</t>
  </si>
  <si>
    <t>MUEBLE PARA MODULO RECEPCIONAL</t>
  </si>
  <si>
    <t>LIBRERO CON PUERTA CORREDIZAS CHAPA Y CAJONES</t>
  </si>
  <si>
    <t>ARCHIVERO PARA LEFORD T/OFICIO</t>
  </si>
  <si>
    <t>MESA DE TRABAJO PARA EQUIPO DE OFICINA</t>
  </si>
  <si>
    <t>DESBROZADORA STHIL DE CUCHILLAS</t>
  </si>
  <si>
    <t xml:space="preserve">DESBROZADORA STIHL FS 450 CON N/S: 182375983 </t>
  </si>
  <si>
    <t>DESBROZADORA STHIL FS 450 CON N/S: 182375786</t>
  </si>
  <si>
    <t>DESBROZADORA STHIL FS 450 CON N/S: 182375982</t>
  </si>
  <si>
    <t>SOPLADORA MOCHILA STIHL BR-600 CON N/S: 51047249</t>
  </si>
  <si>
    <t>CORTA SETOS MARCA STIHL HS-81R CON N/S: 177713303</t>
  </si>
  <si>
    <t>SOFA DE UNA PLAZA DISEÑO ESCANDINAVO DE ALTA NIVEL DE CONFORT GRAN VINIL COLOR NEGRO MODELOO DECO MARCA LAUCO</t>
  </si>
  <si>
    <t>SOFA DE DOS PLAZA DISEÑO ESCANDINAVO DE ALTA NIVEL DE CONFORT GRAN VINIL COLOR NEGRO MODELOO DECO MARCA LAUCO</t>
  </si>
  <si>
    <t>MESA AUXILIAR DE 70X50X72 TIENE COSTADOS RECTOS CON RODAJAS DUALES, MODELO B670.</t>
  </si>
  <si>
    <t>MESA LATERAL PARA SALA DE ESPERA DE 60X60X60 MODELO B677</t>
  </si>
  <si>
    <t xml:space="preserve">ESCRITORIO SECRETARIAL TIPO GRAPA DE 1.20X 60 X75 CON PEDESTAL DE UN CAJON </t>
  </si>
  <si>
    <t>GABINETE CERRADO PARA FIJARSE A PARED DE 90X30X41</t>
  </si>
  <si>
    <t>GABINETE CERRADO PARA FIJARSE A PARED DE 90X30X42</t>
  </si>
  <si>
    <t>MODULO SECRETARIAL DE 1.40 DE FRENTE X 1.60 DE FONDO COMPUESTO POR ESCRITORIO PENINCULAR O RECTODE 1.40 X70X75 LATERAL DE 90X50X75</t>
  </si>
  <si>
    <t>GENERADOR DE LUZ DE 7000 W DE 110/220 V CON REFLECTORES DE USO RUDO PARA INTERPERIE MODELO QF50-C CON N/S:1601057B0012</t>
  </si>
  <si>
    <t>GENERADOR DE LUZ DE 7000 W DE 110/220 V CON REFLECTORES DE USO RUDO PARA INTERPERIE MODELO QF50-C CON N/S:1601057B001</t>
  </si>
  <si>
    <t>BOMBA DE ACHIQUE DE 4" DE DIAMETRO MODELO QGZ2100-300</t>
  </si>
  <si>
    <t>BOMBA DE ACHIQUE DE 4" DE DIAMETRO MODELO QGZ2100-301</t>
  </si>
  <si>
    <t>FRIGOBAR 5" COLOR BLANCO MARCA WIRLPOOL CON N/S: VR70729869</t>
  </si>
  <si>
    <t>GABINETE CERRADO PARA FIJARSE A PARED DE 90X30X38</t>
  </si>
  <si>
    <t>MESA CIRCULAR PARA 4 PERSONAS DE 1.20X1.20X75 BASE EN CRUZ DE 4 APOYOS.</t>
  </si>
  <si>
    <t>BOCINA BAFLE 12" RECARGABLE PORTATIL 1200 W, BLUETOOTH, INCLUYE PEDASTAL Y MICROFONO</t>
  </si>
  <si>
    <t xml:space="preserve"> ESCRITORIO DE MADERA DE OCUMENT DE 2MTS. DE LARGO, .70MTS. DE FONDO, Y .80CMS. DE ALTO CON CAJONES LATERALES Y CAJON CENTRAL</t>
  </si>
  <si>
    <t xml:space="preserve">MARCOS DE MADERA DE OCUMENT PARA BALCON </t>
  </si>
  <si>
    <t>LIBRERO CON ENTREPAÑOS PARA CARPETA, EN MADERA DE OCUMENT DE 2MTS. DE ALTO POR .90MTS. DE ANCHO</t>
  </si>
  <si>
    <t xml:space="preserve">CAJONERA DE MADERA DE OCUMENT CON DOS GAVETAS Y UN ENTREPAÑO. </t>
  </si>
  <si>
    <t>DD EXTERNO 2 TB TOSHIBA CANVIO PREMIUM 2.5/USB 3.0/METALICO/A N/S: Z64AT8F2TC2E</t>
  </si>
  <si>
    <t>FRIGOBAR 5" COLOR BLANCO MARCA WIRLPOOL CON N/S: VR70729878</t>
  </si>
  <si>
    <t>DISCO DURO EXTERNO 2 TB TOSHIBA CANVIO PREMIUM 2.5/USB 3.0/METALICO/A         N/S: X6JBTV1ST7GD</t>
  </si>
  <si>
    <t>DESBROSADORA DE GASILINA DE USO RUDO, POTENCIA .65/.9 KW/CB DE 27.2 CM2, MARCA STHIL FS 120 CON N/S: 3809225383    ANTES N/S:41341400613 A</t>
  </si>
  <si>
    <t>FLASH NICON SB700 CON N/S: 2942550</t>
  </si>
  <si>
    <t>COMPUTADORA HP PRODESK 400 G3 INTEL COREi5-6500 3.20 ghz 6 MB DE CACHE RAM, 8 GB, DISCO DURO 1 TB, CON N/S:  DE CPU: MXL7091ZJR Y N/S: MONITOR: 3CQ64441PH8, TECLADO Y MOUSE INALAMBRICO</t>
  </si>
  <si>
    <t>COMPUTADORA HP PRODESK 400 G3 INTEL COREi5-6500 3.20 ghz 6 MB DE CACHE RAM, 8 GB, DISCO DURO 1 TB, CON N/S:  DE CPU: MXL7122P4D Y N/S: MONITOR: 3CQ6441PJV, TECLADO Y MOUSE INALAMBRICO</t>
  </si>
  <si>
    <t>COMPUTADORA HP PRODESK 400 G3 INTEL COREi5-6500 3.20 ghz 6 MB DE CACHE RAM, 8 GB, DISCO DURO 1 TB, CON N/S:  DE CPU: MXL7122P6Z Y N/S: MONITOR: 3CQ6441PGS, TECLADO Y MOUSE INALAMBRICO</t>
  </si>
  <si>
    <t>SILLA EJECUTIVA CON MECANISMO NEUMATICO, BASE ESTRELLA CON 5 PUNTAS DE NILON, TAPAIZADA EN VINILPIEL COLOR NEGRO</t>
  </si>
  <si>
    <t>COMPUTADORA HP ALL IN ONE PROCESADOR AMD E2-7110, MEMORIA RAM 8 GB DISCO DURO 1 TB, PANTALLA 19.5" CON N/S: 8CC6310TVB</t>
  </si>
  <si>
    <t>COMPUTADORA HP 205 G3 ALL IN ONE 19.5", AMD E2-7110 CON N/S: 8CC7130D2W</t>
  </si>
  <si>
    <t>SILLA EJECUTIVA CON MECANISMO NEUMATICO, BASE ESTRELLA CON 5 PUNTAS DE NILON, TAPIZADA EN VINILPIEL COLOR NEGRO</t>
  </si>
  <si>
    <t>FLASH NICON SB700 CON N/S: 2942543</t>
  </si>
  <si>
    <t>COMPUTADORA HP 205 G3 ALL IN ONE 19.5", AMD E2-7110 CON N/S: 8CC7130F11</t>
  </si>
  <si>
    <t xml:space="preserve">KIT DE TRIPIE, MOCHILA Y MEMORIA PARA CAMARA FOTOGRAFICA </t>
  </si>
  <si>
    <t>NO BREAK KOBLENZ POWER PRO</t>
  </si>
  <si>
    <t>BANNER BACK DE ALUMINIO 3.05*2.30MTS STAND CLICK FABRICADO EN ALUMINIO</t>
  </si>
  <si>
    <t>MULTIFUNCIONAL BROTHER MFCL2700DW INALAMBRICO CON N/S:U63887K6N278295</t>
  </si>
  <si>
    <t>MULTIFUNCIONAL EPSON ECOTANK L575 CON N/S:W98Y067388</t>
  </si>
  <si>
    <t xml:space="preserve">SISTEMAS DE CAMARAS IP HIKVISION 2MP INCLUYE: ENLACE INALAMBRICO </t>
  </si>
  <si>
    <t>Clase: Camioneta, Modelo: RANGER XL GAS CREW CAB, Marca: FORD, Año: 2017, No de Motor: HECHO EN ARGENTINA, Serie: 8AFWR5AA8H6441459, Placas: GT239A3</t>
  </si>
  <si>
    <t>Clase: Camioneta, Modelo: RANGER XL GAS CREW CAB, Marca: FORD, Año: 2017, No de Motor: HECHO EN ARGENTINA, Serie: 8AFWR5AA5H6441435, Placas: GV4447A</t>
  </si>
  <si>
    <t>Clase: Camioneta, Modelo: RANGER XL GAS CREW CAB, Marca: FORD, Año: 2017, No de Motor: HECHO EN ARGENTINA, Serie: 8AFWR5AA3H6441451, Placas: GT223A3</t>
  </si>
  <si>
    <t>Clase: Camioneta, Modelo: RANGER XL GAS CREW CAB, Marca: FORD, Año: 2017, No de Motor: HECHO EN ARGENTINA, Serie: 8AFWR5AA8H6438240, Placas: GT233A3</t>
  </si>
  <si>
    <t>UNIDAD PIPA ATAQUE RÁPIDO MONTADA EN CHASIS NUEVO RAM 4000 CABINA CREW CAB 4x4 ATX MODELO 2016, EQUIPADA CON BOMBA CONTRAINCENDIOS, TANQUE Y COMPARTIMENTOS, N/S. VEHICULAR: 3C7WRBLT8GG233599</t>
  </si>
  <si>
    <t>ARCHIVERO DE DOS GAVETAS TAMAÑO OFICIO DE .50X.60X.66 CON CORREDERA DE EXTENSIÓN, COLOR CAOBA</t>
  </si>
  <si>
    <t>ARCHIVERO DE CUATRO GAVETAS TAMAÑO OFICIO DE .50X.60X.66 CON CORREDERA DE EXTENSIÓN, COLOR CAOBA</t>
  </si>
  <si>
    <t>MODULO SECRETARIAL DE 1.40X1.60 COMPUESTO POR ESCRITORIO DE 1.40X70X75 LATERAL IZQUIERDO DE 90X50X75 CON PEDESTAL COMPLETO DE UN ENTREPAÑO UN CAJON Y UNA GAVETA DE ARCHIVO, COLOR CAOBA</t>
  </si>
  <si>
    <t>SILLA PARA VISITANTE GRAN CONFORT ESTRUCTURA TUBULAR, RESPALDO Y ASIENTO ACOJINADO EN TELA MARCA REQUIEZ</t>
  </si>
  <si>
    <t>COMPUTADORA HP PRODESK  G3 INTEL COREi5-6500, 3.20 GHZ, 8 GB,1 TB, N/S:MXL7091ZGF</t>
  </si>
  <si>
    <t>MULTIFUNCIONAL BROTHER MFCL5900DW LASER 42PPM DUPLEX MONOCROMATICO N/S: U64203K6N308274</t>
  </si>
  <si>
    <t>COMPUTADORA HP ALL IN ONE PRO ONE 400  G2 INTEL COREi3, 8 GB,1 TB, N/S:MXL6451WPW</t>
  </si>
  <si>
    <t>MULTIFUNCIONAL BROTHER DCP1602 LASER N/S:U63976M6N624436</t>
  </si>
  <si>
    <t>ARCHIVERO DE 4 GAVETAS TAMAÑO OFICIO 50X60X66, COLOR CHOCOLATE</t>
  </si>
  <si>
    <t>SILLA DE RUEDAS</t>
  </si>
  <si>
    <t xml:space="preserve">IMPRESORA SMARTCH 50S IMPRESORA DE CREDENCIALES PVC  N/S: SSIA000000G60354 </t>
  </si>
  <si>
    <t>COMPUTADORA HP 705 G2 AIO T 23", 8GB, ITB, W10 PRO 64 SM, DVRW WIFI 3/3/3 (PROCESADOR AMD A10 8750B-4 NUCLEOS -3.6 GHZ. N/S: MXL6512DVS</t>
  </si>
  <si>
    <t>COMPUTADORA HP 705 G2 AIO T 23", 8GB, ITB, W10 PRO 64 SM, DVRW WIFI 3/3/3 (PROCESADOR AMD A10 8750B-4 NUCLEOS -3.6 GHZ. N/S: MXL6512DW1</t>
  </si>
  <si>
    <t>COMPUTADORA HP 705 G2 AIO T 23", 8GB, ITB, W10 PRO 64 SM, DVRW WIFI 3/3/3 (PROCESADOR AMD A10 8750B-4 NUCLEOS -3.6 GHZ. N/S: MXL6512DVD</t>
  </si>
  <si>
    <t>MULTIFUNCIONAL XEROX WORKCENTER 3215, 27 PPM, 250 HOJAS, N/S: K6B981110</t>
  </si>
  <si>
    <t>MULTIFUNCIONAL XEROX WORKCENTER 3215, 27 PPM, 250 HOJAS, N/S: K6B981112</t>
  </si>
  <si>
    <t>MULTIFUNCIONAL XEROX WORKCENTER 3215, 27 PPM, 250 HOJAS, N/S: K6B981114</t>
  </si>
  <si>
    <t>COMPUTADORA HP ALL IN ONE PRO ONE 400  G2 INTEL COREi3, 8 GB,1 TB, N/S:MXL6451YGR</t>
  </si>
  <si>
    <t>IMPRESORA SAMSUNG LASER MONO A120 PPM N/S: 074FB8GJ5B01WDK</t>
  </si>
  <si>
    <t>IMPRESORA SAMSUNG LASER MONO A120 PPM N/S: 074FB8GJ5B0230F</t>
  </si>
  <si>
    <t>MOCHILA IMPERMEABLECON PANEL SOLAR Y POWER BANK</t>
  </si>
  <si>
    <t>CELULAR USO RUDO SMART PHONE 6 JEEP IMEI: 355236039010492  , SE APLICA GARANTÍA SE CAMBIA APARATO MOTOROLA MOTO C PLUS COLOR NEGRO CON IMEI: 355648082697779</t>
  </si>
  <si>
    <t>CELULAR USO RUDO SMART PHONE 6 JEEP  IMEI: 355236039008058, SE APLICA GARANTÍA SE CAMBIA APARATO MOTOROLA MOTO C PLUS COLOR NEGRO CON IMEI: 355648082710267</t>
  </si>
  <si>
    <t>CELULAR USO RUDO SMART PHONE 6 JEEP IMEI: 35236039009858, SE APLICA GARANTÍA SE CAMBIA APARATO MOTOROLA MOTO C PLUS COLOR NEGRO CON IMEI: 355648085724687</t>
  </si>
  <si>
    <t>CELULAR USO RUDO SMART PHONE 6 JEEP IMEI: 355236039015053, SE APLICA GARANTÍA SE CAMBIA APARATO MOTOROLA MOTO C PLUS COLOR NEGRO CON IMEI: 355648085726112</t>
  </si>
  <si>
    <t>CELULAR USO RUDO SMART PHONE 6 JEEP IMEI: 355236039012456 ,  SE APLICA GARANTÍA SE CAMBIA APARATO MOTOROLA MOTO C PLUS COLOR NEGRO CON IMEI: 355648085725569</t>
  </si>
  <si>
    <t>CELULAR USO RUDO SMART PHONE 6 JEEP IMEI: 355236039026696, SE APLICA GARANTÍA SE CAMBIA APARATO MOTOROLA MOTO C PLUS COLOR NEGRO CON IMEI: 355648085726146</t>
  </si>
  <si>
    <t>CELULAR USO RUDO SMART PHONE 6 JEEP IMEI: 355236039012316,  SE APLICA GARANTÍA SE CAMBIA APARATO MOTOROLA MOTO C PLUS COLOR NEGRO CON IMEI: 355648085725098</t>
  </si>
  <si>
    <t>CELULAR USO RUDO SMART PHONE 6 JEEP IMEI: 355236039010294,  SE APLICA GARANTÍA SE CAMBIA APARATO MOTOROLA MOTO C PLUS COLOR NEGRO CON IMEI: 355648085726617</t>
  </si>
  <si>
    <t>CELULAR USO RUDO SMART PHONE 6 JEEP IMEI: 355236039114536,  SE APLICA GARANTÍA SE CAMBIA APARATO MOTOROLA MOTO C PLUS COLOR NEGRO CON IMEI: 355648085725577</t>
  </si>
  <si>
    <t>CELULAR USO RUDO SMART PHONE 6 JEEP IMEI: 355236039011771, SE APLICA GARANTÍA SE CAMBIA APARATO MOTOROLA MOTO C PLUS COLOR NEGRO CON IMEI: 355648082588481</t>
  </si>
  <si>
    <t>IMPRESORA SAMSUNG LASER MONO A120 PPM N/S: 074FB8GJ5B01FSP</t>
  </si>
  <si>
    <t>IMPRESORA ZJ 5802LD BLUETOOTH 2.0 58 MM THERMAL CON N/S: 17010101858</t>
  </si>
  <si>
    <t>IMPRESORA ZJ 5802LD BLUETOOTH 2.0 58 MM THERMAL  CON N/S:17010101849</t>
  </si>
  <si>
    <t>IMPRESORA ZJ 5802LD BLUETOOTH 2.0 58 MM THERMAL  CON N/S:17010101839</t>
  </si>
  <si>
    <t>IMPRESORA ZJ 5802LD BLUETOOTH 2.0 58 MM THERMAL  CON N/S:17010101853</t>
  </si>
  <si>
    <t>IMPRESORA ZJ 5802LD BLUETOOTH 2.0 58 MM THERMAL  CON N/S:17010101854</t>
  </si>
  <si>
    <t>IMPRESORA ZJ 5802LD BLUETOOTH 2.0 58 MM THERMAL  CON N/S:17010101864</t>
  </si>
  <si>
    <t>IMPRESORA ZJ 5802LD BLUETOOTH 2.0 58 MM THERMAL  CON N/S:17010101861</t>
  </si>
  <si>
    <t>IMPRESORA ZJ 5802LD BLUETOOTH 2.0 58 MM THERMAL  CON N/S:1705010003731</t>
  </si>
  <si>
    <t>IMPRESORA ZJ 5802LD BLUETOOTH 2.0 58 MM THERMAL  CON N/S:1705010003737</t>
  </si>
  <si>
    <t>IMPRESORA ZJ 5802LD BLUETOOTH 2.0 58 MM THERMAL  CON N/S:1705010003715</t>
  </si>
  <si>
    <t>DISTANCIOMETROI LASER LEICA DISTO D510 N/S:1064650966</t>
  </si>
  <si>
    <t>CAMARA DIGITAL SONY CYBER SHOT W830, 20, 1MP, ZOOM OPTICO 8X, NEGRO N/S: 5197397</t>
  </si>
  <si>
    <t>CAMARA DIGITAL SONY CYBER SHOT W830, 20, 1MP, ZOOM OPTICO 8X, NEGRO N/S: 5199731</t>
  </si>
  <si>
    <t>CAMARA DIGITAL SONY CYBER SHOT W830, 20, 1MP, ZOOM OPTICO 8X, NEGRO N/S: 5197089</t>
  </si>
  <si>
    <t>DISTANCIOMETROI LASER LEICA DISTO D410 N/S:1050468282</t>
  </si>
  <si>
    <t>PRENSA HIDRAULICA CON MANOMETRO DE 12 TONELADAS, CON PISTON FABRICADO EN HIERRO DE 48 MM DE DIAMETRO Codigo 17681, clave Preh-12</t>
  </si>
  <si>
    <t>ESTUCHE METALICO DE DADOS DE 42 PZAS. DE 1/2 ", 5/16", A 1/4" ESTANDAR</t>
  </si>
  <si>
    <t>SIERRA ESTACIONARIA CORTADORA DE METAL DE 16" DE 4 HP, PONTENCIA 3000W / 220V, MARCA BOSCH, MODELO GCO-2000 CON N/S: 0601B175G0</t>
  </si>
  <si>
    <t>COMPUTADORA ALL IN ONE LENOVO, PROCESADOR J3060 Y 335, MEMORIA RAM 4 GB, DISCO DURO 1 TB, 19.5" MONITOR Y N/S:MP158HZC</t>
  </si>
  <si>
    <t>COMPUTADORA ALL IN ONE LENOVO, PROCESADOR J3060 Y 335, MEMORIA RAM 4 GB, DISCO DURO 1 TB, 19.5" MONITOR Y N/S:MP158HZ0</t>
  </si>
  <si>
    <t>COMPUTADORA ALL IN ONE HP,PROCESADOR AMD A4-7210, MEMORIA RAM 4 GB, DISCO DURO 1 TB, GRABADOR DE DVD, 19.5" MONITOR Y N/S:8CC7181CHQ</t>
  </si>
  <si>
    <t>GENERADOR PORTATIL MARCA ATLAS COPCO DE 6500 WATTS CON NÚMERO DE SERIE: 70064238.</t>
  </si>
  <si>
    <t>MULTIFUNCIONAL SAMSUNG, LASER MONO A1 21 PPM, CON N/S: 06YBB8KJ4C00FEB</t>
  </si>
  <si>
    <t>MULTIFUNCIONAL SAMSUNG, LASER MONO A1 21 PPM, CON N/S: 06YBB8KJ3B00PWF</t>
  </si>
  <si>
    <t>TRITURADORA FELLOWES W11C CORTE CRUZADO 11 HOJAS, CON N/S: CRC31032</t>
  </si>
  <si>
    <t>COMPUTADORA ALL IN ONE PC 20-C005LA PANTALLA DE 19.5" , 8 GB RAM, ITB DISCO DURO CON N/S: 8CC6471JRS</t>
  </si>
  <si>
    <t>FRIGOBAR MARCA WIRPOOL COLOR BLANCO CON CHAPA DE SEGURIDAD CON N/S: VR71045089</t>
  </si>
  <si>
    <t>PROYECTOR MARCA BENQ, 3000 ANSILUMENES WXGA 1280X800 PIXELES CON N/S: PD51G02565000</t>
  </si>
  <si>
    <t>COMPUTADORA LAPTOP ASUS X556U PANTALLA LCD 15.6" HD SLIM CON N/S: H2N0CV16N95408A</t>
  </si>
  <si>
    <t>CAMION DE CONTRA INSENDIOS MOTO BOMBA UNIDAD PIPA ATAQUE RAPIDO MONTADA EN
CHASIS NUEVO RAM 4000 CABINA CREW CAB 4X4, ATX, MODELO 2016. EQUIPADA CON BOMBA CONTRAINCENDIO TANQUE Y COMPARTIMIENTOS DE ACUERDO A LA COTIZACION 1342/2016. NUM. DE SERIE  QPCRM0717-01 NUM. DE SERIE VEHICULAR 3C7WRBLT8GG233599.</t>
  </si>
  <si>
    <t>Clase: Bicicleta, Modelo: MONTAÑA RODADA 26", Marca: ALUBIKE, Año: S/D, No de Motor: S/D, Serie: 310041010618, Placas: N/A</t>
  </si>
  <si>
    <t>Clase: Bicicleta, Modelo: MONTAÑA RODADA 26", Marca: ALUBIKE, Año: S/D, No de Motor: S/D, Serie: 310041010708, Placas: N/A</t>
  </si>
  <si>
    <t>Clase: Bicicleta, Modelo: MONTAÑA RODADA 26", Marca: ALUBIKE, Año: S/D, No de Motor: S/D, Serie: 310043005634, Placas: N/A</t>
  </si>
  <si>
    <t>Clase: Bicicleta, Modelo: MONTAÑA RODADA 26", Marca: ALUBIKE, Año: S/D, No de Motor: S/D, Serie: 310043005690, Placas: N/A</t>
  </si>
  <si>
    <t>Clase: Bicicleta, Modelo: MONTAÑA RODADA 26", Marca: ALUBIKE, Año: S/D, No de Motor: S/D, Serie: 310043005724, Placas: N/A</t>
  </si>
  <si>
    <t>Clase: Bicicleta, Modelo: MONTAÑA RODADA 26", Marca: ALUBIKE, Año: S/D, No de Motor: S/D, Serie: 310043005614, Placas: N/A</t>
  </si>
  <si>
    <t>Clase: Bicicleta, Modelo: MONTAÑA RODADA 26", Marca: ALUBIKE, Año: S/D, No de Motor: S/D, Serie: 310043005836, Placas: N/A</t>
  </si>
  <si>
    <t>Clase: Bicicleta, Modelo: MONTAÑA RODADA 26", Marca: ALUBIKE, Año: S/D, No de Motor: S/D, Serie: 310043005892, Placas: N/A</t>
  </si>
  <si>
    <t>Clase: Bicicleta, Modelo: MONTAÑA RODADA 26", Marca: ALUBIKE, Año: S/D, No de Motor: S/D, Serie: 310043005948, Placas: N/A</t>
  </si>
  <si>
    <t>COMPUTADORA HP PRODESK 400 G3 INTEL CORE ¡5-6500  3.20GHZ 6 MEGAS DE CACHE MONITOR HP V194 18.5" TECLADO Y MOUSE ALAMBRICO CON N/S CPU: MXL70920N6 Y MONITOR: 3CQ70325LZ</t>
  </si>
  <si>
    <t>PULIDOR ELECTRICO MCA. TRUPER MOD. ESMA-9N3 DE 16 GALONES 120VTS 60HZ SERIE 1-6709</t>
  </si>
  <si>
    <t>FUENTE CONMUTADA ASTRON MOD. SS-18, 13.8V/18A CON N/S: 2017040079</t>
  </si>
  <si>
    <t>SERVIDOR LENOVO MODELO X3250M6  E3 1270V5 3.6 GHZ 4 NUCLEOS 8 GB, N/S: J11ERLB</t>
  </si>
  <si>
    <t xml:space="preserve">SILLON SECRETARIAL MARCA REQUIEZ, MODELO:RE-1800 </t>
  </si>
  <si>
    <t>SCANNER, INCLUYE INSTALACION</t>
  </si>
  <si>
    <t>COMPUTADORA HP AIO, 19.5",MODELO X6A17AA, N/S:8CC72402PV</t>
  </si>
  <si>
    <t>LAPTOP ACER, E-15, ITB, 15.6", 8 GB MEMORIA INTERNA, N/S: NXGE6AL0197031D47A7600</t>
  </si>
  <si>
    <t>MULTIFUNCIONAL SAMSUNG LASER MONO A1, 21 PPM, N/S: 06YBB8KJ4B00AQV</t>
  </si>
  <si>
    <t>COMPUTADORA HP ALL IN ONE,23.8" , COLOR BLANCO , 1 TB., N/S: 8CC71009DS</t>
  </si>
  <si>
    <t>MINI PC ASUS E410 INTEL CELERON N3150, SOPORTA DOS MONITORES N/S: H4PXAC011073</t>
  </si>
  <si>
    <t>ESCRITORIO DE MADERA CON 3 CAJONES DE LADO IZQUIERDO, 3 CAJONES DE LADO DERECHO, CAJON CENTRAL DE 2.10MTS. DE LARGO Y CAJONERA PARA COMPUTADORA CON 2 CAJONES</t>
  </si>
  <si>
    <t xml:space="preserve">  PORTATECLADO UN ARCHIVERO MULTIGAVETAS, UN GABINETE CERRADO PARA FIJAR EN PARED</t>
  </si>
  <si>
    <t xml:space="preserve"> MODELO  DELTA COMPUESTO POR UN ESCRITORIO DELTA DE 1.21 X 1.21</t>
  </si>
  <si>
    <t>TABLETA LENOVO A7,1GB PULGADAS, ANDROID 4.4 CON N/S:HGCE0B71(30)</t>
  </si>
  <si>
    <t>TABLETA LENOVO A7,1GB PULGADAS, ANDROID 4.4 CON N/S:HGCE0B0D(30)</t>
  </si>
  <si>
    <t>TABLETA LENOVO A7,1GB PULGADAS, ANDROID 4.4 CON N/S:HGCE0B22(30)</t>
  </si>
  <si>
    <t>TABLETA LENOVO A7,1GB PULGADAS, ANDROID 4.4 CON N/S:HGCE08ZW(30)</t>
  </si>
  <si>
    <t>TABLETA LENOVO A7,1GB PULGADAS, ANDROID 4.4 CON N/S:HGCE09G2(30)</t>
  </si>
  <si>
    <t>TABLETA LENOVO A7,1GB PULGADAS, ANDROID 4.4 CON N/S:HGCE0B6R(30)</t>
  </si>
  <si>
    <t>TABLETA LENOVO A7,1GB PULGADAS, ANDROID 4.4 CON N/S:HGCE09YW(30)</t>
  </si>
  <si>
    <t>TABLETA LENOVO A7,1GB PULGADAS, ANDROID 4.4 CON N/S:HGCE09YJ(30)</t>
  </si>
  <si>
    <t>TABLETA LENOVO A7,1GB PULGADAS, ANDROID 4.4 CON N/S:HGCE0B0M(30)</t>
  </si>
  <si>
    <t>TABLETA LENOVO A7,1GB PULGADAS, ANDROID 4.4 CON N/S:HGCE0B6U(30)</t>
  </si>
  <si>
    <t>TABLETA LENOVO A7,1GB PULGADAS, ANDROID 4.4 CON N/S:HGCE09YE(30)</t>
  </si>
  <si>
    <t>TABLETA LENOVO A7,1GB PULGADAS, ANDROID 4.4 CON N/S:HGCE0B35(30)</t>
  </si>
  <si>
    <t>MULTIFUNCIONAL BROTHER  MFCJ4420DW INALAMBRICO CON N/S: U63871D6F186627</t>
  </si>
  <si>
    <t>FRIGOBAR MABE 4 PIES , 2 PARRILLAS, CRISTAL TMPLADO,COLOR SILVER CON N/S:D801670540116518220297</t>
  </si>
  <si>
    <t>COMPUTADORA DE ESCRITORIO CPU ACER ASPIRE AXC-780-MO1B, N/S: DTB8AAL0047030777F3000, MONITOR MARCA ACER  24"  LED, N/S:MMT1MAA00360503D0B4200, TECLADO Y MOUSE</t>
  </si>
  <si>
    <t>VASCULA OKEN CON ESTADIMETRO</t>
  </si>
  <si>
    <t xml:space="preserve">COPIADORA MULTIFUNCIONAL XEROX VERSALINK B7035 HASTA 35 PPM </t>
  </si>
  <si>
    <t>MUEBLE ESQUINERO DE MADERA DE 1.80MTS. DE ALTO POR 80CMS. DE ANCHO CON 3 ENTREPAÑOS Y CAJON PARA ARCHIVO</t>
  </si>
  <si>
    <t>IMPRESORA EPSON ECOTANK L805 CON N/S: W7TK006810</t>
  </si>
  <si>
    <t>COMPUTADORA HP ALL IN ONE PROCESADOR INTEL CORE 5 SEXTA GENERACION MEMORIA 8GB DISCO DURO 2 TB MONITOR 23.8" CON N/S: 8CC7110L9P</t>
  </si>
  <si>
    <t>COMPUTADORA HP ALL IN ONE PROCESADOR INTEL CORE 5 SEXTA GENERACION MEMORIA 8GB DISCO DURO 2 TB MONITOR 23.8" CON N/S: 8CC7090WCJ</t>
  </si>
  <si>
    <t>COMPUTADORA HP ALL IN ONE PROCESADOR INTEL CORE 5 SEXTA GENERACION MEMORIA 8GB DISCO DURO 2 TB MONITOR 23.8" CON N/S:8CC7110L9R</t>
  </si>
  <si>
    <t>COMPUTADORA HP ALL IN ONE PROCESADOR INTEL CORE 5 SEXTA GENERACION MEMORIA 8GB DISCO DURO 2 TB MONITOR 23.8" CON N/S:8CC7090WBZ</t>
  </si>
  <si>
    <t>COMPUTADORA HP ALL IN ONE PROCESADOR INTEL CORE 5 SEXTA GENERACION MEMORIA 8GB DISCO DURO 2 TB MONITOR 23.8" CON N/S:8CC7110LB9</t>
  </si>
  <si>
    <t>COMPUTADORA LAPTOP .ACERASPIRE PROCESADOR INTEL CORE ¡5-6200U 2.3GHZ MEMORIA 12GB DISCO DURO 1TB PANTALLA 15.6" CON N/S: NXGHRAL0016341ED5D7600</t>
  </si>
  <si>
    <t>COMPUTADORA LAPTOP .ACERASPIRE PROCESADOR INTEL CORE ¡5-6200U 2.3GHZ MEMORIA 12GB DISCO DURO 1TB PANTALLA 15.6" CON N/S:NXGHRAL0016341EDFE7600</t>
  </si>
  <si>
    <t>COMPUTADORA LAPTOP .ACERASPIRE PROCESADOR INTEL CORE ¡5-6200U 2.3GHZ MEMORIA 12GB DISCO DURO 1TB PANTALLA 15.6" CON N/S:NXGHRAL0016341EDED7600</t>
  </si>
  <si>
    <t>COMPUTADORA LAPTOP .ACERASPIRE PROCESADOR INTEL CORE ¡5-6200U 2.3GHZ MEMORIA 12GB DISCO DURO 1TB PANTALLA 15.6" CON N/S:NXGHRAL0016341ED007600</t>
  </si>
  <si>
    <t>IMPRESORA HP OFFICEJET PRO 7740 WF AIO CON N/S: CN73945012</t>
  </si>
  <si>
    <t>ARCHIVERO METALICO CON 2 CAJONES TAMAÑO CARTA</t>
  </si>
  <si>
    <t>CARGADOR RAPIDO DE ESCRITORIO IMPRES PARA XTS5000, XTS1500, XTS2500 CON N/S: 172230093</t>
  </si>
  <si>
    <t>CARGADOR RAPIDO DE ESCRITORIO IMPRES PARA XTS5000, XTS1500, XTS2500 CON N/S: 172230122</t>
  </si>
  <si>
    <t>CARGADOR RAPIDO DE ESCRITORIO IMPRES PARA XTS5000, XTS1500, XTS2500 CON N/S:172250105</t>
  </si>
  <si>
    <t>CARGADOR RAPIDO DE ESCRITORIO IMPRES PARA XTS5000, XTS1500, XTS2500 CON N/S: 172230027</t>
  </si>
  <si>
    <t>CARGADOR RAPIDO DE ESCRITORIO IMPRES PARA XTS5000, XTS1500, XTS2500 CON N/S: 172230119</t>
  </si>
  <si>
    <t>CARGADOR RAPIDO DE ESCRITORIO IMPRES PARA XTS5000, XTS1500, XTS2500 CON N/S: 172230092</t>
  </si>
  <si>
    <t>CARGADOR RAPIDO DE ESCRITORIO IMPRES PARA XTS5000, XTS1500, XTS2500 CON N/S: 172230154</t>
  </si>
  <si>
    <t>CARGADOR RAPIDO DE ESCRITORIO IMPRES PARA XTS5000, XTS1500, XTS2500 CON N/S:  172250106</t>
  </si>
  <si>
    <t>CARGADOR RAPIDO DE ESCRITORIO IMPRES PARA XTS5000, XTS1500, XTS2500 CON N/S:  172230100</t>
  </si>
  <si>
    <t>CARGADOR RAPIDO DE ESCRITORIO IMPRES PARA XTS5000, XTS1500, XTS2500 CON N/S:  172230102</t>
  </si>
  <si>
    <t>LAPTOP ACER ASPIRE F5-573-7957 15.6"INTEL CORE ¡7 6500U 3.1 GHZ, 16GB, 1TB CON N/S:NXGFFAL00163306E627600</t>
  </si>
  <si>
    <t>MULTIFUNCIONAL XEROX MONOCROMATICO XEROX VERSALINK B405_DN CON N/S: 9HB319933</t>
  </si>
  <si>
    <t>COMPUTADORA ALL IN ONE HP DISCO DURO 1 TB MONITOR 19.5" CON N/S: 8CC7190SQV</t>
  </si>
  <si>
    <t>REPRODUCTOR DE DVD/BLUERAY SAMSUNG HD CON ENTRADA HDMI Y USB CON N/S: 03TN1RCJ600433Y</t>
  </si>
  <si>
    <t>NO BREAK UPS TRIPP LITE INTERNET 750U 12CONT 6 BAT 11 MIN M/CATGA RJ11  NO. DE SERIE: 2707AVHBC87AC01648</t>
  </si>
  <si>
    <t>NO BREAK UPS TRIPP LITE INTERNET 750U 12CONT 6 BAT 11 MIN M/CATGA RJ12 NO. DE SERIE: 2707AVHBC87AC01612</t>
  </si>
  <si>
    <t>SILLON DE EJECUTIVO REQUIEZ RESPALDO ALTO EN MESH</t>
  </si>
  <si>
    <t>COMPUTADORA ALL IN ONE HP DISCO DURO 1 TB MONITOR 19.5" CON N/S: 8CC6470V8N</t>
  </si>
  <si>
    <t>NO BREAK UPS TRIPP LITE INTERNET 750U 12CONT 6 BAT 11 MIN M/CATGA RJ13 NO. DE SERIE: 2707AVHBC87AC01608</t>
  </si>
  <si>
    <t>COMPUTADORA ALL IN ONE PROCESADOR A4-7210 4GB DE MEMORIA DISCO DURO DE 1 TB., N/S: 8CC72811P1</t>
  </si>
  <si>
    <t>COMPUTADORA ALL IN ONE PROCESADOR A4-7210 4GB DE MEMORIA DISCO DURO DE 1 TB., N/S: 8CC7190SPL</t>
  </si>
  <si>
    <t>GABINETE EXPEDIDOR DE BOLETOS MOD CP100</t>
  </si>
  <si>
    <t>BILLETERO ELECTRONICO ICTMX CON INTERFAZ MDB, CON ACTUALIZACION PARA CAJERO DE COBRO AUTOMATICO CC20</t>
  </si>
  <si>
    <t>BILLETERO ELECTRONICO ICTMX CON INTERFAZ MDB, CON ACTUALIZACION PARA CAJERO DE COBRO AUTOMATICO CC21</t>
  </si>
  <si>
    <t>IMPRESORA DE BOLETOS TERMICA PARA EXPEDIDOR CP100</t>
  </si>
  <si>
    <t>SILLA EJECUTIVA TAPIZADA Y FORRADA EN TELA</t>
  </si>
  <si>
    <t>Clase: Camioneta, Modelo: RANGER XL GAS CREW CAB, Marca: FORD, Año: 2017, No de Motor: HECHO EN ARGENTINA, Serie: 8AFWR5AA3H6436833, Placas: GG9883C</t>
  </si>
  <si>
    <t>Clase: Camioneta, Modelo: RANGER XL GAS CREW CAB, Marca: FORD, Año: 2017, No de Motor: HECHO EN ARGENTINA, Serie: 8AFWR5AA9H6441454, Placas: GJ2853B</t>
  </si>
  <si>
    <t>FUENTE DE ALIMENTACIÓN ASTRON DE 18 AMPERES PARA EQUIPO DE RADIOCOMUNICACIÓN</t>
  </si>
  <si>
    <t>ESCANER PARA PLANOS COLORTRAC SMART LF SC COLOR N/S: H2605079</t>
  </si>
  <si>
    <t>Clase: Camioneta, Modelo: RANGER XL GAS CREW CAB, Marca: FORD, Año: 2017, No de Motor: HECHO EN ARGENTINA, Serie: 8AFWR5AA5H6441449, Placas: GT231A3</t>
  </si>
  <si>
    <t>Clase: Camioneta, Modelo: RANGER XL GAS CREW CAB, Marca: FORD, Año: 2017, No de Motor: HECHO EN ARGENTINA, Serie: 8AFWR5AA5H6441466, Placas: GU4402A</t>
  </si>
  <si>
    <t>Clase: Camioneta, Modelo: RANGER XL GAS CREW CAB, Marca: FORD, Año: 2017, No de Motor: HECHO EN ARGENTINA, Serie: 8AFWR5AA5H6443900, Placas: GV4421A</t>
  </si>
  <si>
    <t>COMPUTADORA ACER, VERITON X2640G-MI15, INTEL CORE I5-7400 3 GHZ, 8 GB, I TB, NVIDIA GEFORCE GT 710, 21.5" N/S: DTVPUAL005710044879600 NUMERO DE SERIE DE LOS 2 MONITORES: MMT1LAA001715048464226, MMT1LAA001715046DA4226</t>
  </si>
  <si>
    <t>COMPUTADORA ACER, VERITON X2640G-MI15, INTEL CORE I5-7400 3 GHZ, 8 GB, I TB, NVIDIA GEFORCE GT 710, 21.5" N/S: DTVPUAL005710044D19600 NUMERO DE SERIE DE LOS 2 MONITORES: MMT1LAA0017150486A4226, MMT1LAA001715046FD4226.</t>
  </si>
  <si>
    <t>COMPUTADORA ACER, VERITON X2640G-MI15, INTEL CORE I5-7400 3 GHZ, 8 GB, I TB, NVIDIA GEFORCE GT 710, 21.5" N/S: DTVPUAL005710044CB9600 NUMERO DE SERIE DE LOS 2 MONITORES: MMT1LAA001715046F94226, MMT1LAA001715046DE4226.</t>
  </si>
  <si>
    <t>IMPRESORA HP LASERJET (MONOCROMATICA, WIFI) CON N/S:  VND3H01216</t>
  </si>
  <si>
    <t>IMPRESORA HP LASERJET (MONOCROMATICA, WIFI) CON N/S:  VND3B03726</t>
  </si>
  <si>
    <t>IMPRESORA HP LASERJET (MONOCROMATICA, WIFI) CON N/S:  VNB3F59163</t>
  </si>
  <si>
    <t>COMPUTADORA ACER, VERITON X2640G-MI15, INTEL CORE I5-7400 3 GHZ, 8 GB, I TB, NVIDIA GEFORCE GT 710, 21.5" N/S: DTVPUAL005710044929600 NUMERO DE SERIE DE LOS 2 MONITORES: MMT1LAA001715047024226, MMT1LAA001715048454226.</t>
  </si>
  <si>
    <t>SILLA, MARCA REQUIEZ, CONFORT TAPIZADA EN TELA DE IMPORTACIÓN CON RETARDANTE DE FLAMA Y PROTECTOR DE MANCHAS BLOCKAIDE, ELEVACIÓN NEUMATICA, BASE ESTRELLA DE 5 PUNTAS EN NYLON REFORZADO, MECANISMO MULTIMODAL, AJUSTE DE ALTURA DE RESPALDO…</t>
  </si>
  <si>
    <t>MESA DE TRABAJO TIPO CUBICULO MEDIDA 1.13*.70, FABRICADO EN TABLERO DE AGLOMERADO CON LAMINADO PLASTICO MELAMINICO AMBAS CARAS EN 28 MM DE ESPESOR, DIVISIONES MAMPARA DE POLICARBONATO MARCO DE ALUMINIO , MEDIDAS 55 CM DE LARGO * 35 CM DE ALTO MARCA GCM VIVANT 2 AÑOS DE GARANTIA</t>
  </si>
  <si>
    <t>NO BREAK (UPS) PARA 20 MIN DE RESPALDO, 600 VA, CONTACTOS POLARIZADOS CON PROTECTOR DE PICOS DE VOLTAJE Y RESPALDO DE ENERGÍA, LED INDICADORES DE VOLTAJE NORMAL</t>
  </si>
  <si>
    <t>SOFTWARE Y APP MOVIL DEL SISTEMA DE CONTROL DE COMERCIO DE SALAMANCA</t>
  </si>
  <si>
    <t>WORKCENTRE XEROX 5854/5855 MODELO WC5854, SERIE: EX7-713798</t>
  </si>
  <si>
    <t>ESTACION DE ENTRENAMIENTO FUNCIONAL MARCA IMPACT MODELO LC9000, CONSTITUIDO DE MARCO DE 50*100*3.0MM, TUVO OVAL PLANO, TAMAÑO 525*385*246.5 CMS</t>
  </si>
  <si>
    <t>DESBROZADORA STHIL FS38 C/ CABEZAL  N/S: 812-022001</t>
  </si>
  <si>
    <t>SOFTWARE CATASTRO</t>
  </si>
  <si>
    <t xml:space="preserve"> 1 VALUABIT V1.0 SISTEMA DE VALIDACION</t>
  </si>
  <si>
    <t xml:space="preserve">LICENCIA SISTEMA PRECIOS UNITARIOS NUBE Y </t>
  </si>
  <si>
    <t xml:space="preserve"> MEMORIA DE 16GB UDIMMS, PARA SERVIDOR MARCA HP, MODELO PROLIANT  ML310e Gen 8 v2   N/S: MX2533003U;       </t>
  </si>
  <si>
    <t>ALMACENIMIENTO INTERNO 2 HDD, SATA ML DE 2 TB A 7200 RPM 6 GB DE 3.5"</t>
  </si>
  <si>
    <t>IMPRESORA HP LASERJET PRO M 102W SERIE VND3B03691</t>
  </si>
  <si>
    <t xml:space="preserve">IMPRESORA HP LASERJET ENTERPRISE M506DN  CARACTERISTICAS MONOCROMATICA, IMPRESIÓN MAX RECOMENDADO DE 3001 A 8000 PAG POR MES MARCA HP OPCIONAL EN IMPRESIÓN DUPLEX CON N/S: PHBGR83267 </t>
  </si>
  <si>
    <t>COMPUTADORA NOC CORE I5 DDR4, 8G, DD1 TB KIT: MOUSE-TEC, MONITOR, NO BREAK N/S: GHFH5HA074726, CPU ACTECK N/S: 940233233627</t>
  </si>
  <si>
    <t>COMPUTADORA NOC CORE I5 DDR4, 8G, DD1 TB KIT: MOUSE-TEC, MONITOR, NO BREAK N/S: GHFH5HA074526 , CPU ACTECK N/S: 940233224868</t>
  </si>
  <si>
    <t>COMPUTADORA NOC CORE I5 DDR4, 8G, DD1 TB KIT: MOUSE-TEC, MONITOR, NO BREAK N/S: 704NTLEF7200 , CPU ACTECK N/S: 940233220516</t>
  </si>
  <si>
    <t>COMPUTADORA NOC CORE I5 DDR4, 8G, DD1 TB KIT: MOUSE-TEC, MONITOR, NO BREAK N/S: GHE5HA080419 , CPU ACTECK N/S: 940233224856</t>
  </si>
  <si>
    <t>COMPUTADORA NOC CORE I5 DDR4, 8G, DD1 TB KIT: MOUSE-TEC, MONITOR, NO BREAK N/S: GHFH5HA080156 , CPU ACTECK N/S: 940233222657</t>
  </si>
  <si>
    <t>MULTIFUNCIONAL LASER PRINT SAMSUNG A4 SL-M2070 MONOCROMATICA N/S: 96YBB8KT8C00VVJ</t>
  </si>
  <si>
    <t>CAMARA FOTOGRAFICA DIGITAL NIKON DE 20 PEGA PIXELES SERIES: 30034423-30020458-30020457-30021292-30026810</t>
  </si>
  <si>
    <t>VENTILADOR MARCA LASKO MODELO XTRA AIR, TRES VELOCIDADES</t>
  </si>
  <si>
    <t>COMPUTADORA ALL IN ONE HP 205 G3, 19.5", PROCESADOR IAMD E2-7110 1080GHZ  MEMORIA RAM DE 4 GB DISCO DURO DE 1TB SISTEMA OPERATIVO WINDOWS 10 CON  N/S:8CC74305BH</t>
  </si>
  <si>
    <t>COMPUTADORA ALL IN ONE MARCA .ACER PROCESADOR INTEL J3060 4GB DE MEMORIA INTERNA DISCO DURO DE 1TB  PANTALLA 19.5" WINDOWS 10 CON  N/S:DQB6XAL00372803F473000</t>
  </si>
  <si>
    <t>COMPUTADORA ALL IN ONE HP 205 G3, 19.5", PROCESADOR IAMD E2-7110 1.80GHZ  MEMORIA RAM DE 4 GB DISCO DURO DE 1TB SISTEMA OPERATIVO WINDOWS 10 CON  N/S:8CC74305QX</t>
  </si>
  <si>
    <t>VIDEO PROYECTOR EPSON WXGA (180*800) 3000 LUMENS EN BLANCO Y COLOR/RESOLUCION WXGA (1280*800) CONTRASTE 13000:1 BOCINA INTEGRADA DE 2W COMPATIBILIDAD CON DISPOSITIVOS HDMI, USB TIPOA, USB TIPO B Y CONECCION WIFI CON N/S: WDDK7700301</t>
  </si>
  <si>
    <t>VIDEO PROYECTOR EPSON WXGA (180*800) 3000 LUMENS EN BLANCO Y COLOR/RESOLUCION WXGA (1280*800) CONTRASTE 13000:1 BOCINA INTEGRADA DE 2W COMPATIBILIDAD CON DISPOSITIVOS HDMI, USB TIPOA, USB TIPO B Y CONECCION WIFI CON N/S: WDDK7600758</t>
  </si>
  <si>
    <t>MULTIFUNCIONAL BROTHER TANQUE TINTA INYECCION A COLOR CAMA PLANA 8000PPM CON N/S: U64049F7H418804</t>
  </si>
  <si>
    <t>COMPUTADORA ALL IN ONE HP 205 G3, 19.5", PROCESADOR AMD  E2-7110  1.80GHZ MEMORIA RAM 4GB DISCO DURO DE 1 TB SISTEMA OPERATIVO WINDOWS 10 HOME 64-BIT CON  N/S:8CC74305Q2</t>
  </si>
  <si>
    <t>EQUIPO DE AIRE ACONDICIONADO TIPO MINI SPLIT MIRAGE X3 24000 BTU A 220 VOLTS</t>
  </si>
  <si>
    <t>COMPUTADORA ALL IN ONE HP, 23.8", PROCESADOR INTEL CORE ¡5-62000U USB 3.0 USB 2.0 MEMORIA INTERNA DE 8 GB DISCO DURO DE 2TB SISTEMA OPERATIVO WINDOWS 10 CON  N/S:8CC73310W6</t>
  </si>
  <si>
    <t>COMPUTADORA LAPTOP HACER PROCESADOR INTEL CORE ¡7-7700HQ MEMORIA RAM 16GB DISCO DURO 128GB+1TB PANTALLA 15.6" CON N/S:NHQ2RAL0067410FC823400</t>
  </si>
  <si>
    <t>RADIO PORTATIL DIGITAL NXDN 32 CANALES 2 ZONAS UHF, EW, 450-520 MHZ B6B16225</t>
  </si>
  <si>
    <t>RADIO PORTATIL DIGITAL NXDN 32 CANALES 2 ZONAS UHF, EW, 450-520 MHZ B6B16270</t>
  </si>
  <si>
    <t>RADIO PORTATIL DIGITAL NXDN 32 CANALES 2 ZONAS UHF, EW, 450-520 MHZ B7C18445</t>
  </si>
  <si>
    <t>RADIO PORTATIL DIGITAL NXDN 32 CANALES 2 ZONAS UHF, EW, 450-520 MHZ B6B16228</t>
  </si>
  <si>
    <t>RADIO PORTATIL DIGITAL NXDN 32 CANALES 2 ZONAS UHF, EW, 450-520 MHZ B6B16226</t>
  </si>
  <si>
    <t>RADIO PORTATIL DIGITAL NXDN 32 CANALES 2 ZONAS UHF, EW, 450-520 MHZ B6B16264</t>
  </si>
  <si>
    <t>COMPUTADORA DE ESCRITORIO HP ALL IN ONE/ PROCESADOR AM QUAD-CORE A6-7310 MEMORIA RAM 8GB UNIDAD DE DISCO DURO DE 1 TB SATA 7200RPM, UNIDAD DE DISCO REPRODUCTOR Y GRABADOR  DVD PANTALLA 21.5" SISTEMA OPERATIVO WINDOWS 10 HOME 64 CON N/S:  8CC80218R1</t>
  </si>
  <si>
    <t>PANTALLA DE PLASMA FULL HD SAMSUNG 4K AMART FULL HD INCLUYE SOPORTE CON N/S: 06UF3CHK100105R</t>
  </si>
  <si>
    <t>COMPUTADORA LAPTOP HP PROCESADOR INTEL CORE¡3-7100U SEPTIMA GENERACION 2,4 GHZ DISCO DURO DE 500GB SDRAM DDR4 SISTEMA OPERATIVO WINDOWS 10 MONITOR LED HD TACTIL DE 14" CON N/S: 8CG7515SVR</t>
  </si>
  <si>
    <t>ESCANER BROTHER COLOR DUPLEX PORTATIL 64BITS 8 BITS CON N/S: U63567M7U112173</t>
  </si>
  <si>
    <t>SILLA SECRETARIAL  RESPALDO ALTO DE RED, COLOR NEGRO CON DESCANSZA BRAZOS.</t>
  </si>
  <si>
    <t>EQUIPO MULTIFUNCIONAL XEROX VERSALINK MODELO B7025   N/S:  7CX042948</t>
  </si>
  <si>
    <t>MULTIFUNCIONAL HP LASERJET PRO M180NW, COLOR  N/S: VNB3K08711</t>
  </si>
  <si>
    <t>MONITOR ACER V206HQL LED  19.5", RESOLUCIÓN 1366X768, HD READY, VGA, COLOR NEGRO.            SERIE: MMLXKAM00173400D674233</t>
  </si>
  <si>
    <t>Clase: Camioneta, Modelo: PICK UP SILVERADO 3500, Marca: Chevrolet, Año: 2018, No de Motor: HECHO EN MEXICO, Serie: 3GB3C9CG7JG312433, Placas: GJ2850B</t>
  </si>
  <si>
    <t>ARCHIVERO DE LÁMINA CON CHAPA Y 2 GAVETAS TAMAÑO OFICIO MARCA TAM MEX</t>
  </si>
  <si>
    <t>SILLA EJECUTIVA ERGONOMICA MARCA TRUE INNOVATIONS GIANNELLI, BASE NEUMATICA PUNTAS 5 ESTRELLA RUEDAS DE NYLON</t>
  </si>
  <si>
    <t>LAPTOP DELL I5570_i7F82TGSW10s N/S: 2M9SDP2</t>
  </si>
  <si>
    <t>LAPTOP DELL I5570_i7F82TGSW10s N/S: CMPTDP2</t>
  </si>
  <si>
    <t>COMPUTADORA LAPTOP DELL INSPIRON 15 5000, 15.6 " INTEL CORE ¡5, 8 GB, RAM 1 TB, DISCO DURO SISTEMA OPERATIVO WINDOWS 10, N/S: 9BRBYL2</t>
  </si>
  <si>
    <t>COMPUTADORA DE ESCRITORIO HP, ALL IN ONE / PROCESADOR AMD A4-7210  1.80 GHZ/MEMORIA INTERNA DE 4 GB, DISCO DURO 1TB, SISTEMA OPERATIVO WINDOWS 10 , N/S: 8CC80504J3</t>
  </si>
  <si>
    <t>SOFTWARE</t>
  </si>
  <si>
    <t>ARCHIVERO DE LAMINA CON CHAPA Y 4 GAVETAS MARCA OFFICE DIMENSIONS MODELO 16983</t>
  </si>
  <si>
    <t>EQUIPO DE CORTE DE CON GAS DE OXIGENO Y ACETILENO COMPLETO. DE OXIGENO Y ACETILENO, COMPLETO</t>
  </si>
  <si>
    <t>BOCINA PROFESIONAL AMPLIFICADA 15" 12000W PMPO BATERIA RECARGABLE HASTA POR 4 HORAS DE MUSICA CONTINUA  INCLUYE TRIPIE Y 2 MICROFONOS INALAMBRICOMARCA KAISER MODELO MSA-7515</t>
  </si>
  <si>
    <t>RADIO PORTATIL UHF, 5W POTENCIA, 16 CANALES RANGO 450-520 MHZ INCLIYE BATERIA, CLIP Y CARGADOR CON N/S:B7715692</t>
  </si>
  <si>
    <t>RADIO PORTATIL UHF, 5W POTENCIA, 16 CANALES RANGO 450-520 MHZ INCLIYE BATERIA, CLIP Y CARGADOR CON N/S:B7A12315</t>
  </si>
  <si>
    <t>RADIO PORTATIL UHF, 5W POTENCIA, 16 CANALES RANGO 450-520 MHZ INCLIYE BATERIA, CLIP Y CARGADOR CON N/S:B7715693</t>
  </si>
  <si>
    <t>DESBROZADORA CON N/S:182623900</t>
  </si>
  <si>
    <t>COMPRESOR DE AIRE DE ALTA PRESION Tc. 332 CON N/S:PO-66751</t>
  </si>
  <si>
    <t>RADIO PORTATIL UHF, 5W POTENCIA, 16 CANALES RANGO 450-520 MHZ INCLIYE BATERIA, CLIP Y CARGADOR CON N/S:B6C12994</t>
  </si>
  <si>
    <t>RADIO PORTATIL UHF, 5W POTENCIA, 16 CANALES RANGO 450-520 MHZ INCLIYE BATERIA, CLIP Y CARGADOR CON N/S:B6C13092</t>
  </si>
  <si>
    <t>RADIO PORTATIL UHF, 5W POTENCIA, 16 CANALES RANGO 450-520 MHZ INCLIYE BATERIA, CLIP Y CARGADOR CON N/S:B6815916</t>
  </si>
  <si>
    <t>RADIO PORTATIL UHF, 5W POTENCIA, 16 CANALES RANGO 450-520 MHZ INCLIYE BATERIA, CLIP Y CARGADOR CON N/S:B6C13098</t>
  </si>
  <si>
    <t>RADIO PORTATIL UHF, 5W POTENCIA, 16 CANALES RANGO 450-520 MHZ INCLIYE BATERIA, CLIP Y CARGADOR CON N/S:B6C13097</t>
  </si>
  <si>
    <t>RADIO PORTATIL UHF, 5W POTENCIA, 16 CANALES RANGO 450-520 MHZ INCLIYE BATERIA, CLIP Y CARGADOR CON N/S:B6C13096</t>
  </si>
  <si>
    <t>DESBROZADORA MODELO FS-450 CON N/S:183815826</t>
  </si>
  <si>
    <t>DESBROZADORA MODELO FS-450 CON N/S:183815790</t>
  </si>
  <si>
    <t>DESBROZADORA MODELO FS-120 CON N/S:812920736</t>
  </si>
  <si>
    <t>DESBROZADORA MODELO FS-120 CON N/S:812920741</t>
  </si>
  <si>
    <t>MOTOSIERRA STHIL MODELO MS-382  CON N/S:367583477</t>
  </si>
  <si>
    <t>MOTOSIERRA STHIL MODELO MS-382  CON N/S:367583436</t>
  </si>
  <si>
    <t>RADIO PORTATIL UHF, 5W POTENCIA, 16 CANALES RANGO 450-520 MHZ INCLIYE BATERIA, CLIP Y CARGADOR CON N/S:B7715696</t>
  </si>
  <si>
    <t>LIBRERO COLOR CAOBA/NEGRO DE 2X2.10X.35 PIEZA HECHA A LA MEDIDA, DISEÑO DE EQUIPO DE CONTROL PATRIMONIAL, HECHO CON MATERIAL DE DESECHO DE LAS BAJAS DE LIBRERO DE TESORERIA Y SUBTESORERIA.</t>
  </si>
  <si>
    <t>COMPUTADORA LAPTOP HP 245 G5 14" AMD A8-7410 2.20GHZ 8GB WINDOWS 10 HOME 64-BIT NEGRO CON N/S: 5CG802055X</t>
  </si>
  <si>
    <t>COMPUTADORA HP ALL IN ONE VPC02AA PROCESADOR AMD A9-9430 APU 3.2GHZ DUAL-CORE 1MB DE CACHE MEMORIA RAM 8GB, SDRAM, DDR4-2400, UNIDAD DE DISCO DURO 1TB, 7200 RPM SATA SISTEMA OPERATIVO WINDOWS 10 PANTALLA 23.8" CON SERIE: 8CC8130W9H</t>
  </si>
  <si>
    <t xml:space="preserve">KASPERSKY ENDPOINT SECURITY FOR BUSINESS </t>
  </si>
  <si>
    <t>IMPRESORA HP LASERJET ENTERPRISE M506DN  CARACTERISTICAS MONOCROMATICA, IMPRESIÓN MAX RECOMENDADO DE 3001 A 8000 PAG POR MES MARCA HP OPCIONAL EN IMPRESIÓN DUPLEX CON N/S: PHBGQ55849</t>
  </si>
  <si>
    <t>HP, ALL-IN-ONE 20-C206LA DE 19.5" AMD A4 AMD RADEON R3 MEMORIA DE 4GB DISCO DURI DE 1 TB BLANCO CON N/S: 8CC808154Z</t>
  </si>
  <si>
    <t>COMPUTADORA HP ELITE DESK 800 G3, INTEL CORE 7-6700 3.40GHZ, 16 GB, 2TB, WINDOWS 10 PRO 64-BIT, TECLADO Y MOUSE HP BFR-PVC USB NEGRO PLATA CON 2 MONITOR LED HP 24YH-23.8"-1920*1080-VGA-HDMI-NEGRO Y 1 CPU.  CON MONITORES N/S:CNK8130XKJ Y CNK8130XKV  Y CPU CON N/S:MXL7520V6V</t>
  </si>
  <si>
    <t>COMPUTADORA HP ELITE DESK 800 G3, INTEL CORE 7-6700 3.40GHZ, 16 GB, 2TB, WINDOWS 10 PRO 64-BIT, TECLADO Y MOUSE HP BFR-PVC USB NEGRO PLATA CON 2 MONITOR LED HP 24YH-23.8"-1920*1080-VGA-HDMI-NEGRO Y 1 CPU.  CON MONITORES N/S:CNK8130XKT Y CNK8130XKF  Y CPU CON N/S:MXL8060YL9</t>
  </si>
  <si>
    <t>COMPUTADORA HP ELITE DESK 800 G3, INTEL CORE 7-6700 3.40GHZ, 16 GB, 2TB, WINDOWS 10 PRO 64-BIT, TECLADO Y MOUSE HP BFR-PVC USB NEGRO PLATA CON 2 MONITOR LED HP 24YH-23.8"-1920*1080-VGA-HDMI-NEGRO Y 1 CPU.  CON MONITORES N/S:CNK8130XL2 Y CNK8130XL1  Y CPU CON N/S:MXL8060YN3</t>
  </si>
  <si>
    <t>COMPUTADORA HP ELITE DESK 800 G3, INTEL CORE 7-6700 3.40GHZ, 16 GB, 2TB, WINDOWS 10 PRO 64-BIT, TECLADO Y MOUSE HP BFR-PVC USB NEGRO PLATA CON 2 MONITOR LED HP 24YH-23.8"-1920*1080-VGA-HDMI-NEGRO Y 1 CPU.  CON MONITORES N/S:CNK8130XKY Y CNK8130XJJ  Y CPU CON N/S:MXL8060YR0</t>
  </si>
  <si>
    <t>IMPRESORA S-PRINT A4 SAMSUNG MARCA HP, CON N/S:CNB2KCV5CX</t>
  </si>
  <si>
    <t>SILLA CONFORT TAPIZADA EN TELA DE IMPORTACION CON RETARDANTE DE FLAMA Y PROTECTOR DE MANCHAS BLOCKAIDE, ELEVACION NEUMATICA , BASE-ESTRELLA DE 5 PUNTAS EN NYLON REFORZADO Y CON CINTURON DE ACERO  MECANISMO MULTIMODA, AJUSTE DE ALTURA</t>
  </si>
  <si>
    <t>IMPRESORA S-PRINT A4 SAMSUNG MARCA HP, CON N/S:CNB3KD1MDQ</t>
  </si>
  <si>
    <t>MESA DE TRABAJO TIPO CUBICULO FABRICADO A LA MEDIDA DEL ESPACIO, MATERIAL DE HERRERIA USO PESADO EN BASES Y MESAS EN TABLERO DE AGLOMERADO CON LAMINADO PLASTICO MELAMINICO AMBAS CARAS EN 28MM MODULO EN PVC TERMOADHERIBLE, DIVISIONES MAMPARA DE POLICARBONATO, MARCO DE ALUMINIO, MEDIDAS DE 55CMS DE LARGO * 35 CMS DE ALTO INCLUYE HERRAJES E INSTALACION</t>
  </si>
  <si>
    <t>EQUIPO DE AIRE ACONDICIONADO TIPO MINI SPLIT DE 1 TONELADA SOLO FRIO, INCLUYE CONDENSADOR CON N/S: CXF121JB021806618  Y EVAPORADOR CON N/S: EXF121J8021805359</t>
  </si>
  <si>
    <t>EQUIPO DE AIRE ACONDICIONADO TIPO MINI SPLIT DE 1 TONELADA SOLO FRIO, INCLUYE CONDENSADOR CON N/S: CXF121J8071706116  Y EVAPORADOR CON N/S: EXF121J8021805370</t>
  </si>
  <si>
    <t>EQUIPO DE AIRE ACONDICIONADO TIPO MINI SPLIT DE 1 TONELADA SOLO FRIO, INCLUYE CONDENSADOR CON N/S: CXF121J8021806624 Y EVAPORADOR CON N/S: EXF131J8021805367</t>
  </si>
  <si>
    <t>EQUIPO DE AIRE ACONDICIONADO TIPO MINI SPLIT DE 1 TONELADA SOLO FRIO, INCLUYE CONDENSADOR CON N/S: CXF121J8021806457  Y EVAPORADOR CON N/S: EXF121J8051706360</t>
  </si>
  <si>
    <t>EQUIPO DE AIRE ACONDICIONADO TIPO MINI SPLIT DE 1 TONELADA SOLO FRIO, INCLUYE CONDENSADOR CON N/S: CXF121JB021806627 Y EVAPORADOR CON N/S: EXF121J8101715241</t>
  </si>
  <si>
    <t>SILLA,RESPALDO BAJO CON DESCANSZA BRAZOS, PLATA DE 5 CINCO PUNTAS CON RUEDAS, MARCA REQUIEZ, COLOR NEGRO</t>
  </si>
  <si>
    <t>AIRE ACONDICIONADO TIPO MINISPLIT DE 24000 BTU DE REFRIGERACION VOLTAJE 220 INCLUYE INSTALACION, MARCA MIRAGE, N/S: EXC261J8101700366</t>
  </si>
  <si>
    <t>AIRE ACONDICIONADO TIPO MINISPLIT DE 1 TON. FRIO/CALIENTE, MABE, 115V, PANEL DE CONTROL DE LED INCLUYE INSTALACION CABLE DE USO RUDO, ETC.  N/S:  ST15112429GMD0888</t>
  </si>
  <si>
    <t>PLANTRONICS AUDIO 628 AUDIFONOS CON MICROFONO, ALAMBRICO ADAPTDOR USB, COLOR NEGRO</t>
  </si>
  <si>
    <t>KARSPERSKY ENDPOINT SECURITY PARA WINDOWS. LAB INTERNET SECURITY MULTI-DEVICE 2017, 10 USUARIOS, 1 AÑO.</t>
  </si>
  <si>
    <t>COMPUTADORA DE ESCRITORIO ALL IN ONE HP, PROCESADOR AMD A4-7210 1.80 GHZ, MEMORIA INTERNA DE 4 GB, DISCO DURO DE 1 TB PUERTOS USB Y HDMI, SISTEMA OPERATIVO WINDOWS 10, SERIE 8CC8081542</t>
  </si>
  <si>
    <t>NO BREAK UPS PARA 20 MIN DE RESPALDO, 600 VA.</t>
  </si>
  <si>
    <t>LAPTOP MARCA APPLE MAC BOOK AIR MODELO MQD32E/A DE 13, PROCESADOR INTEL CORE I5 MEMORIA DE 8GB SSD BASADO EN PCLE DE 128 GB N/S: C1MWK35YJ1WK</t>
  </si>
  <si>
    <t>LOCKER DE 3 CASILLEROS</t>
  </si>
  <si>
    <t xml:space="preserve">VITRINA PARA MEDICAMENTOS SIN ENTREPAÑOS, PUERTA CORREDIZA Y 2 CAJONES </t>
  </si>
  <si>
    <t>VENTILADOR DE TORRE 1.22MT CON CONTROL REMOTO MARCA LASKO</t>
  </si>
  <si>
    <t>BASCULA (PARA USO DE SERVICIO MEDICO)</t>
  </si>
  <si>
    <t>RADIO P KENWOOD UHF 400 470MHZ COMPLET N/S: B8418078</t>
  </si>
  <si>
    <t>RADIO P KENWOOD UHF 400 470MHZ COMPLET N/S: B8418191</t>
  </si>
  <si>
    <t>RADIO P KENWOOD UHF 400 470MHZ COMPLET N/S: B8418192</t>
  </si>
  <si>
    <t>RADIO P KENWOOD UHF 400 470MHZ COMPLET N/S: B8418080</t>
  </si>
  <si>
    <t>ROTULADOR DE ETIQUETAS BROTHER PT D400 N/S: H8Z982571, H8Z982576</t>
  </si>
  <si>
    <t>ESCRITORIO DE 120*60*75 MARCA SYGMA</t>
  </si>
  <si>
    <t>TELEFONOS MOVILES ALCATEL MOD. 5059 N/S: 354454092725887</t>
  </si>
  <si>
    <t>TELEFONOS MOVILES ALCATEL MOD. 5059 N/S:   354454093319763, 354454092724542,  354454092722322  Y 354454093325992</t>
  </si>
  <si>
    <t>TELEFONO MOVIL MARCA APPLE IPHONE X S MAX 256 GB. COLOR DORADO, TAMAÑO DE PANTALLA: 6.5 PULGADAS, TIPO DE PANTALLA: SUPER RETINA HD DISPLAY, MEMORIA INTERNA: 256GB, SISTEMA OPERATIVO: APPLE IOS 12, PROCESADOR: A12 CHIP BIONICO CON MOTOR NEURONAL, CÁMARA FRONTAL DE 7 MEGAPIXELES, CÁMARA TRASERA DE 12 PEGAPIXELES, BATERIA: IONES DE LITIO, TIPO DE MONITOR: ACELERÓMETRO, SENSOR GIROSCÓPICO,  SENSOR DE LUZ AMBIENTAL, SENSOR DE PROXIMIDAD.</t>
  </si>
  <si>
    <t xml:space="preserve">TELÉFONO MÓVIL, IPHONE 6 PLUS.                                                       MODELO A1687, ID:BCG-E2944A IC: 579C-E2944A </t>
  </si>
  <si>
    <t>LAPTOP HP PRO BOOK 440G5 PROCESADOR INTEL CORE i5 DE 8 NUCLEOS 106 Hz. MEMORIA 8GB DISCO DURO DE 256Gb DE ESTADO SOLIDO SISTEMA OPERATIVO WINDOWS 10 PRO 64 BITS N/S:  5CD8360L81C</t>
  </si>
  <si>
    <t>LAPTOP HP PROBOOK 440CI5-825OU 8GB N/S:  5CD8360L6BC</t>
  </si>
  <si>
    <t>LAPTOP HP PROBOOK 440CI5-825OU 8GB N/S:  5CD8360L72C</t>
  </si>
  <si>
    <t>LAPTOP HP PROBOOK 440CI5-825OU 8GB N/S:  5CD8360L7LC</t>
  </si>
  <si>
    <t>LAPTOP HP PROBOOK 440CI5-825OU 8GB N/S: 5CD8360JRKC</t>
  </si>
  <si>
    <t>LAPTOP HP PROBOOK 440CI5-825OU 8GB N/S:  5CD8360L5PC</t>
  </si>
  <si>
    <t>LAPTOP HP PROBOOK 440CI5-825OU 8GB N/S: 5CD8360L8SC</t>
  </si>
  <si>
    <t>LAPTOP HP PROBOOK 440CI5-825OU 8GB N/S: 5CD8360JRXC</t>
  </si>
  <si>
    <t>LAPTOP HP PROBOOK 440CI5-825OU 8GB N/S:  5CD8360L8YC</t>
  </si>
  <si>
    <t>LAPTOP HP PROBOOK 440CI5-825OU 8GB N/S: 5CD8360KQJC</t>
  </si>
  <si>
    <t>LAPTOP HP PROBOOK 440CI5-825OU 8GB N/S:  5CD8360L5TC</t>
  </si>
  <si>
    <t>LAPTOP HP PROBOOK 440CI5-825OU 8GB N/S: 5CD8360K1LC</t>
  </si>
  <si>
    <t>LAPTOP HP PROBOOK 440CI5-825OU 8GB N/S: 5CD8360KVNC</t>
  </si>
  <si>
    <t>LAPTOP HP PROBOOK 440CI5-825OU 8GB N/S:  5CD8360JY8C</t>
  </si>
  <si>
    <t xml:space="preserve">SILLA SECRETARIAL MARCA OFFIHO COLOR NEGRO AZABACHE. </t>
  </si>
  <si>
    <t>MACBOOK AIR SILVER 13.3 PULGADAS CORE i5 1.6GHZ 8GB 128 GB N/S: C02XM3UMJK7C</t>
  </si>
  <si>
    <t>SILLA SECRETARIAL MARCA OFFIHO COLOR NEGRO.</t>
  </si>
  <si>
    <t>SILLA SECRETARIAL CON BRAZOS , RESPALDOS EN MECH, MARCA REQUIEZ, COLOR TERRA ONIX.</t>
  </si>
  <si>
    <t>MESA CIRCULAR, 4 PERSONAS DE 1.20X1.20 MARCA SYGMA</t>
  </si>
  <si>
    <t>SILLAS DE VISITA ISO SIN BRAZO MARCA OFFIHO</t>
  </si>
  <si>
    <t xml:space="preserve">CAJA FUERTE CHICA PORTATIL, MARCA. SENTRY SAFE. </t>
  </si>
  <si>
    <t>VENTILADORES DE PEDESTAL</t>
  </si>
  <si>
    <t>RADIO PORTATIL KENWOOD UHF, 4W, 16C, BAT, Li. N/S: B8C10316, B8C10389, B6C02562, B6C02563, B6C02564</t>
  </si>
  <si>
    <t>DRON DJI MAVIC 2 PRO  N/S: 163DFCK001WR4L</t>
  </si>
  <si>
    <t>TRITURADORA FELLOWES 74C POWERSHRED</t>
  </si>
  <si>
    <t>TRITURADORA DE PAPEL MARCA SPECTRA HX05 MODELO P2968, CORTE CRUZADO, COLOR NEGRO/CAPACIDAD CORTE CRUZADO/ MAX. 5 HOJAS A LA VEZ/ CESTO DE 4 GALONES (11 LITROS)/ VELOCIDAD DE 3 METROS POR MINUTO/ ESPECIFICACIONES TRITURA GRAPAS, CLIPS Y TARJETAS DE CREDITO/ SISTEMA DE PARO AUTOMATICO/ PARA USO MODERADO/ NIVEL DE CONFIDENCIALIDAD 2/ BOTON DE REVERSA N/S: HX05VH1632300168</t>
  </si>
  <si>
    <t>TRITURADORA DE PAPEL MARCA SPECTRA HX05 MODELO P2968, CORTE CRUZADO, COLOR NEGRO/CAPACIDAD CORTE CRUZADO/ MAX. 5 HOJAS A LA VEZ/ CESTO DE 4 GALONES (11 LITROS)/ VELOCIDAD DE 3 METROS POR MINUTO/ ESPECIFICACIONES TRITURA GRAPAS, CLIPS Y TARJETAS DE CREDITO/ SISTEMA DE PARO AUTOMATICO/ PARA USO MODERADO/ NIVEL DE CONFIDENCIALIDAD 2/ BOTON DE REVERSA N/S: HX05VH1818200537</t>
  </si>
  <si>
    <t>RADIOS KENWOOD DIGITAL 400, 470MHZ, 5W, 32C N/S: B8311941,  B8311945,  B8312198, B8312131, B8312132,  B8312134, B8312135,  B8312071, B8312072, B8312073, B8312074, B8312075, B8312076,   B8312077, B8312078, B8312079, B8312080, B7C16559,  B7C16561,  B7C16563, B7C16564, B7C16565,  B8412161, B8412162, B8412163, B8412164, B8412165, B8412166, B8412167, B8412168, B8412169, B8412170, B8311942,  B8311948, B8311949, B8312137, B8310315 Y B8310417</t>
  </si>
  <si>
    <t>RADIOS KENWOOD DIGITAL 400, 470MHZ, 5W, 32C N/S:  B8312071, B8312072,  B8312076,  B8312077, B8312078</t>
  </si>
  <si>
    <t xml:space="preserve">RADIOS KENWOOD DIGITAL 400, 470MHZ, 5W, 32C N/S: B8312074, B8312075, B8312079, B8312080, B8412162, B8412163, B8412164, B8412165, B8412166, </t>
  </si>
  <si>
    <t>RADIOS KENWOOD DIGITAL 400, 470MHZ, 5W, 32C N/S: B8312074, B8312075, B8312079, B8312080, B8412162, B8412163, B8412164, B8412165, B8412166</t>
  </si>
  <si>
    <t>RADIOS KENWOOD DIGITAL 400, 470MHZ, 5W, 32C N/S:B8311944 EN FÍSICO B4600633</t>
  </si>
  <si>
    <r>
      <t>RADIOS KENWOOD DIGITAL 400, 470MHZ, 5W, 32C N/S B7C16560</t>
    </r>
    <r>
      <rPr>
        <sz val="10"/>
        <color theme="1"/>
        <rFont val="Calibri"/>
        <family val="2"/>
        <scheme val="minor"/>
      </rPr>
      <t/>
    </r>
  </si>
  <si>
    <t>RADIOS KENWOOD DIGITAL 400, 470MHZ, 5W, 32C N/S:  B8311947 EN FISICO B8310315</t>
  </si>
  <si>
    <r>
      <t>RADIOS KENWOOD DIGITAL 400, 470MHZ, 5W, 32C N/S: B8311946</t>
    </r>
    <r>
      <rPr>
        <sz val="10"/>
        <color theme="1"/>
        <rFont val="Calibri"/>
        <family val="2"/>
        <scheme val="minor"/>
      </rPr>
      <t/>
    </r>
  </si>
  <si>
    <t>RADIOS KENWOOD DIGITAL 400, 470MHZ, 5W, 32C N/S: B7C16557</t>
  </si>
  <si>
    <r>
      <t>RADIOS KENWOOD DIGITAL 400, 470MHZ, 5W, 32C N/S:B8312133</t>
    </r>
    <r>
      <rPr>
        <sz val="10"/>
        <color theme="1"/>
        <rFont val="Calibri"/>
        <family val="2"/>
        <scheme val="minor"/>
      </rPr>
      <t/>
    </r>
  </si>
  <si>
    <r>
      <t>RADIOS KENWOOD DIGITAL 400, 470MHZ, 5W, 32C N/S:B8312136</t>
    </r>
    <r>
      <rPr>
        <sz val="10"/>
        <color theme="1"/>
        <rFont val="Calibri"/>
        <family val="2"/>
        <scheme val="minor"/>
      </rPr>
      <t/>
    </r>
  </si>
  <si>
    <r>
      <t>RADIOS KENWOOD DIGITAL 400, 470MHZ, 5W, 32C N/S: B7C16566</t>
    </r>
    <r>
      <rPr>
        <sz val="10"/>
        <color theme="1"/>
        <rFont val="Calibri"/>
        <family val="2"/>
        <scheme val="minor"/>
      </rPr>
      <t/>
    </r>
  </si>
  <si>
    <r>
      <t>RADIOS KENWOOD DIGITAL 400, 470MHZ, 5W, 32C N/S: B811943</t>
    </r>
    <r>
      <rPr>
        <sz val="10"/>
        <color theme="1"/>
        <rFont val="Calibri"/>
        <family val="2"/>
        <scheme val="minor"/>
      </rPr>
      <t/>
    </r>
  </si>
  <si>
    <r>
      <t>RADIOS KENWOOD DIGITAL 400, 470MHZ, 5W, 32C N/S:B7C16558</t>
    </r>
    <r>
      <rPr>
        <sz val="10"/>
        <color theme="1"/>
        <rFont val="Calibri"/>
        <family val="2"/>
        <scheme val="minor"/>
      </rPr>
      <t/>
    </r>
  </si>
  <si>
    <r>
      <t>RADIOS KENWOOD DIGITAL 400, 470MHZ, 5W, 32C N/S:B8311950</t>
    </r>
    <r>
      <rPr>
        <sz val="10"/>
        <color theme="1"/>
        <rFont val="Calibri"/>
        <family val="2"/>
        <scheme val="minor"/>
      </rPr>
      <t/>
    </r>
  </si>
  <si>
    <t>RADIOS KENWOOD DIGITAL 400, 470MHZ, 5W, 32C N/S: B7C16562</t>
  </si>
  <si>
    <t>RADIOS KENWOOD DIGITAL 400, 470MHZ, 5W, 32C N/S: B8312073, B8412161, B8412167, B8412168, B8412169 y B8412170.</t>
  </si>
  <si>
    <t xml:space="preserve">EXTRACCION DE REGISTROS MEDIANTE USB O TCP/IP. ADMINISTRACION CENTRALIZADA DE ASISTENCIAS EN VARIOS EQUIPOS MEDIANTE INTERNET. REPORTES EXPORTABLES A EXCELL. CAPACIDAD DE ALMACENAR 500 HUELLAS Y 500 ROSTROS. CAPACIDAD DE 80,000 CHECADAS. </t>
  </si>
  <si>
    <t>ESCANER DE CODIGO DE BARRAS, MOD. MS7820 PARA KIT DE ESTACIONAMIENTO</t>
  </si>
  <si>
    <t>PANTALLA TOUCH PARA CAJERO AUTOMATICO $4,640.00 C/U</t>
  </si>
  <si>
    <t>DESBROZADORA STIHL FS-450 N/S: 185835959, 185836541, 185836543, 185835987, 185836547 Y 185836562</t>
  </si>
  <si>
    <t>SOPLADOR BR 420 N/S: 368414192, 368414194, 368414186, 368458165</t>
  </si>
  <si>
    <t>PARRILLA 4 QUEMADORES CHAROLA Y TRAVESAÑO</t>
  </si>
  <si>
    <t>VIDEO PROYECTOR MARCA OPTOMA, MODELO S343, 3600 LUMENES, SVGA N/S: Q7D1841AAAAAC1604</t>
  </si>
  <si>
    <t>SIERRA CIRCULAR 7-1/4" IND. 1600W</t>
  </si>
  <si>
    <t>TORNILLO D BANCO IND. 8´ACERO</t>
  </si>
  <si>
    <t>ESMERIL DE BANCO 1-1/4 HP 10´   MCA. TRUPER</t>
  </si>
  <si>
    <t>CAFETERA HAMILTON BEACH PROGRAMABLE PARA 12 TAZAS</t>
  </si>
  <si>
    <t>PISTOLETE INSENSIBILIZADOR, MODELO CASH SPECIAL, MATERIAL ACERO PAVONADO ALTA RESISTENCIA,  N/S: 38235</t>
  </si>
  <si>
    <t>VENTILADOR MARCA MITECK, MODELO 3332 NOM-424 ANCE</t>
  </si>
  <si>
    <t>LOTE DE 18 ANAQUELES METALICOS 2.21X91X45, CON 6 ENTREPAÑOS,  MARCA PM LA PIEDAD ($1,964.60 C/U)</t>
  </si>
  <si>
    <t xml:space="preserve">MOTOBOMBA DE 3" DE 7HP., 5000 WATTS, 900 2/MINUTO, 1.5 H.P., 262, 3600 A 3700 RPM, 110 VOLTS. </t>
  </si>
  <si>
    <t xml:space="preserve">EQUIPO AIRE ACONDICIONADO MARCA MIRAGE, MOD. CLF261Q, ENFRIAMENTO DE 24,000 BTU/h, N/S: CLF261Q7031902459. CARACTERISTICAS MODIFICADAS: MOD. ELF261Q, N/S: ELF261Q7031901717. </t>
  </si>
  <si>
    <t>EQUIPO AIRE ACONDICIONADO MARCA MIRAGE, MOD. CLF121Q, ENFRIAMENTO DE 12,000 BTU/h, N/S: CLF121Q7071701734. CARACTERISTICAS MODIFICADAS: MOD. ELF121Q, N/S: ELF121Q7031709787.</t>
  </si>
  <si>
    <t>LAPTOP DELL VOSTRO 14-3468 14" CORE i5 7200U DD. 1 TB 8GB RAM WIN 10 PRO COLOR NEGRO N/S: 816r2p2</t>
  </si>
  <si>
    <t>BATERIA ORIGINAL PARA DRON MAVIC 2 PRO, INCLUYE: BATERIAS DE VUELO INTELIGENTES X 2, ADAPTADOR DE BATERIA A BATERIA X 1, MULTICARGADOR ORIGINAL PARA DRON JI PRO, INCLUYE: CARGADOR DE COCHE MAVIC 2 X 1, HUB DE CARGA DE LA BATERIA X 1, HELICES DE BAJO RUIDO X 2 PARES MAVIC 1, MOCHILA DE HOMBRO X 1, N/S: FJ291718152283</t>
  </si>
  <si>
    <t>VIDEO PROYECTOR MARCA BENQ MS5500 3600 LUMENES SPVGA HDMI, LAMPARA DE 15,000 HORAS N/S: pd5cj01485000</t>
  </si>
  <si>
    <t>MONITOR HP LED N246V FHD 23.8" RES. 1920 X 1080 HDMI VGA CABLE DE VIDEO PANEL IPS. N/S: 1cr8460ymr, 1cr8460ymt, 1cr8460yn0, 1cr8460yn9</t>
  </si>
  <si>
    <t>MONITOR HP LED N246V FHD 23.8" RES. 1920 X 1080 HDMI VGA CABLE DE VIDEO PANEL IPS. N/S: 1cr9070tlc</t>
  </si>
  <si>
    <t>KIT TECLADO Y MOUSE LOGITECH MK235 USB INALAMBRICO</t>
  </si>
  <si>
    <t>LAPTOP DELL VOSTRO 14-3468 14" CORE i5 7200U DD. 1 TB 8GB RAM WIN 10 PRO COLOR NEGRO N/S: b16r2p2</t>
  </si>
  <si>
    <t>LAPTOP DELL VOSTRO 14-3468 14" CORE i5 7200U DD. 1 TB 8GB RAM WIN 10 PRO COLOR NEGRO N/S: bk4r2p2</t>
  </si>
  <si>
    <t>LAPTOP DELL LATITUDE 5490 15" CORE i5 8250U DD. 1 TB 8GB RAM WIN 10 PRO COLOR NEGRO N/S: 2mdllq2</t>
  </si>
  <si>
    <t>PLOTTER HP DESIGNJET T520 CAD-GIS INYECCION DE TINTA 36" RES. 2400 X 1200 N/S: cn79ndm08r</t>
  </si>
  <si>
    <t>SILLA OPERATIVA DE TRABAJO MARCA REQUIEZ, COLOR NEGRO $2,937.12 C/U</t>
  </si>
  <si>
    <t>SILLA DE VISITA TAPIZADA MARCA OFFIHO, COLOR NEGRO $868.84</t>
  </si>
  <si>
    <t xml:space="preserve">ESCRITORIO SECRETARIAL MARCA SYGMA, COLOR CAOBA/NEGRO  </t>
  </si>
  <si>
    <t>SILLA OPERATIVA DE TRABAJO MARCA REQUIEZ, COLOR NEGRO.</t>
  </si>
  <si>
    <t xml:space="preserve">ESCRITORIO SECRETARIAL MARCA SYGMA, COLOR CAOBA/NEGRO </t>
  </si>
  <si>
    <t xml:space="preserve">LAPTOP HP PROBOOK 440 G6 14" CORE i5 8265U DD.256 SSD 8GB RAM WIN 10 PRO COLOR PLATA. N/S: 5CD91788KK </t>
  </si>
  <si>
    <t>LAPTOP HP PROBOOK 440 G6 14" CORE i5 8265U DD.256 SSD 8GB RAM WIN 10 PRO COLOR PLATA. N/S: 5CD91788NN</t>
  </si>
  <si>
    <t>LAPTOP HP PROBOOK 440 G6 14" CORE i5 8265U DD.256 SSD 8GB RAM WIN 10 PRO COLOR PLATA. N/S:  5CD91788M4</t>
  </si>
  <si>
    <t>MACBOOK AIR CORE i5 MQD32E/A, DD 128 GB SSD, 8GB RAM INTEL HD GRAPHICS. N/S: GCCYK562J1WK</t>
  </si>
  <si>
    <t>ESQUINA DE COMPUTO AUTOSOPORTABLE DE 1.50X1.10 MARCA SYGMA</t>
  </si>
  <si>
    <t>ALL IN ONE LENOVO IDEACENTRE 520-22AST 21.5" AMD A9 9420 DD. 1TB. 8GB RAM WIN 10 HOME COLOR PLATA N/S: MP1F70S9</t>
  </si>
  <si>
    <t xml:space="preserve">Clase: Camioneta, Modelo: Pick-Up Ranger CREW CAB. XL AC T/M 5V, Marca: FORD, Año: 2008, No de Motor: 86118228, Serie: 8AFDT50D186118228, Placas: E01725 (PLACAS NO COINCIDEN CON LO FÍSICO 11-PC-301 REVISIÓN FÍSICA DEL 15112024) </t>
  </si>
  <si>
    <t>IMPRESORA SAMSUNG MODELO: XPRESS M2020 N/S:074FB8GJ8B0082B</t>
  </si>
  <si>
    <t>Clase: AMBULANCIA, Modelo: TRANSIT VAN MED, Marca: FORD, Año: 2019, No de Motor: A90717, Serie: 1FTYR1CM3KKA90717, Placas: GJ2844B</t>
  </si>
  <si>
    <t xml:space="preserve">COMPUTADORA MODELO: AIO HP 200 3XC76LTELIFE2T PROCESADOR INTEL CORE I3 4GB/1TB/W10PRO/21.5" TECLADO Y MOUSE N/S: 8CC9280NWQ </t>
  </si>
  <si>
    <t>COMPUTADORA MODELO: AIO HP 200 3XC76LTELIFE2T PROCESADOR INTEL CORE I3 4GB/1TB/W10PRO/21.5" TECLADO Y MOUSE N/S: 8CC9280NY3</t>
  </si>
  <si>
    <t>AMPLIFICADOR MARCA YAMAHA MODELO MA2030A AMPLIFICADOR-MEZCLADOR DE CLASE D CON SELECCIÓN DE BAJA IMPEDANCIA/ALTA IMPEDANCIA (BAJA IMPEDANCIA:30 W X 2 CANALES. ALTA IMPEDANCIA:60 W X 1 CANAL) EQUIPADO CON 3 TIPOS DE ENTRADAS ESTÉREO SELECCIONABLES. 2 ENTRADAS DE MICRÓFONO Y POTENTES FUNCIONES DSP PARA REPRODUCIR MÚSICA CON GRAN CALIDAD Y UTILIZARLO CON UN MICRÓFONO. N/S: UEYL01025, UEYK01011.</t>
  </si>
  <si>
    <t>Clase: Camión, Modelo: Chasis Cabina Durastar 4300 ISB, Marca: International, Año: 2020, No de Motor: 745227, Serie: 3HAMMMMR0LL858240, Placas: GJ2837B</t>
  </si>
  <si>
    <t>Clase: Camioneta, Modelo: NP 300 PICK UP FRONTIER XE TM 4X2 DOBLE CAB., Marca: Nissan, Año: 2020, No de Motor: QR25338838H, Serie: 3N6AD33A0LK819342, Placas: GT188A3</t>
  </si>
  <si>
    <t>Clase: Motocicleta, Modelo: G310 GS, Marca: BMW, Año: 2020, No de Motor: 34190014, Serie: WB30G020XLR822950, Placas: GT25N</t>
  </si>
  <si>
    <t>Clase: Motocicleta, Modelo: G310 GS, Marca: BMW, Año: 2020, No de Motor: 33190247, Serie: WB30G0206LR822881, Placas: GT21M</t>
  </si>
  <si>
    <t>DIABLO 400K LLANTA SOLIDA MARCA SURTEK</t>
  </si>
  <si>
    <t>ESCALERA DE ALUMINIO TIPO TIJERA 6 MARCA SURTEK</t>
  </si>
  <si>
    <t>DIABLO 200K LLANTA SOLIDA MARCA SURTEK</t>
  </si>
  <si>
    <t>IMPRESORA MULTIFUNCIONAL HP, MODELO: PAGEWIDEPRO, FUNCIONES: IMPRESIÓN, COPIADO Y ESCANEADO, N/S: CN96QJX0BQ</t>
  </si>
  <si>
    <t>CONMUTADOR DE DATOS SWITCH MARCA CISCO, N/S: FJC2332W0NP</t>
  </si>
  <si>
    <t>CONMUTADOR DE DATOS SWITCH MARCA CISCO, N/S: FJC2313W01R</t>
  </si>
  <si>
    <t>MESA DE TRABAJO 2.00 X 0.80 MARCA ROBUS, COMPUESTA POR 2 PATAS METALICAS MAGNUM Y UN TRABE PASA CABLE MAGNUM, INCLUYE: 2 VENTANAS PARA CABLEADO FABRICADAS EN MELAMINA</t>
  </si>
  <si>
    <t>SISTEMA DE ENERGIA MARCA APC, MODELO: SRT3000RMXLA, N/S: AS1917193870</t>
  </si>
  <si>
    <t xml:space="preserve">SISTEMA DE CONTROL DE ACCESO MARCA BOSCH, HARDWARE CPU RENESAS M32C84, 512 KB-EPROM/FLASH, 256 KB-SRAM, EPROM DE SERIE RTC, COMPACT FLASH ENCHUFABLE 2GB, BATERIA POR SPRAM Y RTC, N/S: 091002465379-260009 </t>
  </si>
  <si>
    <t>MONITOR GAMER LG 27MK400H-B LED 27, HD, WIDESCREEN, FREESYNC, 75HZ, HDMI, NEGRO HDMI-VGA     N/S: 907NTIA0F315</t>
  </si>
  <si>
    <t>MONITOR GAMER LG 27MK400H-B LED 27, HD, WIDESCREEN, FREESYNC, 75HZ, HDMI, NEGRO HDMI-VGA     N/S: 903NTTQ21841</t>
  </si>
  <si>
    <t>MONITOR GAMER LG 27MK400H-B LED 27, HD, WIDESCREEN, FREESYNC, 75HZ, HDMI, NEGRO HDMI-VGA     N/S: 903NTLE21840</t>
  </si>
  <si>
    <t>MONITOR GAMER LG 27MK400H-B LED 27, HD, WIDESCREEN, FREESYNC, 75HZ, HDMI, NEGRO HDMI-VGA     N/S: 903NTAB21824</t>
  </si>
  <si>
    <t>SILLA BOND MARCA OFFIHO</t>
  </si>
  <si>
    <t xml:space="preserve">SILLA BOND MARCA OFFIHO </t>
  </si>
  <si>
    <t xml:space="preserve">SILLA BOND MARCA OFFIHO PRECIO </t>
  </si>
  <si>
    <t>VITRINA MEDICA. COLOR CREMA CON UN CAJON MEDIO Y GABINETE INFERIOR, LA PARTE SUPERIOR SE COMPONE POR UNA VITRINA CON LLAVE INCLUIDA DENTRO DEL CAJON.</t>
  </si>
  <si>
    <t>TELEFONO IP PANASONIC MOD. KX-HDV130 X, DE 2 LINEAS, SONIDO HD CON AUDIO DE BANDA ANCHA, ALTAVOZ FULL DUPLEX, COMPATIBILIDAD PARA FUNCIONES DE COMUNICACIÓN UNIFICADA COMO UC-ONE/UA CSTA.</t>
  </si>
  <si>
    <t>MESA DE EXPLORACIÓN, MARCA FUTURO CON NÚMERO DE LOTE 12588256 Y NÚMERO DE IDENTIFICACIÓN 11445 EN ETIQUETA.</t>
  </si>
  <si>
    <t>Clase: Automóvil, Modelo: SENTRA SENSE MT, Marca: Nissan, Año: 2019, No de Motor: MRA8710142J, Serie: 3N1AB7AD9KY407285, Placas: GT244A3</t>
  </si>
  <si>
    <t>BANCO CROMADO CON RUEDAD NÚMERO DE LOTE 12588257, COLOR CROMO. CON NUMERO DE IDENTIFICACIÓN 11445 EN ETIQUETA.</t>
  </si>
  <si>
    <t>CESTO DE BASURA CON TAPA, COLOR CAFÉ OBSCURO, CON LAMINA COLOR CREMA, NÚMERO DE LOTE 12588256 BANCO CESTO DE PEDAL.</t>
  </si>
  <si>
    <t>LAMPARA CHICOTE PARA CONSULTORIO, NÚMERO DE LOTE 12588256, NÚMERO EN LÁMPARA 942 EN ETIQUETA, COLOR CROMADO.</t>
  </si>
  <si>
    <t>MESA PARA MANOS CON CHAROLA.                                           COLOR CROMO CHAROLA AZUL.</t>
  </si>
  <si>
    <t>LICENCIA DE USO DE SOFTWARE A PERPETUIDAD DEL SISTEMA GEOESCRITORIO VIRTUAL EN SU VERSION 2019</t>
  </si>
  <si>
    <t>IMPRESORA MARCA SAMSUNG, MODELO XPRESS M2020, N/S: 074FB8GH6A00AQW</t>
  </si>
  <si>
    <t>IMPRESORA MARCA SAMSUNG, MODELO XPRESS M2020, N/S: 074FB8GJ6F004FE</t>
  </si>
  <si>
    <t>Clase: Motocicleta, Modelo: XTZ250ZBK, Marca: Yamaha, Año: 2019, No de Motor: G3F2E014231, Serie: 9C6DG271XK0004172, Placas: GT83Y</t>
  </si>
  <si>
    <t>Clase: Motocicleta, Modelo: XTZ250ZBK, Marca: Yamaha, Año: 2019, No de Motor: G3F2E012629, Serie: 9C6DG2710K0003600, Placas: GT82Y</t>
  </si>
  <si>
    <t>COMPUTADORA ALL IN ONE, MARCA HP, COLOR BLANCO, N/S: 8CC728172D</t>
  </si>
  <si>
    <t>COMPUTADORA ALL IN ONE, MARCA HP, COLOR BLANCO, N/S: 8CC7281723</t>
  </si>
  <si>
    <t>COMPUTADORA ALL IN ONE, MARCA HP, COLOR BLANCO, N/S: 8CC728165P</t>
  </si>
  <si>
    <t>COMPUTADORA ALL IN ONE, MARCA HP, COLOR BLANCO, N/S: 8CC72816WX</t>
  </si>
  <si>
    <t>MULTIFUNCIONAL, MARCA EPSON, L455, WIFI</t>
  </si>
  <si>
    <t>SILLA APILABLE, VASTRA COLOR AZUL COSTO $719.04 C/U</t>
  </si>
  <si>
    <t>ARCHIVERO VALENTINI</t>
  </si>
  <si>
    <t xml:space="preserve">LIBREROS VALENTINI </t>
  </si>
  <si>
    <t>SILLA EJECUTIVA NAPOLES COSTO $2,299.00 C/U</t>
  </si>
  <si>
    <t xml:space="preserve">ESCRITORIO EN L CAPRI </t>
  </si>
  <si>
    <t>MESA PARA JUNTAS QUATTRA</t>
  </si>
  <si>
    <t>DESKTOP MARCA HP, AIO 23-P104LA</t>
  </si>
  <si>
    <t>COMPUTADORA TODO EN UNO MARCA LENOVO IDEACENTRE AIO 330-20AST, PROCESADOR AMD A6-9225, 8GB MEMORIA RAM, DISCO DURO DE 1TB, PANTALLA 19.5 PULGADAS, SISTEMA OPERATIVO WINDOWS 10 HOME DVD-RW. N.S.- YJ00V52R</t>
  </si>
  <si>
    <t>ASPERSORA TORNADO 600/C TURBINA SERIES TT6000749368179</t>
  </si>
  <si>
    <t>LECTOR DE HUELLA DIGITAL DP U ARE U N/S:K620E14959</t>
  </si>
  <si>
    <t>LECTOR DE HUELLA DIGITAL DP U ARE U N/S:K620E06961</t>
  </si>
  <si>
    <t>LECTOR DE HUELLA DIGITAL DP U ARE U N/S:K620E14955</t>
  </si>
  <si>
    <t>LECTOR DE HUELLA DIGITAL DP U ARE U N/S:K620E14956</t>
  </si>
  <si>
    <t>LECTOR DE HUELLA DIGITAL DP U ARE U N/S: K620E14958</t>
  </si>
  <si>
    <t>LECTOR DE HUELLA DIGITAL DP U ARE U N/S:K620E14960</t>
  </si>
  <si>
    <t>IMPRESORA MARCA SAMSUNG, MODELO XPRESS M2020, N/S: 074FB8GK7B01DWL        N/S: CNB2L75SKZ  (en fisico)</t>
  </si>
  <si>
    <t>LAPTOP ASUS F509FA 15.6" INTEL CORE i5 826U DISCO DURO I TB RAM 12 GB WINDOWS PRO N/S: KBN0CX04P167452</t>
  </si>
  <si>
    <t>LAPTOP ASUS F509FA 15.6" INTEL CORE i5 826U DISCO DURO I TB RAM 12 GB WINDOWS PRO N/S: KBN0CX04P16245D</t>
  </si>
  <si>
    <t>LAPTOP ASUS F509FA 15.6" INTEL CORE i5 826U DISCO DURO I TB RAM 12 GB WINDOWS PRO N/S: KBN0CX04P07345A</t>
  </si>
  <si>
    <t>CLASE Camioneta MODELO SUBURBAN PAQ. D PREMIER 4X4 MARCA Chevrolet AÑO 2019 No. DE MOTOR HECHO EN USA SERIE  1GNSK8KC8KR116139 PLACAS GVA163B</t>
  </si>
  <si>
    <t xml:space="preserve">FRIGORÍFICO MARCA DAEWOO MODELO FR-15-A NS.- TR173EB3170166, COLOR BLANCO. </t>
  </si>
  <si>
    <t>SOPLADORA BR 420 MARCA STHIL CON NUMERO DE SERIE  368758709</t>
  </si>
  <si>
    <t>DESBROSADORA F.Z 120 1.8 MARCA STHIL CON NUMERO DE SERIE 820562632</t>
  </si>
  <si>
    <t>DESBROSADORA F.Z 120 1.8 MARCA STHIL CON NUMERO DE SERIE 820562630</t>
  </si>
  <si>
    <t>SOPLADORA BR 420 MARCA STHIL CON NUMERO DE SERIE  368758716</t>
  </si>
  <si>
    <t>PARRILLA INDUSTRIAL DE 4 QUEMADORES</t>
  </si>
  <si>
    <t>BOMBA ASPERSORA FUMIGADOR DOBLE VARILLA. N.S. 500016705   EN FISICO  N/S: 000500014389</t>
  </si>
  <si>
    <t>BOMBA ASPERSORA FUMIGADOR DOBLE VARILLA  N. S. 500016783   EN FISICO  N/S: 000500014438</t>
  </si>
  <si>
    <t>LAPTOP HP. 240 G7, PROCESADOR INTEL CORE i5 8265U, MEORIA DE 8 GB DDR4, DISCO DURO DE 1 TB. PANTALLA DE 14" LED VIDEO HD GRAPHI CS 620, COLOR NEGRO N.S. 5CG00252521B</t>
  </si>
  <si>
    <t>BOMBA DE AGUA BOMBA HIDRÁULICA 20 HP MOD FLUX28-203234 NO . DE SERIE.- 06F02000029</t>
  </si>
  <si>
    <t>DESBROZADORA PROFESIONAL 63CC 3HP TRUPER NUMERO DE SERIE AD213235</t>
  </si>
  <si>
    <t>DESBROZADORA PROFESIONAL 63CC 3HP TRUPER NUMERO DE SERIE AF223577</t>
  </si>
  <si>
    <t>DESBROZADORA STHIL FS 260 NO. DE SERIE 188334121</t>
  </si>
  <si>
    <t>ARCHIVERO METALICO LINEAL 4 CAJONES COLOR NEGRO</t>
  </si>
  <si>
    <t>ESCRITORIO METALICO 1 CAJON NEGRO CON CUBIERTA BEIGE</t>
  </si>
  <si>
    <t>SILLA SECRETARIAL MARCA REQUIEZ TELA COLOR NEGRA</t>
  </si>
  <si>
    <t xml:space="preserve">COMPUTADORA DE ESCRITORIO AIO HP NS: 8CC0130PBR. MONITOR, TECLADO CARGADOR Y MOUSE. </t>
  </si>
  <si>
    <t>COMPUTADORA HP ALL IN ONE. MONITOR, TECLADO CARGADOR Y MOUSE.  NS: 8CC0130P9R</t>
  </si>
  <si>
    <t>COMPUTADORA HP ALL IN ONE. MONITOR, TECLADO CARGADOR Y MOUSE, NS: 8CC130PBX   (EN FISICO ES   N/S: 8CC0130PBX)</t>
  </si>
  <si>
    <t>COMPUTADORA HP ALL IN ONE, MONITOR, TECLADO CARGADOR Y MOUSE.  NS:8CC130NVH, (en fisico N/S: 8CC0130NVH)</t>
  </si>
  <si>
    <t>LAPTOP ACER ASPIRE A315-38TB, NS: NXHS6AL00901712E0A3400</t>
  </si>
  <si>
    <t>LAPTOP ACER ASPIRE A315-38TB, NS: NXHS6AL00901712C413400</t>
  </si>
  <si>
    <t>LAPTOP ACER ASPIRE A315-38TB, NS: NXHS6AL0090171315E3400</t>
  </si>
  <si>
    <t xml:space="preserve">COMPUTADORA LENOVO V530-221CB AIO, MP1N0EWZ, TECLADO Y MOUSE. </t>
  </si>
  <si>
    <t xml:space="preserve">COMPUTADORA LENOVO V530-221CB AIO, MP1N0EWC, TECLADO Y MOUSE. </t>
  </si>
  <si>
    <t xml:space="preserve">COMPUTADORA LENOVO V530-221CB AIO, MP1FK7JP, TECLADO Y MOUSE. </t>
  </si>
  <si>
    <t xml:space="preserve">COMPUTADORA LENOVO V530-221CB AIO, MP1FK3VL, TECLADO Y MOUSE. </t>
  </si>
  <si>
    <t>LAP TOP ASUS MODELO P1440FA-FQ1592R. NS: L4NXCV090027164</t>
  </si>
  <si>
    <t>CALENTADOR SOLAR DE 30 TUBOS</t>
  </si>
  <si>
    <t>COMPUTADORA DE ESCRITORIO AIO HP NS: 8CC0130NSH.  MONITOR, TECLADO CARGADOR Y MOUSE</t>
  </si>
  <si>
    <t>LAP TOP ASUS MODELO P1440FA-FQ1592R. NS: L4NXCV090019168</t>
  </si>
  <si>
    <t>ELEC ESTUFA MAESTRA ACERO INOXIDABLE Y CAMPANA EXTRACTORA 2.00X 0.75</t>
  </si>
  <si>
    <t xml:space="preserve">SOFTWARE. LICENCIAMIENTO E IMPLEMENTACIÓN DE MÓDULOS COMPLEMENTARIOS: GEV-CATASTRO, IDE ESPECIFICO PARA SALAMANCA, WEB-NOTARIOS, WEB- PERITOS. </t>
  </si>
  <si>
    <t>TELÉFONO MÓVIL, LG MODELO M700H Q6 PLUS.</t>
  </si>
  <si>
    <t>Clase: Camión, Modelo: Chasis Cabina 1626 M EURO 5 SERIE 500, Marca: HINO, Año: 2020, No de Motor: J08EWB11769, Serie: 3HJFG8JMXLS710540, Placas: GH4110B</t>
  </si>
  <si>
    <t>Clase: Camión, Modelo: Chasis Cabina 1626 M EURO 5 SERIE 500, Marca: HINO, Año: 2020, No de Motor: J08EWB11760, Serie: 3HJFG8JM8LS710536, Placas: GH4111B</t>
  </si>
  <si>
    <t xml:space="preserve">COMPUTADORA DE ESCRITORIO MARCA HP ALL IN ONE, PROCESADOR INTEL CORE I3-100 5G1 1.20 GHZ. MEMORIA RAM DE 8GB. DISCO DURO DE 1 TB. N/S.- 8CC0351QN6. </t>
  </si>
  <si>
    <t>COMPUTADORA DE ESCRITORIO DELL, PROCESADOR INTEL CORE i3, 4 GB MEMORIA RAM, 1TB, PANTALLA DE 18.5" S.O. WINDOWS 10 PRO NUMERO DE SERIE: CPU.- DKJ1613, MONITOR.- CN-0XJ5TR-FCC00-8 BU-CKEB</t>
  </si>
  <si>
    <t>COMPUTADORA DE ESCRITORIO HP, PROCESADOR INTEL CORE i3, 4 GB MEMORIA RAM, 1TB, PANTALLA DE 18.5" S.O. WINDOWS 10 PRO NUMERO DE SERIE: CPU.-4CE952346R</t>
  </si>
  <si>
    <t>COMPUTADORA DE ESCRITORIO DELL, PROCESADOR INTEL CORE i3, 4 GB MEMORIA RAM, 1TB, PANTALLA DE 18.5" S.O. WINDOWS 10 PRO NUMERO DE SERIE: CPU.-4CE95235GV, MONITOR.- 3CQ6461CBY</t>
  </si>
  <si>
    <t>COMPUTADORA DE ESCRITORIO DELL, PROCESADOR INTEL CORE i3, 4 GB MEMORIA RAM, 1TB, PANTALLA DE 18.5" S.O. WINDOWS 10 PRO NUMERO DE SERIE: CPU.-4CE95235C2, MONITOR.- CNC8230Q8M</t>
  </si>
  <si>
    <t>COMPUTADORA DE ESCRITORIO DELL, PROCESADOR INTEL CORE i3, 4 GB MEMORIA RAM, 1TB, PANTALLA DE 18.5" S.O. WINDOWS 10 PRO NUMERO DE SERIE: CPU.-8CG922150Q, MONITOR.- 3CQ9470HB0</t>
  </si>
  <si>
    <t xml:space="preserve">LAPTOP MARCA ASUS VIVOBOOK, PROCESADOR INTEL CORE i3 DECIMA GENERACION, MEMORIA RAM 12 GB, DISCO DURO  1TB+SSD  128 GB, PANTALLA DE 15.6", INTEL UHD. NÚMERO DE SERIE: LAN0CV11L93943B. </t>
  </si>
  <si>
    <t xml:space="preserve">COMPUTADORA DE ESCRITORIO HP PRODESK 400, PROCESADOR INTEL CORE i5 1TB, 8GB RAM. MONITOR DE 21.5" SERIE.- CNK749156X. MONITOR.- MXL9462XRX. </t>
  </si>
  <si>
    <t xml:space="preserve">COMPUTADORA DE ESCRITORIO HP PRODESK 400, PROCESADOR INTEL CORE i5 1TB, 8GB RAM. MONITOR DE 21.5" SERIE.- CNK749156W MONITOR.- MXL950GW4. </t>
  </si>
  <si>
    <t>COMPUTADORA DE ESCRITORIO LENOVO V510Z, PROCESADOR INTEL CORE i5 1TB, 4GB RAM. MONITOR DE 24" SERIE.- MP1F2WS0</t>
  </si>
  <si>
    <t>DELL OPTIPLEX 3070 SFF, INTEL CORE i3 9100T, 3.10 GHZ, 4GB RAM, 500 GB DD, WINDOWS 10 PRO.  (Solo MONITOR, MOUSE Y TECLADO)   N/S: CN-0NH7J1-FCC00-0C8-C4MI-A04</t>
  </si>
  <si>
    <t>DELL OPTIPLEX 3070 SFF, INTEL CORE i3 9100T, 3.10 GHZ, 4GB RAM, 500 GB DD, WINDOWS 10 PRO.   ( Solo  CPU)</t>
  </si>
  <si>
    <t xml:space="preserve">DELL OPTIPLEX 3070 SFF, INTEL CORE i3 9100T, 3.10 GHZ, 4GB RAM, 500 GB DD, WINDOWS 10 PRO.  (Solo MONITOR, MOUSE Y TECLADO)  </t>
  </si>
  <si>
    <t>DELL OPTIPLEX 3070 SFF, INTEL CORE i3 9100T, 3.10 GHZ, 4GB RAM, 500 GB DD, WINDOWS 10 PRO.     CPU  Servitag 9FV90C3  Express Service 20550522099</t>
  </si>
  <si>
    <t xml:space="preserve">DELL OPTIPLEX 3070 SFF, INTEL CORE i3 9100T, 3.10 GHZ, 4GB RAM, 500 GB DD, WINDOWS 10 PRO.    CPU  S/N: Servitag 9IQ60C3  Express Service 20541984051;  Monitor S/N: </t>
  </si>
  <si>
    <t>DELL OPTIPLEX 3070 SFF, INTEL CORE i3 9100T, 3.10 GHZ, 4GB RAM, 500 GB DD, WINDOWS 10 PRO.     Servitag 9FT80C3  Express Service 20547116211</t>
  </si>
  <si>
    <t>IMPRESORAS LASER    Equipo 3.- CNCRNDS5K4</t>
  </si>
  <si>
    <t>IMPRESORAS LASER    Equipo 4.- CNCRNDS4WF</t>
  </si>
  <si>
    <t>ESCRITORIO SECRETARIAL CON LIBRERO MEDIDAS 1.80 FRENTE POR 2.20 FONDO</t>
  </si>
  <si>
    <t>DELL OPTIPLEX 3070 SFF, INTEL CORE i3 9100T, 3.10 GHZ, 4GB RAM, 500 GB DD, WINDOWS 10 PRO.      S/N: CN-0NH7J1-FCC00-0C8-CLTI-A04</t>
  </si>
  <si>
    <t>DELL OPTIPLEX 3070 SFF, INTEL CORE i3 9100T, 3.10 GHZ, 4GB RAM, 500 GB DD, WINDOWS 10 PRO.     Monitor  S/N: CN-0NH7J1-FCC00-0B9-AEWB-A04</t>
  </si>
  <si>
    <t>DELL OPTIPLEX 3070 SFF, INTEL CORE i3 9100T, 3.10 GHZ, 4GB RAM, 500 GB DD, WINDOWS 10 PRO.     N/S: CN-0NH7J1-FCC00-0C8-C9YI-A04 (monitor)</t>
  </si>
  <si>
    <t>DELL OPTIPLEX 3070 SFF, INTEL CORE i3 9100T, 3.10 GHZ, 4GB RAM, 500 GB DD, WINDOWS 10 PRO.     N/S: CN-0NH7J1-FCC00-0C8-AA7I-A04 (monitor)</t>
  </si>
  <si>
    <t>DELL OPTIPLEX 3070 SFF, INTEL CORE i3 9100T, 3.10 GHZ, 4GB RAM, 500 GB DD, WINDOWS 10 PRO.    N/S: CN-0NH7J1-FCC00-0C8-CA5I-A04 (monitor);  N/S: CN-0NH7J1-FCC00-0C8-C4DI-A04 (monitor);   N/S: 9FQ70C3 (cpu)</t>
  </si>
  <si>
    <t>DELL OPTIPLEX 3070 SFF, INTEL CORE i3 9100T, 3.10 GHZ, 4GB RAM, 500 GB DD, WINDOWS 10 PRO.    N/S: CN-0NH7J1-FCC00-0C8-C4VI-A04 (monitor)</t>
  </si>
  <si>
    <t>DELL OPTIPLEX 3070 SFF, INTEL CORE i3 9100T, 3.10 GHZ, 4GB RAM, 500 GB DD, WINDOWS 10 PRO.    N/S: CN-0NH7J1-FCC00-0C8-AWNI-A04 (monitor);  N/S: CN-0NH7J1-FCC00-0CL-E16I-A04 (monitor);   N/S: 9FR70C3 (cpu)</t>
  </si>
  <si>
    <t>DELL OPTIPLEX 3070 SFF, INTEL CORE i3 9100T, 3.10 GHZ, 4GB RAM, 500 GB DD, WINDOWS 10 PRO.    N/S: CN-0NH7J1-FCC00-0C8-AY5I-A04 (monitor);   N/S: 9FT60C3 (cpu)</t>
  </si>
  <si>
    <t>DELL OPTIPLEX 3070 SFF, INTEL CORE i3 9100T, 3.10 GHZ, 4GB RAM, 500 GB DD, WINDOWS 10 PRO.    N/S: CN-0NH7J1-FCC00-0C8-AYEI-A04 (monitor);  N/S: CN-0NH7J1-FCC00-0C8-AY8I-A04 (monitor);   N/S: 9FQB0C3 (cpu)</t>
  </si>
  <si>
    <t>DELL OPTIPLEX 3070 SFF, INTEL CORE i3 9100T, 3.10 GHZ, 4GB RAM, 500 GB DD, WINDOWS 10 PRO.    N/S: CN-0NH7J1-FCC00-0C8-C9UI-A04 (monitor)</t>
  </si>
  <si>
    <t>DELL OPTIPLEX 3070 SFF, INTEL CORE i3 9100T, 3.10 GHZ, 4GB RAM, 500 GB DD, WINDOWS 10 PRO.    N/S: 9FW50C3 (cpu)</t>
  </si>
  <si>
    <t>DELL OPTIPLEX 3080 SFF, INTEL CORE i5-10500, 8GB RAM, 1 TB, WINDOWS 10 PRO. 64 BIT.       N/S: CN-0NH7J1-FCC00-0C8-C58I-A04</t>
  </si>
  <si>
    <t>VIDEOWALL DE 6X5 PANTALLA DIGITAL LED, 1080 P. HDMI, DVI EN SERIE ETHERNET</t>
  </si>
  <si>
    <t>VIDEOWALL DE 3X2 PANTALLA DIGITAL LED, 1080 P. HDMI, DVI EN SERIE ETHERNET</t>
  </si>
  <si>
    <t>VIDEOWALL DE 2X2 PANTALLA DIGITAL LED, 1080 P. HDMI, DVI EN SERIE ETHERNET</t>
  </si>
  <si>
    <t>MESA PARA JUNTAS PARA 10 PERSONAS</t>
  </si>
  <si>
    <t>MESA EJECUTIVA PARA 6 PERSONAS CON SALIDA DE CABLES PARA CONEXIONES</t>
  </si>
  <si>
    <t xml:space="preserve">CPU DELL OPTIPLEX 3070 SFF, INTEL CORE i3 9100T, 3.10 GHZ, 4GB RAM, 500 GB DD, WINDOWS 10 PRO. </t>
  </si>
  <si>
    <t xml:space="preserve">MONITOR DELL OPTIPLEX 3070 SFF, INTEL CORE i3 9100T, 3.10 GHZ, 4GB RAM, 500 GB DD, WINDOWS 10 PRO. </t>
  </si>
  <si>
    <t>DELL OPTIPLEX 3070 SFF, INTEL CORE i3 9100T, 3.10 GHZ, 4GB RAM, 500 GB DD, WINDOWS 10 PRO. MONITOR</t>
  </si>
  <si>
    <t>DELL OPTIPLEX 3080 SFF, INTEL CORE i5-10500, 8GB RAM, 1 TB, WINDOWS 10 PRO. 64 BIT.,MONITOR DELL DE 32"</t>
  </si>
  <si>
    <t>DELL OPTIPLEX 3080 SFF, INTEL CORE i5-10500, 8GB RAM, 1 TB, WINDOWS 10 PRO. 64 BIT.</t>
  </si>
  <si>
    <t xml:space="preserve">IMPRESORAS LASER    Equipo 1.- CNCRNDS5RP </t>
  </si>
  <si>
    <t>IMPRESORAS LASER    Equipo 2.- CNCRNDS5Q4</t>
  </si>
  <si>
    <t>IMPRESORAS LASER    Equipo 5.- CNCRNDS5ST</t>
  </si>
  <si>
    <t>DELL OPTIPLEX 3070 SFF, INTEL CORE i3 9100T, 3.10 GHZ, 4GB RAM, 500 GB DD, WINDOWS 10 PRO.   MONITOR  N/S: CN-0NH7L1-FCC00-0C8-AAPI-A04</t>
  </si>
  <si>
    <t>DELL OPTIPLEX 3070 SFF, INTEL CORE i3 9100T, 3.10 GHZ, 4GB RAM, 500 GB DD, WINDOWS 10 PRO. (CPU)</t>
  </si>
  <si>
    <t>DELL OPTIPLEX 3070 SFF, INTEL CORE i3 9100T, 3.10 GHZ, 4GB RAM, 500 GB DD, WINDOWS 10 PRO.  CPU</t>
  </si>
  <si>
    <t>DELL OPTIPLEX 3070 SFF, INTEL CORE i3 9100T, 3.10 GHZ, 4GB RAM, 500 GB DD, WINDOWS 10 PRO.   MONITOR</t>
  </si>
  <si>
    <t>DELL OPTIPLEX 3070 SFF, INTEL CORE i3 9100T, 3.10 GHZ, 4GB RAM, 500 GB DD, WINDOWS 10 PRO.  MONITOR</t>
  </si>
  <si>
    <t>DELL OPTIPLEX 3070 SFF, INTEL CORE i3 9100T, 3.10 GHZ, 4GB RAM, 500 GB DD, WINDOWS 10 PRO.   CPU</t>
  </si>
  <si>
    <t xml:space="preserve">DELL OPTIPLEX 3070 SFF, INTEL CORE i3 9100T, 3.10 GHZ, 4GB RAM, 500 GB DD, WINDOWS 10 PRO.   </t>
  </si>
  <si>
    <t xml:space="preserve">MODULO DE RECEPCIÓN DE ENTRADA 120X120X60. </t>
  </si>
  <si>
    <t>BOMBA OAKLAND GASOLINA  3X3 6.5 H.P. INSTALADA EN LA PIPA UNIDAD 840</t>
  </si>
  <si>
    <t xml:space="preserve">UPS NO BREAK MARCA CYBERPOWER MODELO PR3000RT2U  SN:  PWXKN2000013 </t>
  </si>
  <si>
    <t>VENTILADOR DE PISO USO RUDO</t>
  </si>
  <si>
    <t>BAFLE AMPLIFICADO DE 18" NO. DE SERIE: 167080520-0129</t>
  </si>
  <si>
    <t>BAFLE AMPLIFICADO DE 18" NO. DE SERIE: 127240820-0118</t>
  </si>
  <si>
    <t>DOTACIÓN DE EQUIPOS PARA PERSONAL DE BOMBEROS QUE INCLUYE: TRAJES DE BOMBERO BRIGADISTA (12), EQUIPO DE RESPIRACIÓN AUTÓNOMA, CILINDRO LIGERO DE FIBRA DE VIDRIO CON DURACIÓN DE 30 MINUTOS (8) HACHA TIPO MICHIGAN CON MANGO DE 3.5 LBS. FORJADA EN ACERO ALTO CARBONO (28), PALA CUADRADA DE MANGO DE FIBRA DE VIDRIO 50" (24), EXTINTOR DE CO2 10 LBS TIPO BC (28).</t>
  </si>
  <si>
    <t>AIRE ACONDICIONADO MARCA MIRAGE</t>
  </si>
  <si>
    <t>LICUADORA INTERNACIONAL 5 LITROS INDUSTRIAL, 3/4 HP. 120 VOLTS, ACERO INOXIDABLE</t>
  </si>
  <si>
    <t>MICRÓFONO INHALÁMBRICO NO. DE SERIE: 230040620-0141</t>
  </si>
  <si>
    <t>MICRÓFONO INHALÁMBRICO NO. DE SERIE: 430040620-0306</t>
  </si>
  <si>
    <t>APC UPS ON LINE SRV 3000VA 120VPERP, 2400 W EN TORRE</t>
  </si>
  <si>
    <t>Clase: Microbus, Modelo: TRANSIT BUS ELWB AC, Marca: FORD, Año: 2021, No de Motor: IMPORTADO, Serie: WF0WS4NY8MTL25068, Placas: 15ESS82</t>
  </si>
  <si>
    <t>Clase: Automóvil, Modelo: FIGO TITANIUM TA AC, Marca: FORD, Año: 2021, No de Motor: IMPORTADO, Serie: MAJHP1P14MA205670, Placas: GTH756D</t>
  </si>
  <si>
    <t>Clase: Camioneta, Modelo: RANGER CREW CAB 4X2 XL, Marca: FORD, Año: 2020, No de Motor: IMPORTADO, Serie: AFAHR6CAXLP112130, Placas: GG8818C</t>
  </si>
  <si>
    <t>Clase: Automóvil, Modelo: TRACKER LT AUT, Marca: Chevrolet, Año: 2021, No de Motor: HECHO EN BRASIL, Serie: 93CEF76C3MB185515, Placas: GTH757D</t>
  </si>
  <si>
    <t>Clase: Automóvil, Modelo: TRACKER LT AUT, Marca: Chevrolet, Año: 2021, No de Motor: HECHO EN BRASIL, Serie: 93CEF76C5MB198539, Placas: GTH758D</t>
  </si>
  <si>
    <t>Clase: Automóvil, Modelo: BEAT SEDAN LT MANUAL, Marca: Chevrolet, Año: 2021, No de Motor: HECHO EN INDIA, Serie: MA6CB5FD6MT026119, Placas: GTH759D</t>
  </si>
  <si>
    <t>Clase: Automóvil, Modelo: BEAT SEDAN LT MANUAL, Marca: Chevrolet, Año: 2021, No de Motor: HECHO EN INDIA, Serie: MA6CB5FD7MT026050, Placas: GTH760D</t>
  </si>
  <si>
    <t>Clase: Automóvil, Modelo: AVEO LS MANUAL, Marca: Chevrolet, Año: 2021, No de Motor: HECHO EN WUHANII,SGM, Serie: LSGHD52H9MD099394, Placas: GTH761D</t>
  </si>
  <si>
    <t>Clase: Automóvil, Modelo: AVEO LS MANUAL, Marca: Chevrolet, Año: 2021, No de Motor: HECHO EN WUHANII,SGM, Serie: LSGHD52H9MD099444, Placas: GTH762D</t>
  </si>
  <si>
    <t>Clase: Automóvil, Modelo: ONIX LT MANUAL, Marca: Chevrolet, Año: 2021, No de Motor: HECHO EN MEXICO, Serie: 3G1MA5E28ML134259, Placas: GTH763D</t>
  </si>
  <si>
    <t>IDEACENTRE AIO 23.8 A540-24APISYST R5-3400GI 8GB 1GB WIN10H NEGRA N.S. SYJ015MB2</t>
  </si>
  <si>
    <t>IDEACENTRE AIO 23.8 A540-24APISYST R5-3400GI 8GB 1GB WIN10H NEGRA N.S. SYJ015MCA</t>
  </si>
  <si>
    <t>IDEACENTRE AIO 23.8 A540-24APISYST R5-3400GI 8GB 1GB WIN10H NEGRA N.S. SYJ015M84</t>
  </si>
  <si>
    <t>CALENTADOR SOLAR DE 12 TUBOS</t>
  </si>
  <si>
    <t>PROYECTOR EPSON N.S.- X8B20600387</t>
  </si>
  <si>
    <t>EQUIPO DE AIRE ACONDICIONADO TIPO MINISPLIT SOLO FRIO MIRAGE N/S EQUIPO ELF121Q7071706977 N/S CONDENSADOR.-CLF121Q7071701731</t>
  </si>
  <si>
    <t>EQUIPO DE AIRE ACONDICIONADO    N/S EQUIPO: ELF261D7102001303             N/S CONDENSADOR.-CLF261D7012101944</t>
  </si>
  <si>
    <t xml:space="preserve">MONITOR DELL P2719H LED 27' UPC: 884116305620    N/S: CN-0P0J39-WSL00-12K-AKDL-A12    </t>
  </si>
  <si>
    <t>MONITOR DELL P2719H LED 27' UPC: 884116305620   N/S: CN-0P0J39-WSL00-12K-AK6L-A12     .</t>
  </si>
  <si>
    <t>LAPTOP LENOVO L14 CI7  N.S.- 1S20U2S0RH00PF2DXQBS</t>
  </si>
  <si>
    <t>LAPTOP LENOVO L14 CI7  N.S.- SPF2DXBM4</t>
  </si>
  <si>
    <t>LAPTOP LENOVO L14 CI7  N.S.- SPF2DXXWQ</t>
  </si>
  <si>
    <t>LAPTOP DELL LATITUDE 15 I 7 16G N.S.- 048K7N53</t>
  </si>
  <si>
    <t>COMPUTADORA PERSONAL LAP TOP HP G7 250 PROCESADOR INTEL CORE I7 RAM 8GB, DISCO DURA 1TB DD, PANTALLA 14" NÚMERO DE SERIE: CND04269B5.</t>
  </si>
  <si>
    <t xml:space="preserve">LINEA METALICA ARCHIVERO 4 GAVETAS 46 X CHAPA DE SEGURIDAD COLOR GRIS. </t>
  </si>
  <si>
    <t xml:space="preserve">COMPUTADORA DE ESCRITORIO CPU MARCA HP MODELO ELITE DESK 800G5 SFF PROCESADOR INTEL CORE I5, RAM 16GB 256 DD. PANTALLA 18.5" NUMERO DE SERIE: CPU: MXL0391M2R / MONITOR 3CQ013006F. </t>
  </si>
  <si>
    <t>COMPUTADORA PERSONAL LAP TOP HP G7 440 PROCESADOR INTEL CORE I5 RAM 8GB, DISCO DURO 1TB DD, PANTALLA 14" NÚMERO DE SERIE: 5CD020CNDJ</t>
  </si>
  <si>
    <t>COMPUTADORA DE ESCRITORIO CPU MARCA  DELL MODELO OPTIPLEX 7080 D14U PROCESADOR INTEL CORE I5, RAM 8GB 512 GB DD. PANTALLA DE 22" NUMERO DE SERIE: CPU: J1P4773 / MONITOR CN-0668VC-QDC00-88J-0DJLA05</t>
  </si>
  <si>
    <t>COMPUTADORA DE ESCRITORIO CPU MARCA  DELL MODELO OPTIPLEX 7080 D14U PROCESADOR INTEL CORE I5, RAM 8GB 512 GB DD. PANTALLA DE 22" NUMERO DE SERIE: CPU: J1NZ673 / MONITOR CN-0FJ44J-74445-615- AZHMA01</t>
  </si>
  <si>
    <t>TRITURADORA ROYAL DE PAPEL MODELO 18MC/89346T MICROFORTE</t>
  </si>
  <si>
    <t>COMPUTADORA PERSONAL LAP TOP HP G7 440 PROCESADOR INTEL CORE I5 RAM 8GB, DISCO DURA 1TB DD, PANTALLA 14" NÚMERO DE SERIE: 5CD0211H2R.</t>
  </si>
  <si>
    <t>SCANNER HP ENTERPRISE FLOW 600 X 600 DPI ESCÁNER COLOR DUPLEX, USB.     N/S: CN073AM00M</t>
  </si>
  <si>
    <t>LAP TOP HP MODELO 240 G7 PROCESADOR INTEL CELERON N4020, 4 GB RAM, DISCO DURO 500 GB. N.S.- 5CG1076Z9T.</t>
  </si>
  <si>
    <t>MUP8 BILLETERO ICT TAO-V3 CON FIRMWARE PREPROGRAMADO PARA CAJERO AUTOMATICO CP1000</t>
  </si>
  <si>
    <t>CF7 MONEDERO CF 7000 CON FIRMWARE PREPROGRAMADO PARA CAJERO AUTOMÁTICO CP1000</t>
  </si>
  <si>
    <t>ESCANER. NO. DE IDENTIFICACIÓN 00019380894877     N/S: CNA4AA406Z</t>
  </si>
  <si>
    <t>LAP DELL CI51TB8GB  S.N. 93XZ1D3</t>
  </si>
  <si>
    <t>LAP DELL CI51TB8GB  S.N. 7JCS1D3</t>
  </si>
  <si>
    <t>MINIPROYECTOR SPECTRA J03  N/S: 8902503210</t>
  </si>
  <si>
    <t>ESCRITORIO EJECUTIVO EN L, C/LIBRERO 120X 120 MELAMINA</t>
  </si>
  <si>
    <t xml:space="preserve">SILLA NEGRA MESH AJUSTABLE ALT. </t>
  </si>
  <si>
    <t>PROGRAMA DE DESARROLLO DE PLATAFORMA DE ESTIMACIONES DE OBRA PÚBLICA</t>
  </si>
  <si>
    <t xml:space="preserve">UPS DE 20 KW 208V, 2 INTERNAL 9Ah SMART MODULAR BATTERY STRINOS EXPANDIBLE TO 4, START UP 5 X 8, 10.5 MIN DE AUTONOMÍA. </t>
  </si>
  <si>
    <t>MOTOBOMBA AUTOCEBANTE  GP 160 HONDA SER WABL-1059916</t>
  </si>
  <si>
    <t>SILLÓN ERGONÓMICO ELEV</t>
  </si>
  <si>
    <t>LAP CI5 8G 1TB. N.S.- SPF30FTLLA4900U</t>
  </si>
  <si>
    <t>HPE DL380 GEN10 6130 2P CON 16 CORES 64G MEMORIA RAM 1SFF DE 2 TERAS Y 2 FUENTES DE PODER 800W</t>
  </si>
  <si>
    <t>BILLETERO ICT TAO FIRMWARE 2021 PARA CAJERO CP100</t>
  </si>
  <si>
    <t>MONEDERO MDB 2021 PARA CAJERO AUTOMATICO CP100</t>
  </si>
  <si>
    <t>ARCHIVERO DE METAL DE 2 CAJONES, COLOR NEGRO CUBIERTA DE MADERA EN LOS CAJONES.</t>
  </si>
  <si>
    <t xml:space="preserve">ESCRITORIO MADERA .75X1.60 </t>
  </si>
  <si>
    <t>MUEBLE PARA COMPUTADORA MARCA PRINTAFORM</t>
  </si>
  <si>
    <t>MONITOR LG 27" MOD. 27MP60G  N/S: 104NTVSES343</t>
  </si>
  <si>
    <t>IMPRESORA EPSON     N/S: Q77OKO43389</t>
  </si>
  <si>
    <t>VENTILADOR DE TORRE    MARCA MITEK</t>
  </si>
  <si>
    <t>VENTILADOR DE TORRE    MARCA LASKO</t>
  </si>
  <si>
    <t>CHAROLA PAPELERA 2 NIVELES COLOR NOGAL</t>
  </si>
  <si>
    <t>SILLA APILABLE COLOR NEGRO CON CODERAS</t>
  </si>
  <si>
    <t>SILLA APILABLE COLOR CAFE CON CODERAS</t>
  </si>
  <si>
    <t>SILLAS PARA VISITANTES,  BASE TRINEO CROMADO, RESPALDO, ASIENTO Y BRAZOS TAPIZADO EN HARD PVC NEGRO,  MARCA ECONOSILLAS.</t>
  </si>
  <si>
    <t>PIZARRON BLANCO 2.00X 1.20 MTS</t>
  </si>
  <si>
    <t>PANTALLA LG 32W550B-UA</t>
  </si>
  <si>
    <t>ESCRITORIO COLOR AMARILLO Y ARCHIVERO DE DOS CAJONES</t>
  </si>
  <si>
    <t xml:space="preserve">EXPRAYADOR DE PINTURA TITAN IMPACRT 440 120V </t>
  </si>
  <si>
    <t>LENOVO YOGA SLIM 7 14' INTEL CORE 17-1062G7 N/S LR0EA4FW</t>
  </si>
  <si>
    <t>MICROSOFT SURFACE G0 2 INTEL PREMIUM 128GB N/S 008953310951</t>
  </si>
  <si>
    <t>DESBROZADORA STIHL FS-380 NS: 825175461</t>
  </si>
  <si>
    <t>DESBROZADORA STIHL FS-350 NS: 819136856</t>
  </si>
  <si>
    <t>DESBROZADORA STHIL FS-460 NS:188832097</t>
  </si>
  <si>
    <t>SOPLADORA STHIL MOD.BR-420 NS:370759709</t>
  </si>
  <si>
    <t>DESBROZADORA STHIL FS-460 NS:190502609</t>
  </si>
  <si>
    <t>MOTOSIERRA STHIL MOD.MS-210 NS:824988789</t>
  </si>
  <si>
    <t>MOTOSIERRA STHIL MOD.MS-210 NS:824221067</t>
  </si>
  <si>
    <t>MOTOBOMBA AUTOCEBANTE MARCA TRUPER NS:20210102972</t>
  </si>
  <si>
    <t xml:space="preserve"> MOTOBOMBA AUTOCEBANTE MARCA TRUPER NS:20190601873</t>
  </si>
  <si>
    <t>DESBROZADORA MARCA STHIL,MOD.FS-560 NS:188653388</t>
  </si>
  <si>
    <t>DESBROZADORA MARCA STHIL,MOD.FS-560 NS:188611369</t>
  </si>
  <si>
    <t>DESBROZADORA MARCA STHIL,MOD.FS-560 NS:188653442</t>
  </si>
  <si>
    <t>POWER KNOCKER (ATURDIDOR NEUMATICO) NS: 1418211, MODELO PBS-1  DE PERNO CAUTIVO, MARCA: KEMTMASTER</t>
  </si>
  <si>
    <t>SIERRA KENTMASTER MOD.BM-V-SB(BANDMASTER) MARCA KENTMASTER NS:24610</t>
  </si>
  <si>
    <t>TELEVISIÓN  SMART HISENSE DE 55" DE ALTA DEFINICIÓN CON PUERTO S DE ENTREADA HDMI, ETHERNET Y USB. SERIE: 55G2127BGH03666</t>
  </si>
  <si>
    <t>SOPLADORA STHIL MOD.BR-420 NS:370759723</t>
  </si>
  <si>
    <t>DESBROZADORA STHIL FS-460 NS:190502577</t>
  </si>
  <si>
    <t>Clase: Camion, Modelo: AUMARK S-12, Marca: FOTON, Año: 2022, No de Motor: 82114442, Serie: 3L9C7D1F1NA030028, Placas: GL3282C</t>
  </si>
  <si>
    <t>Clase: Camion, Modelo: AUMARK S-12, Marca: FOTON, Año: 2022, No de Motor: 82163360, Serie: 3L9C7D1F1NA030045, Placas: GL3283C</t>
  </si>
  <si>
    <t>Clase: Camion, Modelo: AUMARK S-12, Marca: FOTON, Año: 2022, No de Motor: 82166291, Serie: 3L9C7D1FXNA030044, Placas: GL3284C</t>
  </si>
  <si>
    <t>Clase: Excavadora, Modelo: Restro excabadora, Marca: BOBCAT, Año: 2022, No de Motor: PERKINS, Serie: B53S11126, Placas: N/A</t>
  </si>
  <si>
    <t>Clase: Coompactador , Modelo: BC-473, Marca: DEUTZ, Año: 2021, No de Motor: DEUTZ, Serie: 101930141003, Placas: N/A</t>
  </si>
  <si>
    <t>Clase: Excavadora, Modelo: Camion tipo excavadora sobre carriles , Marca: doosan , Año: 2022, No de Motor: DB58TIS143177E05, Serie: CEBDG-020735, Placas: N/A</t>
  </si>
  <si>
    <t>Clase: Camion, Modelo: AUMARK S-12, Marca: FOTON, Año: 2022, No de Motor: 82163363, Serie: 3L9C7D1F8NA030043, Placas: GL3285C</t>
  </si>
  <si>
    <t>Clase: Camion, Modelo: AUMARK S-12, Marca: FOTON, Año: 2022, No de Motor: 82163357, Serie: 3L9C7D1F3NA030046, Placas: GL3286C</t>
  </si>
  <si>
    <t>Clase: Camion, Modelo: AUMARK S-12, Marca: FOTON, Año: 2022, No de Motor: 82163378, Serie: 3L9C7D1FNA030052, Placas: GN5807C</t>
  </si>
  <si>
    <t>Clase: Camion, Modelo: AUMARK S-12, Marca: FOTON, Año: 2022, No de Motor: 82163372, Serie: 3L9C7D1F7NA030051, Placas: GN5808C</t>
  </si>
  <si>
    <t>Clase: Camion, Modelo: AUMARK S-12, Marca: FOTON, Año: 2022, No de Motor: 82163366, Serie: 3L9C7D1F5NA030050, Placas: GN5809C</t>
  </si>
  <si>
    <t>Clase: Camion, Modelo: AUMARK S-12, Marca: FOTON, Año: 2022, No de Motor: 82163377, Serie: 3L9C7D1F9NA030049, Placas: GN5810C</t>
  </si>
  <si>
    <t>Clase: Camion, Modelo: AUMARK S-12, Marca: FOTON, Año: 2022, No de Motor: 82163376, Serie: 3L9C7D1F0NA030053, Placas: GN5811C</t>
  </si>
  <si>
    <t>COMPACTADOR DE RESIDUOS BC 473 MOTOR DEUTZ AÑO 2021</t>
  </si>
  <si>
    <t>SILLAS EJECUTIVAS</t>
  </si>
  <si>
    <t>SILLAS EJECUTIVAS GIRO REGULABLE</t>
  </si>
  <si>
    <t>MESAS AJUSTABLES DE 1.22 DE PLÁSTICO</t>
  </si>
  <si>
    <t xml:space="preserve">LOCKER DE 2 PUERTAS 1.80X36X37 CMS. METÁLICO GRIS. </t>
  </si>
  <si>
    <t>SILLA TIPO VISITA</t>
  </si>
  <si>
    <t xml:space="preserve">DVR 8 CANALES CON NO. DE SERIE: 154107520 Y 154107320 MARCA EPCOM COLOR BLANCO. </t>
  </si>
  <si>
    <t>SILLAS PLEGABLES</t>
  </si>
  <si>
    <t>Clase: Camioneta, Modelo: RAM 4000   , Marca: DODGE, Año: 2022, No de Motor: HECHO EN MEXICO, Serie: 3C7WRAHTXNG174703, Placas: GV0038C</t>
  </si>
  <si>
    <t>Clase: Camioneta, Modelo: RAM 4000   , Marca: DODGE, Año: 2022, No de Motor: HECHO EN MEXICO, Serie: 3C7WRAKT9NG174815, Placas: GV0039C</t>
  </si>
  <si>
    <t>Clase: minicargador , Modelo: BOBCAT MODELO S650, Marca: BOBCAT, Año: S/D, No de Motor: S/D, Serie: B4SZ11482, Placas: N/A</t>
  </si>
  <si>
    <t>BARREDORA DE CAJON DE 74” MARCA BOBCAT     N/S: B5AC01341</t>
  </si>
  <si>
    <t>CEPILLO ESQUINERO PARA BARREDORA DE CAJON MARCA BOBCAT</t>
  </si>
  <si>
    <t>Clase: micargador , Modelo: BOBCAT MODELO S650, Marca: BOBCAT, Año: S/D, No de Motor: S/D, Serie: B4SZ11487, Placas: N/A</t>
  </si>
  <si>
    <t>BARREDORA DE CAJON DE 74” MARCA BOBCAT     N/S: B5AC01306</t>
  </si>
  <si>
    <t>DESBROZADORA RC72” MARCA BOBCAT      N/S: AYVY08947</t>
  </si>
  <si>
    <t>1  DVR  NVR302-16E-P16   MARCA UNV    N/S: 210235C2BQF16B000316                        1  MONITOR SAMSUNG 24"  MODELOT24D3100NH    N/S: 04PFHCKH903760W</t>
  </si>
  <si>
    <t>VENTILADOR  MARCA CYCLONE  LASKO</t>
  </si>
  <si>
    <t>SILLA COLOR NEGRO CON GRIS</t>
  </si>
  <si>
    <t>SILLAS BLANCAS/GRIS DE PLASTICO</t>
  </si>
  <si>
    <t>SILLA SECRETARIAL NEGRA</t>
  </si>
  <si>
    <t>SILLÓN TAPIZADO COLOR CAFÉ CON TUBULAR</t>
  </si>
  <si>
    <t>SILLA DE VISITA COLOR NEGRO CON DESCANSABRAZOS</t>
  </si>
  <si>
    <t>ESCRITORIO COLOR CAFÉ SIN CAJONES</t>
  </si>
  <si>
    <t>PAPELERA DE MADERA COLOR  CAOBA DE 2 NIVELES</t>
  </si>
  <si>
    <t>SILLA SECRETARIAL COLOR NEGRO CON BRAZOS   MCA. REQUIEZ</t>
  </si>
  <si>
    <t>SILLAS DE MADERA Y VINIL,  COLOR CAFÉ Y BLANCO</t>
  </si>
  <si>
    <t>IMPRESORA SAMSUNG  MOD. SL-M2070   N/S:  06YVB8KJ8C00WTY</t>
  </si>
  <si>
    <t>SILLAS PLEGABLES METAL Y PLASTIFICADO COLOR NEGRO</t>
  </si>
  <si>
    <t>LIBRERO DE MADERA 3 ESTANTES CON 4 REPIZAS COLOR AMARILLO</t>
  </si>
  <si>
    <t>ARCHIVERO DE METAL COLOR GRIS CON 4 CAJONERAS</t>
  </si>
  <si>
    <t>SILLA SECRETARIAL COLOR NEGRO</t>
  </si>
  <si>
    <t>ESCRITORIO DE METAL 3 CAJONES COLOR CAFÉ CUBIERTA DE FORMAICA</t>
  </si>
  <si>
    <t>SILLA NEGRA DE PLASTICO PLEGABLE</t>
  </si>
  <si>
    <t>LIBRERO DE MADERA</t>
  </si>
  <si>
    <t>ESCRITORIO CAOBA CLARO</t>
  </si>
  <si>
    <t>SILLÓN EJECUTIVO COLOR NEGRO EN VINIL</t>
  </si>
  <si>
    <t>DISEÑO WEB CON LICENCIAS INFORMATICAS PARA DIFUSION INSTITUCIONAL DEL GOBIERNO MUNICIPAL</t>
  </si>
  <si>
    <t>ESCALERA DE METAL COLOR GRIS TRES ESCALONES</t>
  </si>
  <si>
    <t>REPISA CAFÉ DE MADERA CUATRO CAJONES</t>
  </si>
  <si>
    <t xml:space="preserve">MODULO DE RECEPCIÓN COLOR CAFÉ DE MADERA </t>
  </si>
  <si>
    <t>MESA DE MADERA COLOR CAFÉ CON RUEDAS</t>
  </si>
  <si>
    <t xml:space="preserve">ESCRITORIO DE MADERA CON PORTA TECLADO COROL CAFÉ </t>
  </si>
  <si>
    <t>ESCRITORIO DE MADERA COLOR CAFÉ CON 4 CAJONES</t>
  </si>
  <si>
    <t>VENTILADOR DE TORRE COLOR GRIS/NEGRO MARCA LASKO</t>
  </si>
  <si>
    <t>ARCHIVERO METALICO 4 GAVETAS COLOR ARENA</t>
  </si>
  <si>
    <t>SILLA SECRETARIAL OPERATIVA ONIX, TAPIZADA EN TELA, ACOJINAMIENTOS EN POLIURETANO DE 53 KG/M3, MARCA REQUIEZ</t>
  </si>
  <si>
    <t>MONITOR AOC MOD.TFT17W80PS N/S: D3288JA329655</t>
  </si>
  <si>
    <t>MOTOSIERRA STHILL MOD MS-382   NO. DE SERIE: 370769527</t>
  </si>
  <si>
    <t>SILLA SECRETARIAL  RESPALDO ALTO DE RED, COLOR NEGRO SIN DESCANSZA BRAZOS.</t>
  </si>
  <si>
    <t>SILLA SECRETARIAL COLOR NEGRO,   MCA REQUIEZ</t>
  </si>
  <si>
    <t>VASCULA</t>
  </si>
  <si>
    <t>MALETIN CON MANIQUI PEDIATRICO</t>
  </si>
  <si>
    <t>SILLA DE VISITA    MARCA REQUIEZ</t>
  </si>
  <si>
    <t>MUEBLE ESPECIAL EN MELAMINA, TIPO CREDENZA CON 2 PUERTAS, MCA. SYGMA, COLOR NEGRO</t>
  </si>
  <si>
    <t>ARCHIVERO DE METAL 2 CAJONES</t>
  </si>
  <si>
    <t xml:space="preserve">SILLA SECRETARIAL NEGRO MARCA REQUIEZ </t>
  </si>
  <si>
    <t xml:space="preserve">VENTILADOR DE TORRE MARCA MYTEK COLOR NEGRO CON DORADO </t>
  </si>
  <si>
    <t xml:space="preserve">SILLÓN EJECUTIVO </t>
  </si>
  <si>
    <t>HIDROTANQUE 150L</t>
  </si>
  <si>
    <t>PISTOLA DE TELEINYECCION, INCLUYE CERBATANA DE 11  Y 13MM, DARDOS ESTABILIZADORES, AGUJAS, GOMAS, REPUESTOS DE CO2 Y MALETIN CON ALCANCE DE 30MTS</t>
  </si>
  <si>
    <t>CALENTADOR DE AGUA DE 15 TUBOS  (EN FISICO SON 10 TUBOS)</t>
  </si>
  <si>
    <t>CALENTADOR DE AGUA DE 17 TUBOS  (EN FISICO SON 30 TUBOS)</t>
  </si>
  <si>
    <t>PODADORA DE PASTO T-CARREOLA A GASOLINA P-622</t>
  </si>
  <si>
    <t xml:space="preserve">DESBROZADORA MARCA STHILL FS-55 A GASOLINA </t>
  </si>
  <si>
    <t>SOPLADORA TIPO MOCHILA 26 CC  2 TIEMPOS</t>
  </si>
  <si>
    <t>Clase: Camion, Modelo:  F-550B REG CHAS CAB , Marca: FORD, Año: 2022, No de Motor: HECHO EN EUA, Serie: 1FDUF5GN6NEC80981, Placas: GC9534D</t>
  </si>
  <si>
    <t>VTRINA DE MADERA COLOR NOGAL</t>
  </si>
  <si>
    <t>COMPUTADORA ESCRITORIO Dell VOSTRO 3681 CI7-10700 8GB DE RAM 1TB DISCO DURO W11 SAMSUNG MONITOR FLAT 24”, FHD, IPS, SIN BORDES     CPU N/S: GH7CPK3      MONITOR N/S: 0ASXHCNT100295</t>
  </si>
  <si>
    <t>COMPUTADORA ESCRITORIO I5 Dell  optiPlex 3000 3090 intel Core i5 10a Gen i5-10505 hexa-core 3.2GHz 8GB RAM MONITOR DELL E2222H 21 SIN LED         CPU N/S: 7B54WM3     MONITOR N/S: HCVHLJ3</t>
  </si>
  <si>
    <t>COMPUTADORA ESCRITORIO I5 Dell  optiPlex 3000 3090 intel Core i5 10a Gen i5-10505 hexa-core 3.2GHz 8GB RAM MONITOR DELL E2222H 21 SIN LED    CPUN/S: B954WM3      MONITOR N/S: HCXHLJ3</t>
  </si>
  <si>
    <t>LAPTOP I5 HP INC HP 250 G8, intel Core i7-1065G7, 5.6" DISCO DURO 1 TB Ram 8 Gb Windows 10 Pro,    N/S: CND1293DB5</t>
  </si>
  <si>
    <t>COMPUTADORA ENSAMBLADA ARMADA CON GABINETE ACTECK FUSION X500 MINI TORRE M-ATX M-ITX USB 3.0 500W RGB, CPU INTEL CORE I711700F 2.5GHZ16MB65W SOC1200 11TH GEN, MOTHER BOARD MSI Pro Z690-A DDR4 Proseries Placa Base, 2 MEMORIA RAM KINGSTONE 16GB DDR4 2666MHz Module, PNY TARJETA DE VIDEO PNY T600 QUADRO 4GB GDDR6 CUDA 640 MDP, Seagate Disco Duro Interno 1TB 3.5" SATA 6Gb/s 7200RPM 64MB, Disco de estado solido SSD (A400) capacidad: 340GB, NO INCLUYE SISTEMA OPERATIVO. AOC G2590FX- Monitor de Juegos sin Marco, FHD 1920 X 1080, 1ms, 144 Hz, Compatible con G-Sync + AdaptiveSync, 96% sRGB, DisplayPort, HDMI, VGA, VESA, 25 Pulgadas, Negro y Rojo, TECLADO Y MOUSE USB, 1 año de garantia.    CPU  N/S: N367CRH3T7      MONITOR N/S: QWLM7HA006670</t>
  </si>
  <si>
    <t>COMPUTADORA ENSAMBLADA ARMADA CON GABINETE ACTECK FUSION X500 MINI TORRE M-ATX M-ITX USB 3.0 500W RGB, CPU INTEL CORE I711700F 2.5GHZ16MB65W SOC1200 11TH GEN, MOTHER BOARD MSI Pro Z690-A DDR4 Proseries Placa Base, 2 MEMORIA RAM KINGSTONE 16GB DDR4 2666MHz Module, PNY TARJETA DE VIDEO PNY T600 QUADRO 4GB GDDR6 CUDA 640 MDP, Seagate Disco Duro Interno 1TB 3.5" SATA 6Gb/s 7200RPM 64MB, Disco de estado solido SSD (A400) capacidad: 340GB, NO INCLUYE SISTEMA OPERATIVO. AOC G2590FX- Monitor de Juegos sin Marco, FHD 1920 X 1080, 1ms, 144 Hz, Compatible con G-Sync + AdaptiveSync, 96% sRGB, DisplayPort, HDMI, VGA, VESA, 25 Pulgadas, Negro y Rojo, TECLADO Y MOUSE USB, 1 año de garantia.     CPU   N/S: DHDDNF8GM9     MONITOR  N/S: QWLM7HA006671</t>
  </si>
  <si>
    <t>LAPTOP ESPECIAL HUAWEI MATEBOOK D16 16.1" AMD R5 4600H DISCO DURO 512 GB SSD RAM 16GB WINDOWS 10 HOME COLOR GRIS.    N/S: 8TKBB21C13800457</t>
  </si>
  <si>
    <t>COMPUTADORA ESCRITORIO I5 Dell  optiPlex 3000 3090 intel Core i5 10a Gen i5-10505 hexa-core 3.2GHz 8GB RAM MONITOR DELL E2222H 21 SIN LED     CPU N/S: 3B54WM3      MONITOR N/S: GZPKL J3</t>
  </si>
  <si>
    <t xml:space="preserve">COMPUTADORA ESCRITORIO I5 Dell  optiPlex 3000 3090 intel Core i5 10a Gen i5-10505 hexa-core 3.2GHz 8GB RAM MONITOR DELL E2222H 21 SIN LED      CPU N/S: 6B54WM3    MONITOR    N/S: GZFJL J3 </t>
  </si>
  <si>
    <t>COMPUTADORA ESCRITORIO I5 Dell  optiPlex 3000 3090 intel Core i5 10a Gen i5-10505 hexa-core 3.2GHz 8GB RAM MONITOR DELL E2222H 21 SIN LED       CPU N/S:  3V34WM3      MONITOR N/S: GZFKL J3</t>
  </si>
  <si>
    <t>COMPUTADORA ESCRITORIO I5 Dell  optiPlex 3000 3090 intel Core i5 10a Gen i5-10505 hexa-core 3.2GHz 8GB RAM MONITOR DELL E2222H 21 SIN LED      CPU N/S: FC54WM3      MONITOR N/S: GZGHL J3</t>
  </si>
  <si>
    <t>COMPUTADORA ESCRITORIO Dell VOSTRO 3681 CI7-10700 8GB DE RAM 1TB DISCO DURO W11 SAMSUNG MONITOR FLAT 24”, FHD, IPS, SIN BORDES     CPU N/S: DNFCPK3     MONITOR N/S: 0ASXHCNT100252</t>
  </si>
  <si>
    <t>COMPUTADORA ESCRITORIO Dell VOSTRO 3681 CI7-10700 8GB DE RAM 1TB DISCO DURO W11 SAMSUNG MONITOR FLAT 24”, FHD, IPS, SIN BORDES       CPU N/S: 6YLCPK3     MONITOR N/S: 0ASXHCNT100255</t>
  </si>
  <si>
    <t>LAPTOP 17 Dell Portatil Vostro 14 3000 3400 35.6CM (14”) HD  1366 X 768 Intel Core i5 11a generación i5-1135G7 Quad-core 2.40GHz 8GBRAM 1TBHDD    N/S: 42PVMJ3</t>
  </si>
  <si>
    <t>COMPUTADORA ESCRITORIO Dell VOSTRO 3681 CI7-10700 8GB DE RAM 1TB DISCO DURO W11 SAMSUNG MONITOR FLAT 24”, FHD, IPS, SIN BORDES     CPU N/S: 27PCPK3     MONITOR N/S: 0ASXHCNT100257</t>
  </si>
  <si>
    <t>COMPUTADORA ESCRITORIO Dell VOSTRO 3681 CI7-10700 8GB DE RAM 1TB DISCO DURO W11 SAMSUNG MONITOR FLAT 24”, FHD, IPS, SIN BORDES      CPU N/S: 37PCPK3    MONITOR N/S: 0ASXHCNT100258</t>
  </si>
  <si>
    <t xml:space="preserve">COMPUTADORA ESCRITORIO Dell VOSTRO 3681 CI7-10700 8GB DE RAM 1TB DISCO DURO W11 SAMSUNG MONITOR FLAT 24”, FHD, IPS, SIN BORDES      CPU N/S: BH7CPK3    MONITOR N/S: 0ASXHCNT100260 </t>
  </si>
  <si>
    <t xml:space="preserve">COMPUTADORA ESCRITORIO Dell VOSTRO 3681 CI7-10700 8GB DE RAM 1TB DISCO DURO W11 SAMSUNG MONITOR FLAT 24”, FHD, IPS, SIN BORDES     CPU N/S:D5PCPK3    MONITOR N/S: 0ASXHCNT100262 </t>
  </si>
  <si>
    <t xml:space="preserve">COMPUTADORA ESCRITORIO I5 Dell  optiPlex 3000 3090 intel Core i5 10a Gen i5-10505 hexa-core 3.2GHz 8GB RAM MONITOR DELL E2222H 21 SIN LED    CPU N/S: 9954WM3    MONITOR  N/S: GZDKLJ3 </t>
  </si>
  <si>
    <t xml:space="preserve">COMPUTADORA ESCRITORIO Dell VOSTRO 3681 CI7-10700 8GB DE RAM 1TB DISCO DURO W11 SAMSUNG MONITOR FLAT 24”, FHD, IPS, SIN BORDES    CPU N/S: H5PCPK3     MONITOR N/S: 0ASXHCNT100296 </t>
  </si>
  <si>
    <t>COMPUTADORA ESCRITORIO Dell VOSTRO 3681 CI7-10700 8GB DE RAM 1TB DISCO DURO W11 SAMSUNG MONITOR FLAT 24”, FHD, IPS, SIN BORDES    CPU N/S: JNFCPK3    MONITOR N/S: 0ASXHCNT100299</t>
  </si>
  <si>
    <t>COMPUTADORA ESCRITORIO Dell VOSTRO 3681 CI7-10700 8GB DE RAM 1TB DISCO DURO W11 SAMSUNG MONITOR FLAT 24”, FHD, IPS, SIN BORDES    CPU N/S: B5PCPK3    MONITOR N/S:0ASXHCNT100303</t>
  </si>
  <si>
    <t>COMPUTADORA ESCRITORIO I5 Dell  optiPlex 3000 3090 intel Core i5 10a Gen i5-10505 hexa-core 3.2GHz 8GB RAM MONITOR DELL E2222H 21 SIN LED     CPU N/S: 2B54WM3     MONITOR N/S: H9YHL J3</t>
  </si>
  <si>
    <t>COMPUTADORA ESCRITORIO I5 DELL  OPTIPLEX 3000 3090 INTEL CORE I5 10A GEN I5-10505 HEXA-CORE 3.2GHZ 8GB RAM MONITOR DELL E2222H 21 SIN LED     CPU N/S: 5V34WM3     MONITOR N/S: H9K JL J3</t>
  </si>
  <si>
    <t>COMPUTADORA ESCRITORIO I5 DELL  OPTIPLEX 3000 3090 INTEL CORE I5 10A GEN I5-10505 HEXA-CORE 3.2GHZ 8GB RAM MONITOR DELL E2222H 21 SIN LED  CPU ; N/S:4954WM3 MONIOR ; N/S:H9HHLJ3</t>
  </si>
  <si>
    <t>LAPTOP 17 DELL PORTATIL VOSTRO 14 3000 3400 35.6CM (14”) HD  1366 X 768 INTEL CORE I5 11A GENERACIÓN I5-1135G7 QUAD-CORE 2.40GHZ 8GBRAM 1TBHDD N/S: 4DFJNJ3</t>
  </si>
  <si>
    <t>PINZA MANUAL MD78-DADO WBG</t>
  </si>
  <si>
    <t>POLIPASTO MIKELS E C/C 1 TON PE100RC</t>
  </si>
  <si>
    <t>COMPUTADORA ESCRITORIO I5 Dell  optiPlex 3000 3090 intel Core i5 10a Gen i5-10505 hexa-core 3.2GHz 8GB RAM MONITOR DELL E2222H 21 SIN LED     CPU N/S: 3D54WM3     MONITOR N/S: HCTJL J3</t>
  </si>
  <si>
    <t>COMPUTADORA ESCRITORIO I5 Dell  optiPlex 3000 3090 intel Core i5 10a Gen i5-10505 hexa-core 3.2GHz 8GB RAM MONITOR DELL E2222H 21 SIN LED       CPU  N/S: 1W34WM3    MONITOR N/S: GZSJ L J3</t>
  </si>
  <si>
    <t>COMPUTADORA ESCRITORIO I5 Dell  optiPlex 3000 3090 intel Core i5 10a Gen i5-10505 hexa-core 3.2GHz 8GB RAM MONITOR DELL E2222H 21 SIN LED      CPU N/S: 8C54WM3     MONITOR N/S: HCRJLJ3</t>
  </si>
  <si>
    <t>COMPUTADORA ESCRITORIO I5 Dell  optiPlex 3000 3090 intel Core i5 10a Gen i5-10505 hexa-core 3.2GHz 8GB RAM MONITOR DELL E2222H 21 SIN LED       CPU N/S: JT34WM3     MONITOR N/S: H9XKLJ3</t>
  </si>
  <si>
    <t>LAPTOP 17 Dell Portatil Vostro 14 3000 3400 35.6CM (14”) HD  1366 X 768 Intel Core i5 11a generación i5-1135G7 Quad-core 2.40GHz 8GBRAM 1TBHDD     N/S: G8ZYMJ3</t>
  </si>
  <si>
    <t>COMPUTADORA ESCRITORIO I5 Dell  optiPlex 3000 3090 intel Core i5 10a Gen i5-10505 hexa-core 3.2GHz 8GB RAM MONITOR DELL E2222H 21 SIN LED      CPU N/S: 3W34WM3      MONITOR N/S:H9KKLJ3</t>
  </si>
  <si>
    <t xml:space="preserve">COMPUTADORA ESCRITORIO I5 Dell  optiPlex 3000 3090 intel Core i5 10a Gen i5-10505 hexa-core 3.2GHz 8GB RAM MONITOR DELL E2222H 21 SIN LED      CPU N/S: 1D54WM3     MONITOR N/S: HCSJLJ3  </t>
  </si>
  <si>
    <t>LAPTOP 17 Dell Portatil Vostro 14 3000 3400 35.6CM (14”) HD  1366 X 768 Intel Core i5 11a generación i5-1135G7 Quad-core 2.40GHz 8GBRAM 1TBHDD N/S: 1WZZMJ3</t>
  </si>
  <si>
    <t>COMPUTADORA ESCRITORIO Dell VOSTRO 3681 CI7-10700 8GB DE RAM 1TB DISCO DURO W11 SAMSUNG MONITOR FLAT 24”, FHD, IPS, SIN BORDES    CPU  N/S: 45PCPK3    MONITOR N/S: 0ASXHCNT100249</t>
  </si>
  <si>
    <t>COMPUTADORA ESCRITORIO Dell VOSTRO 3681 CI7-10700 8GB DE RAM 1TB DISCO DURO W11 SAMSUNG MONITOR FLAT 24”, FHD, IPS, SIN BORDES     CPU  N/S: 2J7CPK3    MONITOR N/S: 0ASXHCNT100251</t>
  </si>
  <si>
    <t>COMPUTADORA ESCRITORIO Dell VOSTRO 3681 CI7-10700 8GB DE RAM 1TB DISCO DURO W11 SAMSUNG MONITOR FLAT 24”, FHD, IPS, SIN BORDES      CPU N/S: 2RFCPK3     MONITOR N/S: 0ASXHCNT100288</t>
  </si>
  <si>
    <t xml:space="preserve">COMPUTADORA ESCRITORIO Dell VOSTRO 3681 CI7-10700 8GB DE RAM 1TB DISCO DURO W11 SAMSUNG MONITOR FLAT 24”, FHD, IPS, SIN BORDES      CPU N/S: 97PCPK3      MONITOR N/S: 0ASXHCNT100289 </t>
  </si>
  <si>
    <t>COMPUTADORA ESCRITORIO Dell VOSTRO 3681 CI7-10700 8GB DE RAM 1TB DISCO DURO W11 SAMSUNG MONITOR FLAT 24”, FHD, IPS, SIN BORDES     CPU N/S: 6H7CPK3     MONITOR N/S: 0ASXHCNT100291</t>
  </si>
  <si>
    <t>COMPUTADORA ESCRITORIO Dell VOSTRO 3681 CI7-10700 8GB DE RAM 1TB DISCO DURO W11 SAMSUNG MONITOR FLAT 24”, FHD, IPS, SIN BORDES     CPU N/S: 4H7CPK3     MONITOR N/S:0ASXHCNT100294</t>
  </si>
  <si>
    <t>COMPUTADORA ESCRITORIO I5 Dell  optiPlex 3000 3090 intel Core i5 10a Gen i5-10505 hexa-core 3.2GHz 8GB RAM MONITOR DELL E2222H 21 SIN LED     CPU N/S: CV34WM3    MONITOR N/S: H5THLJ3</t>
  </si>
  <si>
    <t xml:space="preserve">COMPUTADORA ESCRITORIO Dell VOSTRO 3681 CI7-10700 8GB DE RAM 1TB DISCO DURO W11 SAMSUNG MONITOR FLAT 24”, FHD, IPS, SIN BORDES     CPU N/S: 85PCPK3    MONITOR N/S: 0ASXHCNT100213 </t>
  </si>
  <si>
    <t>COMPUTADORA ESCRITORIO Dell VOSTRO 3681 CI7-10700 8GB DE RAM 1TB DISCO DURO W11 SAMSUNG MONITOR FLAT 24”, FHD, IPS, SIN BORDES     CPU N/S: J5PCPK3     MONITOR N/S: 0ASXHCNT100220Y</t>
  </si>
  <si>
    <t>COMPUTADORA ESCRITORIO Dell VOSTRO 3681 CI7-10700 8GB DE RAM 1TB DISCO DURO W11 SAMSUNG MONITOR FLAT 24”, FHD, IPS, SIN BORDES     CPU N/S: F5PCPK3     MONITOR N/S: 0ASXHCNT100228D</t>
  </si>
  <si>
    <t>COMPUTADORA ESCRITORIO Dell VOSTRO 3681 CI7-10700 8GB DE RAM 1TB DISCO DURO W11 SAMSUNG MONITOR FLAT 24”, FHD, IPS, SIN BORDES    CPU N/S: JH7CPK3    MONITOR N/S: 0ASXHCNT100239</t>
  </si>
  <si>
    <t>COMPUTADORA ESCRITORIO I5 Dell  optiPlex 3000 3090 intel Core i5 10a Gen i5-10505 hexa-core 3.2GHz 8GB RAM MONITOR DELL E2222H 21 SIN LED   CPU N/S: HV34WM3    MONITOR N/S: H4WKLJ3</t>
  </si>
  <si>
    <t>COMPUTADORA ESCRITORIO I5 Dell  optiPlex 3000 3090 intel Core i5 10a Gen i5-10505 hexa-core 3.2GHz 8GB RAM MONITOR DELL E2222H 21 SIN LED    CPU N/S: 2954WM3    MONITOR N/S: H5MJLJ3</t>
  </si>
  <si>
    <t>COMPUTADORA ESCRITORIO I5 Dell  optiPlex 3000 3090 intel Core i5 10a Gen i5-10505 hexa-core 3.2GHz 8GB RAM MONITOR DELL E2222H 21 SIN LED    CPU N/S: 537DWM3    MONITOR N/S:H5SHLJ3</t>
  </si>
  <si>
    <t xml:space="preserve">COMPUTADORA ESCRITORIO I5 Dell  optiPlex 3000 3090 intel Core i5 10a Gen i5-10505 hexa-core 3.2GHz 8GB RAM MONITOR DELL E2222H 21 SIN LED     CPU N/S: 717DWM3     MONITOR N/S: H9GJLJ3 </t>
  </si>
  <si>
    <t>COMPUTADORA ESCRITORIO I5 Dell  optiPlex 3000 3090 intel Core i5 10a Gen i5-10505 hexa-core 3.2GHz 8GB RAM MONITOR DELL E2222H 21 SIN LED     CPU N/S: 84BDWM3    MONITOR N/S: H9JKLJ3</t>
  </si>
  <si>
    <t>LAPTOP I5 HP INC HP 250 G8, intel Core i7-1065G7, 5.6" DISCO DURO 1 TB Ram 8 Gb Windows 10 Pro,   N/S: CND1293DCQ</t>
  </si>
  <si>
    <t>COMPUTADORA ESCRITORIO I5 Dell  optiPlex 3000 3090 intel Core i5 10a Gen i5-10505 hexa-core 3.2GHz 8GB RAM MONITOR DELL E2222H 21 SIN LED     CPU N/S: 347DWM3    MONITOR N/S: GZRJLJ3</t>
  </si>
  <si>
    <t xml:space="preserve">COMPUTADORA ESCRITORIO I5 Dell  optiPlex 3000 3090 intel Core i5 10a Gen i5-10505 hexa-core 3.2GHz 8GB RAM MONITOR DELL E2222H 21 SIN LED    CPU N/S: 1F54WM3    MONITOR N/S: HCQKLJ3 </t>
  </si>
  <si>
    <t>COMPUTADORA ESCRITORIO I5 Dell  optiPlex 3000 3090 intel Core i5 10a Gen i5-10505 hexa-core 3.2GHz 8GB RAM MONITOR DELL E2222H 21 SIN LED     CPU N/S: HT34WM3     MONITOR N/S:H9X JL J3</t>
  </si>
  <si>
    <t>COMPUTADORA ESCRITORIO I5 Dell  optiPlex 3000 3090 intel Core i5 10a Gen i5-10505 hexa-core 3.2GHz 8GB RAM MONITOR DELL E2222H 21 SIN LED    CPU N/S: F954WM3    MONITOR N/S: GZRKLJ3</t>
  </si>
  <si>
    <t>COMPUTADORA ESCRITORIO I5 Dell  optiPlex 3000 3090 intel Core i5 10a Gen i5-10505 hexa-core 3.2GHz 8GB RAM MONITOR DELL E2222H 21 SIN LED   CPU: N/S: 8B54WM3 MONITOR; N/S: H99KLJ3</t>
  </si>
  <si>
    <t>LAPTOP 17 DELL PORTATIL VOSTRO 14 3000 3400 35.6CM (14”) HD  1366 X 768 INTEL CORE I5 11A GENERACIÓN I5-1135G7 QUAD-CORE 2.40GHZ 8GBRAM 1TBHDD    N/S: DR7JNJ3</t>
  </si>
  <si>
    <t>LAPTOP 17 DELL PORTATIL VOSTRO 14 3000 3400 35.6CM (14”) HD  1366 X 768 INTEL CORE I5 11A GENERACIÓN I5-1135G7 QUAD-CORE 2.40GHZ 8GBRAM 1TBHDD    N/S: DGC0NJ3</t>
  </si>
  <si>
    <t>COMPUTADORA ESCRITORIO Dell VOSTRO 3681 CI7-10700 8GB DE RAM 1TB DISCO DURO W11 SAMSUNG MONITOR FLAT 24”, FHD, IPS, SIN BORDES     C.P.U. N/S 77PCPK3     MONITOR N/S  0ASXHCNT100276</t>
  </si>
  <si>
    <t>COMPUTADORA ESCRITORIO Dell VOSTRO 3681 CI7-10700 8GB DE RAM 1TB DISCO DURO W11 SAMSUNG MONITOR FLAT 24”, FHD, IPS, SIN BORDES C.P.U. N/S HQFCPK3 MONITOR N/S 0ASXHCNT100281</t>
  </si>
  <si>
    <t xml:space="preserve">COMPUTADORA ESCRITORIO Dell VOSTRO 3681 CI7-10700 8GB DE RAM 1TB DISCO DURO W11 SAMSUNG MONITOR FLAT 24”, FHD, IPS, SIN BORDES     C.P.U. N/S 5RFCPK3    MONITOR N/S 0ASXHCNT100279 </t>
  </si>
  <si>
    <t>LAPTOP I5 HP INC HP 250 G8, INTEL CORE I7-1065G7, 5.6" DISCO DURO 1 TB RAM 8 GB WINDOWS 10 PRO, NUMERO DE SERIE: CND1293CCH</t>
  </si>
  <si>
    <t>LAPTOP I5 HP INC HP 250 G8, INTEL CORE I7-1065G7, 5.6" DISCO DURO 1 TB RAM 8 GB WINDOWS 10 PRO, NUMERO DE SERIE: CND1293CSG</t>
  </si>
  <si>
    <t>LAPTOP I5 HP INC HP 250 G8, intel Core i7-1065G7, 5.6" DISCO DURO 1 TB Ram 8 Gb Windows 10 Pro,    N/S: CND1293F0M</t>
  </si>
  <si>
    <t>COMPUTADORA ESCRITORIO Dell VOSTRO 3681 CI7-10700 8GB DE RAM 1TB DISCO DURO W11 SAMSUNG MONITOR FLAT 24”, FHD, IPS, SIN BORDES      C.P.U. N/S: 86PCPK3      MONITOR N/S: 0ASXHCNT100263</t>
  </si>
  <si>
    <t>COMPUTADORA ESCRITORIO Dell VOSTRO 3681 CI7-10700 8GB DE RAM 1TB DISCO DURO W11 SAMSUNG MONITOR FLAT 24”, FHD, IPS, SIN BORDES     C.P.U. N/S: 744CPK3      MONITOR N/S: 0ASXHCNT100264</t>
  </si>
  <si>
    <t>COMPUTADORA ESCRITORIO Dell VOSTRO 3681 CI7-10700 8GB DE RAM 1TB DISCO DURO W11 SAMSUNG MONITOR FLAT 24”, FHD, IPS, SIN BORDES      C.P.U. N/S: J01CPK3     MONITOR  N/S: 0ASXHCNT100265</t>
  </si>
  <si>
    <t>COMPUTADORA ESCRITORIO I5 Dell  optiPlex 3000 3090 intel Core i5 10a Gen i5-10505 hexa-core 3.2GHz 8GB RAM MONITOR DELL E2222H 21 SIN LED     CPU N/S: C954WM3     MONITOR N/S: GZQHLJ3</t>
  </si>
  <si>
    <t>COMPUTADORA ESCRITORIO Dell VOSTRO 3681 CI7-10700 8GB DE RAM 1TB DISCO DURO W11 SAMSUNG MONITOR FLAT 24”, FHD, IPS, SIN BORDES     CPU N/S: CH7CPK3      MONITOR N/S: 0ASXHCNT100267</t>
  </si>
  <si>
    <t>COMPUTADORA ESCRITORIO Dell VOSTRO 3681 CI7-10700 8GB DE RAM 1TB DISCO DURO W11 SAMSUNG MONITOR FLAT 24”, FHD, IPS, SIN BORDES      CPU N/S: DG7CPK3      MONITOR N/S: 0ASXHCNT100270</t>
  </si>
  <si>
    <t>COMPUTADORA ESCRITORIO I5 Dell  optiPlex 3000 3090 intel Core i5 10a Gen i5-10505 hexa-core 3.2GHz 8GB RAM MONITOR DELL E2222H 21 SIN LED      CPU N/S: JV34WM3     MONITOR N/S: GZQJLJ3</t>
  </si>
  <si>
    <t>COMPUTADORA ESCRITORIO I5 Dell  optiPlex 3000 3090 intel Core i5 10a Gen i5-10505 hexa-core 3.2GHz 8GB RAM MONITOR DELL E2222H 21 SIN LED     CPU: G954WM3     MONITOR N/S: GZQKLJ3</t>
  </si>
  <si>
    <t>COMPUTADORA ESCRITORIO Dell VOSTRO 3681 CI7-10700 8GB DE RAM 1TB DISCO DURO W11 SAMSUNG MONITOR FLAT 24”, FHD, IPS, SIN BORDES     CPU N/S:GWLCPK3,    MONITOR N/S: 0ASXHCNT100273</t>
  </si>
  <si>
    <t>COMPUTADORA ESCRITORIO Dell VOSTRO 3681 CI7-10700 8GB DE RAM 1TB DISCO DURO W11 SAMSUNG MONITOR FLAT 24”, FHD, IPS, SIN BORDES     C.P.U. N/S 3H7CPK3   MONITOR N/S 0ASXHCNT100285</t>
  </si>
  <si>
    <t>COMPUTADORA ESCRITORIO Dell VOSTRO 3681 CI7-10700 8GB DE RAM 1TB DISCO DURO W11 SAMSUNG MONITOR FLAT 24”, FHD, IPS, SIN BORDES     C.P.U. N/S: 1J7CPK3     MONITOR N/S: 0ASXHCNT100271</t>
  </si>
  <si>
    <t>LAPTOP 17 Dell Portatil Vostro 14 3000 3400 35.6CM (14”) HD  1366 X 768 Intel Core i5 11a generación i5-1135G7 Quad-core 2.40GHz 8GBRAM 1TBHDD N/S: 2KCJNJ3</t>
  </si>
  <si>
    <t>COMPUTADORA LAP TOP PANTALLA TACTIL 18.5" 2 GB RAM DD500 GB DVDRW PUERTO ETHERNET  RJ45, PUERTO USB MOUSE, SO WINDOWS 7 NS: NXM49AL00124405B3F2000</t>
  </si>
  <si>
    <t>SILLA ADAPTADA PARA FOTOGRAFIA BASE FIJA COLOR NEGRO</t>
  </si>
  <si>
    <t>LOCKER  METALICO COLOR NEGRO DE 5 GAVETAS</t>
  </si>
  <si>
    <t>PIZARRON DE CORCHO</t>
  </si>
  <si>
    <t>SILLA DE VISITA COLOR NEGRO DE PLASTICO CON TUBULAR</t>
  </si>
  <si>
    <t>SILLA SECRRETARIAL COLOR GRIS</t>
  </si>
  <si>
    <t>ESCRITORIO</t>
  </si>
  <si>
    <t>ESTACION TOTAL DIGITAL MARCA NIKON MODELO XF   N/S: E052607</t>
  </si>
  <si>
    <t>FUSIONADORA DE FIBRA OPTICA CON KIT DE ACCESRIOS      N/S: AECL22030230</t>
  </si>
  <si>
    <t>ESCALERA DE TIJERA 4 ESCALONES</t>
  </si>
  <si>
    <t>ESCALERA DE TIJERA 5 ESCALONES</t>
  </si>
  <si>
    <t>LIBRERO 4 PELDAÑOS</t>
  </si>
  <si>
    <t>ESCRITORIO GRAFITO CON 2 CAJONES</t>
  </si>
  <si>
    <t>ESCRITORIO NOGAL</t>
  </si>
  <si>
    <t>VENTILADOR DE TORRE</t>
  </si>
  <si>
    <t>SILLAS DE VISITA TELA COLOR INTENSITY</t>
  </si>
  <si>
    <t>MODULO DE RECEPCION</t>
  </si>
  <si>
    <t>IMPRESORA HP  DESKJET D1360    N/S:CN6BB1N5JK</t>
  </si>
  <si>
    <t>OLEO SOBRE TELA DE "INUNDACIÓN 1912 SALAMANCA" MEDIDAS DE 110X90CMS</t>
  </si>
  <si>
    <t>KIT GNSS-RTK TERSUS OSCAR: BASE BASIC+ROVER ULTIMATE +COLECTORA TC50+RADIO EXTERNO ANTENA TERSUS OSCAR BASIC No. SERIE 52015004027 ANTENA TERSUS OSCAR ULTIMATE No. SERIE 51813402487 CONTROLADORA TERSUS TC50 No. SERIE 55500121410966 RADIO EXTERNO TERSUS No. SERIE D21090187, BASE NIVELANTE CON PLOMADA OPTICA ADAPTADOR ROTATIVO INCLUYEN: TRIPIE DE ALUMINIO, BASTON DE FIBRA DE CARBONO, ANTENA PARA RADIO EXTERNO CON CABLES Y ACCESORIOS</t>
  </si>
  <si>
    <t xml:space="preserve">NIVEL AUTOMATICO TOPCON AT-B4A  N/S: WP142308 ACCESORIOS: CUBREOBJETIVO, PAÑO, SILICA, LLAVES DE AJUSTE, MANUAL, ESTUCHE DE TRANSPORTE, INCLUYE: ESTADAL DE 4 MTS CON FUNDA, NIVELETA Y TRIPIE DE ALUMINIO </t>
  </si>
  <si>
    <t>RAMPA DE 2 POSTES CON TRAVESAÑO ARRIBA (TL T2), NO. DE SERIE: L20210814 MOD:EHT10A</t>
  </si>
  <si>
    <t>COMPRESOR DE MOTOR DE 10HP., 500 LTS NO. DE SERIE Q2A19T37586ME11 8, MODE.: COMP9510</t>
  </si>
  <si>
    <t>PISTOLA DE IMPACTO DE 1”</t>
  </si>
  <si>
    <t xml:space="preserve"> COMPUTADORA ALL-IN-ONE (TOUCH SCREEN) PANTALLA TACTIL 18.5", 2 GB RAM DD500GB, DVD RW PUERTO ETHERNET RJ45 PUERTOS USB, TECLADO, MOUSE, SO WINDOWS 7. NS: DOSHPAL00522103BD66300</t>
  </si>
  <si>
    <t>BANCA DE 4 PLAZAS COLOR NEGRO MOD. LC -10304 MCA REQUIEZ</t>
  </si>
  <si>
    <t>ESCRITORIO CON PEDESTAL COLOR NEGRO</t>
  </si>
  <si>
    <t>BANCO CON TUBULAR Y TELA COLOR NEGRO</t>
  </si>
  <si>
    <t>ARCHIVERO DE 2 GAVETAS COLOR NEGRO</t>
  </si>
  <si>
    <t>MESA DE 2 ENTREPAÑOS CON RUEDAS COLOR NEGRO</t>
  </si>
  <si>
    <t>BASE DE PARED PARA TELEVISION</t>
  </si>
  <si>
    <t>LIBRERO DE MADERA COLOR CAOBA</t>
  </si>
  <si>
    <t>MESA DE MADERA CON RUEDAS COLOR CAOBA</t>
  </si>
  <si>
    <t>MODULO DE METAL COLOR NEGRO DE 1.20</t>
  </si>
  <si>
    <t>MODULO DE METAL COLOR NEGRO DE 1.70</t>
  </si>
  <si>
    <t>SILLA SERETARIAL GRIS</t>
  </si>
  <si>
    <t xml:space="preserve">SILLA DE VISITA COLOR ARENA </t>
  </si>
  <si>
    <t>SILLAS TUBULARES</t>
  </si>
  <si>
    <t>SILLA RETRACTIBLE</t>
  </si>
  <si>
    <t>LOCKER</t>
  </si>
  <si>
    <t>TRITURADORA DE PAPEL MCA SPECTRA HX05</t>
  </si>
  <si>
    <t>NO BREAK 4 CONTACTOS MCA TDE</t>
  </si>
  <si>
    <t>SILLA DE VISITA NEGRA C/CODERAS MCA REQUIEZ</t>
  </si>
  <si>
    <t>IMPRESORA HP LASER JET PRO M102w
N/S VNB3F61487</t>
  </si>
  <si>
    <t>NO BREAK COMPLET    8 CONTACTOS</t>
  </si>
  <si>
    <t>ESCRITORIO NEGRO /CAOBA CON PORTATECLADO</t>
  </si>
  <si>
    <t>IMPRESORA HP 
N/S: VNB3B48664
MOD. LASER JET PRO M102w</t>
  </si>
  <si>
    <t>ARCHIVERO 4 CAJONES MADERA CAFÉ</t>
  </si>
  <si>
    <t>GABINETE A PARED COLOR VINO 8 CAJONES</t>
  </si>
  <si>
    <t xml:space="preserve"> MONITOR ACER 17"   N/S:  ETLBNOC1210010D47F4088 </t>
  </si>
  <si>
    <t>MONITOR LED 18.5" VESA MNTR WIDE NEGRO N/S: T6N130402632</t>
  </si>
  <si>
    <t>MONITOR LED 18.5" VESA MNTR WIDE NEGRO N/S:  T6N130402670</t>
  </si>
  <si>
    <t>MONITOR  MARCA ACER  N/S: ETLAL0804829048B64203</t>
  </si>
  <si>
    <t xml:space="preserve"> MONITOR MARCA ACER   N/S: ETLBF090038230429C3600  </t>
  </si>
  <si>
    <t>MONITOR MARCA ACER    N/S: ETLCE0D0088300060A8520</t>
  </si>
  <si>
    <t>MAMPARA METALICA PARA ANUNCIOS   COLOR GRIS</t>
  </si>
  <si>
    <t>DVD BLUE RAY ULTRA DELGADO   MCA. PHILIPS  BDP2900    NS: GS2B1242034768</t>
  </si>
  <si>
    <t>CAMARA DEPORTIVA   MCA. EVOROK</t>
  </si>
  <si>
    <t>ESCRITORIO CON 2 CAJONES,  COLOR CAFE</t>
  </si>
  <si>
    <t>SILLA TAPIZADA COLOR NEGRO</t>
  </si>
  <si>
    <t>MONITOR MARCA ACER    N/S: DOSHPAL00522103D666300</t>
  </si>
  <si>
    <t xml:space="preserve">CPU ACER   N/S: PSV750301494505EED2700 </t>
  </si>
  <si>
    <t>CPU ACER   N/S: PSP3706049720006FB2703</t>
  </si>
  <si>
    <t>CPU ACER   N/S: PSP3706069732C5D4C2713</t>
  </si>
  <si>
    <t>CPU ACER   N/S: PSV530Z01582412B5C2702</t>
  </si>
  <si>
    <t>CPU MCA ACER   N/S: PSP3706070731036D72713         MONITOR MCA HACER  N/S: ETLCE00881707BAC8500</t>
  </si>
  <si>
    <t>PAT DE FIRMA TOPAZ MODELO TI460 USB N/S: TL460HP16A7147</t>
  </si>
  <si>
    <t>PAD DE FIRMA TOPAZ TL460    NS: TS460HP14C1542</t>
  </si>
  <si>
    <t>ESCANER DE HUELLA     N/S: 302U-0006707</t>
  </si>
  <si>
    <t>ESCANER DE HUELLA     N/S: 302U-0050946</t>
  </si>
  <si>
    <t>ESCANER DE HUELLA     N/S: 302U-0017916</t>
  </si>
  <si>
    <t>ESCANER DE HUELLA     N/S: 302U-0014720</t>
  </si>
  <si>
    <t>PAD DE FIRMAS TOPAZ MOD. T1460 USB NS: TL460HN12H2634</t>
  </si>
  <si>
    <t>PAD ME FIRMA MARCA TOPAZ MOD.  T-S4600-HSB-R CON NUM DE SERIE: TS460HP14C1698</t>
  </si>
  <si>
    <t xml:space="preserve">SILLAS TUBULARES </t>
  </si>
  <si>
    <t>SILLON EJECUTIVO NEGRO</t>
  </si>
  <si>
    <t xml:space="preserve">BICICLETA SIN NUMERO DE SERIE </t>
  </si>
  <si>
    <t>SILLA COLOR VINO CON MADERA</t>
  </si>
  <si>
    <t>SILLA COLOR AZUL DE VISITA</t>
  </si>
  <si>
    <t>SILLA COLOR VERDE DE VISITA</t>
  </si>
  <si>
    <t>MODULO DE RECPCION COLOR CAFÉ DE MADERA 2 PUERTAS</t>
  </si>
  <si>
    <t>VENTILADOR DE PEDESTAL MCA. ORIENT</t>
  </si>
  <si>
    <t>SILLA FIJA APILABLE ACOJINANDA COLOR NEGRO</t>
  </si>
  <si>
    <t>SILLA EJECUTIVA COLOR NEGRO</t>
  </si>
  <si>
    <t>SILLON EJECUTIVO COLOR CAFÉ CON RUEDAS</t>
  </si>
  <si>
    <t>LIBRERO DE 4 ENTREPÁÑOS COLOR NEGRO</t>
  </si>
  <si>
    <t>SILLA ACOJINADA COLOR ROJO</t>
  </si>
  <si>
    <t>ARCHIVERO METALICO 2 GAVETAS</t>
  </si>
  <si>
    <t>MODULO DE TRABAJO PARA COMPUTACION BESTAR-HARMONY COLOR GRANITO/GRAFICO DE 239X182X155 CMS CON PENINSULA PUENTE DE PEDESTAL ANAQUEL LARGO DE TECLADO REPISA CON 4 PURTAS Y ESTANTES PEDESTAL CON CAJONES Y CERRADURA, PENINSULA CON PANEL Y PATAS NIVELADORAS</t>
  </si>
  <si>
    <t xml:space="preserve">SILLA SECRETARIAL CON BRAZOS COLOR NEGRA </t>
  </si>
  <si>
    <t xml:space="preserve">VENTILADOR DE TORRE LASKO </t>
  </si>
  <si>
    <t xml:space="preserve">PATIN DE CARGA CAPACIDAD 2  1/2 TONELADAS  MARCA GLADIATOR   </t>
  </si>
  <si>
    <t xml:space="preserve">ESTANTE DE 4 PELDAÑOS </t>
  </si>
  <si>
    <t xml:space="preserve">ESTANTE DE 5 PELDAÑOS </t>
  </si>
  <si>
    <t>MONITOR HP  LCD W2408H   24´´</t>
  </si>
  <si>
    <t>SILLA SECRETARIAL COLOR NEGRO MARCA REQUIEZ</t>
  </si>
  <si>
    <t xml:space="preserve">ESCRITORIO </t>
  </si>
  <si>
    <t xml:space="preserve">SILLA SECRETARIAL NEGRA RESPALDO EN MAYA </t>
  </si>
  <si>
    <t>CAJONERA CON RUEDAS DE MADERA</t>
  </si>
  <si>
    <t>CAMARA SONY A6400 + LENTE 18-135MM F3.-5-5.6,24 MEGAPIXELES CON SALIDA USB Y HDMI, NUMERO DE SERIE: P-32850250-7</t>
  </si>
  <si>
    <t>CAMARA CANON EOS 6D MARK II DSLR, PANTALLA 3 RESOLUCION DE 26.2 MPX</t>
  </si>
  <si>
    <t>PANEL DE CONTROL ACCESSPRO MOD. SYSCAR-2R</t>
  </si>
  <si>
    <t xml:space="preserve">KIT DE HERRAMIENTAS CON 29 PZAS:  1 JUEGO DE DADOS ESTADAR 1 JUEGO DE LLAVES ALLEN MILIMETRICAS DE 13 PIEZAS 1 JUEGO DE LLAVES ALLEN ESTANDAR  1 LLAVE CADENA 1 JUEGO DE DADOS MILIMETRICOS 1 MANERAL DE 1/2 1 EXTENSION DE 3/8 6" 8" 12" 1 MARTILLO DE 3 LIBEAS 1 MARTILLO DE GOMA 1 JUEGO DE LLAVES ESTADAR MILIMETRICAS DE 20 PIEZAS 1 JUEGO DE DADOS SOCKERT DE 135 PIEZAS 1 PINZA DE EXTENSION 1 PINZA DE CHOFER 1 PINZA DE PUNTA Y CORTE 1 PINZA DE CORTE DIAGONAL 1 PINZA PARA CERRAR PUNTA RECTA 1 PINZA PARA CERRAR PUNTA RECTA 1 PINZA PARA ABRIR PUNTA RECTA 1 PINZA PARA ABRIR ANILLOS DE PUNTA 90° 1 PINZA ELECTRICA 1 PINZA DE PRESION 12 LARGO 1 PINZA DE PRESION DE PUNTA  1 LLAVE AJUSTABLE 12" 1 LLAVE AJUSTABLE DE 6" 1 PROVADOR DE CIRCUITOS 1 LLAVE UNIVERSALPARA FILTROS 1 JUEGO DE DESARMADORES DE 6 PIEZAS 1 CAJA DE HERRAMIENTAS </t>
  </si>
  <si>
    <t>ESTRUCTURA DE TOLDOS REFORZADAS COMPLETA CON LONA, LAVABLES, SIN CORTINAS, DE MEDIDAS 6 X 6 X 4 M. DE ALTURA</t>
  </si>
  <si>
    <t>PANTALLA EXTERIOR LED 3X2MTS PITCH 5 CON VIDEO PROCESADOR NO. DE SERIE951521912001971</t>
  </si>
  <si>
    <t>PANTALLA EXTERIOR LED 3X2MTS PITCH 5 CON VIDEO PROCESADOR NO. DE SERIE951521912001930</t>
  </si>
  <si>
    <t>ESCANER PROFESIONAL PARA VEHICULOS A DIESEL Y GASOLINA</t>
  </si>
  <si>
    <t>KIT DE HERRAMIENTAS CON 19 PZAS: 1 CAJA DE HERRAMIENTA DE 26" 1 JUEGO DE DADOS SHOCKER DE 135 PIEZAS 1 JUEGO DE DADOS DE 3/8 ESTANDAR DE 9 PIEZAS 1 JUEGO DE DESARMADORES DE 6 PIEZAS 1 PINZA DE EXTENSION 1 PINZA DE ELECTRICISTA 1 MARTILLO SABOLLADOR 1 MARTILLO PARA ACABADOS 1 MARTILLO PARA CORTA 1 MARTILLO DE GOMA 1 MARRO 1 LLAVE (PERICA) 12" 1 LLAVE (PERICA) 6" 1 JUEGO DE LLAVE TORK 1 JUEGO DE LLAVE ALEN ESTANDAR 1 PINZA DE PRESION DE 12 1 MANERAL DE 1/2 1 JUEGO DE EXTENSIONES DE 3/8 DE 6" 8" Y 12"</t>
  </si>
  <si>
    <t xml:space="preserve">KIT DE HERRAMIENTAS CON 29 PZAS:  1 JUEGO DE DADOS ESTADAR 1 JUEGO DE LLAVES ALLEN MILIMETRICAS DE 13 PIEZAS 1 JUEGO DE LLAVES ALLEN ESTANDAR 1 LLAVE CADENA 1 JUEGO DE DADOS MILIMETRICOS 1 MANERAL DE 1/2 1 EXTENSION DE 3/8 6" 8" 12" 1  MARTILLO DE 3 LIBRAS 1  MARTILLO DE GOMA 1 JUEGO DE LLAVES ESTADAR MILIMETRICAS DE 20 PIEZAS 1 JUEGO DE DADOS SOCKERT DE 135 PIEZAS 1  PINZA DE EXTENSION 1  PINZA DE CHOFER 1  PINZA DE PUNTA Y CORTE 1  PINZA DE CORTE DIAGONAL 1  PINZA PARA CERRAR PUNTA RECTA 1  PINZA PARA CERRAR PUNTA RECTA 1  PINZA PARA ABRIR PUNTA RECTA 1 PINZA PARA ABRIR ANILLOS DE PUNTA 90° 1 PINZA PARA CERRAR PUNTA 90° 1 PINZA ELECTRICA 1 PINZA DE PRESION 12 LARGO 1 PINZA DE PRESION DE PUNTA  1 LLAVE AJUSTABLE 12" 1 LLAVE AJUSTABLE DE 6" 1 PROVADOR DE CIRCUITOS 1 LLAVE UNIVERSALPARA FILTROS 1 JUEGO DE DESARMADORES DE 6 PIEZAS 1 CAJA DE HERRAMIENTAS </t>
  </si>
  <si>
    <t>KIT DE HERRAMIENTAS CON 26 PZAS: 1 CAJA DE HERRAMIENTAS 2 MULTIMETROS   1 JUEGO DE DADOS 9 PIEZAS ESTANDAR 1 JUEGO DE DADOS SOCKER DE 135 PIEZAS 1 JUEGO DE DESARMADORES DE 6 PIEZAS 1 JUEGO DE LLAVES TORK 1 JUEGO DE LLAVES ESTANDAR 2 PROVADORES DE CIRCUITOS 1 JUEGO DE LLAVES MILIMETRICAS 1 PINZAS DE PRESION DE 12" 1 JUEGO DE LLAVES COMBINADA ESTANDAR Y MILIMETRICAS DE 20 PIEZAS 1 JUEGO DE EXTENSION DE 3/8" DE 6" 8" Y 12" MANERAL DE 1/2 1 PINZA ELECTRICA 1 PINZAS DE EXTENSION 1 PINZA DE ELECTRICISTA 1 PINZA DE CORTE DE 7" 1 PINZA  DE PUNTA Y CORTE 1 LLAVE DE 6" (PERICA) 1 LLAVE DE 12" (PERICA) 1 MATRACA DE 3/8 1 MARTILLO 1 JUEGO DE DADOS DE 3/8 DE 9 PIEZAS 1 MANERAL DE 1/2</t>
  </si>
  <si>
    <t>LENTE CANON EF17 40mm f/4L USM    SERIE: 8806A003AA</t>
  </si>
  <si>
    <t>MEZCLADORA HIBRIDA DIGITAL-ANALOGA, USB-C, 8 CANALES</t>
  </si>
  <si>
    <t>SUBWOOFER ACTIVO, AMPLIFICADOR CLASE D 1500W PICO SERIE 10427256000996</t>
  </si>
  <si>
    <t>DIGITAL RACK MIXER 16CH</t>
  </si>
  <si>
    <t>SUBWOOFER ACTIVO, AMPLIFICADOR CLASE D 1500W PICO SERIE 10427256001002</t>
  </si>
  <si>
    <t>LOTE DE 20 PIEZAS DE EQUIPO DE AUDIO E ILUMINACION (1 PIEZA INTERFACE DE ILUMINACION DMX CON SOFTWARE DMX MADRIX, 8 PAR 56 LED 36X1W RGB ALEACION ALUMINIO NEGRO 2 PZAS ATRIL PARA LUMINARIAS, 6 PZAS CANON A CANON PARA PARCHEO, 2 PZAS CANON A CANON DE MICRFONO BAJA IMPEDANCIA, 1 PIEZA CON INTERRUPTOR, IDEAL PARA KARAOKE Y DIALOGOS, CABLE XLR</t>
  </si>
  <si>
    <t>SILLA DE VISITA COLOR AZUL CON RECARGA BRAZOS.</t>
  </si>
  <si>
    <t>CPU ML30 XE2224 HPE  3.4  16GB       NO. DE SERIE:  2M22090185</t>
  </si>
  <si>
    <t>Clase: MOTOCICLETA , Modelo: GSX250RLZM2, Marca: SUZUKI, Año: 2022, No de Motor: EJA1-143407, Serie: MB8ED24E1N8100669, Placas: GT25AB</t>
  </si>
  <si>
    <t>KIT BOMBA GRAB AIR 222-211 SKC CON KIT 1 BOMB SKC 222-2301 SN:67042 1 TUBERIA PTFE BOLSAS P/MUESTRAS</t>
  </si>
  <si>
    <t>ESCRITORIO TIPO L COLOR CAOBA-NEGRO</t>
  </si>
  <si>
    <t>SILLA EJECUTIVA  SIN DESCANSABRAZOS,  COLOR NEGRO</t>
  </si>
  <si>
    <t>MODULO TIPO L,  COLOR BLANCO</t>
  </si>
  <si>
    <t>SILLAS DE VISITA CON DESCANSO COLOR AZUL REY</t>
  </si>
  <si>
    <t>VENTILADOR DE TORRE      MCA. LASKO</t>
  </si>
  <si>
    <t>VITRINA PARA MEDICAMENTOS COLOR PAJA</t>
  </si>
  <si>
    <t>LOCKER METALICO ESTANDAR  DE 4 GAVETAS  COLOR GRIS</t>
  </si>
  <si>
    <t>SILLA DE VISITA SIN DESCANSABRAZOS ACOJINADA, COLOR NEGRO</t>
  </si>
  <si>
    <t>MESA DE CIRUGIA DE ACERO INOXIDABLE</t>
  </si>
  <si>
    <t>MESA DE MAYO DE ACERO</t>
  </si>
  <si>
    <t>ESCRITORIO DE MADERA CON DOS CAJONES</t>
  </si>
  <si>
    <t>Clase: Motocicleta, Modelo: Motocicleta FZ25BN, Marca: Yamaha, Año: 2022, No de Motor: G3H7E0146626, Serie: ME1RG4257N2048983, Placas: GT51Z</t>
  </si>
  <si>
    <t xml:space="preserve">Clase: CAMION , Modelo: SCANIA , Marca: SCANIA , Año: 2022, No de Motor: DC13139/410, Serie: YS2P4X408N186773, Placas: </t>
  </si>
  <si>
    <t>DURALAST GATO HIDRAULC 3.5      TZ835010 1062</t>
  </si>
  <si>
    <t>DURALAST GATO HIDRAULC 3.5      TZ835010 6381</t>
  </si>
  <si>
    <t>CPU SPEC05 I7 16GB 480SSD P-LG 22”        No. SERIE CPU: 007322159707     No. DE SERIE MONITOR: 112NTLEME000</t>
  </si>
  <si>
    <t>CPU SPEC05 I7 16GB 480SSD P-LG 22”      No. SERIE CPU: 067021169738      No. DE SERIE MONITOR: 112NTEPMC116</t>
  </si>
  <si>
    <t>CPU SPEC05 I7 16GB 480SSD P-LG 22”      No. SERIE CPU: 020422159707      No. DE SERIE MONITOR: 112NTBKDC917</t>
  </si>
  <si>
    <t>CPU SPEC05 I7 16GB 480SSD P-LG 22”      No. SERIE CPU: 008522159707      No. DE SERIE MONITOR: 112NTTVSDC919</t>
  </si>
  <si>
    <t>CPU SPEC05 I7 16GB 480SSD P-LG 22”     No. SERIE CPU: 058822159707      No. DE SERIE MONITOR: 112NTYTMC130</t>
  </si>
  <si>
    <t>CPU SPEC05 I7 16GB 480SSD P-LG 22”      No. SERIE CPU: 026622159707      No. DE SERIE MONITOR: 112NTHMMC129</t>
  </si>
  <si>
    <t>CPU SPEC05 I7 16GB 480SSD P-LG 22”      No. SERIE CPU: 059422159707      No. DE SERIE MONITOR: 112NTEPDC932</t>
  </si>
  <si>
    <t>CPU SPEC05 I7 16GB 480SSD P-LG 22”      No. SERIE CPU: 073421169738      No. DE SERIE MONITOR: 112NTRLMC126</t>
  </si>
  <si>
    <t>CPU SPEC05 I7 16GB 480SSD P-LG 22”      No. SERIE CPU: 025722159707      No. DE SERIE MONITOR: 112NTMXMB851</t>
  </si>
  <si>
    <t>CPU SPEC05 I7 16GB 480SSD P-LG 22”      No. SERIE CPU: 044521169738      No. DE SERIE MONITOR: 112NTDVMC114</t>
  </si>
  <si>
    <t>CANON IMAGE FORMULA DR-C240     No. DE SERIE: HD350868</t>
  </si>
  <si>
    <t>NO BREAK MCA. VICA     N/S: 221708503209</t>
  </si>
  <si>
    <t>NO BREAK MCA. KOBLENZ     MODELO 5216R   N/S: 17-09-24478</t>
  </si>
  <si>
    <t>NO BREAK MCA. KOBLENZ  MODELO 5216R   N/S: 17-12-14116</t>
  </si>
  <si>
    <t>IMPRESORA HP LASER JET PRO M102w
N/S: VND3H01007</t>
  </si>
  <si>
    <t>MESA COLOR NOGAL PARA CAFÉ</t>
  </si>
  <si>
    <t>ENFRIADOR DE AGUA  MCA. HAMIKTON BEACH</t>
  </si>
  <si>
    <t>SILLA EJECUTIVA CON DESCASABRAZOS  COLOR NEGRO</t>
  </si>
  <si>
    <t>SUMADORA CASIO  MOD. F-R-2650 RC</t>
  </si>
  <si>
    <t>IMPRESORA EPSON L575  MOD. C463C   N/S: W98Y22871</t>
  </si>
  <si>
    <t>ESTANTERIA CON 5 CHAROLAS CADA UNA</t>
  </si>
  <si>
    <t>NO BREAK KOBLENZMOD. 5216R    N/S: 17-12-14111</t>
  </si>
  <si>
    <t>PIZARRON BLANCO 90x60</t>
  </si>
  <si>
    <t xml:space="preserve">SILLA SECRETARIAL   </t>
  </si>
  <si>
    <t xml:space="preserve">AIRE ACONDICIONADO   </t>
  </si>
  <si>
    <t>TRITURADORA FELLOWES 10 MC</t>
  </si>
  <si>
    <t>AIRE ACONDICIONADO   MCA. SMART COMFORT</t>
  </si>
  <si>
    <t>MAQUINA DE SOLDAR MIG-200D (127/230V)</t>
  </si>
  <si>
    <t>MOTOBOMBA CENTRIFUGA, MOTOR DE 10 H.P.., TRIFASICO, DE 220/440 V., PRESION MEDIA, MARCA BARNES. MODELO: IB2-1/2-10-2TC. SERIE: E25362. -MOTOR REF: 16MAI22 SERIE: 1069603370</t>
  </si>
  <si>
    <t>SUB ANCLA 3 TRES LETRA A DEL CONDOMINIO GALERIAS</t>
  </si>
  <si>
    <t>VEHICULO MARCA CHEVROLET, LINEA MALIBU MODELO 2015, NÚMERO DE SERIE 1G11G5SX8FF157426</t>
  </si>
  <si>
    <t>VEHICULO SEDAN, MARCA HONDA, MODELO CIVIC, MODELO 2014, COLOR BLANCO CON NEGRO, SIN PLACAS DE CIRCULACIÓN, CON NUMERO DE SERIE 2HGFB6E56EH701285</t>
  </si>
  <si>
    <t>VEHICULO MARCA FORD, SUBMARCA FUSION, TIPO SEDAN, MODELO 2014, COLOR ROJO, NUMERO DE SERIE 3FA6P0HDBER201462</t>
  </si>
  <si>
    <t>PANTALLA SAMSUNG 55” 4K SMTV      N/S: OBPV3CXT402359</t>
  </si>
  <si>
    <t>PROYECTOR VIEWSONIC 1200LM LED 1080P C/BC        S/N: VT9221001229</t>
  </si>
  <si>
    <t>MESA DELTA NEGRO CON GRIS</t>
  </si>
  <si>
    <t>SILLA SECRETARIAL COLOR NEGRA CON DESCAZA BRAZOS ACOJINADA</t>
  </si>
  <si>
    <t>SILLA NEGRA SECRETARIAL</t>
  </si>
  <si>
    <t>VENTILADOR DE TORRE MARCA AEOLUS COLOR BLANCO MODELO TITAN 360</t>
  </si>
  <si>
    <t xml:space="preserve">MESA DE TRABAJO COLOR GRAFITO </t>
  </si>
  <si>
    <t>MODULO DE RECEPCION DE MADERA COLOR PAJA (3 PZAS)</t>
  </si>
  <si>
    <t>ESCRITORIO DE MADERA COLOR PAJA</t>
  </si>
  <si>
    <t>CAJONERAS DE MADERA COLOR PAJA</t>
  </si>
  <si>
    <t>CAJONERA DE METAL DE 3 CAJONES</t>
  </si>
  <si>
    <t>MESA DE RUEDAS</t>
  </si>
  <si>
    <t>PAPELERA DE MADERA</t>
  </si>
  <si>
    <t>ARCHIVERO 2 PUERTAS VINO CON NEGRO</t>
  </si>
  <si>
    <t>ERCRITORIO NEGRO CON VINO</t>
  </si>
  <si>
    <t>SILLAS DE VISITA NEGRAS</t>
  </si>
  <si>
    <t>SILLA DE VISITA</t>
  </si>
  <si>
    <t>MESA DE MADERA PARA IMPRESORA</t>
  </si>
  <si>
    <t>CAJONERA MOVIL CEREZO/NEGRO</t>
  </si>
  <si>
    <t>ESTANTERIA DE MADERA</t>
  </si>
  <si>
    <t>BANCA 5 PLAZAS, ESTRUCTURA TUBULAR OVALADA</t>
  </si>
  <si>
    <t>SILLON ECONOMICO TAPIZADO EN TELA  REQUIEZ</t>
  </si>
  <si>
    <t>SILLA REQUIEZ SECRETARIAL</t>
  </si>
  <si>
    <t>ESCRITORIO BLANCO</t>
  </si>
  <si>
    <t>ESCRITORIO TIPO ISLA EJECUTIVO 1.50 X 1.50 MARCA SIGMA CON PEDESTAL DE 2 CAJONES PAPELEROS Y 1 CAJON DE ARCHIVO CON CERRADURA. LINEA BASICA</t>
  </si>
  <si>
    <t>SILLA DE VISITA EN PLASTICO</t>
  </si>
  <si>
    <t>ESCALERA 8 ESCALONES</t>
  </si>
  <si>
    <t>VENTILADOR TORRE MYTEK</t>
  </si>
  <si>
    <t>GABINETE 2 PUERTAS DE MADERA</t>
  </si>
  <si>
    <t>ESTANTE DE MADERA NEGRO/CAOBA</t>
  </si>
  <si>
    <t>MOTOSIERRA</t>
  </si>
  <si>
    <t>IMPRESORA HP LASERJET PRO P1102    N/S: VND3W31900</t>
  </si>
  <si>
    <t>SILLA DE VISITA NEGRA</t>
  </si>
  <si>
    <t>MESA PARA IMPRESORA CON RUEDAS</t>
  </si>
  <si>
    <t>ARCHIVERO  4 GAVETA  COLOR GRIS</t>
  </si>
  <si>
    <t>MODULO EJECUTIVO CON PORTA TECLADO Y GABINETE</t>
  </si>
  <si>
    <t>ESCANER MARCA BROTHER MODELO: ADS-2200         NO. DE SERIE: U64871L1X113804</t>
  </si>
  <si>
    <t>SILLA SECRETARIAL MARCA REQUIEZ COLOR AZUL CON PUNTOS</t>
  </si>
  <si>
    <t>VENTILADOR PEDESTAL GENERAL  MCA. LASKO</t>
  </si>
  <si>
    <t>TALADRO DE BANCO</t>
  </si>
  <si>
    <t>ENGRASADOR DE GALLINA</t>
  </si>
  <si>
    <t xml:space="preserve">COMPRESOR DE AIRE COLOR AZUL VT619504AJ,    N/S: 00170 </t>
  </si>
  <si>
    <t>SILLA SECRETARIAL NEGRA DE MALLA</t>
  </si>
  <si>
    <t>INVERSORA MAQUINA DE SOLDAR 127V-220V MARCA TRUPER</t>
  </si>
  <si>
    <t>MUEBLE 3/PTAS CON CHAPA DE 1.50*.50*2.20 COMPUESTO POR 4 ENTREPAÑOS CON SOPORTES A PARED MARCA SYGMA</t>
  </si>
  <si>
    <t>SILLA COLOR NEGRO CON RESPALDO DE MALLA</t>
  </si>
  <si>
    <t xml:space="preserve">REGULADOR COLOR BLANCO </t>
  </si>
  <si>
    <t xml:space="preserve">ESCALERA BLANCA DE 3 ESCALONES MARCA PRETUL </t>
  </si>
  <si>
    <t>SILLA SECRETARIAL MARCA REQUIEZ COLOR NEGRO</t>
  </si>
  <si>
    <t>ARCHIVERO DE 3 GAVETAS METALICO</t>
  </si>
  <si>
    <t>SILLA SECRETARIAL MARCA REQUIEZ NEGRO</t>
  </si>
  <si>
    <t>SILLA SECRETARIAL CAFÉ MARCA REQUIEZ</t>
  </si>
  <si>
    <t xml:space="preserve">SILLA DE VISITA COLOR CAFÉ MARCA REQUIEZ </t>
  </si>
  <si>
    <t>GABINETE METALICO TIPO ALACENA 2 PUERTAS.</t>
  </si>
  <si>
    <t>PROYECTOR EPSON DIG 1024X768 3400 LUM HDMI SN: X8B22703932</t>
  </si>
  <si>
    <t>PROYECTOR EPSON POWERLITE 3800 LUMENE 3LCD SN:V11H985020</t>
  </si>
  <si>
    <t>PROYECTOR MAT ACT EPSON PX 786,432 3400LUM  X   S/N: V11H981020  SEGÚN FACTURA;    S/N: X8B22611075  EN FISICO</t>
  </si>
  <si>
    <t>WORDSTATION SSD520GB 16GB W10PRO CI7 HP      SN:MXL22334QY</t>
  </si>
  <si>
    <t>WORDSTATION SSD520GB 16GB W10PRO CI7 HP      SN:MXL22334Q3</t>
  </si>
  <si>
    <t xml:space="preserve">HIDROLAVADORA GASOLINA KHOLER 196CC MI-T-M  SN:4922543288 </t>
  </si>
  <si>
    <t>LAPTOP I5 11GEN RTX3050 TI 16GB 512SSD MSI S: K2110N0184135</t>
  </si>
  <si>
    <t>LAPTOP I5 11GEN RTX3050 TI 16GB 512SSD MSI SN: K2110N0184152</t>
  </si>
  <si>
    <t>ESCANER IRISCAN DESK 6 BUSSINES 462496 SN: IRISH0002044A00401</t>
  </si>
  <si>
    <t>MULTIFUNCIONAL EPSON HEAT FREE 4800X1200DPI 33Y 20PPM SN: X8G5027123</t>
  </si>
  <si>
    <t>SCANJET PRO 3000 S4 600 PPP OPTICO 40PPM ESCANER DE SUPERFICIE PLANA HP DUPLEX SN: CN24RB801S</t>
  </si>
  <si>
    <t>SCANJET PRO 3000 S4 600 PPP OPTICO 40PPM ESCANER DE SUPERFICIE PLANA HP DUPLEX SN: CN24RB804D</t>
  </si>
  <si>
    <t>SCANJET PRO 3000 S4 600 PPP OPTICO 40PPM ESCANER DE SUPERFICIE PLANA HP DUPLEX SN: CN24SB803G</t>
  </si>
  <si>
    <t>SCANJET PRO 3000 S4 600 PPP OPTICO 40PPM ESCANER DE SUPERFICIE PLANA HP DUPLEX SN: CN24SB804M</t>
  </si>
  <si>
    <t>SCANJET PRO 3000 S4 600 PPP OPTICO 40PPM ESCANER DE SUPERFICIE PLANA HP DUPLEX SN: CN24SB804W</t>
  </si>
  <si>
    <t>COMPUTADORA  AIO HP 23.8” CI5 10MA GEN 8GB 1TB W10PRO SN:8CN23401XV</t>
  </si>
  <si>
    <t xml:space="preserve"> DESBROZADORA 55 STIHL  SN: 41400122334829359946</t>
  </si>
  <si>
    <t>MICROFONO INALAMBRICO RODE GO II SIST DOBLE CANAL SN:HH0213062</t>
  </si>
  <si>
    <t>ESTABILIZADOR CAMARA DSLR DJI RONIN-SC SN: 355CK5J00D7UHT UPC: 190021337275</t>
  </si>
  <si>
    <t>WS HP Z4 XEON W2223 16GB 1TB TV 4GB 24” WS SN: MXL2413W6Y MONITOR SN: 6CM9370ZW0</t>
  </si>
  <si>
    <t>LOTE DE 4 ARCHIVEROS DE 4 NIVELES LINEA EJECUTIVO COLOR CAOBA</t>
  </si>
  <si>
    <t xml:space="preserve">ESCRITORIO EJECUTIVO CON LATERAL Y LIBRERO PARA OFICINA </t>
  </si>
  <si>
    <t>PROYECTOR POWERLITE E20 3400 LUM CON BOCINAS BLANCO MARCA EPSON OC: 23680 SERIE: X8B22705081</t>
  </si>
  <si>
    <t>CORTASETOS 525HE4 ANGULAR PLEGABLE  SN: 20223400171</t>
  </si>
  <si>
    <t xml:space="preserve">CORTASETOS 525HE4 ANGULAR PLEGABLE SN: 20223400278 </t>
  </si>
  <si>
    <t>MONITOR GAMER CURVO DE 34” MARCA XIAOMI MODELO XMMNTWQ34 SERIE: 3414000129485</t>
  </si>
  <si>
    <t>MONITOR GAMER CURVO DE 34” MARCA XIAOMI MODELO XMMNTWQ34 SERIE: 3414000129470</t>
  </si>
  <si>
    <t>MONITOR GAMER CURVO DE 34” MARCA XIAOMI MODELO XMMNTWQ34 SERIE: 3414000129483</t>
  </si>
  <si>
    <t>HP 240 G8 14” INTEL CORE i5 8GB W11 256GB OC: 21967 SN: 5CG23813MS</t>
  </si>
  <si>
    <t>SCANER ADF 40PPM HP SCANJET 3000 S4 SN: CN1AFA8095</t>
  </si>
  <si>
    <t>SCANER ADF 40PPM HP SCANJET 3000 S4 SN: CN1AFA8099</t>
  </si>
  <si>
    <t>SCANER ADF 40PPM HP SCANJET 3000 S4 SN: CN1AGA801R</t>
  </si>
  <si>
    <t>SCANER HP ADF 40PPM RES 600PPP SN: CN1AGA801T</t>
  </si>
  <si>
    <t>SCANER HP ADF 40PPM RES 600PPP SN: CN1AGA801H</t>
  </si>
  <si>
    <t>DETECTOR MULTIGAS O2,C0, H2S LEL FD SN: 220818202</t>
  </si>
  <si>
    <t>PODADORA DE PASTO TORO 140CC 21”  SN: 41409673301412647318</t>
  </si>
  <si>
    <t>AIO HP 23.8 WIN 10 PRO CI7 8GB 1TB SN: 8CN2340V4Y</t>
  </si>
  <si>
    <t>TORNIQUETE DE ACCESO PARA BAÑOS CON SISTEMA DE COBRO PARA ENTRADA DE SANITARIOS DEL ECOPARQUE</t>
  </si>
  <si>
    <t>TORNIQUETE DE ACCESO PARA BAÑOS CON SISTEMA DE COBRO PARA ENTRADA DE SANITARIOS DEL MERCADO  (TOMASA ESTEVEZ EXTERIOR)</t>
  </si>
  <si>
    <t>TORNIQUETE DE ACCESO PARA BAÑOS CON SISTEMA DE COBRO PARA ENTRADA DE SANITARIOS DEL MERCADO  (TOMASA ESTEVEZ INTERIOR)</t>
  </si>
  <si>
    <t>TORNIQUETE DE ACCESO PARA BAÑOS CON SISTEMA DE COBRO PARA ENTRADA DE SANITARIOS DEL MERCADO   (BARAHONA)</t>
  </si>
  <si>
    <t>TORNIQUETE DE ACCESO PARA BAÑOS CON SISTEMA DE COBRO PARA ENTRADA DE SANITARIOS DEL ESTACIONAMIENTO</t>
  </si>
  <si>
    <t>IMPRESORA SAMSUNG COLOR GRIS   N/S: 074FB8GH9BO2EWM</t>
  </si>
  <si>
    <t>SILLA COLOR NEGRA DE VISITA</t>
  </si>
  <si>
    <t>MONITOR MARCA LG   COLOR NEGRO   N/S: 708NTYTGC082</t>
  </si>
  <si>
    <t>ESCRITORIO DE METAL CUBIERTA TAPIZADA CON UN CAJON</t>
  </si>
  <si>
    <t>IMPRESORA COLOR NEGRO (RASTRO)</t>
  </si>
  <si>
    <t>SILLA SECRETARIAL COLOR NEGRO SIN BRAZOS</t>
  </si>
  <si>
    <t>SILLA DE VISITA COLOR GRIS</t>
  </si>
  <si>
    <t>IMPRESORA SAMSUNG COLOR GRIS   N/S: 074FB8GH6A00LGW</t>
  </si>
  <si>
    <t>IMPRESORA TERMICA PARA TURNOS</t>
  </si>
  <si>
    <t>IMPRESORA MARCA HP COLOR  BLANCO   N/S: VND3B03713</t>
  </si>
  <si>
    <t>MONITOR AOC COLOR NEGRO   N/S: GHFH5HAO74545</t>
  </si>
  <si>
    <t>APC SMART-UPS 3000VA 120V CON SMARTCONNECT SN:SAS2218252933</t>
  </si>
  <si>
    <t>APC SMART-UPS 3000VA 120V CON SMARTCONNECT SN:SAS2218252932</t>
  </si>
  <si>
    <t>APC SMART-UPS 3000VA 120V CON SMARTCONNECT SN:SAS2218252927</t>
  </si>
  <si>
    <t>ESCRITORIO DE METAL COLOR GRIS 4 CAJONES  Y LAPICERA</t>
  </si>
  <si>
    <t>ESCRITORIO METALICO COLOR GRIS 2 CAJONES  Y LAPICERA</t>
  </si>
  <si>
    <t>LOCKER DE 2 PUERTAS COLOR GRIS CON BLANCO</t>
  </si>
  <si>
    <t>SILLA SECRETARIAL SIN BRASOS COLOR NEGRA</t>
  </si>
  <si>
    <t>PIZARRON BLANCO</t>
  </si>
  <si>
    <t>SILLA DE VISITA CON DESCANSA BRASOS</t>
  </si>
  <si>
    <t>ARCHIVERO DE MADERA</t>
  </si>
  <si>
    <t>MESA PARA COMPUTADORA FORMAICA GRIS</t>
  </si>
  <si>
    <t>LAPTOP HP   COLOR GRIS,   N/S: 5CG03914RG</t>
  </si>
  <si>
    <t>SILLA SECRETARIAL COLOR NEGRA SIN BRAZOS</t>
  </si>
  <si>
    <t xml:space="preserve">MAMPARA EN TELA DE 121.2x124x4cm. </t>
  </si>
  <si>
    <t>MAMPARA EN TELA DE 912x124x4cm. COLOR VINO</t>
  </si>
  <si>
    <t xml:space="preserve">SILLA SECRETARIAL REQUIEZ DE TELA NEGRA CON PUNTOS SIN BRAZOS  </t>
  </si>
  <si>
    <t xml:space="preserve">SILLA SECRETARIAL REQUIEZ DE TELA GRIS CON PUNTOS SIN BRAZOS  </t>
  </si>
  <si>
    <t>MAQUINA DE SOLDAR INVERSORA,  MARCA MUNDIAL   N/S: E-213-2051-A22</t>
  </si>
  <si>
    <t>COMPRESOR TRUPER COLOR NEGRO Y GRIS  NO CUENTA CON MOTOR</t>
  </si>
  <si>
    <t>ESCRTITORIO DE METAL COLOR GRIS CON CUBIERTA DE FORMAICA</t>
  </si>
  <si>
    <t>ESCRITORIO PENINSULA COLOR CAOBA/NEGRO</t>
  </si>
  <si>
    <t>LIBRERO DE MADERA COLOR NOGAL DE 7 ENTREPAÑOS Y 1 PUERTA ABATIBLE Y 2 CORREDISAS</t>
  </si>
  <si>
    <t xml:space="preserve">CPU MCA. ACER  NO DE SERIE : PSP3706070731036BB2713 </t>
  </si>
  <si>
    <t>ALARMA    (SUMINISTRO E INSTALACION DE SISTEMA DE VIDEO VIGILANCIA CCTV MARCA HIKVISION(O SIMILAR) DE 4 CANALES TECNOLOGIA H.264 MP4 CON SALIDA VGA DUAL VIDEO INCLUYE: DVR CUATRO CANALES MOUSE OPTICO SISCO DURO DE 500 GB 4 CAMARAS INFRARROJOS DOMOS DE 420 LINEAS DE RESOLUCION , MONITOR DE 17 PULGADAS  PLANO LCD TRANSCEPTORES  Y  CAJAS BLANCAS CONECTORES BNC MACHOVIDEOBALUMS)</t>
  </si>
  <si>
    <t>ESCRITORIO METALICO COLOR GRIS  DE 76x1.16 METROS</t>
  </si>
  <si>
    <t>CPU  MARCA ACER   N/S: PSV89Z002917</t>
  </si>
  <si>
    <t>COMPRESOR MARCA EVANZ COLOR ROJO</t>
  </si>
  <si>
    <t>Clase: AUTOMOVIL , Modelo: AVEO , Marca: CHREVROLET , Año: 2022, No de Motor: HECHO EN CHINA , Serie: LSGHD52H3ND155329, Placas: GWB719E</t>
  </si>
  <si>
    <t>LAPTOP DELL I7 11VA 16GB 512GB WIN 10 PRO 14” DELL SN: BP4V6S3 UPC: CN0PVFX7WSC002A8003T</t>
  </si>
  <si>
    <t>TELEOBJETIVO EF 70-200MM F2.8L USM CANON SN: 1581F4X912569A00592AA21465084FC228X007HJEH</t>
  </si>
  <si>
    <t>LAPTOP LENOVO I5 15.6” 16GB 512SSD W10PRO SERIE: PF3G43DH</t>
  </si>
  <si>
    <t>LAPTOP LENOVO I5 15.6” 16GB 512SSD W10PRO SERIE: PF3G25AE</t>
  </si>
  <si>
    <t>LAPTOP LENOVO I5 15.6” 16GB 512SSD W10PRO SERIE: PF3G4A6D</t>
  </si>
  <si>
    <t>COMPUTADORA CPU CORSAIR I5 24” 16GB 480SSD SERIE:41922159707 MONITOR HP 24” SERIE: 209NTLEEG328</t>
  </si>
  <si>
    <t>COMPUTADORA CPU CORSAIR I5 24” 16GB 480SSD SERIE:63722159707 MONITOR HP 24” SERIE: 209NTXREG386</t>
  </si>
  <si>
    <t>COMPUTADORA CPU CORSAIR I5 24” 16GB 480SSD SERIE: 47122159707 MONITOR HP 24” SERIE: 209NTHMEG369</t>
  </si>
  <si>
    <t>BOMBA SUMERGIBLE CON ACCESORIOS (NO. 23699) FUENTE EXPLANADA DE ECOPARQUE</t>
  </si>
  <si>
    <t>HIDROLAVADORA GAS KOHLER 196CC MI-T-M SERIE: 4922544478</t>
  </si>
  <si>
    <t>HIDROLAVADORA GAS KOHLER 196CC MI-T-M SERIE: 4922544458</t>
  </si>
  <si>
    <t>HIDROLAVADORA GAS KOHLER 196CC MI-T-M SERIE: 4922544318</t>
  </si>
  <si>
    <t>HIDROLAVADORA GAS KOHLER 196CC MI-T-M SERIE: 4922544428</t>
  </si>
  <si>
    <t>HIDROLAVADORA GAS KOHLER 196CC MI-T-M SERIE: 4922544368</t>
  </si>
  <si>
    <t>HIDROLAVADORA GAS KOHLER 196CC MI-T-M SERIE: 4922544278</t>
  </si>
  <si>
    <t>LAPTOP LENOVO I5 11VA 8GB DD SSD 256 14” WI SN: SPF393YX6</t>
  </si>
  <si>
    <t>COMPUTADORA AIO HP I7 10A 8GB 1TB 23” W10 PRO SERIE: 8CN2340TNH</t>
  </si>
  <si>
    <t>COMPUTADORA AIO HP I7 10A 8GB 1TB 23” W10 PRO SERIE: 8CN2340TS4</t>
  </si>
  <si>
    <t>COMPUTADORA AIO HP I7 10A 8GB 1TB 23” W10 PRO SERIE: 8CN2340TW9</t>
  </si>
  <si>
    <t>BARRA MARCA ONE TECH WJ MOD. 2022 APERTURA DE 6 SEG. CON BRAZO ARTICULADO</t>
  </si>
  <si>
    <t>COMPUTADORA HP I7 10MA 8GB 1 TB 20” W11PRO SERIE MONITOR: 3CQ2031V4H SERIE CPU: 4CE234B4QF</t>
  </si>
  <si>
    <t>COMPUTADORA HP I7 10MA 8GB 1 TB 20” W11PRO SERIE MONITOR: 3CQ2031V4L SERIE CPU: 4CE234B21J</t>
  </si>
  <si>
    <t>COMPUTADORA HP I7 10MA 8GB 1 TB 20” W11PRO SERIE MONITOR: 3CQ2031V48 SERIE CPU: 4CE234B4PM</t>
  </si>
  <si>
    <t>COMPUTADORA HP I7 10MA 8GB 1 TB 20” W11PRO SERIE MONITOR: 3CQ2031VG0 SERIE CPU: 4CE234B4P1</t>
  </si>
  <si>
    <t>COMPUTADORA HP I7 10MA 8GB 1 TB 20” W11PRO SERIE MONITOR: 3CQ2031V4J SERIE CPU: 4CE234B4QJ</t>
  </si>
  <si>
    <t>COMPUTADORA HP I7 10MA 8GB 1 TB 20” W11PRO SERIE MONITOR: 3CQ2031V49 SERIE CPU: 4CE234B20T</t>
  </si>
  <si>
    <t>COMPUTADORA HP I7 10MA 8GB 1 TB 20” W11PRO SERIE MONITOR: 3CQ2031V47 SERIE CPU: 4CE234B20M</t>
  </si>
  <si>
    <t>JUEGO DE SALA  MARCA HAKEN DE 1, 2 Y 3 PLAZAS MODELO TERRA EN CURPIEL (VINIL) COLOR VINO, PATAS TIPO A</t>
  </si>
  <si>
    <t>LAPTOP HP 11VA 8GB 512SSD W10PRO 15.6 HP SERIE: 5CD219527B</t>
  </si>
  <si>
    <t>LAPTOP LENOVO CI5 256SSD 14” W10 PRO</t>
  </si>
  <si>
    <t>DRON DJI PRO 3 4K60FPS TMAX 34MIN SN: 1581F4XFC228X007HJEH</t>
  </si>
  <si>
    <t>IMPLEMENTO BOBCAT BACKHOE R35S DIGGING BUCKET STD 23CM SERIE: A36S02255 (BRAZO EXCAVADOR)</t>
  </si>
  <si>
    <t>IMPLEMENTO BOBCAT SG60 STUMP GRINDER MOUTING KIT FOR REAR STABILIZERS (DESTOCONADORA)</t>
  </si>
  <si>
    <t>IMPLEMENTO BOBCAT 73PUL VIBRATORY ROLLER WITH SMOOTH DRUM NO. DE SERIE: AFLE01243 (RODILLO LISO)</t>
  </si>
  <si>
    <t>IMPLEMENTO BOBCAT KIT DE AGUA CON ASPERSORES KIT WATER BROOM GUTTER METAL BRISTLE</t>
  </si>
  <si>
    <t>SILLON EJECUTIVO ERGONOMICO EN PIEL Y CROMADO MARCA REQUIEZ</t>
  </si>
  <si>
    <t>1 LOTE DE 1 PZA AP RADIO A 5GHz, 1 PZA ANTENA SECTORIAL A 5GHz, 10 PZAS RADIO CON ANTENA, 1 PZA BOBINA DE CABLE UTP, 10 PZAS SWITCH DE 5 PUERTOS.</t>
  </si>
  <si>
    <t>SISTEMA THERMOLAZER PROMELTH, QUEMADOR PRINCIPAL 100,00 BTU CAPACIDAD DE TOLVA 136 KG INCLUYE DADO DE 10 CM MARCA GRACO MODELO PROMELTH CON NUMERO DE SERIE: K22D24H624001326</t>
  </si>
  <si>
    <t>ESCRITORIO EJECUTIVO CON MEDIDAS DE 140X1.60 MARCA VIVANT</t>
  </si>
  <si>
    <t>SUMINISTRO DE RADIO DIGITAL NXDN-DMR-ANALOGICO UHF 400-520MHZ CON GPS,BLUETOOTH INCLUYE BACTERIA Y CARGADOR     N/S: C2310327</t>
  </si>
  <si>
    <t>SUMINISTRO DE RADIO DIGITAL NXDN-DMR-ANALOGICO UHF 400-520MHZ CON GPS,BLUETOOTH INCLUYE BACTERIA Y CARGADOR     N/S: C2213221</t>
  </si>
  <si>
    <t>SUMINISTRO DE RADIO DIGITAL NXDN-DMR-ANALOGICO UHF 400-520MHZ CON GPS,BLUETOOTH INCLUYE BACTERIA Y CARGADOR     N/S: C2A13754</t>
  </si>
  <si>
    <t>SUMINISTRO DE RADIO DIGITAL NXDN-DMR-ANALOGICO UHF 400-520MHZ CON GPS,BLUETOOTH INCLUYE BACTERIA Y CARGADOR     N/S: C2A13585</t>
  </si>
  <si>
    <t>SUMINISTRO DE RADIO DIGITAL NXDN-DMR-ANALOGICO UHF 400-520MHZ CON GPS,BLUETOOTH INCLUYE BACTERIA Y CARGADOR     N/S: C2A13590</t>
  </si>
  <si>
    <t>SUMINISTRO DE RADIO DIGITAL NXDN-DMR-ANALOGICO UHF 400-520MHZ CON GPS,BLUETOOTH INCLUYE BACTERIA Y CARGADOR     N/S: C2A13583</t>
  </si>
  <si>
    <t>SUMINISTRO DE RADIO DIGITAL NXDN-DMR-ANALOGICO UHF 400-520MHZ CON GPS,BLUETOOTH INCLUYE BACTERIA Y CARGADOR     N/S: C2712826</t>
  </si>
  <si>
    <t>SUMINISTRO DE RADIO DIGITAL NXDN-DMR-ANALOGICO UHF 400-520MHZ CON GPS,BLUETOOTH INCLUYE BACTERIA Y CARGADOR     N/S: C2A13587</t>
  </si>
  <si>
    <t>SUMINISTRO DE RADIO DIGITAL NXDN-DMR-ANALOGICO UHF 400-520MHZ CON GPS,BLUETOOTH INCLUYE BACTERIA Y CARGADOR     N/S: C2213220</t>
  </si>
  <si>
    <t>SUMINISTRO DE RADIO DIGITAL NXDN-DMR-ANALOGICO UHF 400-520MHZ CON GPS,BLUETOOTH INCLUYE BACTERIA Y CARGADOR     N/S: C2213219</t>
  </si>
  <si>
    <t>SUMINISTRO DE RADIO DIGITAL NXDN-DMR-ANALOGICO UHF 400-520MHZ CON GPS,BLUETOOTH INCLUYE BACTERIA Y CARGADOR     N/S: C2213216</t>
  </si>
  <si>
    <t>SUMINISTRO DE RADIO DIGITAL NXDN-DMR-ANALOGICO UHF 400-520MHZ CON GPS,BLUETOOTH INCLUYE BACTERIA Y CARGADOR     N/S: C2213223</t>
  </si>
  <si>
    <t>SUMINISTRO DE RADIO DIGITAL NXDN-DMR-ANALOGICO UHF 400-520MHZ CON GPS,BLUETOOTH INCLUYE BACTERIA Y CARGADOR     N/S: C2213222</t>
  </si>
  <si>
    <t>SUMINISTRO DE RADIO DIGITAL NXDN-DMR-ANALOGICO UHF 400-520MHZ CON GPS,BLUETOOTH INCLUYE BACTERIA Y CARGADOR     N/S: C2213215</t>
  </si>
  <si>
    <t>SUMINISTRO DE RADIO DIGITAL NXDN-DMR-ANALOGICO UHF 400-520MHZ CON GPS,BLUETOOTH INCLUYE BACTERIA Y CARGADOR     N/S: C2310329</t>
  </si>
  <si>
    <t>SUMINISTRO DE RADIO DIGITAL NXDN-DMR-ANALOGICO UHF 400-520MHZ CON GPS,BLUETOOTH INCLUYE BACTERIA Y CARGADOR     N/S: C2310328</t>
  </si>
  <si>
    <t>SUMINISTRO DE RADIO DIGITAL NXDN-DMR-ANALOGICO UHF 400-520MHZ CON GPS,BLUETOOTH INCLUYE BACTERIA Y CARGADOR     N/S: C2310326</t>
  </si>
  <si>
    <t>SUMINISTRO DE RADIO DIGITAL NXDN-DMR-ANALOGICO UHF 400-520MHZ CON GPS,BLUETOOTH INCLUYE BACTERIA Y CARGADOR     N/S: C2310330</t>
  </si>
  <si>
    <t>SUMINISTRO DE RADIO DIGITAL NXDN-DMR-ANALOGICO UHF 400-520MHZ CON GPS,BLUETOOTH INCLUYE BACTERIA Y CARGADOR     N/S: C2310334</t>
  </si>
  <si>
    <t>SUMINISTRO DE RADIO DIGITAL NXDN-DMR-ANALOGICO UHF 400-520MHZ CON GPS,BLUETOOTH INCLUYE BACTERIA Y CARGADOR     N/S: C2310333</t>
  </si>
  <si>
    <t>SUMINISTRO DE RADIO DIGITAL NXDN-DMR-ANALOGICO UHF 400-520MHZ CON GPS,BLUETOOTH INCLUYE BACTERIA Y CARGADOR     N/S: C2310331</t>
  </si>
  <si>
    <t>SUMINISTRO DE RADIO DIGITAL NXDN-DMR-ANALOGICO UHF 400-520MHZ CON GPS,BLUETOOTH INCLUYE BACTERIA Y CARGADOR     N/S: C2712830</t>
  </si>
  <si>
    <t>SUMINISTRO DE RADIO DIGITAL NXDN-DMR-ANALOGICO UHF 400-520MHZ CON GPS,BLUETOOTH INCLUYE BACTERIA Y CARGADOR     N/S: C2610257</t>
  </si>
  <si>
    <t>SUMINISTRO DE RADIO DIGITAL NXDN-DMR-ANALOGICO UHF 400-520MHZ CON GPS,BLUETOOTH INCLUYE BACTERIA Y CARGADOR     N/S: C2712829</t>
  </si>
  <si>
    <t>SUMINISTRO DE RADIO DIGITAL NXDN-DMR-ANALOGICO UHF 400-520MHZ CON PANTALLA ALFANU,ERICA, GPS, BLUETOOTH INCLUYE BACTERIA Y CARGADOR     N/S: C2611055</t>
  </si>
  <si>
    <t>SUMINISTRO DE RADIO DIGITAL NXDN-DMR-ANALOGICO UHF 400-520MHZ CON PANTALLA ALFANU,ERICA, GPS, BLUETOOTH INCLUYE BACTERIA Y CARGADOR     N/S: C2611060</t>
  </si>
  <si>
    <t>SUMINISTRO DE RADIO DIGITAL NXDN-DMR-ANALOGICO UHF 400-520MHZ CON PANTALLA ALFANU,ERICA, GPS, BLUETOOTH INCLUYE BACTERIA Y CARGADOR     N/S: C2611053</t>
  </si>
  <si>
    <t>SUMINISTRO DE RADIO DIGITAL NXDN-DMR-ANALOGICO UHF 400-520MHZ CON PANTALLA ALFANU,ERICA, GPS, BLUETOOTH INCLUYE BACTERIA Y CARGADOR     N/S: C2611056</t>
  </si>
  <si>
    <t>SUMINISTRO DE RADIO DIGITAL NXDN-DMR-ANALOGICO UHF 400-520MHZ CON PANTALLA ALFANU,ERICA, GPS, BLUETOOTH INCLUYE BACTERIA Y CARGADOR     N/S: C2611059</t>
  </si>
  <si>
    <t>SUMINISTRO DE RADIO DIGITAL NXDN-DMR-ANALOGICO UHF 400-520MHZ CON PANTALLA ALFANU,ERICA, GPS, BLUETOOTH INCLUYE BACTERIA Y CARGADOR     N/S: C2611051</t>
  </si>
  <si>
    <t>SUMINISTRO DE RADIO DIGITAL NXDN-DMR-ANALOGICO UHF 400-520MHZ CON PANTALLA ALFANU,ERICA, GPS, BLUETOOTH INCLUYE BACTERIA Y CARGADOR     N/S: C2611052</t>
  </si>
  <si>
    <t>SUMINISTRO DE RADIO DIGITAL NXDN-DMR-ANALOGICO UHF 400-520MHZ CON PANTALLA ALFANU,ERICA, GPS, BLUETOOTH INCLUYE BACTERIA Y CARGADOR     N/S: C2611058</t>
  </si>
  <si>
    <t>SUMINISTRO DE RADIO DIGITAL NXDN-DMR-ANALOGICO UHF 400-520MHZ CON PANTALLA ALFANU,ERICA, GPS, BLUETOOTH INCLUYE BACTERIA Y CARGADOR     N/S: C2611057</t>
  </si>
  <si>
    <t>SUMINISTRO DE RADIO DIGITAL NXDN-DMR-ANALOGICO UHF 400-520MHZ CON PANTALLA ALFANU,ERICA, GPS, BLUETOOTH INCLUYE BACTERIA Y CARGADOR     N/S: C2611054</t>
  </si>
  <si>
    <t>SUMINISTRO DE RADIO DIGITAL NXDN-DMR-ANALOGICO UHF 400-520MHZ CON GPS,BLUETOOTH INCLUYE BACTERIA Y CARGADOR     N/S: C2A13751</t>
  </si>
  <si>
    <t>SUMINISTRO DE RADIO DIGITAL NXDN-DMR-ANALOGICO UHF 400-520MHZ CON GPS,BLUETOOTH INCLUYE BACTERIA Y CARGADOR     N/S: C2213217</t>
  </si>
  <si>
    <t>SUMINISTRO DE RADIO DIGITAL NXDN-DMR-ANALOGICO UHF 400-520MHZ CON GPS,BLUETOOTH INCLUYE BACTERIA Y CARGADOR     N/S: C2A13753</t>
  </si>
  <si>
    <t>SUMINISTRO DE RADIO DIGITAL NXDN-DMR-ANALOGICO UHF 400-520MHZ CON GPS,BLUETOOTH INCLUYE BACTERIA Y CARGADOR     N/S: C2712828</t>
  </si>
  <si>
    <t>SUMINISTRO DE RADIO DIGITAL NXDN-DMR-ANALOGICO UHF 400-520MHZ CON GPS,BLUETOOTH INCLUYE BACTERIA Y CARGADOR     N/S: C2A13759</t>
  </si>
  <si>
    <t>SUMINISTRO DE RADIO DIGITAL NXDN-DMR-ANALOGICO UHF 400-520MHZ CON GPS,BLUETOOTH INCLUYE BACTERIA Y CARGADOR     N/S: C2A13760</t>
  </si>
  <si>
    <t>SUMINISTRO DE RADIO DIGITAL NXDN-DMR-ANALOGICO UHF 400-520MHZ CON GPS,BLUETOOTH INCLUYE BACTERIA Y CARGADOR       N/S: C2A13704</t>
  </si>
  <si>
    <t>SUMINISTRO DE RADIO DIGITAL NXDN-DMR-ANALOGICO UHF 400-520MHZ CON GPS,BLUETOOTH INCLUYE BACTERIA Y CARGADOR     N/S: C2A13705</t>
  </si>
  <si>
    <t>SUMINISTRO DE RADIO DIGITAL NXDN-DMR-ANALOGICO UHF 400-520MHZ CON GPS,BLUETOOTH INCLUYE BACTERIA Y CARGADOR     N/S: C2610235</t>
  </si>
  <si>
    <t>SUMINISTRO DE RADIO DIGITAL NXDN-DMR-ANALOGICO UHF 400-520MHZ CON GPS,BLUETOOTH INCLUYE BACTERIA Y CARGADOR     N/S: C2A13594</t>
  </si>
  <si>
    <t>SUMINISTRO DE RADIO DIGITAL NXDN-DMR-ANALOGICO UHF 400-520MHZ CON GPS,BLUETOOTH INCLUYE BACTERIA Y CARGADOR     N/S: C2A13595</t>
  </si>
  <si>
    <t>SUMINISTRO DE RADIO DIGITAL NXDN-DMR-ANALOGICO UHF 400-520MHZ CON GPS,BLUETOOTH INCLUYE BACTERIA Y CARGADOR     N/S: C2A13598</t>
  </si>
  <si>
    <t>SUMINISTRO DE RADIO DIGITAL NXDN-DMR-ANALOGICO UHF 400-520MHZ CON GPS,BLUETOOTH INCLUYE BACTERIA Y CARGADOR     N/S: C2A13600</t>
  </si>
  <si>
    <t>SUMINISTRO DE RADIO DIGITAL NXDN-DMR-ANALOGICO UHF 400-520MHZ CON GPS,BLUETOOTH INCLUYE BACTERIA Y CARGADOR     N/S: C2A13597</t>
  </si>
  <si>
    <t>SUMINISTRO DE RADIO DIGITAL NXDN-DMR-ANALOGICO UHF 400-520MHZ CON GPS,BLUETOOTH INCLUYE BACTERIA Y CARGADOR     N/S: C2A13596</t>
  </si>
  <si>
    <t>SUMINISTRO DE RADIO DIGITAL NXDN-DMR-ANALOGICO UHF 400-520MHZ CON GPS,BLUETOOTH INCLUYE BACTERIA Y CARGADOR     N/S: C2A13752</t>
  </si>
  <si>
    <t>SUMINISTRO DE RADIO DIGITAL NXDN-DMR-ANALOGICO UHF 400-520MHZ CON GPS,BLUETOOTH INCLUYE BACTERIA Y CARGADOR     N/S: C2A13584</t>
  </si>
  <si>
    <t>SUMINISTRO DE RADIO DIGITAL NXDN-DMR-ANALOGICO UHF 400-520MHZ CON GPS,BLUETOOTH INCLUYE BACTERIA Y CARGADOR     N/S: C2A13581</t>
  </si>
  <si>
    <t>SUMINISTRO DE RADIO DIGITAL NXDN-DMR-ANALOGICO UHF 400-520MHZ CON GPS,BLUETOOTH INCLUYE BACTERIA Y CARGADOR     N/S: C2310332</t>
  </si>
  <si>
    <t>SUMINISTRO DE RADIO DIGITAL NXDN-DMR-ANALOGICO UHF 400-520MHZ CON GPS,BLUETOOTH INCLUYE BACTERIA Y CARGADOR     N/S: C2A13591</t>
  </si>
  <si>
    <t>SUMINISTRO DE RADIO DIGITAL NXDN-DMR-ANALOGICO UHF 400-520MHZ CON GPS,BLUETOOTH INCLUYE BACTERIA Y CARGADOR     N/S: C2712831</t>
  </si>
  <si>
    <t>SUMINISTRO DE RADIO DIGITAL NXDN-DMR-ANALOGICO UHF 400-520MHZ CON GPS,BLUETOOTH INCLUYE BACTERIA Y CARGADOR     N/S: C2712827</t>
  </si>
  <si>
    <t>SUMINISTRO DE RADIO DIGITAL NXDN-DMR-ANALOGICO UHF 400-520MHZ CON GPS,BLUETOOTH INCLUYE BACTERIA Y CARGADOR     N/S: C2213224</t>
  </si>
  <si>
    <t>SUMINISTRO DE RADIO DIGITAL NXDN-DMR-ANALOGICO UHF 400-520MHZ CON GPS,BLUETOOTH INCLUYE BACTERIA Y CARGADOR     N/S: C2A13586</t>
  </si>
  <si>
    <t>SUMINISTRO DE RADIO DIGITAL NXDN-DMR-ANALOGICO UHF 400-520MHZ CON GPS,BLUETOOTH INCLUYE BACTERIA Y CARGADOR     N/S: C2A13588</t>
  </si>
  <si>
    <t>SUMINISTRO DE RADIO DIGITAL NXDN-DMR-ANALOGICO UHF 400-520MHZ CON GPS,BLUETOOTH INCLUYE BACTERIA Y CARGADOR     N/S: C2A13599</t>
  </si>
  <si>
    <t>SUMINISTRO DE RADIO DIGITAL NXDN-DMR-ANALOGICO UHF 400-520MHZ CON GPS,BLUETOOTH INCLUYE BACTERIA Y CARGADOR     N/S: C2310325</t>
  </si>
  <si>
    <t>SUMINISTRO DE RADIO DIGITAL NXDN-DMR-ANALOGICO UHF 400-520MHZ CON GPS,BLUETOOTH INCLUYE BACTERIA Y CARGADOR     N/S: C2A13758</t>
  </si>
  <si>
    <t>SUMINISTRO DE RADIO DIGITAL NXDN-DMR-ANALOGICO UHF 400-520MHZ CON GPS,BLUETOOTH INCLUYE BACTERIA Y CARGADOR     N/S: C2A13593</t>
  </si>
  <si>
    <t>SUMINISTRO DE RADIO DIGITAL NXDN-DMR-ANALOGICO UHF 400-520MHZ CON GPS,BLUETOOTH INCLUYE BACTERIA Y CARGADOR     N/S: C2A13592</t>
  </si>
  <si>
    <t>SUMINISTRO DE RADIO DIGITAL NXDN-DMR-ANALOGICO UHF 400-520MHZ CON GPS,BLUETOOTH INCLUYE BACTERIA Y CARGADOR     N/S: C2A13689</t>
  </si>
  <si>
    <t>SUMINISTRO DE RADIO DIGITAL NXDN-DMR-ANALOGICO UHF 400-520MHZ CON GPS,BLUETOOTH INCLUYE BACTERIA Y CARGADOR     N/S: C2A13688</t>
  </si>
  <si>
    <t>SUMINISTRO DE RADIO DIGITAL NXDN-DMR-ANALOGICO UHF 400-520MHZ CON GPS,BLUETOOTH INCLUYE BACTERIA Y CARGADOR     N/S: C2A13687</t>
  </si>
  <si>
    <t>SUMINISTRO DE RADIO DIGITAL NXDN-DMR-ANALOGICO UHF 400-520MHZ CON GPS,BLUETOOTH INCLUYE BACTERIA Y CARGADOR     N/S: C2A13685</t>
  </si>
  <si>
    <t>SUMINISTRO DE RADIO DIGITAL NXDN-DMR-ANALOGICO UHF 400-520MHZ CON GPS,BLUETOOTH INCLUYE BACTERIA Y CARGADOR     N/S: C2A13683</t>
  </si>
  <si>
    <t>SUMINISTRO DE RADIO DIGITAL NXDN-DMR-ANALOGICO UHF 400-520MHZ CON GPS,BLUETOOTH INCLUYE BACTERIA Y CARGADOR      N/S: C2A13684</t>
  </si>
  <si>
    <t>SUMINISTRO DE RADIO DIGITAL NXDN-DMR-ANALOGICO UHF 400-520MHZ CON GPS,BLUETOOTH INCLUYE BACTERIA Y CARGADOR     N/S: C2A13686</t>
  </si>
  <si>
    <t>SUMINISTRO DE RADIO DIGITAL NXDN-DMR-ANALOGICO UHF 400-520MHZ CON GPS,BLUETOOTH INCLUYE BACTERIA Y CARGADOR     N/S: C2610395</t>
  </si>
  <si>
    <t>SUMINISTRO DE RADIO DIGITAL NXDN-DMR-ANALOGICO UHF 400-520MHZ CON GPS,BLUETOOTH INCLUYE BACTERIA Y CARGADOR     N/S: C2610397</t>
  </si>
  <si>
    <t>SUMINISTRO DE RADIO DIGITAL NXDN-DMR-ANALOGICO UHF 400-520MHZ CON GPS,BLUETOOTH INCLUYE BACTERIA Y CARGADOR     N/S: C2610396</t>
  </si>
  <si>
    <t>SUMINISTRO DE RADIO DIGITAL NXDN-DMR-ANALOGICO UHF 400-520MHZ CON GPS,BLUETOOTH INCLUYE BACTERIA Y CARGADOR     N/S: C2712824</t>
  </si>
  <si>
    <t>SUMINISTRO DE RADIO DIGITAL NXDN-DMR-ANALOGICO UHF 400-520MHZ CON GPS,BLUETOOTH INCLUYE BACTERIA Y CARGADOR     N/S: C2610393</t>
  </si>
  <si>
    <t>SUMINISTRO DE RADIO DIGITAL NXDN-DMR-ANALOGICO UHF 400-520MHZ CON GPS,BLUETOOTH INCLUYE BACTERIA Y CARGADOR     N/S: C2610233</t>
  </si>
  <si>
    <t>SUMINISTRO DE RADIO DIGITAL NXDN-DMR-ANALOGICO UHF 400-520MHZ CON GPS,BLUETOOTH INCLUYE BACTERIA Y CARGADOR     N/S: C2712832</t>
  </si>
  <si>
    <t>SUMINISTRO DE RADIO DIGITAL NXDN-DMR-ANALOGICO UHF 400-520MHZ CON GPS,BLUETOOTH INCLUYE BACTERIA Y CARGADOR     N/S: C2610398</t>
  </si>
  <si>
    <t>SUMINISTRO DE RADIO DIGITAL NXDN-DMR-ANALOGICO UHF 400-520MHZ CON GPS,BLUETOOTH INCLUYE BACTERIA Y CARGADOR     N/S: C2712825</t>
  </si>
  <si>
    <t>SUMINISTRO DE RADIO DIGITAL NXDN-DMR-ANALOGICO UHF 400-520MHZ CON GPS,BLUETOOTH INCLUYE BACTERIA Y CARGADOR     N/S: C2A13707</t>
  </si>
  <si>
    <t>SUMINISTRO DE RADIO DIGITAL NXDN-DMR-ANALOGICO UHF 400-520MHZ CON GPS,BLUETOOTH INCLUYE BACTERIA Y CARGADOR     N/S: C2712823</t>
  </si>
  <si>
    <t>SUMINISTRO DE RADIO DIGITAL NXDN-DMR-ANALOGICO UHF 400-520MHZ CON GPS,BLUETOOTH INCLUYE BACTERIA Y CARGADOR     N/S: C2610259</t>
  </si>
  <si>
    <t>SUMINISTRO DE RADIO DIGITAL NXDN-DMR-ANALOGICO UHF 400-520MHZ CON GPS,BLUETOOTH INCLUYE BACTERIA Y CARGADOR     N/S: C2A13755</t>
  </si>
  <si>
    <t>SUMINISTRO DE RADIO DIGITAL NXDN-DMR-ANALOGICO UHF 400-520MHZ CON GPS,BLUETOOTH INCLUYE BACTERIA Y CARGADOR     N/S: C2A13756</t>
  </si>
  <si>
    <t>SUMINISTRO DE RADIO DIGITAL NXDN-DMR-ANALOGICO UHF 400-520MHZ CON GPS,BLUETOOTH INCLUYE BACTERIA Y CARGADOR     N/S: C2A13690</t>
  </si>
  <si>
    <t>SUMINISTRO DE RADIO DIGITAL NXDN-DMR-ANALOGICO UHF 400-520MHZ CON GPS,BLUETOOTH INCLUYE BACTERIA Y CARGADOR     N/S: C2A13582</t>
  </si>
  <si>
    <t>SUMINISTRO DE RADIO DIGITAL NXDN-DMR-ANALOGICO UHF 400-520MHZ CON GPS,BLUETOOTH INCLUYE BACTERIA Y CARGADOR     N/S: C2A13589</t>
  </si>
  <si>
    <t>SUMINISTRO DE RADIO DIGITAL NXDN-DMR-ANALOGICO UHF 400-520MHZ CON GPS,BLUETOOTH INCLUYE BACTERIA Y CARGADOR     N/S: C2A13682</t>
  </si>
  <si>
    <t>SUMINISTRO DE RADIO DIGITAL NXDN-DMR-ANALOGICO UHF 400-520MHZ CON GPS,BLUETOOTH INCLUYE BACTERIA Y CARGADOR     N/S: C2A13757</t>
  </si>
  <si>
    <t>SUMINISTRO DE RADIO DIGITAL NXDN-DMR-ANALOGICO UHF 400-520MHZ CON GPS,BLUETOOTH INCLUYE BACTERIA Y CARGADOR     N/S: C2213218</t>
  </si>
  <si>
    <t xml:space="preserve">CAJA DE SEGURIDAD CONTRA INCENDIO Y ROBO MARCA FULTON </t>
  </si>
  <si>
    <t>CARRO DRIVER HD, MARCA GRACO, N/S: A22A262005010299</t>
  </si>
  <si>
    <t>MOLINO TRITURADOR DE TRONCOS DE MADERA Y RAMAS CON MOTOR A  DISEL  50HP COMO MINIMO N/S:5VJAA0413HW005430</t>
  </si>
  <si>
    <t>DISPOSITIVO FIREWALL 100F 22X GE, 2 PUERTOS WAN, 1 PUERTO DMZ, 1 PUERTO Mgmt 2 PUERTOS HA, 16 PUERTOS CON 4 SFP SHARED MEDIA, 2X10G SFP+ FORTILINKS, FUENTE DE PODER REDUNDANTE N/S: FG100FTK21039186</t>
  </si>
  <si>
    <t>DESARROLLO DE SOFWARE</t>
  </si>
  <si>
    <t>Clase: VAGONETA, Modelo: GROOVE-B, Marca: CHREVROLET , Año: 2023, No de Motor: HECHO EN WULING, Serie: LZWMLMGMXPF000004, Placas: GWP421E</t>
  </si>
  <si>
    <t>PLANTAS GENERADORA DE ENERGIA EVANS DISEL 20K 2F 220V AUTOMATICAS CON TABLEROS DE TRAFERENCIA, 220V, INCLUYE MANIOBRAS E INTALACIONES DE ALIMENTADORES DE 10 MTS, GABINETES PARA INTERRUPTORES TERMOMAGNETICOS 3X90 AMP DE CAJA MOLDEADA, CABLE DE COBRE THW-2-LS/THHW-LS CAL. 2, CABLE DE COBRE DESNUDO TEMPLE SEMIDURO CAL.6 AWG TUBO CONDUIT GALVANIZADO PARED DELGADA ETQ. VERDE 1 ½ PULG. HERRAMIENTA, MANO DE OBRA Y MATERIALES MISELANEOS .</t>
  </si>
  <si>
    <t xml:space="preserve">KIT DE QUIPO BOIOMETRICO QUE CONTIENE: CAMARA CANON EOS REBEL T7 LCD 3” EF-S 18-55MM CMOS 24.1 MP 2727C002AA, INCLUYE ACCESORIO A (ELIMINADOR DE CORRIENTE Y TRIPPIE) Y LICENCIA NEUROTECHNOLOGY FACE CLIENT, LENOVO THINK CENTRE M70S, INTEL CORE I5 16GB RAM, LENOVO MONITOR C22-20, 21.5” (1920X1080), SCANNER HP. DATALOGICGRYPHON I GD45000 LECTOR DE CODIGO DE BARRAS 1D/2D INCLUYE ESCANER CABLE USB Y SOPORTE , NO BREAK COMPLET MT650, 300W, 600VA, PAD DE FIRMAS WACOM STU540, LECTOR DE IRIS ICAM T10, USB TETHERED DUAL IRIS CAMERA WITH IRIS IMAGE CAPTURE </t>
  </si>
  <si>
    <t>LICENCIA PARA GEMALTO AT10K ”SOFTWARE” DOCUMENT VERIFICATION RUNTIME ENGINE AN TEMPLATE</t>
  </si>
  <si>
    <t xml:space="preserve">SILLONES EJECUTIVOS ERGONOMICOS MARCA REQUIEZ </t>
  </si>
  <si>
    <t xml:space="preserve">JUEGO DE MESA DE MELAMINA MEDIDAD 4.80 MTS X1.20 MTS PARA CATORCE PERSONAS  INCLUYE 14 SILLAS NEGRAS GROMADAS CON RESPALDO (MESA DE CONSEJO CON SILLAS ) MARCA SYGMA  </t>
  </si>
  <si>
    <t>PLANTA DE EMULSION ASFALTICA CON CAPACIDAD NOMINAL DE 15000 LTS. POR HR., TOTALMENTE REMOLCABLE, SE ACOPLA A UN TRACTOR AGRICOLA CON MOLINO COLIDAL 3600 RPM, CON BOMBA DE ASFALTO 2 PULG., CON BOMBA DE SOLUCION 2 PULG., CON DEPOSITO ESTACIONARIO TERMICO DE 40,000 LTS DE CAPACIDAD PARA EL ALMACENAMIENTO DEL PRODUCTO ASFALTICO Y SISTEMA DE CALENTAMIENTO DE SOLUCION CON GAS LP</t>
  </si>
  <si>
    <t>EQUIPO DE BACHEO INSTALADO SOBRE UN CAMION CONVENCIONAL (PARA MEZCLA EN FRIO Y CON EMULSION ASFALTICA),  EQUIPO 100% HIDRAULICO, POTENCI MEDIANTE UN MOTOR DE 20 hp INDEPENDIENTE AL CAMION, CON UN SISTEMA DE LIMPIEZA DEL BACHE MEDIANTE AIRE PRESURIZADO, CON SISTEMA DE RIEGO DE LIGA, CON TOLVA PARA DOS MATERIALES CON OPCION A UN TERCER MATERIAL PARA CUMPLIR CON LA GRANULOMETRIA, CON SISTEMA DE ELEVACION Y MEZCLADO PREVIO DE LOS MATERIALES, BOQUILLA CON ESPREA PARA HUMIDIFICAR EL MATERIAL PETREO, BOQUILLA DE APLICACION GENERAL DE LA MEZCLA</t>
  </si>
  <si>
    <t>HORNO CREMATORIO ECOLOGICO MARCA HUMANISTA SAN MIGUEL, CON CAPACIDAD DE CARGA DE 200KG, POR PROCESO DE CREMACIÓN, CON FILTRO ANTICONTAMINANTE SCRUBBER, BOMBA DE AGUA DE 1/2 HP, CAMILLA HIDRAULICA PARA CUERPO, MOLINO PARA CENIZAS.</t>
  </si>
  <si>
    <t>DOZER BLADE 80i/203CM (ACD)   N/S: 232115805</t>
  </si>
  <si>
    <t>SILLA EJECUTIVA  CIANIA MARCA OFFIHO</t>
  </si>
  <si>
    <t>SERVIDOR GEN10 DE 2 PROCESADORES, 2. 1GHZ, 12-CORE, REDUNDANTE Y 2 PUERTOS ETHERNET 10GB  N/S: 2M223107PL,  Y SERVIDOR PARA ALMACENAMIENTO MSA 206  N/S: ACM104S0Y0</t>
  </si>
  <si>
    <t>LICENCIAMIENTO PARA REPLICAR MAQUINAS VIRTUALES Y SOFTWARE PARA RESPALDO DE MAQUINAS VIRTUALES</t>
  </si>
  <si>
    <t>BODYCAM HV GRAB2K 40 MPX FOTO MEM128 MIC (Cámara 1  N/S: K72981710;  Cámara 2  N/S: K72981730;  Cámara 3  N/S: K72981673;  Cámara 4  N/S: K72981842;  Cámara 5  N/S: K72981736)</t>
  </si>
  <si>
    <t xml:space="preserve">ABONO DE BIENES </t>
  </si>
  <si>
    <t>BODYCAM HV GRAB2K 40 MPX FOTO MEM128 MIC (Cámara 2  N/S: K72981730)</t>
  </si>
  <si>
    <t>Clase: CAMIONETA , Modelo: Frontier se 2.5 tmn 4x2aa, Marca: NISSAN , Año: 2023, No de Motor: QR254738826H, Serie: 3N6AD33A8PK814816, Placas: GT510A3</t>
  </si>
  <si>
    <t>Clase: CAMION , Modelo: 2023, Marca: FOTON , Año: 2023, No de Motor: 77958625, Serie: 3LD23B2J7PA000748, Placas: GW7801C</t>
  </si>
  <si>
    <t>Clase: CAMION , Modelo: 2023, Marca: FOTON , Año: 2023, No de Motor: 77501917, Serie: 3LD24B3J7PA000373, Placas: GW7802C</t>
  </si>
  <si>
    <t>Clase: COMERCIALES , Modelo: CAMIONETA F-350 XL 6.2, Marca: FORD , Año: 2022, No de Motor: HECHO EN USA , Serie: 1FDRF3G6XNEE48334, Placas: GW3899C</t>
  </si>
  <si>
    <t>Clase: COMERCIALES , Modelo: CAMIONETA F-350 XL 6.2, Marca: FORD , Año: 2022, No de Motor: HECHO EN USA , Serie: 1FDRF3G61NEE48352, Placas: GW3898C</t>
  </si>
  <si>
    <t>Clase: COMERCIALES , Modelo: CAMIONETA F-350 XL 6.2, Marca: FORD , Año: 2022, No de Motor: HECHO EN USA , Serie: 1FDRF3G6XNEE48351, Placas: GW3897C</t>
  </si>
  <si>
    <t>Clase: COMERCIALES , Modelo: CAMIONETA F-350 XL 6.2, Marca: FORD , Año: 2022, No de Motor: HECHO EN USA , Serie: 1FDRF3G62NED82037, Placas: GW9696C</t>
  </si>
  <si>
    <t>Clase: COMERCIALES , Modelo: CAMIONETA F-350 XL 6.2, Marca: FORD , Año: 2022, No de Motor: HECHO EN USA , Serie: 1FDRF3G66NED82039, Placas: GW9693C</t>
  </si>
  <si>
    <t>Clase: COMERCIALES , Modelo: CAMIONETA F-350 XL 6.2, Marca: FORD , Año: 2022, No de Motor: HECHO EN USA , Serie: 1FDRF3G68NEE48347, Placas: GW9694C</t>
  </si>
  <si>
    <t>Clase: COMERCIALES , Modelo: CAMIONETA F-350 XL 6.2, Marca: FORD , Año: 2022, No de Motor: HECHO EN USA , Serie: 1FDRF3G66NEE47875, Placas: GW9695C</t>
  </si>
  <si>
    <t>MODULO DIRECTIVO DE FRENTE 1.80 X2.26 MTS DE FONDO COLOR CAOBA TANICO/GR</t>
  </si>
  <si>
    <t xml:space="preserve">MESA VALENCIA MARCA VERSA COLOR NOGAL </t>
  </si>
  <si>
    <t>SILLA DELTA VISITA RESPALDO ALTO MECANISMO SYNCHRO MULTIPOSICIONES MARCA TECHNO</t>
  </si>
  <si>
    <t>SILLA DELTA VISITA RESPALDO ERGONOMICO CON SOPORTE LUMBAR MARCA TECHNO</t>
  </si>
  <si>
    <t>VENTILADOR DE PEDESTAL COLOR NEGRO CON DORADO MARCA LASKO</t>
  </si>
  <si>
    <t>IMPRESORA DE MATRIZ DE PUNTO MARCA EPSON N/S: NZBY073428</t>
  </si>
  <si>
    <t>VENTILADORES COLOR NEGRO DE PEDESTAL NS: 4B613088FA1805</t>
  </si>
  <si>
    <t>CONTADOR DE MONEDAS 2000 M P/M KISHNELL   N/S: KM2022080026</t>
  </si>
  <si>
    <t>CONTADOR DE MONEDAS 2000 M P/M KISHNELL   N/S: KM2022080037</t>
  </si>
  <si>
    <t xml:space="preserve">SILLA EJECUTIVA MARCA REQUIEZ COLOR NEGRO CON DESCANSA BRAZOS </t>
  </si>
  <si>
    <t>DESPACHADOR DE AGUA FRIA-CALIENTE  HIPER MARK, MODELO SEAWATER,  N/S: HM2022NOVJT</t>
  </si>
  <si>
    <t xml:space="preserve">LIBRERO DE 5 ENTRE PAÑOS DE COLOR VINO </t>
  </si>
  <si>
    <t>MONITOR MARCA .ACER N/S:ETLNP0W001149047524302</t>
  </si>
  <si>
    <t>IMPRESORA LASER HP. N/S: CNB1Q4MCR7</t>
  </si>
  <si>
    <t>BANCA DE ESPERA 3 ASIENTOS</t>
  </si>
  <si>
    <t>SILLA GRIS MCA REQUIEZ CON DESCANZA PIES</t>
  </si>
  <si>
    <t>SILLA GIRATORIA MCA MODERNA CON DESCANSA BRAZOS DE 5 RUEDAS</t>
  </si>
  <si>
    <t>PANTALLA PLANA JVC 42 PULGADAS,  N/S: 20220930024301</t>
  </si>
  <si>
    <t>PANTALLA PLANA JVC 42 PULGADAS,  N/S: 20220930024326</t>
  </si>
  <si>
    <t>SILLA DE VISITA MCA DELTA EN POLIPROPILENO, COLOR GRIS</t>
  </si>
  <si>
    <t>SILLA DE VISITA MCA REQUIEZ ACOJINADA COLOR GRIS</t>
  </si>
  <si>
    <t>LOCKER METALICODE 5 GAVETAS COLOR GRIS</t>
  </si>
  <si>
    <t>MESA BLANCA DE PLASTICO  MCA LIFETIME</t>
  </si>
  <si>
    <t>IMPRESORA RICOH P 600 CON N/S: 5321XA20820</t>
  </si>
  <si>
    <t>MULTIFUNCIONA HP DE TINTA CONTINUA  43212104</t>
  </si>
  <si>
    <t>MOTOSIERRA STIHL  MS201 16´´N/S: 193696837</t>
  </si>
  <si>
    <t>TINACO DE 500 LTS.</t>
  </si>
  <si>
    <t>SIERRA DE PISO MARCA KNOVA LINEA TORILLO DE 10´´  1.5 H.P. 120-240 V. MOD. 7810G</t>
  </si>
  <si>
    <t xml:space="preserve">POLIPASTO ELECTRONICO 3 TON. 220/440V WESTON </t>
  </si>
  <si>
    <t xml:space="preserve">CAJA DE SEGURIDAD CONTRA INCENDIOS Y ROBO MARCA FULTON CON COMBINACION INTECAMBIABLE SARGENT </t>
  </si>
  <si>
    <t>MAQUINARIA Y EQUIPO AGROPECUARIO</t>
  </si>
  <si>
    <t>QUEMADOR MANUAL MIXTO Y PARRILLA REFRACTARIA</t>
  </si>
  <si>
    <t>HORNO DE MICROONDAS DE LA MARCA DAEWOO, MODELO KOR-661W, EN COLOR BLANCO CON NUMERO DE SERIE TM192E27431245</t>
  </si>
  <si>
    <t>VENTILADOR DE TORRE DE LA MARCA MYTEK, MODELO 3366</t>
  </si>
  <si>
    <t>ESCRITORIO SECRETARIAL COLOR CAOBA-NEGRO</t>
  </si>
  <si>
    <t>ESCRITORIO SECRETARIAL COLOR CAOBA-NEGRO CON BASE PARA TECLADO</t>
  </si>
  <si>
    <t>ESCRITORIO SECRETARIAL COLOR MADERA-NEGRO</t>
  </si>
  <si>
    <t xml:space="preserve">MODULO CURVO PARA RECEPCION EN COLOR CAOBA </t>
  </si>
  <si>
    <t xml:space="preserve">CUBIERTA DE MADERA COLOR CAOBA </t>
  </si>
  <si>
    <t xml:space="preserve">SILLA SECRETARIAL DE LUJO  BANCO ALTO ACERO CROMADO </t>
  </si>
  <si>
    <t>DISPENSADOR DE LA MARCA ROYAL MODELO AQUA SKY AS2020, COLOR GRIS</t>
  </si>
  <si>
    <t>KIT DE HERRAMIENTA (JUEGO DE LLAVES MIXTO, JUEGO DE DADOS MILIMETRICOS DE IMPACTO DE 1/2, STILSON HUSKI 18´´ STILSON HEAVY DUTY 18´´, SEGUROS PAOMA)</t>
  </si>
  <si>
    <t>KIT DE HERRAMIENTA ( JUEGO DE DADOS DE IMPACTO DE 3/4, JUEGO DE DADOS DE ESTRELLA , LLAVE URREA 32 MM, LLAVE TRUPER EXPERT 1- 1/8´´)</t>
  </si>
  <si>
    <t>PROYECTOR XGA 1024X768 PX HDMI EPSON   S/N: V11H981020</t>
  </si>
  <si>
    <t>AIO HP 15 256GB SSD 8 GB W10PRO CON   N/S: 8CC30719DB</t>
  </si>
  <si>
    <t>AIO HP 15 256GB SSD 8 GB W10PRO CON   N/S: 8CC30719C7</t>
  </si>
  <si>
    <t>AIO HP 15 256GB SSD 8 GB W10PRO CON   N/S: 8CC30719DC</t>
  </si>
  <si>
    <t>PISTOLA DE 1/2 RIDGID 4AH LITHIUM 18V CON N/S: CS17295NA90554, CARGADOR DE BATERIA CON N/S: HW18333D024169 Y BATERIA CON N/S: CS18301N350062</t>
  </si>
  <si>
    <t>PISTOLA DE 1/2 MAKITA 5.0AH 18V LITHIUM-10N CON N/S: 50475A, CARGADOR DE BATERIA CON N/S: 63056700 Y BATERIA CON N/S: BL1840B</t>
  </si>
  <si>
    <t>PISTOLA DE 3/8 RIDGID 2AH LITHIUM 148V CON N/S: CS1948DC30322 Y CARGADOR DE BATERIA CON N/S: HW20523D097620</t>
  </si>
  <si>
    <t>TV 60´´ SMARTV 4KUHD SAMSUNG N/S: 0C803CZW200355</t>
  </si>
  <si>
    <t>SUMINISTRO Y COLOCACION DE EQUIPO DE AIRE ACONDICIONADO TIPO MINI SPLIT DE 3 TONELADAS, MOD 53CIQ363A</t>
  </si>
  <si>
    <t>TABLETA LENOVO P11 GEN , 6 GB MEDIA TEK HELIO G99, 11.5 PULGADAS, 128 GB, ANDROID 12, 4G LTE, CON TECLADO Y PLUMA 2 MODELO TB350XU   N/S: HVA5E915</t>
  </si>
  <si>
    <t>TABLETA LENOVO P11 GEN , 6 GB MEDIA TEK HELIO G99, 11.5 PULGADAS, 128 GB, ANDROID 12, 4G LTE, CON TECLADO Y PLUMA 2 MODELO TB350XU   N/S: HVA5E922</t>
  </si>
  <si>
    <t>LAPTOP 14´´ WINDOWS 11 OPERATING SYSTEM CORE 5i 8 GB MEMORY- 256 DRIVE N/S: 5CD2357LYM</t>
  </si>
  <si>
    <t>LAPTOP 14´´ WINDOWS 11 OPERATING SYSTEM CORE 5i 8 GB MEMORY- 256 DRIVE N/S: 5CD2357LFQ</t>
  </si>
  <si>
    <t>IMPRESORA TERMICA DE RECIBOS DE MARCA STAR MICRONICS MODELO TUP900   N/S: 6070404007</t>
  </si>
  <si>
    <t>BASCULA DE PLATAFORMA PLEGABLE CON CAPACIDAD PARA 500 KG MARCA TRUPER MODELO BAS-500PLAN N/S: TRU500PLA-289-025</t>
  </si>
  <si>
    <t>TANQUE HORIZONTAL NODRIZA  ROTOPLAS DE 5000 LTS</t>
  </si>
  <si>
    <t>IMPRESORA EPSON TERMINA TM-T20111</t>
  </si>
  <si>
    <t>PANTALLA 32"  MCA. JVC  MODELO SI32H,  N/S: LUJVC2022075390</t>
  </si>
  <si>
    <t>PANTALLA 32"  MCA. DAEWOO  MODELO DAW32H,   N/S: DA2022051592</t>
  </si>
  <si>
    <t>PANTALLA 32"  MCA. JVC  MODELO SI32H,  N/S: LUJVC2022089370</t>
  </si>
  <si>
    <t>PANTALLA 32"  MCA. DAEWOO  MODELO DAW32H,   N/S: DA2022051612</t>
  </si>
  <si>
    <t>PANTALLA 32"  MCA. DAEWOO  MODELO DAW32H,   N/S: DA2022050007</t>
  </si>
  <si>
    <t>PANTALLA 32"  MCA. JVC  N/S: LUJVC2022082163</t>
  </si>
  <si>
    <t>PANTALLA 32"  MCA. DAEWOO  MODELO DAW32H,   N/S: DA2022051316</t>
  </si>
  <si>
    <t>ESCRITORIO EJECUTIVO BISCAYNE</t>
  </si>
  <si>
    <t>IMPRESORA MULTIFUNCIONAL HP LASER JET PRO M479fdw, COLOR, LASER, INALAMBRICO, PRINT/SCAN(COPY/FAX    N/S: CNCRQ734P8</t>
  </si>
  <si>
    <t>LAPTOP LENOVO THINKPAD T 15 GEN 2 15.6" FULL HD, INTEL CORE i5-1135g7 2.40 GHz, 8 GB,  512 GB SSD, WINDOWS 10 PRO 64-BIT   N/S: PF3Z4HPD</t>
  </si>
  <si>
    <t>PANTALLA 32"  MCA. JVC  MODELO SI32H, N/S: LUJVC2022074176</t>
  </si>
  <si>
    <t>PANTALLA 32"  MCA. DAEWOO  MODELO DAW32H,   N/S: DA2022051313</t>
  </si>
  <si>
    <t>AIO LENOVO CI 5 256SSD  8GB W11PRO  N/S: MP2DVNVD</t>
  </si>
  <si>
    <t>AIO DELL 27" 17 1255U 2GB 1TB Mx550 N/S:JQ4L0R3</t>
  </si>
  <si>
    <t>MINI IMPRESORA TERMICA EPSON TM-T20III  80 MM0 58 MM.</t>
  </si>
  <si>
    <t>LAPTOP LENOVO I7 SSD500GB 8GB WPRO N/S: PF48HEKM</t>
  </si>
  <si>
    <t>AIO LENOVO I7 SSD 256 8GB 10PRO N/S: MP2DQ9CQ</t>
  </si>
  <si>
    <t>AIO LENOVO I7 SSD 256 8GB 10PRO N/S: MP2DQ98R</t>
  </si>
  <si>
    <t>AIO LENOVO I7 SSD 256 8GB 10PRO N/S: MP2DQ9DR</t>
  </si>
  <si>
    <t>LAPTOP LENOVO I7 SSD500GB 8GB WPRO N/S: PF48EML2</t>
  </si>
  <si>
    <t>LAPTOP LENOVO I7 SSD500GB 8GB WPRO N/S: PF48J724</t>
  </si>
  <si>
    <t>AIO LENOVO I7 SSD 256 8GB 10PRO N/S: MP2DQ9HD</t>
  </si>
  <si>
    <t>LAPTOP LENOVO I5 2SSD 8GB W11PRO  N/S: PF3PTFWB3</t>
  </si>
  <si>
    <t>LAPTOP LENOVO I7 SSD500GB 8GB WPRO S/N: PF48F4JC</t>
  </si>
  <si>
    <t>LAPTOP LENOVO I7 SSD500GB 8GB WPRO N/S: PF48GPZ6</t>
  </si>
  <si>
    <t>AIO LENOVO CI5 SSD 512SSD 8GB W11 PRO  N/S: MP2DPNQM</t>
  </si>
  <si>
    <t>CPU CI9 GTX1650 CORSAIR LG29"  CPU N/S: 086923129710  MONITOR N/S: 303NTLE3A752</t>
  </si>
  <si>
    <t>CPU CI9 GTX1650 CORSAIR LG29"  CPU N/S: 037823129710  MONITOR N/S: 303NTYT3A506</t>
  </si>
  <si>
    <t>LENTE IO50AF-E 50MM F1.4 MARC COM AUTOFO</t>
  </si>
  <si>
    <t>LENTE F1.4 AS UMC WIDE ANGLE CINE NEX RK335M-E</t>
  </si>
  <si>
    <t>LENTE ULTRA FE14MM F28.8 MONTURA E N/S: EFP19128</t>
  </si>
  <si>
    <t>L ROKINON C DSX ALT VEL 85MM T1.5 PARA S-E</t>
  </si>
  <si>
    <t xml:space="preserve">BODY CAMERA PORTATIL, MARCA HIKVISION MOD: DCMCW406  </t>
  </si>
  <si>
    <t>SUMINISTRO DE GRABADO NVR 8 MEGA PIXELES (4K) /8 CANALES IP /8 PUERTOS POE N/S: K58929465</t>
  </si>
  <si>
    <t>SCHNEIDER CORP UPS  DE LINEA INTERATIVA APC BY SCHNEIDER ELECTRIC N/S: N12303312180</t>
  </si>
  <si>
    <t>COMPUTADORA AIO HP PROONE 240 G9 23.8 FHD COREL I5-125U 3.3GHZ 10C/ RAM 8GB DDR4 MAX. 32GB / SSD 256GB M.2/ WIFI6-BT5.2/WEBCAM / WN 11PRO.MARCA: HP OC:26319   N/S: 8CC3173KHG</t>
  </si>
  <si>
    <t>COMPUTADORA AIO HP PROONE 240 G9 23.8 FHD COREL I5-125U 3.3GHZ 10C/ RAM 8GB DDR4 MAX. 32GB / SSD 256GB M.2/ WIFI6-BT5.2/WEBCAM / WN 11PRO.MARCA: HP OC:26319   N/S: 8CC3173KHN</t>
  </si>
  <si>
    <t>AIO HP CI5 SSD 256GB W11PRO 23.8" N/S: 8CC3173LHJ</t>
  </si>
  <si>
    <t>RELOJ CHECADOR MB 160ID ZKTECO    N/S: AEVL232260307  N/S: AEVL232260197   N/S: AEVL232260311</t>
  </si>
  <si>
    <t>LAPTOP LENOVO I5SSD512GB 8GB 11PRO N/S:PF471Q2Z</t>
  </si>
  <si>
    <t>AIO HP CI5 SSD 256GB W11PRO 23.8" N/S: 8CC3173LHQ</t>
  </si>
  <si>
    <t>AIO HP CI5 SSD 256GB W11PRO 23.8" N/S: 8CC3173LFV</t>
  </si>
  <si>
    <t>DD ULTRA NAS 2BAH HOTSWAP 8TB 3.0 USB N/S: WUBM33121408</t>
  </si>
  <si>
    <t>DD ULTRA NAS 2BAH HOTSWAP 8TB 3.0 USB N/S: WUBM33130004</t>
  </si>
  <si>
    <t>NO-BREAK UPS DEKVA COPN TARJETA DE RED MOD: UPO11-3AX N/S: 221128-5431294</t>
  </si>
  <si>
    <t>NO-BREAK UPS DEKVA COPN TARJETA DE RED MOD: UPO11-3AX N/S: 221128-5431298</t>
  </si>
  <si>
    <t>LAVADORA INDUSTRIAL MOD: EN-27 HW ET2 N/S: 8102327036</t>
  </si>
  <si>
    <t>FRIGOBAR 4 PIES WHIRPOOL N/S: XGC0102073</t>
  </si>
  <si>
    <t>KIT DE ESTACIONES DE ENROLAMIENTO DE BIOMETRICOS (-SCANNER HP  N/S: SG48C11002 -LECTOR CODIGO DE BARRAS NEXTEP NE-503 S/N: 22122670</t>
  </si>
  <si>
    <t xml:space="preserve">EQUIPO DE AIRE ACONDICIONADO TIPO MINISPLIT, SOLO FRIO, MIRAGE </t>
  </si>
  <si>
    <t>RELOJ CHECADOR MB 160ID ZKTECO      N/S: AEVL221062207  N/S: AEVL221062261    N/S: AEVL221060806  N/S: AEVL221060757   N/S: AEVL221062220</t>
  </si>
  <si>
    <t xml:space="preserve">RELOJ CHECADOR MB 160ID ZKTECO      N/S: AEVL221060800  </t>
  </si>
  <si>
    <t>MAQUINA INVERSORA PARA SOLDAR 3 EN 1 N/S: 21032616 MOD: VOLG-MIG110 VOL 110/220</t>
  </si>
  <si>
    <t>SISTEMA DE VIDEO VIGILANCIA, SWANN DVR  N/S: 2063505230204,  Y 4 CAMARAS PRO-1080MQB   N/S: 202121606220006;  CAMARA PRO-1080DER    N/S: 202121406220731</t>
  </si>
  <si>
    <t>LECTOR CD DVD LENOVO</t>
  </si>
  <si>
    <t>CAMARA SONY ALPHA a6400 MIRRORLESS DIGITAL CON LENTE DE 16-50+TARJETA DE MEMORIA DE 32 GB N/S: 4914565 / 6379683C</t>
  </si>
  <si>
    <t>CAMARA SONY ALPHA a6400 MIRRORLESS DIGITAL CON LENTE DE 16-50+TARJETA DE MEMORIA DE 32 GB N/S: 4918575/ 6488303C</t>
  </si>
  <si>
    <t xml:space="preserve">LOCKER CON FRENTE TRANSPARENTE </t>
  </si>
  <si>
    <t>SUMINISTRO DE COMPUTADORA PORTATIL DELL VOSTRO 3530, i7-1355U,16GB RAM, 512GB SSD, 15,6 PULGADAS FHD , WIFI 5 RLT8821CE, WINDOWS 11PRO   N/S: 6C91PY3</t>
  </si>
  <si>
    <t>PC ALL IN ONE DELL INSPIRON 5410, PROCESADOR INTEL CORE I7 1255U (HASTA 4.7 GHZ) MEMORIA DE 16 GB DDR4 SSD DE 256GB, DISCO DURO DE 1 TB, PANTALLA DE 23.8 LED   N/S: JJOLWT3</t>
  </si>
  <si>
    <t>PC ALL IN ONE DELL INSPIRON 5410, PROCESADOR INTEL CORE I7 1255U (HASTA 4.7 GHZ) MEMORIA DE 16 GB DDR4 SSD DE 256GB, DISCO DURO DE 1 TB, PANTALLA DE 23.8 LED   N/S: 6JOLWT3</t>
  </si>
  <si>
    <t>COSECHADOR CARGADOR ESTANDAR PARA PASTURAS, FORRAJE Y FERTILIZANTES (REMOLQUE CAMA BAJA NUEVO REFORZADO DE 2.10 MTS. ANCHO POR 4.62 MTS DE LARGO CON CAPACIDAD DE CARGA DE 6,000KG DOBLE EJE N/S: 3ª9EFBE50PA255085</t>
  </si>
  <si>
    <t>Clase: REMOLQUE , Modelo: COSECHADOR CARGADOR ESTANDAR PARA PASTURA,FORRAJE, Marca: IMT, Año: 2023, No de Motor: SI NUMERO , Serie: 3A9EFBE50PA255085, Placas: 6GB197A</t>
  </si>
  <si>
    <t>SCANER DUPLEX PORTABLE 25PPM EPSON  N/S: X35L043182</t>
  </si>
  <si>
    <t>SCANER DUPLEX PORTABLE 25PPM EPSON  N/S: X35L043185</t>
  </si>
  <si>
    <t>CENTRIFUGA ELECTRICA DE MESA   MOD. TD4C</t>
  </si>
  <si>
    <t>IMPRESORA EPSON ECOTANK TINTA WIFY 5750 X 1440 DPI   N/S: XAGZ513177</t>
  </si>
  <si>
    <t>SILLON RECLINABLE 2 POSICIONES MANUAL, COLOR GRIS PORTOV,  TIPO REPOSET</t>
  </si>
  <si>
    <t>IMPRESORA HP MONOCROMATICA WIFI LASER   N/S: CNB2R49F6N</t>
  </si>
  <si>
    <t>IMPRESORA HP MONOCROMATICA WIFI LASER   N/S: CNB2R49F5T</t>
  </si>
  <si>
    <t>IMPRESORA HP MONOCROMATICA WIFI LASER   N/S: CNB2R49F5H</t>
  </si>
  <si>
    <t>SONOMETRO</t>
  </si>
  <si>
    <t>LAPTOP LENOVO I7 SSD 512 8GB W10 PRO N/S: PF48G9NW</t>
  </si>
  <si>
    <t>LAPTOP LENOVO I7 SSD 512 8GB W10 PRO N/S: PF48E34R</t>
  </si>
  <si>
    <t xml:space="preserve">TORNIQUETE DE ACCESO PARA AREA DEPORTIVA QUE CONTIENE SISTEMA DE COBRO NECESARIO PARA AREA: DEPORTIVA SUR </t>
  </si>
  <si>
    <t>TORNIQUETE DE ACCESO PARA AREA DEPORTIVA QUE CONTIENE SISTEMA DE COBRO NECESARIO PARA AREA: DEPORTIVA NORTE</t>
  </si>
  <si>
    <t>TORNIQUETE DE ACCESO PARA AREA DEPORTIVA QUE CONTIENE SISTEMA DE COBRO NECESARIO PARA AREA: DEPORTIVA CANCHA DEL ARBOL. CON NUM. DE CONTRATO C-RM-081/2023</t>
  </si>
  <si>
    <t>MULTIFUNCIONAL ESCANER Y FOTOCOPIADORA DCP-L5650DN. SN U64197B3N281286</t>
  </si>
  <si>
    <t xml:space="preserve"> SCANER HUELLAS HID 10IMP   S/N: 005040326.F2020</t>
  </si>
  <si>
    <t>TALADRO INALAMBRICO DEWALT 1/2 20V    N/S: 019292</t>
  </si>
  <si>
    <t>SOLDADORA INFRA INVERSORA 130   N/S: E-255-2786-H23</t>
  </si>
  <si>
    <t>CIZALLA MAKITA   N/S: 45138E</t>
  </si>
  <si>
    <t>ESCRITORIO RECTO DE 1.50 x 60 MARCA SIGMA COMPUESTO POR UN PEDESTAL FIJO EN AGLOMERADO CON 2 CAJONES DE GUARDADO Y 1 CAJON DE ARCHIVO CON CERRADURA Y FRENTES DE AGLOMERADO.</t>
  </si>
  <si>
    <t>TALADRO INALAMBRICO DEWALT 1/2 20V    N/S: 019245</t>
  </si>
  <si>
    <t>CIZALLA MAKITA   N/S: 45131E</t>
  </si>
  <si>
    <t>CONTADORA DE BILLETES</t>
  </si>
  <si>
    <t>FRIGOBAR HISENSE RT33D6A  COLOR NEGRO FREEZER 93L  115V</t>
  </si>
  <si>
    <t>COMPRESOR VERTICAL 50L 3.5HP TRUPER</t>
  </si>
  <si>
    <t>COMPUTADORA TIPO LAP TOP HP PANTALLA 15" LED, PROCESADOR 17 4,70 GHZ INTEL TURBO BOOST, 16 GB RAM, DISCO SOLIDO SSD PLACA DE VIDEO INTEL IRIS X GRAPHICS 12VA GEN, TOUCH WIN PANTALLAFULL HD (1920x1080) MICRO EDGE ANTI GLARE SISTEMA OPERATIVO WINDOWS 11 HOME (IDEAL PARA STREAMING) RMN: TPN-Q222. IC: 7542A-MT7921. VIDEO, SPLITER HDMI 1X4 4K 2K (KHZ XTLK84594) AUDIO, INTERFAZ DE AUDIO FOCURSI BIT USB DETA GENERACION.  N/S: S 1E0JPE3301DDB</t>
  </si>
  <si>
    <t>SUMADORA  MP11DX CANON  N/S: 2A167283</t>
  </si>
  <si>
    <t>SUMADORA  MP11DX CANON  N/S: 2A134608</t>
  </si>
  <si>
    <t>SUMADORA  MP11DX CANON  N/S: 2A134607</t>
  </si>
  <si>
    <t>SUMADORA  MP11DX CANON  N/S: 2A167290</t>
  </si>
  <si>
    <t xml:space="preserve">MONITOR  24" EYE CARE ASUS 1920X1080  N/S: R6LMQS005184 </t>
  </si>
  <si>
    <t>ENGARGOLADORA METALICA</t>
  </si>
  <si>
    <t>Clase: PIPA , Modelo: CHASIS CABINA , Marca: Freightliner, Año: 2023, No de Motor: 92698U1394638, Serie: 3ALACYF3XPDUB4707, Placas: GA6031D</t>
  </si>
  <si>
    <t>Clase: PIPA , Modelo: CHASIS CABINA , Marca: Freightliner, Año: 2023, No de Motor: 926984U1395083, Serie: 3ALACYF3XPDUB4707, Placas: GA6032D</t>
  </si>
  <si>
    <t>Clase: PIPA , Modelo: CHASIS CABINA , Marca: Freightliner, Año: 2023, No de Motor: 926984U1396037, Serie: 3ALACYF33PDUB4726, Placas: GA9558D</t>
  </si>
  <si>
    <t>Clase: PIPA , Modelo: CHASIS CABINA , Marca: Freightliner, Año: 2024, No de Motor: 926984U1418089, Serie: 3ALACYF31RDUX9405, Placas: GA9567D</t>
  </si>
  <si>
    <t xml:space="preserve">Clase: CAMION, Modelo: MV607SBA/4X2 EURO V, Marca: INTERNATIONAL , Año: 2024, No de Motor: 99106310, Serie: 3HAEUMMR4RL862126, Placas: </t>
  </si>
  <si>
    <t xml:space="preserve">Clase: CAMION, Modelo: MV607SBA/4X2 EURO V, Marca: INTERNATIONAL , Año: 2024, No de Motor: 99106312, Serie: 3HAEUMMR2RL862125, Placas: </t>
  </si>
  <si>
    <t>SUMINISTRO E INSTALACIÓN DE AIRE ACONDICIONADO MARCA MABE. TIPO MINISPLIS DE 1 TONELADA VOLTAJE 220V</t>
  </si>
  <si>
    <t>BOCINA JBL PROFESIONAL ECON  N/S: P3301-0043751</t>
  </si>
  <si>
    <t>BOCINA JBL PROFESIONAL ECON  N/S: P3301-0043315</t>
  </si>
  <si>
    <t>BOCINA JBL PROFESIONAL ECON  N/S: P3301-0043305</t>
  </si>
  <si>
    <t>BOCINA JBL PROFESIONAL ECON  N/S: P3301-0043294</t>
  </si>
  <si>
    <t>TABLET LENOVO TAB M10 3rd GEN TB328FU  N/S: HGT727PP</t>
  </si>
  <si>
    <t>DESBROZADORA FS 350 STIHL   N/S: 828835029</t>
  </si>
  <si>
    <t>DESBROZADORA FS 350 STIHL   N/S: 828835655</t>
  </si>
  <si>
    <t>DESBROZADORA FS 350 STIHL   N/S: 828835677</t>
  </si>
  <si>
    <t>DESBROZADORA FS 350 STIHL   N/S: 828835015</t>
  </si>
  <si>
    <t>CAMARA FOTOGRAFICA CANON EF-S 18-55MM</t>
  </si>
  <si>
    <t>MOTOSIERRA STHIL HT 105 N/S: 537889668</t>
  </si>
  <si>
    <t>ESTANTERIA DE ACERO 5 REPISASCAL 16 REP 91X46X185 CAP 1814KG</t>
  </si>
  <si>
    <t>PROBADOR DE FIBRA OPTICA (OTDR) PARA REDES FFTx Y METRO FIBER  N/S: 23112033</t>
  </si>
  <si>
    <t>AIRE MINISPLIT DE 3 TON, SUMINISTRO E INSTALACIÓN, MARCA MIRAGE</t>
  </si>
  <si>
    <t>HIDROLAVADORA INDUSTRIAL KOHLER 196CC MI-T-M  N/S: 4922544078</t>
  </si>
  <si>
    <t>COMPUTADORA AIO HP I5 SSD 256 8GB WIN 10 PRO  N/S: 8CC3241RDS</t>
  </si>
  <si>
    <t>COMPUTADORA AIO HP I5 SSD 256 8GB WIN 10 PRO  N/S: 8CC3241RDK</t>
  </si>
  <si>
    <t>MOTOSIERRA STHIL HT 105 N/S: 537889671</t>
  </si>
  <si>
    <t>HORNO DE MICROONDAS 7 PIES MABE   N/S: 540J184440533271200311</t>
  </si>
  <si>
    <t>ESCALERA TIJERA 6 PIES</t>
  </si>
  <si>
    <t>ESCALERA TIJERA 8 PIES</t>
  </si>
  <si>
    <t xml:space="preserve">LAPTOP HP I5 8GB SSD 256 14" W 10 PRO N/S: 5CG32501YC </t>
  </si>
  <si>
    <t>LAPTOP LENOVO I7 500GB SSD 8GB WIN 10PRO  N/S: PF48HMR1</t>
  </si>
  <si>
    <t>PLANTA DE MEZCLA ASFALTICA EN CALIENTE PARA USO INDUSTRIAL PESADO: CON MODULO DE TOLVAS PARA AGREGADOS, AUTO TANQUE ESTACIONARIO PARA COMBUSTIBLE DE 33 MIL LITROS DE CAPACIDAD.</t>
  </si>
  <si>
    <t>PLANTA DE EMERGENCIA DE 100KW, 125KVA, A DIESEL MOTOR CUMINS GENERADOR MARATHON NUEVA CON CASETA ACUSTICA, ENCENDIDO MANUAL   N/S: 84988646</t>
  </si>
  <si>
    <t>LAPTOP ASUS EXPERBOOK B1400CEAE 14 FHD CORE 17 1165G7/16GB/DD 512GB M.2  N/S: MANXCV15R14442H</t>
  </si>
  <si>
    <t>LAPTOP ASUS EXPERBOOK B1400CEAE 14 FHD CORE 17 1165G7/16GB/DD 512GB M.2  N/S: MANXCV228209436</t>
  </si>
  <si>
    <t>TANQUE HIDRONEUMATICO 1HP TANQUE 150 LTS  No. 26311</t>
  </si>
  <si>
    <t>INVERSORA MAQUINA DE SOLDAR DE 220V. MARCA WELDFORCE   N/S: 21060978</t>
  </si>
  <si>
    <t>LAPTOP: PROCESADOR CORE I7O SUPERIOR, 500GB WIN 10 PRO HP. SN: CND25124NL</t>
  </si>
  <si>
    <t>LAPTOP: PROCESADOR CORE I7O SUPERIOR, 500GB WIN 10 PRO HP. SN: CND25124PQ</t>
  </si>
  <si>
    <t>SILLA DE RUEDAS   (centro)</t>
  </si>
  <si>
    <t>SILLA DE RUEDAS   (leona vicario)</t>
  </si>
  <si>
    <t>EQUIPOS DE GPS CON TELEMETRÍA Y SENSOR DE COMBUSTIBLES</t>
  </si>
  <si>
    <t>PLOTTER DESIGNJET SERIE T650 620MM; 24"; CABEZAL; CARTUCHOS DE TINTA DE INTRODUCCIÓN   S/N: CN2B44M033</t>
  </si>
  <si>
    <t>COMPUTADORA DE ESCRITORIO PROCESADOR i5 8VA GENERACIÓN 30GHZ, 12GB MONITOR: CN-0YFW51-FCC00-23B-C6DX. COMPUTADORA: 00460233359463</t>
  </si>
  <si>
    <t>COMPUTADORA DE ESCRITORIO PROCESADOR i5 8VA GENERACIÓN 30GHZ, 12GB MONITOR: CN-0YFW51-FCC00-23B-AGRX. COMPUTADORA: 00460233369467</t>
  </si>
  <si>
    <t>COMPUTADORA DE ESCRITORIO PROCESADOR i5 8VA GENERACIÓN 30GHZ, 12GB MONITOR: CN-0YFW51-FCC00-23B-C60X. COMPUTADORA: 00460233357794</t>
  </si>
  <si>
    <t>MULTIFUNCIONAL LASER JET PRO 4303FDW, S/N CNBRR4G1QM</t>
  </si>
  <si>
    <t>LAPTOP LEN IDEAPAD CI5 15.6 512SSD 8GB   S/N: PF470LVH</t>
  </si>
  <si>
    <t>LAPTOP LEN IDEAPAD CI5 15.6 512SSD 8GB   S/N: PF46RWGX</t>
  </si>
  <si>
    <t>PANTALLA 50" SAMSUNG   S/N: 0F123CVW900193</t>
  </si>
  <si>
    <t>COMPUTADORA DE ESCRITORIO PROCESADOR i5 8VA GENERACIÓN 30GHZ, 12GB MONITOR: CN-YFW51-FCC00-23B-AKWX. COMPUTADORA: 00460233357792</t>
  </si>
  <si>
    <t>COMPUTADORA DE ESCRITORIO PROCESADOR i5 8VA GENERACIÓN 30GHZ, 12GB MONITOR: CN-0YFW51-FCC00-23B-AH5X. COMPUTADORA: 00460233359465</t>
  </si>
  <si>
    <t>COMPUTADORA DE ESCRITORIO PROCESADOR i5 8VA GENERACIÓN 30GHZ, 12GB MONITOR: CN-0YFW51-FCC00-23B-C65X. COMPUTADORA: 00460233359442</t>
  </si>
  <si>
    <t>LAPTOP: PROCESADOR CORE I7O SUPERIOR, 500GB WIN 10 PRO HP. SN: CND25124QZ</t>
  </si>
  <si>
    <t>COMPUTADORA DE ESCRITORIO PROCESADOR i5 8VA GENERACIÓN 30GHZ, 12GB MONITOR: CN-0YFW51-FCC00-23B-AGJX. COMPUTADORA: 00460233359462</t>
  </si>
  <si>
    <t>COMPUTADORA DE ESCRITORIO PROCESADOR i5 8VA GENERACIÓN 30GHZ, 12GB MONITOR: CN-0YFW51-FCC00-23B-AK8X. COMPUTADORA: 00460233357729</t>
  </si>
  <si>
    <t>LAPTOP LENOVO I58GB RAM 512SSD WIN 10 PRO SN: PF472ETC</t>
  </si>
  <si>
    <t>ARCHIVERO METALICO HORIZONTAL 4GAV</t>
  </si>
  <si>
    <t>MULTIFUNCIONAL LASER JET PRO   S/N: CNBRR4G1SY</t>
  </si>
  <si>
    <t>MULTIFUNCIONAL LASER JET PRO   S/N: CNBRR4G1NQ</t>
  </si>
  <si>
    <t>ARCHIVERO 4 GAVETAS METALICO 4GAV</t>
  </si>
  <si>
    <t>MULTIFUNCIONAL BROTHER L5650DN MONOCROMÁTICA LÁSER SN U64197B3N281275</t>
  </si>
  <si>
    <t>MULTIFUNCIONAL BROTHER L5650DN MONOCROMÁTICA LÁSER SN U64197B3N281310</t>
  </si>
  <si>
    <t>COMPUTADORA DE ESCRITORIO PROCESADOR i5 8VA GENERACIÓN 30GHZ, 12GB MONITOR:CN-0YFW51-FCC00-23B-C4HX. COMPUTADORA: 00460233357728</t>
  </si>
  <si>
    <t>CAJA FUERTE DIGITAL 53X51X74</t>
  </si>
  <si>
    <t>MULTIFUNCIONAL BROTHER L5650DN MONOCROMÁTICA LÁSER   S/N: U64197B3N281380</t>
  </si>
  <si>
    <t>MULTIFUNCIONAL BROTHER L5650DN MONOCROMÁTICA LÁSER   S/N: U64197B3N281287</t>
  </si>
  <si>
    <t>IMPRESORA LASER JET ENTERPRISE M507DN. S/N PHCCR3Z1QS</t>
  </si>
  <si>
    <t xml:space="preserve">IMPRESORA LASER JET ENTERPRISE M507DN. S/N PHCCR3Z1RT </t>
  </si>
  <si>
    <t>MULTIFUNCIONAL BROTHER L5650DN MONOCROMÁTICA LÁSER SN.U64197B3N281288</t>
  </si>
  <si>
    <t>COMPUTADORA DE ESCRITORIO PROCESADOR i5 8VA GENERACIÓN 30GHZ, 12GB.MONITOR: CN-0YFW51-FCC00-23B-C6GX.COMPUTADORA: 00460233359468</t>
  </si>
  <si>
    <t>IMPRESORA PARA LAS CREDENCIALES DATA CARD SIGMA DS3   S/N: XC31268</t>
  </si>
  <si>
    <t>IMPRESORA PARA LAS CREDENCIALES DATA CARD SIGMA DS3   S/N: XC31256</t>
  </si>
  <si>
    <t>EQUIPO DE COMPUTO PROCESADOR DE 10 A GEN O SUP A COREI5 AIO LENOVO C15 SSD500 512SSD W10PRO   S/N: 7685836400435</t>
  </si>
  <si>
    <t>BILLETERO ICT PARA CAJERO AUTOMATICO</t>
  </si>
  <si>
    <t>GPS PORTATIL, CON MAPA BASE PRECARGADO, INCLUYE BATERIA INTERNA</t>
  </si>
  <si>
    <t>DESBROZADORA A GASOLINA USO RUDO MOD. FS-120 MARCA STHIL   S/N: 832292405</t>
  </si>
  <si>
    <t>DESBROZADORA A GASOLINA USO RUDO MOD. FS-120 MARCA STHIL   S/N: 833301643</t>
  </si>
  <si>
    <t>DESBROZADORA A GASOLINA USO RUDO MOD. FS-120 MARCA STHIL   S/N: 832292416</t>
  </si>
  <si>
    <t>LOTE DE 4 ESTANTES DE 45 X 91.5 CAL 20 CON POSTE C. 16 DE 2.17 ALTO CON 6 ENTREPAÑOS Y 8 ESCUADRAS CADA UNO</t>
  </si>
  <si>
    <t>IMPRESORA HP 6970    N/S: TH7BE1Q0JF</t>
  </si>
  <si>
    <t>SILLA DE VISITA COLOR CAFÉ CON DESCANSABRAZOS</t>
  </si>
  <si>
    <t>MOTOSIERRA MS361 NO. SERIE 193649314</t>
  </si>
  <si>
    <t>MOTOSIERRA MS361 NO. SERIE 193649325</t>
  </si>
  <si>
    <t>MOTOSIERRA MS361 NO. SERIE 193836225</t>
  </si>
  <si>
    <t>SOPLADORA MOCHILA BR-420 NO.SERIE 372626447</t>
  </si>
  <si>
    <t>SOPLADORA MOCHILA BR-420 NO. SERIE 372194167</t>
  </si>
  <si>
    <t>SOPLADORA MOCHILA BR-420 NO. SERIE 372228949</t>
  </si>
  <si>
    <t>SOPLADORA MOCHILA BR-420 NO. SERIE 372228951</t>
  </si>
  <si>
    <t>SOPLADORA MOCHILA BR-420 NO. SERIE 372626438</t>
  </si>
  <si>
    <t>SOPLADORA MOCHILA BR-420 NO. SERIE 3725933668</t>
  </si>
  <si>
    <t>SOPLADORA MOCHILA BR-420. NO. SERIE 372281293</t>
  </si>
  <si>
    <t>SOPLADORA MOCHILA BR-420 NO. SERIE 372593678</t>
  </si>
  <si>
    <t>SOPLADORA MOCHILA BR-420 NO. SERIE 372626441</t>
  </si>
  <si>
    <t>SOPLADORA MOCHILA BR-420 NO. SERIE 372626398</t>
  </si>
  <si>
    <t>SOPLADORA MOCHILA BR-420 NO. SERIE 372350161</t>
  </si>
  <si>
    <t>SOPLADORA MOCHILA BR-420 NO. SERIE 372626130</t>
  </si>
  <si>
    <t>SOPLADORA MOCHILA BR-420 NO. SERIE 372372178</t>
  </si>
  <si>
    <t>SOPLADORA MOCHILA BR-420 NO. SERIE 372626434</t>
  </si>
  <si>
    <t>SOPLADORA MOCHILA BR-420 NO. SERIE 372626474</t>
  </si>
  <si>
    <t>SOPLADORA MOCHILA BR-420 NO. SERIE 372593673</t>
  </si>
  <si>
    <t>DESBROZADORAS FS-460 NO. SERIE 193051929</t>
  </si>
  <si>
    <t>DESBROZADORAS FS-460 NO. SERIE 193642460</t>
  </si>
  <si>
    <t>DESBROZADORAS FS-460 NO. SERIE 194253233</t>
  </si>
  <si>
    <t>DESBROZADORAS FS-460 NO. SERIE 194048455</t>
  </si>
  <si>
    <t>DESBROZADORAS FS-460 NO. SERIE 194048653</t>
  </si>
  <si>
    <t>DESBROZADORAS FS-460 NO. SERIE 194048658</t>
  </si>
  <si>
    <t>DESBROZADORAS FS-460 NO. SERIE 194582968</t>
  </si>
  <si>
    <t>DESBROZADORAS FS-460 NO. SERIE 194582983</t>
  </si>
  <si>
    <t>DESBROZADORAS FS-460 NO. SERIE 194582957</t>
  </si>
  <si>
    <t>DESBROZADORAS FS-460 NO. SERIE 194583047</t>
  </si>
  <si>
    <t>DESBROZADORAS FS-460 NO. SERIE 193051164</t>
  </si>
  <si>
    <t>DESBROZADORAS FS-460 NO. SERIE 193642435</t>
  </si>
  <si>
    <t>DESBROZADORAS FS-460 NO. SERIE 193051289</t>
  </si>
  <si>
    <t>DESBROZADORAS FS-460 NO. SERIE 193051571</t>
  </si>
  <si>
    <t>DESBROZADORAS FS-460 NO. SERIE 193642434</t>
  </si>
  <si>
    <t>DESBROZADORAS FS-460 NO. SERIE 193051881</t>
  </si>
  <si>
    <t>DESBROZADORAS FS-460 NO. SERIE 193052047</t>
  </si>
  <si>
    <t>DESBROZADORAS FS-460 NO. SERIE 193051930</t>
  </si>
  <si>
    <t>DESBROZADORAS FS-460 NO. SERIE 193051920</t>
  </si>
  <si>
    <t>SOPLADORA MOCHILA BR-420 NO. SERIE 372320813</t>
  </si>
  <si>
    <t>SOPLADORA MOCHILA BR-420 NO. SERIE 372626416</t>
  </si>
  <si>
    <t>PINTALINEAS MODELO 4955 NO.2347300031</t>
  </si>
  <si>
    <t>DESBROZADORAS FS-460 NO. SERIE 194253449</t>
  </si>
  <si>
    <t>DESBROZADORAS FS-460 NO. SERIE194048710</t>
  </si>
  <si>
    <t>MOTOSIERRA MS361 NO. SERIE 193836218</t>
  </si>
  <si>
    <t>SOPLADORA MOCHILA BR-420 NO. SERIE 372626103</t>
  </si>
  <si>
    <t>APC GABINETE PARA SERVIDOR 19"</t>
  </si>
  <si>
    <t>SUMINISTRO DE MULTIFUNCIONAL XEROXB415_DN, LASER S/N: YEQ119155</t>
  </si>
  <si>
    <t>PROCESADOR CORE i7 DT OPTIPLEX7010 MFF CI7-13700T S/N: 5D3SRY3</t>
  </si>
  <si>
    <t>PROCESADOR CORE i7 DT OPTIPLEX7010 MFF CI7-13700T S/N: 8B0SRY3</t>
  </si>
  <si>
    <t>PROCESADOR CORE i7 DT OPTIPLEX7010 MFF CI7-13700T S/N: JD3SRY3</t>
  </si>
  <si>
    <t>GABINETE PARA SERVIDOR 19"</t>
  </si>
  <si>
    <t>DISPENSADOR DE AGUA SUMMERWATE AGUS FRIA Y CALIENTE</t>
  </si>
  <si>
    <t>BOCINA MARCA TRONSMART PORTABLE BANG SE 40W COLOR NEGRO  N/S: ASD3AB</t>
  </si>
  <si>
    <t>MUEBLE DE REPISA CON 3 ENTREPAÑOS BLANCO 1MTR X 50 CM</t>
  </si>
  <si>
    <t>PINTARRON BLANCO 1 x 1.20</t>
  </si>
  <si>
    <t>SILLA DE VISITA PEGABLE COLOR NEGRA</t>
  </si>
  <si>
    <t>FRIGOBAR 4 PIES MARCA MABE,  N/S: 540-K5990201-3724-1140030</t>
  </si>
  <si>
    <t>ESCRITORIO NEGRO 2 CAJONERAS</t>
  </si>
  <si>
    <t>SILLA DE VISITA ACOJINADA NEGRA,  MCA. LINEA HALIA SIN BRAZOS</t>
  </si>
  <si>
    <t>ARCHIVERO METAL 3 GAVETAS  COLOR GRIS</t>
  </si>
  <si>
    <t>MULTIFUNCIONAL IMPRESORA, COPIADORA, ESCANEO Y FAX TIPO DE INTERFAZ USB 2.0 CALIDAD DE IMPRESIÓN INYECCION DE TINTA, VELOCIDAD DE IMPRESIÓN B/N 33 PPM COLOR: 15PPM ESCANER CAMA PLANA CARTA NS: S4VY215794.</t>
  </si>
  <si>
    <t>SUMADORA/CALCULADORA CELICA DOS TINTAS 4.3 LINEAS POR SEGUNDO MODELO CA-305 TS N/S:13000923</t>
  </si>
  <si>
    <t>SILLA SECRETARIAL LUJO COLOR INTENSITY MARCA REQUIEZ MODELO RS-500-1</t>
  </si>
  <si>
    <t>TV SAMSUNG DE 29´´ MODELO CL29M40MQ NO DE SERIES AGAV3CCP905212, AGAV3CCP908558</t>
  </si>
  <si>
    <t xml:space="preserve">SILLA SECRETARIAL NEGRA SIN BRAZOS </t>
  </si>
  <si>
    <t>ESTANTE ABIERTO DE 5 ESPACIOS COLOR GRIS</t>
  </si>
  <si>
    <t>VIDEOWALL MONITOR SAMSUNG IPS 55 INC FHD   S/N: 0E3KHCSW900116N</t>
  </si>
  <si>
    <t>VIDEOWALL MONITOR SAMSUNG IPS 55 INC FHD   S/N: 0E3KHCSW900117E</t>
  </si>
  <si>
    <t>VIDEOWALL MONITOR SAMSUNG IPS 55 INC FHD   S/N: 0E3KHCSW900118F</t>
  </si>
  <si>
    <t>VIDEOWALL MONITOR SAMSUNG IPS 55 INC FHD   S/N: 0EKHCSW900128X</t>
  </si>
  <si>
    <t>SWITCH ARUBA 6200M 48 PUERTOS POE CLASS4   S/N: VN30LBB2DH</t>
  </si>
  <si>
    <t>SWITCH ARUBA 6300M 48 PUERTOS 1GBE Y 4 PUERTOS SFP56   S/N: SG30LN100Q</t>
  </si>
  <si>
    <t>SWITCH ARUBA 6300M 48 PUERTOS 1GBE Y 4 PUERTOS SFP56   S/N:SG35LN101Y</t>
  </si>
  <si>
    <t>Clase: camion , Modelo: thorton , Marca: international , Año: 2025, No de Motor: 36807769, Serie: 3HAEVMMR9SL783814, Placas: GE6124D</t>
  </si>
  <si>
    <t>NVT 24 PUERTOS POE 64MB S/N: 9123250035</t>
  </si>
  <si>
    <t>DISCOS HDD DE 8TB SATA 3.5" 7200RPM EN INSTALACIONES DE C4 S/N: WWZ3PJQZ</t>
  </si>
  <si>
    <t>DISCOS HDD DE 8TB SATA 3.5" 7200RPM EN INSTALACIONES DE C4 S/N: WWZ3BVXQ</t>
  </si>
  <si>
    <t>DISCOS HDD DE 8TB SATA 3.5" 7200RPM EN INSTALACIONES DE C4 S/N: WWZ3P726</t>
  </si>
  <si>
    <t>DISCOS HDD DE 8TB SATA 3.5" 7200RPM EN INSTALACIONES DE C4 S/N: WWZ3PJPT</t>
  </si>
  <si>
    <t>ESTANTE DE 5 ENTREPAÑOS</t>
  </si>
  <si>
    <t>ESTANTE PICOLO COLOR NEGRO DE 5 ENTREPAÑOS</t>
  </si>
  <si>
    <t>PAPELERA 2 NIVELES COLOR CAOBA/NEGRA</t>
  </si>
  <si>
    <t>SUMINISTRO DE PORTATIL LENOVO THINKBOOK 14 G4 IA 21DH00KPLM. SN: MP2LEH55</t>
  </si>
  <si>
    <t>ESCANER DE DIAGNOSTICO PARA MAQUINARIA LIGERA MARCA STHIL MOD: MDG1 SN: 59109673400AS</t>
  </si>
  <si>
    <t>ESCANER F7S-G PARA VEHICULOS. ESCANER VEHICULAR DE USO PROFESIONAL MULTI MARCAS CON ACCESORIOS PARA CONEXION A DIFERENTES MODULOS E INTERFAZ MARCA FCAR. SN: 7G03-2310-067R-1786</t>
  </si>
  <si>
    <t>IMPRESORA LASER HP MULTIFUNSIONAL 137FNW  N/S: CNB1R5J96K</t>
  </si>
  <si>
    <t>PROYECTOR BENQ 1024X768 4000LUM SN: PD78P01572000</t>
  </si>
  <si>
    <t>Clase: CAMION , Modelo: F-350 XL 7.3 L 16V6 V8, Marca: FORD , Año: 2024, No de Motor: HECHO EN USA , Serie: 1FDRF3GN5REC30265, Placas: GE6127D</t>
  </si>
  <si>
    <t>MESA DE PREPARACION DE ACERO INOXIDABLE</t>
  </si>
  <si>
    <t>DISPENSADOR DE AGUA HYPER</t>
  </si>
  <si>
    <t>FRIGOBAR ATVIO</t>
  </si>
  <si>
    <t xml:space="preserve">FUMIGADORA DE MOTOR DE 25 LTS.  MARCA TRUPER  </t>
  </si>
  <si>
    <t>MOTOSIERRA 45 CC BARRA 16" TRUPER  N/S:22000535</t>
  </si>
  <si>
    <t>MOTOSIERRA 45 CC BARRA 16" TRUPER  N/S:22001429</t>
  </si>
  <si>
    <t>DESBROZADORA CON MOTOR A 2 TIEMPOS POTENCIA DE 1.4 H. P.  MARCA TRUPER,  MODELO DES-330  N/S: 20220908456</t>
  </si>
  <si>
    <t>LAPTOP HP 255G8 7J059AA#ABM 15.6", AMD RYZEN 5, 5500U,8GB DDR4 3200, WINDOWS 11 HOME SN: CND3411D9N</t>
  </si>
  <si>
    <t>ESTERILIZADOR DE USO LABORATORIO ESTERIUV MODELO C01028 LOTE 66 No. DE SERIE 2542</t>
  </si>
  <si>
    <t>ESTERILIZADOR DE USO LABORATORIO ESTERIUV MODELO C01028 LOTE 66 No. DE SERIE 2548</t>
  </si>
  <si>
    <t>ESCALERA FIBRA DE VIDRIO CON PLAT 3.70MTS</t>
  </si>
  <si>
    <t>Clase: CAMION , Modelo: EURODIESEL , Marca: Volkswagen, Año: 2024, No de Motor: 0156767A286764, Serie: 3MN6G8249RD301802, Placas: GD7434D</t>
  </si>
  <si>
    <t>Clase: CAMION , Modelo: EURODIESEL , Marca: Volkswagen, Año: 2024, No de Motor: 0156761A096756, Serie: 3MN6G8247RD301801, Placas: GD7436D</t>
  </si>
  <si>
    <t>Clase: CAMION , Modelo: EURODIESEL , Marca: Volkswagen, Año: 2024, No de Motor: 0156761A106756, Serie: 3MN6G8245RD301814, Placas: GD7439D</t>
  </si>
  <si>
    <t>Clase: CAMION , Modelo: EURODIESEL , Marca: Volkswagen, Año: 2024, No de Motor: 0156772A166772, Serie: 3MN6G8248RD301810, Placas: GD7438D</t>
  </si>
  <si>
    <t>Clase: CAMION , Modelo: VOLTEO , Marca: Volkswagen, Año: 2024, No de Motor: 36796749, Serie: 9535C3TC5RR056086, Placas: GE6125D</t>
  </si>
  <si>
    <t>VIBRO COMPACTADOR MARCA HAMM MODELO HC 119, ALTO RENDIMIENTO DE COMPACTACIÓN, ARTICULACION PENDULAR DE 3 PUNTOS 2 NEUMATICOS TRASEROS AW23. S DE UNIDAD: WHB0H281LHAA00489</t>
  </si>
  <si>
    <t>MOTONIVELADORA NUEVA MARCA JOHN DEERE MODELO 620G. MOTOR 6068H DE 145-165HP AL VOLANTE S DE UNIDAD: 1BZ620GACPC000799</t>
  </si>
  <si>
    <t>RETROEXCAVADORA NUEVA MARCA JOHN DEEP MODELO 310P EQUIPADA CON MOTOR JOHN DEERE 4045 DE 92 HP AL VOLANTE TIER 2 CON TURBO CARGADOR DE 4 CILINDROS S DE UNIDAD: 1BZ310PACPAX00663</t>
  </si>
  <si>
    <t>RETROEXCAVADORA NUEVA MARCA JOHN DEEP MODELO 310P EQUIPADA CON MOTOR JOHN DEERE 4045 DE 92 HP AL VOLANTE TIER 2 CON TURBO CARGADOR DE 4 CILINDROS S DE UNIDAD: 1BZ310PACPAX00718</t>
  </si>
  <si>
    <t>Clase: CAMION, Modelo: F-350 XL 7.3 L 16V6 V8, Marca: FORD , Año: 2024, No de Motor: HECHO EN USA , Serie: 1FDRF3GN5REC28628, Placas: GE6126D</t>
  </si>
  <si>
    <t>PLOTTER HP 362 T830 S/N: CN36LDM01C</t>
  </si>
  <si>
    <t>LOTE DE JUEGOS: KIT DE JUEGOS MODULARES INFANTILES QUE CONTENGAN 3 JUEGOS GRANDES CON ACABADO DE PINTURA ELECTROESTATICA</t>
  </si>
  <si>
    <t>AIO LENOVO I5 10A GEN SSD 500GB 8GB WPRO 11 SN: MP2ANA41</t>
  </si>
  <si>
    <t>ESTUCHE DE HERRAMIENTA M18 FUEL LLAVE 1/2 C/2 BATERIAS SN: 023201</t>
  </si>
  <si>
    <t>KIT ESMERILADORA ANGULAR 4 1/2 5IN 60V MAX SN: H96AM230229335</t>
  </si>
  <si>
    <t>ESTUCHE DE HERRAMIENTA M18 FUEL LLAVE 1/2 C/2 BATERIAS SN: 023222</t>
  </si>
  <si>
    <t>KIT ESMERILADORA ANGULAR 4 1/2 5IN 60V MAX SN: H96AM230132458</t>
  </si>
  <si>
    <t>ESTUCHE DE HERRAMIENTA M18 FUEL LLAVE 1/2 C/2 BATERIAS SN: 023199</t>
  </si>
  <si>
    <t>KIT ESMERILADORA ANGULAR 4 1/2 5IN 60V MAX SN: H96AM230132664</t>
  </si>
  <si>
    <t>PROYECTOR PORTATIL 3400 LUM EPSON SN: X8B23Z01879</t>
  </si>
  <si>
    <t>LAPTOP I7 SSD 500 8GB W10 PRO DELL SN: D8TKGW3</t>
  </si>
  <si>
    <t>Clase: CAMION , Modelo: RAM 700 SLT CREW CAB, Marca: RAM , Año: 2024, No de Motor: HECHO EN BRASIL, Serie: 9BD281HJ0RYE96759, Placas: GE6137D</t>
  </si>
  <si>
    <t>Clase: CAMION , Modelo: RAM 700 SLT CREW CAB, Marca: RAM , Año: 2024, No de Motor: HECHO EN BRASIL, Serie: 9BD281HJ1RYE96723, Placas: GE6133D</t>
  </si>
  <si>
    <t>Clase: CAMION , Modelo: RAM 700 SLT CREW CAB, Marca: RAM , Año: 2024, No de Motor: HECHO EN BRASIL, Serie: 9BD281HJ1RYE96706, Placas: GE6135D</t>
  </si>
  <si>
    <t>Clase: CAMION , Modelo: RAM 700 SLT CREW CAB, Marca: RAM , Año: 2024, No de Motor: HECHO EN BRASIL, Serie: 9BD281HJ0RYE96700, Placas: GE6136D</t>
  </si>
  <si>
    <t>Clase: CAMION , Modelo: RAM 700 SLT CREW CAB, Marca: RAM , Año: 2024, No de Motor: HECHO EN BRASIL, Serie: 9BD281HJ0RYE96812, Placas: GE6134D</t>
  </si>
  <si>
    <t>Clase: Pasajeros, Modelo: RAM 700 SLT CREW CAB, Marca: Dodge, Año: 2024, No de Motor: HECHO EN BRASIL, Serie: 9BD281HJXRYF09470, Placas: GE-6147D</t>
  </si>
  <si>
    <t>Clase: Pasajeros, Modelo: RAM 700 SLT CREW CAB, Marca: Dodge, Año: 2024, No de Motor: HECHO EN BRASIL, Serie: 9BD281HJXRYF10652, Placas: GE6148D</t>
  </si>
  <si>
    <t>Clase: Pasajeros, Modelo: RAM 700 SLT CREW CAB, Marca: Dodge, Año: 2024, No de Motor: HECHO EN BRASIL, Serie: 9BD281HJXRYF09467, Placas: GE6150D</t>
  </si>
  <si>
    <t>SUMINISTRO DE LAPTOP HP INC HP 240 GB, INTEL CORE i5-1135G7 11a GENERACIÓN, WINDOWS 11 PRO 64BIT SN:5CG32508NQ</t>
  </si>
  <si>
    <t>LAPTOP DELLLATITUDE 5440 14" FULL HD, INTEL CORE I7-1355U 1.70GHZ, 16GB,512GB SSD, WINDOWS 11 PRO 64-B S/N: 5VH8DY3</t>
  </si>
  <si>
    <t>AFILADOR DE MOTOSIERRA STHIL SN: 195073020</t>
  </si>
  <si>
    <t>AFILADOR DE MOTOSIERRA STHIL SN: 195073022</t>
  </si>
  <si>
    <t>EQUIPO DE COMPUTO ALL IN ONE PROCESADOR CORE i7 O SUPERIOR DISCO DE ESTADO SOLIDO SSD 240GB O SUPERIOR 8 GB DE MEMORIA RAM O SUPERIOR SISTEMA OPERATIVO WINDOWS PRO 11 O SUPERIOR SN:MP2A6Y7A</t>
  </si>
  <si>
    <t>EQUIPO DE COMPUTO ALL IN ONE PROCESADOR CORE i7 O SUPERIOR DISCO DE ESTADO SOLIDO SSD 240GB O SUPERIOR 8 GB DE MEMORIA RAM O SUPERIOR SISTEMA OPERATIVO WINDOWS PRO 11 O SUPERIOR SN:MP2A6Y6N</t>
  </si>
  <si>
    <t>EQUIPO DE COMPUTO ALL IN ONE PROCESADOR CORE i7 O SUPERIOR DISCO DE ESTADO SOLIDO SSD 240GB O SUPERIOR 8 GB DE MEMORIA RAM O SUPERIOR SISTEMA OPERATIVO WINDOWS PRO 11 O SUPERIOR SN:MP2A6Y6A</t>
  </si>
  <si>
    <t>TANQUE HIDRONEUMATICO MARCA ALTAMIRA 45 GALONES DE CAPACIDAD MODELO: PRO-XLB45 SN: 2411138282816</t>
  </si>
  <si>
    <t>SOPLADORA T/MOCHILA STHIL BR200 G SN: 539279562</t>
  </si>
  <si>
    <t>SUMINISTRO DE LENOVO THINCENTRE AIO NEO 50a, INTEL CORE I5-1245OH,RAM 16 GB,WINDOWS 11 PRO,512 GB SSD,FABRICANTE. No SERIE MP2AENBB</t>
  </si>
  <si>
    <t>HIDROLAVADORA 5HP, 2800PSI, 2.3 GPM, MARCA TRUPER PW25-2.3 (DJ) 810414</t>
  </si>
  <si>
    <t>MOLINO DE GRANOS SECOS POTENCIA DE 1H.P. MOD. MOE-1B.</t>
  </si>
  <si>
    <t>SERVICIO DE SUSTITUCIÓN DE AIRE ACONDICIONADO EN OFICINAS DE SECRETARÍA PARTICULAR EQUIPO ACTUAL MIRAGE DE 1 TONELDA EQUIPO NUEVO MARCA MABE DE 1.5 TONELADAS INCLUYE COLOCACIÓN CONEXCIONES Y SOPORTE PARA EQUIPO.</t>
  </si>
  <si>
    <t>CPU DELL  N/S: 00192031086057</t>
  </si>
  <si>
    <t>VENTILADORES DE TORRE MARCA MITEK INGUSA</t>
  </si>
  <si>
    <t>MONITOR DELL  N/S: CN-0TYXD9-74445-0BG-FG8S</t>
  </si>
  <si>
    <t>LAPTOP MICROSOFT 10.5 SURFACE S/N: 0290451018574</t>
  </si>
  <si>
    <t xml:space="preserve">HP DT 400 G9 SFF CI7 12700 WIN 11P 16GB 1X16 1TB SSD 1YR HP INC HP PRO SFF 400 G9 DESKTOP PC INTEL CORE i7-12700 (1.60 GHz, UP TO 4.90 GHz, 12 CORES - 12TH GENERATION) WHIT INTEL ® UHD GRAPHICS 770, WINDOWC ® 11 PRO STANDARD 1TB M.2 PCLE NVMe 2280 VALUE 3X4 SSD, 16 GB 3200MHz UDIMM, REALTEK WI-FI 68852BE (2X) AND BLUETOOTH® 5.3 WIRELESS TECHNOLOGY, GARANTÍA 1 AÑO TECLADO Y MOUSE USB. INCLUYE MONITOR 31.5 PULG. HP M32F LCD 31.5 FULL HD. NS.- CPU: MXL34948NL, MONITOR: 3CM3241JYJ </t>
  </si>
  <si>
    <t>HP DT 400 G9 SFF Ci7 12700 WIN 11P 16GB 1X16 1TB SSD 1YR HP INC HP PRO SFF 400 G9 DESKTOP PC INTEL CORE i7-12700 (1.60 GHz, UP TO 4.90 GHz, 12 CORES - 12TH GENERATION) WHIT INTEL ® UHD GRAPHICS 770, WINDOWC ® 11 PRO STANDARD 1TB M.2 PCLE NVMe 2280 VALUE 3X4 SSD, 16 GB 3200MHz DDR4 (1X16GB) UDIMM, REALTEK WIFI 6 8852BE (2X2) AND BLUETOOTH® 5.3 WIRELESS TECHNOLOGY, GARANTÍA 1 AÑO TECLADO Y MOUSE USB. INCLUYE MONITOR DE 3.1 PULG: HP M32F LCD 31.5, FULL HD. NS.- MXL34948MK, MONITOR: 3CM3241KOK</t>
  </si>
  <si>
    <t>SMART-UPS APC 3000VA S/N: N12318140548</t>
  </si>
  <si>
    <t>AIO LENOVO C17 8GB SSD256GB W10 PRO SN: MP2AXEC7 SNMX: 7742713500103</t>
  </si>
  <si>
    <t>PROYECTOR 1024X768 400LUM BENQ</t>
  </si>
  <si>
    <t>SMART-UPS APC 3000VA S/N: N12318140535</t>
  </si>
  <si>
    <t>ARCHIVERO DE METAL 4 GAVETAS COLOR NEGRO  MCA. HIRSH 118x36x46</t>
  </si>
  <si>
    <t>CAMARA FOTOGRAFICA MARCA CANON MODELO EOS REBEL T7 NÚMERO DE SERIE 712077047714</t>
  </si>
  <si>
    <t>DESFIBRILADOR AUTOMÁTICO AED7000NS AED2306547N</t>
  </si>
  <si>
    <t>LAPTOP LENOVO V15 G3 Cl7 1255U W11 PRO64 16GB 512GB SSD: LENOVO V15 G3 Cl7 1255. WINDOWS 11 PRO 64, 16GB EN RAM, 512GB SSD, 1 AÑO DE GARANTÍA DIRECAMENTE CON EL FABRICANTE NS. PF4QQ4C8</t>
  </si>
  <si>
    <t>LAPTOP LENOVO THINK CENTRE M70a GEN 3 All-in-one 21.5 INTER COREL 17-12700 2. 10GHz, 16GB RAM, 512GB SSD, WINDOWS 11 PRO 64-BIT, NEGRO. NS: MJ0LYE25</t>
  </si>
  <si>
    <t>MICROSCOPIO BINOCULAR COMPUESTO AMSCOPE B490B</t>
  </si>
  <si>
    <t>SUMINISTRO DE INSTALACIÓN AIRE ACONDICIONADO MIRAGE 1 T</t>
  </si>
  <si>
    <t>COMPRESOR ELECTRICO FRIO/CALIENTE</t>
  </si>
  <si>
    <t>TARJETA DE CONTROL PARA TORNIQUETE MOD. MDB2024, SERVICIO DE MANTENIMIENTO CONFIGURACIÓN Y AJUSTE DE MONEDERO PARA TORNIQUETE</t>
  </si>
  <si>
    <t>KIT DE 6 RELOJES CHECADOR ROSTRO HUELLA ZT360
N/S: AEVL232160460
N/S: AEVL232160464
N/S: AEVL232160426
N/S:AEVL232160466
N/S: AEVL232160425    BAJA                                                                           N/S: AEVL232160461     BAJA</t>
  </si>
  <si>
    <t>AIRE ACONDICIONADO INVERTER FRIO CALOR, 2TR MIRAGE 220 V</t>
  </si>
  <si>
    <t>SUMINISTRO E INSTALACIÓN AIRE ACONDICIONADO MIRAGE 1 TR C/B 540N810270143140252491</t>
  </si>
  <si>
    <t>SUMINISTRO E INSTALACIÓN AIRE ACONDICIONADO MIRAGE 1 TR C/B 540N809890143100252460</t>
  </si>
  <si>
    <t>SUMINISTRO E INSTALACIÓN AIRE ACONDICIONADO MIRAGE 1 TR C/B 540N810270143140252501</t>
  </si>
  <si>
    <t>SUMINISTRO E INSTALACIÓN AIRE ACONDICIONADO MIRAGE 1 TR C/B 540N810270143140252385</t>
  </si>
  <si>
    <t>SUMINISTRO E INSTALACIÓN AIRE ACONDICIONADO MIRAGE 1 TR C/B 540N810270143140252543</t>
  </si>
  <si>
    <t>DJI MIN MICROFONO LAVALIER CON 2 TRANSMISORES</t>
  </si>
  <si>
    <t>BILLETERO ELECTRONICO ICT MOD. 2024 PARA CAJERO AUTOMATICO</t>
  </si>
  <si>
    <t>SOLDADORA INVERSORA 200A 127V/220V 16053</t>
  </si>
  <si>
    <t>DESBROZADORA CON MOTOR A GASOLINA 26CC/1HP 17" CORTE_12496 SL2623051405</t>
  </si>
  <si>
    <t>INVERSORA PARA INFRA SOLDAR 220V   N/S: F-220-2704-H23</t>
  </si>
  <si>
    <t>IMPRESORA MULTIFUNSIONAL HP LASERJET 432 fdn BLANCA N/S: CNB1RBZ02M</t>
  </si>
  <si>
    <t>LAPTOP LENOVO V15 INTEL CORE 17 13th 16 GB RAM DISCO DE ESTADO SOLIDO 1 TB SSD WINDOWS 11 PRO NÚMERO DE SERIE: 83A1C0E8US SEGUN FACTURA. (NÚMERO DE SERIE EN FISICO PF4MQDHA)</t>
  </si>
  <si>
    <t>ALL IN ON HP PRO ONE 240 G10 CORE 15 13 th 8 GB RAM DISCO DE ESTADO SOLIDO 512 SSD WINDOWS 11 PRO NÚMERO DE SERIE 8CC4151Z35</t>
  </si>
  <si>
    <t>LAPTOP HP 250 G9 PROCESADOR INTEL CORE 17 DE 12a GENERACIÓN WINDOWS 11 PRO UNIDAD DE ESTADO SOLIDO 512 GB 8 GB DE RAM NÚMERO DE SERIE: CND3461F9W</t>
  </si>
  <si>
    <t>LAPTOP HP CI5 512SSD 8GB W10 PRO</t>
  </si>
  <si>
    <t>PLANTA DE SOLDAR ELECTRICA MOTOR A GASOLINA MARCA LINCOLN MODELO BP160W NÚMERO DE SERIE: IEC 60974-1</t>
  </si>
  <si>
    <t>MOTOBOMBA MULTIETAPAS HORIZONTAL 25 GPM 3 ETAPAS 1.5 HP 220V MARCA ESPA ACERO INOXIDABLE NÚMERO DE SERIE: M001000C0097177Y23W30N0055 6</t>
  </si>
  <si>
    <t>SAMSUNG VM55B-U PANTALLA COMERCIAL 55" FULL HD, NEGRO N/S: 0E3KHCSX100314F</t>
  </si>
  <si>
    <t>SAMSUNG VM55B-U PANTALLA COMERCIAL 55" FULL HD, NEGRO N/S: 0E3KHCSX100317A</t>
  </si>
  <si>
    <t>SAMSUNG VM55B-U PANTALLA COMERCIAL 55" FULL HD, NEGRO N/S: 0E3KHCSX100277W</t>
  </si>
  <si>
    <t>SAMSUNG VM55B-U PANTALLA COMERCIAL 55" FULL HD, NEGRO N/S: 0E3KHCSX100245K</t>
  </si>
  <si>
    <t>SAMSUNG VM55B-U PANTALLA COMERCIAL 55" FULL HD, NEGRO N/S: 0E3KHCSX100237F</t>
  </si>
  <si>
    <t>SAMSUNG VM55B-U PANTALLA COMERCIAL 55" FULL HD, NEGRO N/S: 0E3KHCSX100244Y</t>
  </si>
  <si>
    <t>MONITOR PROFESIONAL LG 49VL5G-A/M-49 FULL HD-HDMI DISPLAYPORT DVI-D VIDEOWALL, 24x7, ANCHO DEL MARO (inferior) 1.25 mm. ANCHO DEL MARCO (superior) 20.25 mm. S/N: 308MXBPBG517</t>
  </si>
  <si>
    <t>MONITOR PROFESIONAL LG 49VL5G-A/M-49 FULL HD-HDMI DISPLAYPORT DVI-D VIDEOWALL, 24x7, ANCHO DEL MARO (inferior) 1.25 mm. ANCHO DEL MARCO (superior) 20.25 mm. S/N: 308MXMTBG507</t>
  </si>
  <si>
    <t>MONITOR PROFESIONAL LG 49VL5G-A/M-49 FULL HD-HDMI DISPLAYPORT DVI-D VIDEOWALL, 24x7, ANCHO DEL MARO (inferior) 1.25 mm. ANCHO DEL MARCO (superior) 20.25 mm. S/N: 308MXAYBG464</t>
  </si>
  <si>
    <t>ESCALERA DE EXTENCIÓN DE FIBRA DE VIDRIO DE 32 ESCALONES</t>
  </si>
  <si>
    <t>MULTIFUNSIONAL HP LASER MONOC 40PPM NEGRO N/S: CNCRS3H5M9</t>
  </si>
  <si>
    <t>SUMINISTRO DE COMPUTADORA DE ESCRITORIO ALL IN ONE HP 240 G10 23.8, PROCESADOR INTEL i5-1335U, DISCO DURO SSD DE 512 GB, MEMORIA 8GB DE RAM DDR4-3200, WINDOWS PRO. N/S: 8CC4151YW5</t>
  </si>
  <si>
    <t>BATERÍAS 9AH HIGH CAPACITY PARA UPS GALAXY VS (SUMINISTRO E INSTALACIÓN DE 2 SERIES DE BATERÍAS QUE INCLUYE 8 MODULOS EN TOTAL N/S: 7D2304L00557. 7D2304L00563, 7D2304L00558, 7D2304L00564, 7D2304L00577, 7D2304L00561, 7D2304L00648, 7D2304L00577, 7D2304L00561, 7D2304L00648, 7D2304L00562) OC: 32913</t>
  </si>
  <si>
    <t>SUMINISTRO DE HP PROONE 440 G9 AII-IN-ONE 23.8, INTEL CORE i7-12700 2.10GHz. 8GB 512GB SSD, WINDOWS 11 PRO 64-BIT, NEGRO. NS: 8CN34900YX,</t>
  </si>
  <si>
    <t>SUMINISTRO DE HP PROONE 440 G9 AII-IN-ONE 23.8, INTEL CORE i7-12700 2.10GHz. 8GB 512GB SSD, WINDOWS 11 PRO 64-BIT, NEGRO. NS: 8CN34900YK</t>
  </si>
  <si>
    <t>SILLA EJECUTICA MARCA LUMAX ERGONOMICA</t>
  </si>
  <si>
    <t>ESCRITORIO MARCA GOMYHOME FORMA L  COLOR NEGRO NOGAL</t>
  </si>
  <si>
    <t>VENTILADOR DE TECHO MARCA IGOTO DE 5 VELOCIDADES DE 3 ASPAS METALICAS</t>
  </si>
  <si>
    <t>VENTILADOR DE PISO MARCA MITEK DE 20 PULGADAS 3 VELOCIDADES 3 ASPAS METALICAS</t>
  </si>
  <si>
    <t>PROYECTOR EPSON POWERLITE L260F LASER 4600 LUM 1080P 3LCD: EPSON NS: XCB74100526</t>
  </si>
  <si>
    <t>PROYECTOR EPSON POWERLITE L260F LASER 4600 LUM 1080P 3LCD: EPSON NS: XCB74100464</t>
  </si>
  <si>
    <t>SUMINISTRO DE NB DELL INSPIRON 3520 13520_FN1I716512SW11PS_TP_125 N8JT0. INTEL CORE 17-1255U, MEMORIA RAM 16 GB, DISCO DURO 512GB, WINDOWS 11 PRO, NS: 6C6CVW3</t>
  </si>
  <si>
    <t>CAFETERA 45 TAZAS ELECTRICA DE ACERO INOXIDABLE</t>
  </si>
  <si>
    <t>HORNO DE MICROONDAS BLACK AND DECKER  11 PIES CUBICOS SILVER ESPEJO</t>
  </si>
  <si>
    <t>DISPENSADOR DE AGUA FRIA Y CALIENTE LUOPEZ LUIS COLOR NEGRO INDUSTRIAL</t>
  </si>
  <si>
    <t>FRIGOBAR MAXIMS BC98SS 92 LITROS GRIS/NEGRO AHORRO ENERGIA PUERTA REVERSIBLE 2 PARRILLAS CRISTAL TEMPLADO CAJON LEGUMINERO   N/S: SDKC30015</t>
  </si>
  <si>
    <t>CAFETERA T-FAL 4 A 6 TAZAS CON FILTRO PERMANENTE</t>
  </si>
  <si>
    <t>FRIGOBAR MARCA ATVIO</t>
  </si>
  <si>
    <t>SUMISTRO E INSTALACIÓN DE AIRE ACONDICIONADO MIRAGE 1TR</t>
  </si>
  <si>
    <t>MACKBOOK AIR DE 13", CHIP M3, NS: KG4C4RL44</t>
  </si>
  <si>
    <t>KIT DE 10 RADIOS STEREN 5KM INTERCOMUNICADOR NS:</t>
  </si>
  <si>
    <t xml:space="preserve">SILLON DE TELA PARA SALA DE ESPERA 2 CUERPOS COLOR NEGRO CON PATAS REFORZADAS  ESTRUCTURA MADERA DE PINO SOLIDA, RAFIA  ENTRETEJIDA AL BASTIDOR PARA MAYOR FIRMEZA  MARCA ALBAR   </t>
  </si>
  <si>
    <t>PROYECTOR DE MARCA REDEER 4K, MODELO P7, FCC ID 2A47W-X9</t>
  </si>
  <si>
    <t>VENTILADOR DE PEDESTAL</t>
  </si>
  <si>
    <t>MESA PLEGABLE TIPO TABLA PARA 10 PERSONAS 74X181X70</t>
  </si>
  <si>
    <t>MESA PLEGABLE USO RUDO .76x2.44 LT</t>
  </si>
  <si>
    <t>LENTE PARA CANON EF 24MM F2.8  MCA. SIGMA   N/S: 15103060</t>
  </si>
  <si>
    <t>LAP MATEBOOK  D16 CI9 13 16GB 1TB 16"  SN: 2BTBB24328801113</t>
  </si>
  <si>
    <t>VENTILADOR DE PEDESTAL TAURUS INDUSTRIAL AIR FORCE 20"</t>
  </si>
  <si>
    <t>NO BREAK UPS  1000VA/5000W FORMA     N/S: 230832502633</t>
  </si>
  <si>
    <t>NO BREAK UPS  1000VA/5000W FORMA     N/S: 230832502738</t>
  </si>
  <si>
    <t>NO BREAK UPS  1000VA/5000W FORMA     N/S: 230832503687</t>
  </si>
  <si>
    <t>NO BREAK UPS  1000VA/5000W FORMA     N/S: 230832510441</t>
  </si>
  <si>
    <t>NO BREAK UPS  1000VA/5000W FORMA     N/S: 230832510443</t>
  </si>
  <si>
    <t>NO BREAK UPS  1000VA/5000W FORMA     N/S: 230832510444</t>
  </si>
  <si>
    <t>NO BREAK UPS  1000VA/5000W FORMA     N/S: 230832511443</t>
  </si>
  <si>
    <t>LIJADORA DEWALT  280W ORBITAL   N/S: 632864</t>
  </si>
  <si>
    <t>LIJADORA DEWALT  280W ORBITAL   N/S: 632874</t>
  </si>
  <si>
    <t>CAMARA WEB VIDEO CONFERENCIAS  4 MICROFONOS 1080</t>
  </si>
  <si>
    <t>FLASH II AT-16 GN33 S1/52 DSLR</t>
  </si>
  <si>
    <t>TRANSMISOR FLASH W HSS 1/8000S LCD 5BOT DED</t>
  </si>
  <si>
    <t>PROYECTOR SMART  TV PORTATIL SAMSUNG SP-LSP3BLAXZX / THE FREESTYLE DPL. 1920 X  1080 PIXELES,  550 LIMITES, BLUETOOH, INALÁMBRICO, CONBOCINAS , BLANCO. N.S.: 4ZTU39FT700483</t>
  </si>
  <si>
    <t>INTERRUPTOR DOBLE  TIRO DTU 363 3*100 A (No. 32937)</t>
  </si>
  <si>
    <t xml:space="preserve">MONITOR GAMING LG CURVO 34" SN: 406NTXR3E578 </t>
  </si>
  <si>
    <t xml:space="preserve">   CPU GAMER MB520 R7 1 TB AMD 29"       CPU SN: MB520KGNNS011241500269           MONITOR: LG 29" SN: 405NTYTGQ026</t>
  </si>
  <si>
    <t>SUMINISTRO E INSTALACIÓN DE MINISPLIT INVERTER DE 105 TONELADAS</t>
  </si>
  <si>
    <t xml:space="preserve">HIDROLAVADOR TIPO KARCHER CON MOTOR A GASOLINA 2800 PSI MARCA TRUPER COLOR NARANJA CON NEGRO NUMERO DE SERIE: P18 A 240423P10048 </t>
  </si>
  <si>
    <t>HIDROLAVADOR TIPO KARCHER CON MOTOR A GASOLINA 2800 PSI MARCA TRUPER COLOR NARANJA CON NEGRO NUMERO DE SERIE: P18 A 240423P10099</t>
  </si>
  <si>
    <t>HIDROLAVADOR TIPO KARCHER CON MOTOR A GASOLINA 2800 PSI MARCA TRUPER COLOR NARANJA CON NEGRO NUMERO DE SERIE: P18 A 240423P10024</t>
  </si>
  <si>
    <t>FRIGOBAR WHIRLPOOL 5 PIES BLANCO SERIE: JBC3002636</t>
  </si>
  <si>
    <t>PANTALLA SAMSUNG 43" FULL HD SMART LED SN: 09T83CVX300263H</t>
  </si>
  <si>
    <t>CLASE Camioneta MODELO Nueva Ram 1500 MILD-HYBRID BIGHORN CREW CAB MARCA RAM AÑO 2024 MOTOR Hecho en México NO. DE SERIE 1C6RRFFG5RN189935</t>
  </si>
  <si>
    <t>EQUIPO DE COMPUTO MARCA LENOVO MODELO V15 G3 INTEL COREL I7 512 GB 16 RAM NS:PF4Z726X</t>
  </si>
  <si>
    <t>EQUIPO DE COMPUTO MARCA LENOVO MODELO V15 G3 INTEL COREL I7 512 GB 16 RAM NS:PF4Z7YBJ</t>
  </si>
  <si>
    <t>SILLA EJECUTIVA DE PIEL-CAFÉ OSCURO</t>
  </si>
  <si>
    <t>GABINETE MÉTALICO DE ALMACENAMIENTO CON  PUERTAS Y 2 ESTANTES AJUSTABLES CON CERRADURA EN COLOR NEGRO</t>
  </si>
  <si>
    <t>DRONE DJI MINI 2 SE 31 MINUTOS DE VUELO 10 KILOMETROS DE DISTANCIA 360 GRADOS NÚMERO DE SERIE 1581F6CDC2546003L3NG</t>
  </si>
  <si>
    <t>PANTALLA SMART TV DE 75 PULGADAS SN: OF383CNWA01116</t>
  </si>
  <si>
    <t>COMPUTADORAS PORTATIL SN: 7TKN9W3</t>
  </si>
  <si>
    <t>COMPUTADORAS PORTATIL SN:3L6N9W3</t>
  </si>
  <si>
    <t>COMPUTADORAS PORTATIL SN:979M9W3</t>
  </si>
  <si>
    <t>COMPUTADORA DE ESCRITORIO SN: 12B20010LS- MP28X7XS</t>
  </si>
  <si>
    <t>COMPUTADORA DE ESCRITORIO SN: 12B20010LS-MP28X6WX</t>
  </si>
  <si>
    <t>SILLA EJECUTIVA ERGONOMICA TAPIZADO DE MESH COLOR NEGRO CON RESPALDO RECLINABLE CON ALTURA AJUSTABLE</t>
  </si>
  <si>
    <t>SILLA PARA VISITAS CON DESCASABRAZOS ERGONOMICA</t>
  </si>
  <si>
    <t>DESBROZADORA FS350 STIHL NS 827040043</t>
  </si>
  <si>
    <t>DESBROZADORA FS350 STIHL NS 827040047</t>
  </si>
  <si>
    <t>DESBROZADORA FS350 STIHL NS 827627864</t>
  </si>
  <si>
    <t>DESBROZADORA FS350 STIHL NS 828821992</t>
  </si>
  <si>
    <t>DESBROZADORA FS350 STIHL NS 827626840</t>
  </si>
  <si>
    <t>ALL IN ONE HACER C24 AMD RYZEN 7 23.8 PULGADAS 1TB SSD 16 GB RAM  INCLUYE UNIDAD DE CD/DVD EXTERNA NUMERO DE SERIE: DQBJTAL00241900A2F6B01</t>
  </si>
  <si>
    <t>ALL IN ONE HACER C24 AMD RYZEN 7 23.8 PULGADAS 1TB SSD 16 GB RAM  INCLUYE UNIDAD DE CD/DVD EXTERNA NUMERO DE SERIE: DQBJTAL0024190095A6B01</t>
  </si>
  <si>
    <t>SUMINISTRO E INSTALACIÓN DE AIRE ACONDICIONADO  MIRAGE 1TR NS: ELF120T7042410115</t>
  </si>
  <si>
    <t>SUMINISTRO E INSTALACIÓN DE AIRE ACONDICIONADO  MIRAGE 1TR NS: ELF120T7042410063</t>
  </si>
  <si>
    <t>SUMINISTRO E INSTALACIÓN DE AIRE ACONDICIONADO  MIRAGE 2TR NS: ELF120T7042410313</t>
  </si>
  <si>
    <t>SUMINISTRO E INSTALACIÓN DE AIRE ACONDICIONADO  MIRAGE 1TR NS: ELF120T7032404471</t>
  </si>
  <si>
    <t>SUMINISTRO E INSTALACIÓN DE AIRE ACONDICIONADO  MIRAGE 1TR</t>
  </si>
  <si>
    <t>SUMINISTRO E INSTALACIÓN DE AIRE ACONDICIONADO  MIRAGE 1TR NS: ELF120T7042410258</t>
  </si>
  <si>
    <t>SUMINISTRO E INSTALACIÓN DE AIRE ACONDICIONADO  MIRAGE 1TR NS: ELF120T7042408559</t>
  </si>
  <si>
    <t>SUMINISTRO, INSTALACIÓN,  AIRE ACONDICIONADO  5TR 56,000 BTUUS</t>
  </si>
  <si>
    <t>ESCRITORIO PENISULAR UN PEDESTAL COMPLETO UN CAJÓN LAPICERO Y UNA GAVETA DE ARCHIVO COLOR CAOBA CON FALDON NEGRO</t>
  </si>
  <si>
    <t>PULIDORA DE PISO INDUSTRIAL ELECTRICA DE 120 V. BASE DE 19" PESO DE 59KG 175 RPM MARCA MASISA 1.5 H.P. MODELO: TP-2015 NÚMERO DE SERIE: 24-02-0069</t>
  </si>
  <si>
    <t>KIT RADIO STEREN 5KM RAD510 C/7      N/S: 47263, 46550, 47263, 46550, 46550, 46550, 46550</t>
  </si>
  <si>
    <t>DESBROZADORA STHIL FS 230 40.2 CC MANUBRIO CON  N/S: 836784971</t>
  </si>
  <si>
    <t>DESBROZADORA STHIL FS 230 40.2 CC MANUBRIO CON  N/S: 836784973</t>
  </si>
  <si>
    <t>COMPUTADORA DE ESCRITORIO ENSAMBLADA  SERIE: 0023887000440</t>
  </si>
  <si>
    <t xml:space="preserve">RIFLE RD 206-C02 PARA DARDOS MARCA TELEDART </t>
  </si>
  <si>
    <t>KIT B16 PARA CERBATANA MARCA TELEDART</t>
  </si>
  <si>
    <t>PLANTA DE EMERGENCIA DE 10KW, AUTOMÁTICA , CON TABLERO DE TRANSPARENCIA , 120/240V.  INCLUYE: SUMINISTRO E INSTALACIÓN DE PLANTA CON ACOMETIDA ELÉCTRICA A SITE 1, MEMORIA   TÉCNICA  N/S: GI100MG1800THWA</t>
  </si>
  <si>
    <t xml:space="preserve">SUMINISTRO, INSTALACIÓN,  AIRE ACONDICIONADO  5TR TIPO TECHO  N/S: </t>
  </si>
  <si>
    <t>PLANTA DE EMERGENCIA DE 9KW, AUTOMÁTICA , CON TABLERO DE TRANSPARENCIA , 120/240V.  INCLUYE: SUMINISTRO E INSTALACIÓN DE PLANTA CON ACOMETIDA ELÉCTRICA A SITE 2, MEMORIA   TÉCNICA  N/S: GI90MG1400THWAE</t>
  </si>
  <si>
    <t>DESBROZADORA STHIL FS 230 40.2 CC MANUBRIO CON  N/S: 836784988</t>
  </si>
  <si>
    <t>DESBROZADORA STHIL FS 230 40.2 CC MANUBRIO CON  N/S: 836784995</t>
  </si>
  <si>
    <t>DESBROZADORA STHIL FS 230 40.2 CC MANUBRIO CON  N/S: 836784993</t>
  </si>
  <si>
    <t>DESBROZADORA STHIL FS 230 40.2 CC MANUBRIO CON  N/S: 836784983</t>
  </si>
  <si>
    <t>DESBROZADORA STHIL FS 230 40.2 CC MANUBRIO CON  N/S: 836784975</t>
  </si>
  <si>
    <t>DESBROZADORA STHIL FS 230 40.2 CC MANUBRIO CON  N/S: 836785000</t>
  </si>
  <si>
    <t>CLAS CONTADORA DE MONEDA CDM-1105 1100X MIN  N/S: 22070134</t>
  </si>
  <si>
    <t>CLAS CONTADORA DE MONEDA CDM-1105 1100X MIN  N/S: 22070203</t>
  </si>
  <si>
    <t>DESBROZADORA STHIL FS 230 40.2 CC MANUBRIO CON  N/S: 836784997</t>
  </si>
  <si>
    <t>DESBROZADORA STHIL FS 230 40.2 CC MANUBRIO CON  N/S: 836784999</t>
  </si>
  <si>
    <t>SOPLADORA  STHIL BG 56 A GASOLINA 64 M/S CON  N/S: 542245889</t>
  </si>
  <si>
    <t>DESBROZADORA STHIL FS 230 40.2 CC MANUBRIO CON  N/S: 836784990</t>
  </si>
  <si>
    <t>DESBROZADORA STHIL FS 230 40.2 CC MANUBRIO CON  N/S: 836784987</t>
  </si>
  <si>
    <t>DESBROZADORA STHIL FS 230 40.2 CC MANUBRIO CON  N/S: 836784982</t>
  </si>
  <si>
    <t>DESBROZADORA STHIL FS 230 40.2 CC MANUBRIO CON  N/S: 836784981</t>
  </si>
  <si>
    <t>DESBROZADORA STHIL FS 230 40.2 CC MANUBRIO CON  N/S: 836784980</t>
  </si>
  <si>
    <t>FUMIGADORA A GASOLINA MARCA STHIL SR 420 A GASOLINA CON  N/S: 372840279</t>
  </si>
  <si>
    <t>FUMIGADORA A GASOLINA MARCA STHIL SR 420 A GASOLINA CON  N/S: 372745218</t>
  </si>
  <si>
    <t>DESBROZADORA STHIL FS 230 40.2 CC MANUBRIO CON  N/S: 836784977</t>
  </si>
  <si>
    <t>DESBROZADORA STHIL FS 230 40.2 CC MANUBRIO CON  N/S: 836784976</t>
  </si>
  <si>
    <t>DESBROZADORA STHIL FS 230 40.2 CC MANUBRIO CON  N/S: 836784985</t>
  </si>
  <si>
    <t>DESBROZADORA STHIL FS 230 40.2 CC MANUBRIO CON  N/S: 836784986</t>
  </si>
  <si>
    <t>DESBROZADORA STHIL FS 230 40.2 CC MANUBRIO CON  N/S: 836784984</t>
  </si>
  <si>
    <t>SOPLADORA  STHIL BG 56 A GASOLINA 64 M/S CON  N/S: 542245816</t>
  </si>
  <si>
    <t>SOPLADORA  STHIL BG 56 A GASOLINA 64 M/S CON  N/S: 542245973</t>
  </si>
  <si>
    <t>SOPLADORA  STHIL BG 56 A GASOLINA 64 M/S CON  N/S: 542245878</t>
  </si>
  <si>
    <t>SOPLADORA  STHIL BG 56 A GASOLINA 64 M/S CON  N/S: 542245897</t>
  </si>
  <si>
    <t>MONITOR LG 29WQ500 29 PULGADAS IPS FHD ULTRAWIDE CON AMD FREESYNC.  N/S: 405NTQDGQ004</t>
  </si>
  <si>
    <t>GUILLOTINA PARA PAPEL DE MADERA 15"</t>
  </si>
  <si>
    <t>BOCINA BAFLE DE 15" RECARGABLE MARCA KAISER, MODELO KSW-5015MX, 25000 W, MICROFONO INALAMBRICO Y PEDESTAL</t>
  </si>
  <si>
    <t>TOLDO INSTANTANEO COMERCIAL CON 4 PANELES LATERALES  3M x 3M</t>
  </si>
  <si>
    <t>SILLA EJECUTIVA ERGONOMICA CON ALTURA AJUSTABLE CON REPOSACABEZA Y PIES COLOR NEGRO, MARCA LUMAX</t>
  </si>
  <si>
    <t>BOCINA GRANDE 15"  25000 W  CON MICROFONO BLUETOOTH CONTROL LUZ LED RECARGABLE TRIPIE MARCA KAISER</t>
  </si>
  <si>
    <t>BOCINA GRANDE 15"  25000 W  CON BLUETOOTH CONTROL LUZ LED RECARGABLE TRIPIE  Y MICROFONO MARCA KAISER</t>
  </si>
  <si>
    <t>COMPRESOR ELECTRICO 20L 2 1/2HP PRETUL</t>
  </si>
  <si>
    <t>ARREADOR 380 ELECTRICO RECARGABLE PARA GANADO,  MARCA ENRO,  MODELO A380</t>
  </si>
  <si>
    <t>SILLA SECRETARIAL CON BRAZOS HOME OFFRICE</t>
  </si>
  <si>
    <t>CORTADORA PARA RAMAS ALTAS 3.6M F VIDRIO  TRUPER</t>
  </si>
  <si>
    <t>SOPLADORA CON MOTOR 53CC GASOLINA MOCHILA  N/S: 20240601559</t>
  </si>
  <si>
    <t>SOPLADORA CON MOTOR 53CC GASOLINA MOCHILA  N/S: 20240602249</t>
  </si>
  <si>
    <t>CAMPANA DE BRONCE DE 36x34 CM</t>
  </si>
  <si>
    <t>DRON DJI MINI 4 PRO COMBO PLUS DJIRC2 NS: 1581F6Z9C2412003L0U5</t>
  </si>
  <si>
    <t>FLASH PROC TTLVA-C 2.4G ACTUALIZADO 
FLASH GODOX
SN: 24E00072018</t>
  </si>
  <si>
    <t>ESCALERA INDUSTRIAL WERNER 3.70 FIBRAV</t>
  </si>
  <si>
    <t>MOTOR ELECTRICO BIFASICO DE 2HP DE POTENCIA, VOLTAJE DE OPERACIÓN 220 VILTS No DE SERIE: N002180S1P56</t>
  </si>
  <si>
    <t>AIO  C17 tb SSD W11 PRO 16GB LENOVO THINKCENTRE
LAPTOP LENOVO THINKCENTER
SN: MP2B79Q8</t>
  </si>
  <si>
    <t>AIO  C17 tb SSD W11 PRO 16GB LENOVO THINKCENTRE
LAPTOP LENOVO THINKCENTER
SN: MP2B77FM</t>
  </si>
  <si>
    <t>MONITOR XIAOMI LCD CURVO 34" N/S: 34139/00006607</t>
  </si>
  <si>
    <t>SUMINISTRO, INSTALACIÓN INVERTER DE 1.5 TR 220 SERIE: CWC181E</t>
  </si>
  <si>
    <t>LAPTOP, PROCESADOR CORE i7 o SUPERIOR, DISCO DE ESTADO SOLIDO SSD 256GB o SUPERIOR, 16GB MEMORIA RAM o SUPERIOR, SISTEMA OPERATIVO WINDOWS PRO 11 o SUPERIOR, SN; PF4LMZ1S</t>
  </si>
  <si>
    <t xml:space="preserve">ESCRITORIO SECRETARIAL TIPO GRAPA CAOBA/NEGRO,  MELAMINA 28mm </t>
  </si>
  <si>
    <t xml:space="preserve">LAPTOP CON PROCDADOR COREL i7 O SUPERIOR DISCO DE ESTADO SOLIDO SSD DE 1 TB O SUPERIOR 32 GB DE MEMORIA Y SISTEMA OPERATIVO WINDOWS 11 PROO SUPERIR  NS: S6NRK03598123A </t>
  </si>
  <si>
    <t>SUMINISTRO DE PORTÁTIL  LENOVO  NOTEBOOK15.6 1920 X 1080 INTEL CORE i7 I7 1255U 16GB RAM 512 GB SSD WINDOWS 11 PRO NS: PFALMC91</t>
  </si>
  <si>
    <t>LOVE SEAT DE PIEL GENUINA NORUEGA CONFORTPIEL</t>
  </si>
  <si>
    <t>LOCKER 2 PUERTAS VERTICAL METALICO</t>
  </si>
  <si>
    <t>VENTILADOR TIPO TORRE CON CONTROL 4 VELOCIDADES</t>
  </si>
  <si>
    <t>SIERRA CIRCULAR INDUSTRIAL 7-1/4, 1200W, PRETUL COD. 27098</t>
  </si>
  <si>
    <t>MARTILLO PERFORADOR, ROMPEDOR BOCH 820W</t>
  </si>
  <si>
    <t>MESA POSICIONADOR VETERINARIA GRANDE ACERO INOXIDABLE TIPO 430 CAL. 20,  MEDIDAS: LARGO 89.5 cm  ANCHO 30.6cm  ALTURA 14.1cm</t>
  </si>
  <si>
    <t>BASCULA VETERINARIA DIGITAL REDMON 100KG MAX</t>
  </si>
  <si>
    <t>REMOLQUE CAMA BAJA SERIE:3BZBN1627SC002088, MODELO:WCB7016AR30TRC</t>
  </si>
  <si>
    <t>DISPENSADOR DE AGUA FRIA Y CALIENTE</t>
  </si>
  <si>
    <t>TANQUE DE CO2 DE 10KG.</t>
  </si>
  <si>
    <t>HO STOREEASY 1470 16TB SATA PERFORMANCE STAROGE WITH MICROSOFT WINDOWS SERVER LOT 2022 GARANTÍA DE 3 AÑOS  2M2D1202DV</t>
  </si>
  <si>
    <t>SILLA DE OFICINA EJECUTIVA SECRETARIAL, ALTURA AJUSTABLE CON RUEDAS GIRATORIAS CON RESPALDO CON APOYABRAZOS</t>
  </si>
  <si>
    <t>SILLA ESTIBABLE VINIL NEGRA</t>
  </si>
  <si>
    <t>SILLA DE OFICINA ESCRITORIO EJECUTIVA</t>
  </si>
  <si>
    <t>ARCHIVERO METALICO VERTICAL 4 GAVETAS OFICIO COLOR ALMENDRA</t>
  </si>
  <si>
    <t>SILLA PLEGABLE 78x46.5x44.50 RESPALDO MEDIO</t>
  </si>
  <si>
    <t>MESA PLEGABLE 30x20" ALTURA AJUSTABLE 28"</t>
  </si>
  <si>
    <t>BANCA DE ESPERA METAL 4PLAZAS</t>
  </si>
  <si>
    <t>TOWOND VISUALIZACION DE PROYECTOR PORTATIL DE 120 PULGADAS PLAGABLE SIN ARRUGAS 16:9 HD 4K PORTATIL PARA CINE EN CASA EXTERIOR, SOPORTE DE PROYECCION DE  DOBLE CARA CON BOLSA DE TRANSPORTE</t>
  </si>
  <si>
    <t>MOUSE DELL OPTICO WM126, INALAMBRICO, USB, 1000DPI, NEGRO</t>
  </si>
  <si>
    <t>VENTILADOR DE TORRE MIDEA DE 3 VELOCIDADES</t>
  </si>
  <si>
    <t>COMPUTADOR TODO EN UNO LENOVO THINKCENTER NEO 50a 24 GEN 5 15SD002GLS-INTEL CORE i7 13a GEN i7-13620H – 32 GB RAM 1 TB SSD 60.5CM (23.8) FULL HD DE ESCRITORIO INTEL CHIP 1920 X 1080 WINDOWS 11PRO INTEL UHD GRAPHICS DDR5 SDRAM ESPAÑOL TECLADO UN AÑO DE GARANTÍA DIRECTAMENTE CON EL FABRICANTE. NS: MP2B7GP1</t>
  </si>
  <si>
    <t>PROYECTOR BENQ MS560 4000 LUMENES 800X600 NÚMERO DE SERIE: PDB6R02864000</t>
  </si>
  <si>
    <t>MOTOBOMBA DE 2 HP PORTATILMOTOR  DE GASOLINA MARCA HONDA MODELO WX15T No. DE MOTOR: GCBWT-2116356 No DE SERIE: WAHT-3031870</t>
  </si>
  <si>
    <t>PROYECTOR BENQ MS560 4000 LUMENES 800X600 NÚMERO DE SERIE: PDB6R02862000</t>
  </si>
  <si>
    <t>1 KIT CONMUTADOR IP-PBX PARA 1500 USUARIOS Y 200 LLAMADAS SIMULTANEAS QUE INCLUYE:
1 PIEZA CONMUTADOR IP-PBX PARA HASTA 1500 USUARIOS Y 200 LLAMADAS SULTANEAS, 8FXO, 8FXS, SOLICIÓN PARA PyMES.
2 PIEZAS GATEWAY CON 1 PUERTO E1/T1/J1 IDEAL PARA AMPLIAR RED DE VOLP.
2 PIEZAS TELEFONO IP WI-FI, GRADO OPERADOR , 10 LINEAS SIP, PANTALLA A COLOR 4.3", PUERTOS GIGABIT, BLUTOOTH, POE, CODEC, OPUS, IPV4/IPV6 CON GESTIÓN EN LA NUBE GDMS.
10 PIEZAS TELEFONO IP, GRADO OPERADOR , 4 LINEAS SIP CON 2 CUENTAS, PANTALLA A COLOR 2.4",  CODEC, OPUS, IPV4/IPV6 CON GESTIÓN EN LA NUBE GDMS.
238 PIEZAS TELEFONO IP GRADO OPERADOR, 2 LINEAS SIP CON 4 CUENTAS, POE, CODEC, OPUS, IPV4/IPV6 CON GESTIÓN EN LA NUBE GDMS,
INCLUYE INSTALACIÓN Y CONFIGURACIÓN DEL SISTEMA , MEMORIA TÉCNICA Y TRANSFERENCIA DE CONOCIMIENTOS.</t>
  </si>
  <si>
    <t>COMPUTADOR TODO EN UNO LENOVO THINKCENTER NEO 50ª 24 GEN 5 15SD002GLS-INTEL CORE i7 13ª GEN i7-13620H – 32 GB RAM 1 TB SSD 60.5CM (23.8) FULL HD DE ESCRITORIO INTEL CHIP 1920 X 1080 WINDOWS 11PRO INTEL UHD GRAPHICS DDR5 SDRAM ESPAÑOÑ TECLADO UN AÑO DE GARANTÍA DIRECTAMENTE CON EL FABRICANTE. NS: MP2B7EE3</t>
  </si>
  <si>
    <t>COMPUTADOR TODO EN UNO LENOVO THINKCENTER NEO 50ª 24 GEN 5 15SD002GLS-INTEL CORE i7 13ª GEN i7-13620H – 32 GB RAM 1 TB SSD 60.5CM (23.8) FULL HD DE ESCRITORIO INTEL CHIP 1920 X 1080 WINDOWS 11PRO INTEL UHD GRAPHICS DDR5 SDRAM ESPAÑOÑ TECLADO UN AÑO DE GARANTÍA DIRECTAMENTE CON EL FABRICANTE. NS: MP2B7EEC</t>
  </si>
  <si>
    <t>LECTOR CODIGO DE BARRA, USB MANO, STEREN BASE</t>
  </si>
  <si>
    <t>SOPORTE DEPANTALLA DE 40 A 80"</t>
  </si>
  <si>
    <t>IMPRESORA TERMICA NEXTEP PORTATIL 80MM  N/S: NE512B2235100355</t>
  </si>
  <si>
    <t>IMPRESORA TERMICA NEXTEP PORTATIL 80MM  N/S: NE512B2235100346</t>
  </si>
  <si>
    <t>IMPRESORA TERMICA NEXTEP PORTATIL 80MM  N/S: NE512B2235100348</t>
  </si>
  <si>
    <t>IMPRESORA TERMICA NEXTEP PORTATIL 80MM  N/S: NE512B2235100350</t>
  </si>
  <si>
    <t>IMPRESORA TERMICA NEXTEP PORTATIL 80MM  N/S: NE512B2235100351</t>
  </si>
  <si>
    <t>IMPREORA HP A COLOR MULTIFUNCIONAL LASER WIFI CON CAPACIDAD DE 600HPJAS NUMERO DE SERE: CNBRS4B35T</t>
  </si>
  <si>
    <t>LAPTOP MARCA LENOVO  15.6" INTEL CORE  i7 512 GB 16 RAM WINDOWS 11 PRO RESOLUCIÓN FULL HD COLOR NEGRO  CON TECLADO NUMERICO EXTENDIDO NUMERO DE SERIE. PF4LDST</t>
  </si>
  <si>
    <t>LAPTOP MARCA LENOVO  15.6" INTEL CORE  i7 512 GB 16 RAM WINDOWS 11 PRO RESOLUCIÓN FULL HD COLOR NEGRO  CON TECLADO NUMERICO EXTENDIDO NUMERO DE SERIE. PF4QRR52</t>
  </si>
  <si>
    <t>LAPTOP MARCA LENOVO  15.6" INTEL CORE  i7 512 GB 16 RAM WINDOWS 11 PRO RESOLUCIÓN FULL HD COLOR NEGRO  CON TECLADO NUMERICO EXTENDIDO NUMERO DE SERIE. PF4LMH62</t>
  </si>
  <si>
    <t>TELEFONO INALAMBRICO 352B, 2 AURICULARES, COLOR NEGRO, PANASONIC MODELO No. KX-TGBA11ME   N/S: 4ECSD074487</t>
  </si>
  <si>
    <t>ESCANER  CODIGO  QR DE MANO INALAMBRICO, CPMPATIBLE CONOIS Y ANDROID,  MCA. ELE-GATE,  MODELO CON.92  N/S: N403L10274</t>
  </si>
  <si>
    <t>ESCANER  CODIGO  QR DE MANO INALAMBRICO, CPMPATIBLE CONOIS Y ANDROID,  MCA. ELE-GATE,  MODELO CON.92  N/S: N403L11293</t>
  </si>
  <si>
    <t>ESCANER  CODIGO  QR DE MANO INALAMBRICO, CPMPATIBLE CONOIS Y ANDROID,  MCA. ELE-GATE,  MODELO CON.92  N/S: N403L11274</t>
  </si>
  <si>
    <t>ESCANER  CODIGO  QR DE MANO INALAMBRICO, CPMPATIBLE CONOIS Y ANDROID,  MCA. ELE-GATE,  MODELO CON.92  N/S: N418L12485</t>
  </si>
  <si>
    <t>MEZCLADOR DE AUDIO, FUENTE DE ALIMENTACION, ADAPTADOR 110-240V, VOLTAJE DE FUNCIONAMIENTO 9V-12V, MARCA SOUNDTRACK PRO AUDIO MX-606DSP,  N/S: MX606DSP-2405-174</t>
  </si>
  <si>
    <t>IMPRESORA TERMICA EPSON MODELO M267D  N/S: X7AT390078</t>
  </si>
  <si>
    <t>IMPRESORA TERMICA EPSON MODELO M267D  N/S: X7AT389358</t>
  </si>
  <si>
    <t>IMPRESORA TERMICA EPSON MODELO M267D  N/S: X7AT388043</t>
  </si>
  <si>
    <t>SILLA DE RUEDAS ADULTO PLEGABLE TODO TERRENO FRENO DE MANO SOPORTA 135KG.</t>
  </si>
  <si>
    <t>DIADEMA TELEFONICA MARCA GENERIC</t>
  </si>
  <si>
    <t>ESCRITORIO CON 2 CAJONES COLOR NEGRO CAJONES CON LLAVE 140x50</t>
  </si>
  <si>
    <t>BOCINA PARA COMPUTADORA DX10</t>
  </si>
  <si>
    <t>WEBCAM EMMET C950 4K AUTO ENFOQUE, CANCELACION RUIDO</t>
  </si>
  <si>
    <t>DISCO DURO DE 1 TB ADATA HD 710 PRO AHD710P-2TU31  N/S: 102221021656  (EN FISICO 2 TB)</t>
  </si>
  <si>
    <t>DISCO DURO DE 1 TB ADATA HD 710 PRO AHD710P-2TU31  N/S: 102221022515  (EN FISICO 2 TB)</t>
  </si>
  <si>
    <t>DISCO DURO DE 1 TB ADATA HD 710 PRO AHD710P-2TU31  N/S: 102221021591  (EN FISICO 2 TB)</t>
  </si>
  <si>
    <t>LECTOR DE DISCOS DVD</t>
  </si>
  <si>
    <t>DISCO DURO EXTERNO PORTATIL HV620 2TB, USB 3.0 RESISTENTE A GOLPES, AGUA Y POLVO, CETIFICACION GRADO MILITAR.  N/S: 1N4722094054</t>
  </si>
  <si>
    <t>SCANNER DR-C240 CANON SN: HD362344</t>
  </si>
  <si>
    <t>LOCKER 18 PUERTAS 6X3 36" 12" 72"</t>
  </si>
  <si>
    <t>ESCRITORIO METALICO 150X75 SEC C/2 CAJONES</t>
  </si>
  <si>
    <t>KIOSKO DOGITAL PANATALLA  TACTIL 65" 4K ULTRA HD</t>
  </si>
  <si>
    <t>ARCHIVERO METALICO 4 CAJONES NEGRO</t>
  </si>
  <si>
    <t>SILLA SECRETARIAL DE MALLA NEGRA ELEV</t>
  </si>
  <si>
    <t>PANTALLA TOUCH PARA KIOSKO SAMSUNG 24" NUMERO DE SERIE: 0GE8HNQWC00352</t>
  </si>
  <si>
    <t>PANTALLA TOUCH PARA KIOSKO SAMSUNG 24" NUMERO DE SERIE: 0GE8HNQWC00363</t>
  </si>
  <si>
    <t>CAJON DE DINERO 13 COMPARTIMIENTOS (5 PARA BILLETES Y 8 PARA MONEDAS) CON APERTURA MANUAL Y APERTURA ELECTRONICA POR CABLE</t>
  </si>
  <si>
    <t>SILLA SECRETARIAL TAPIZADA EN TELA COLOR NEGRA, DESCASABRAZOS FIJOS, AJUSTE DE ALTURA EN ASIENTO, ELEVACION DE ALTURA CON PISTON NEUMATICO,BASE DE ESTRELLA 5 PUNTAS</t>
  </si>
  <si>
    <t>SILLA DE OFICINA TAPIZADA EN TACTO PIEL CON DESCANSABRAZOS CON LAS SIGUIENTES CARACTERISTICAS: BRAZOS LILIA TIPO DE PISTON NEUMATICO, PERILLA DE AJUSTE DE TENSION</t>
  </si>
  <si>
    <t>SILLA EJECUTIVA DE OFICINA CON CARACTERISTICAS: RESPALDO TAPIZADO EN MALLA CON ALMOHADILLA LUMBAR AJUSTABLE, ASIENTO TAPIZADO EN TELA, MECANISMO EJECUTIVO CON AJUSTE DE ALTURA, BRAZOS DE POLIPROPILENO</t>
  </si>
  <si>
    <t>SALA 2 PIEZAS TAPIZADO TELA GRIS</t>
  </si>
  <si>
    <t>COMPUTADOR TODO EN UNO LENOVO THINKCENTRE NEO 50a 24 GEN 5 12SD002GLS-INTEL CORE i7 13a GEN i7-13620H-32 GB RAM - 1 TB SSD - 60.5CM (23.8) FULL HD - DE ESCRITORIO - INTEL CHIP - 1920X1080- WINDOWS 11 PRO INTEL UHD GRAPHICS DDR5 SDRAM-ESPAÑOL TECLADO - NS: MP2B7EFK</t>
  </si>
  <si>
    <t>COMPUTADOR TODO EN UNO ASUS EXPERTCENTER E5 AiO E5402 INTEL CORE i7 13a GEN i7-1360P 16GB 512GB SSD  60.5CM (23.8) FULL HD - DE ESCRITORIO - NEGRO - INTELHM570 CHIP - 1920X1080- WINDOWS 11 PRO - NS: MP2B7GNQ</t>
  </si>
  <si>
    <t>IMPRESORA MULTIFUNCIONAL HP SMART, TANK LASER COLOR, WIF,I SMART, APP, USB, DIPLEX ADF ALIMENTADOR AUTOMATICO, TAMAÑO CARTA, NS: TH44N6B1TR</t>
  </si>
  <si>
    <t>ESCRITORIO MUEBLE DE RECEPCIÓN MODERNO PARA OFICINA CON CAJÓN CON LLAVE PRECIOSO DETALLE DE PANUELO AL FRENTE FABRICADO EN MELAMINA MDP DE 16 MM DE GROSOR MEDIDAS 110 CM DE ANCHO Y 40 CM DE FONDO</t>
  </si>
  <si>
    <t>COMPUTADOR TODO EN UNO LENOVO THINKCENTRE NEO 50a 24 GEN 5 12SD002GLS-INTEL CORE i7 13a GEN i7-13620H-32 GB RAM - 1 TB SSD - 60.5CM (23.8) FULL HD - DE ESCRITORIO - INTEL CHIP - 1920X1080- WINDOWS 11 PRO INTEL UHD GRAPHICS DDR5 SDRAM-ESPAÑOL TECLADO - NS: MP2B7EEE</t>
  </si>
  <si>
    <t>PROYECTOR CON ALTAVOZ PARA COMPUTADORA, TECNOLOGÍA 3LCD, RESOLUCIÓN XGA NATIVA, COLOR BLANCO, MARCA EPSON, POWER LITE E20, No. DE SERIE: X8B24205623</t>
  </si>
  <si>
    <t>SUMINISTRO DE ESCANER CANON DR-C240, 45 PPM/90 IPM, 600 DPI, 24 BITS, USB, DUPLEX, ADF, COMPATIBLE: WINDOWS, ALIMENTACIÓN: 60 HOJAS,  OFICIO, VERTICAL, ESCANEO DIARIO 4000 NS: HD365459</t>
  </si>
  <si>
    <t>COMPUTADOR TODO EN UNO LENOVO THINKCENTRE NEO 50a 24 GEN 5 12SD002GLS-INTEL CORE i7 13a GEN i7-13620H-32 GB RAM - 1 TB SSD - 60.5CM (23.8) FULL HD - DE ESCRITORIO - INTEL CHIP - 1920X1080- WINDOWS 11 PRO INTEL UHD GRAPHICS DDR5 SDRAM-ESPAÑOL TECLADO - NS: MP2B7GQM</t>
  </si>
  <si>
    <t>DELL-COMPURADORA-PORTÁTIL-NOTEBOOK-LAPTOP-DELL INSPIRON 3520-15.6 PULGADAS FHD (1920 X 1080) INTEL CORE i7 12AVA GENERACIÓN i7-1255U (10 CORES UP TO 4.7GHZ-MEMORIA A 16GB RAM (2X8GB DDR4)-ALAMCENAMIENTO 512GB SSD M.2 QLC-COLOR PLATA-WINDOWS 11 PRO-TECLADO EXTENDIDO NÚMERICO-INTEL IRIS XE GRAPHICS-NS: 905R654</t>
  </si>
  <si>
    <t>IMPRESORA MULTIFUNCIONAL LASER BDROHTER B/N DCP5660, NS: U66654AN205653</t>
  </si>
  <si>
    <t>LOCKER METALICO DE UNA PUERTA DE ALTO 1" DE ANCHO SIN ENSAMBLAR ANCHO 12", PROFUNDIDAD 18", COLOR CANELA (MED. 30 CM DE ANCHO, 46CM DE PROFUNDIDAD Y 1.83 CM DE ALTO)</t>
  </si>
  <si>
    <t>IMPRESORA MULTIFUNCIONAL LASER BDROHTER B/N DCP5660, NS: U66654F4N267321</t>
  </si>
  <si>
    <t>SILLA DE ESCRITORIO EJECUTIVA SECRETARIAL ERGONOMICA RECLINABLE, GIRATORIA CON ALTURA REGULABLE, SOPORTE LUMBAR, TAPIZADO EN TELA COLOR NEGRO, ALTURA AJUSTABLE Y DESCANZSABRAZOS, COLOR BLANCO (EN FISICO COLOR BLANCO)</t>
  </si>
  <si>
    <t>SILLA DE ESCRITORIO EJECUTIVA SECRETARIAL ERGONOMICA RECLINABLE, GIRATORIA CON ALTURA REGULABLE, SOPORTE LUMBAR, TAPIZADO EN TELA COLOR NEGRO, ALTURA AJUSTABLE Y DESCANZSABRAZOS, COLOR BLANCO (EN FISICO COLOR NEGRO)</t>
  </si>
  <si>
    <t>PANTALLA VIOS 50" SMART TV UHD CONECTIVIDAD BLUETOOTH WIFI Y USB Y 2 SALIDAS DE HMDI NÚMERO DE SERIE: EL012450TV24932</t>
  </si>
  <si>
    <t>SILLA EJECUTICVA COLOR NEGRO</t>
  </si>
  <si>
    <t>ESCRITORIO 2 CAJONES NEGRO 1.40x50 CM</t>
  </si>
  <si>
    <t>TABLET 11 PULGADAS REDMI 11* 8GB 256 GB COLOR GRIS NÚMERO DE SERIE: 51516/63XP01028</t>
  </si>
  <si>
    <t>PROYECTOR PORTATIL MARCA EPSON EPIQVISION PORTATIL FULL HD ANDROIT TV NÚMERO DE SERIE: V11HA85020</t>
  </si>
  <si>
    <t>DESBROZADORA FS351 STIHL NS: 372834564</t>
  </si>
  <si>
    <t>GENERADOR DE GASOLINA 10000 WATTS PLANTA DE LUZ DE 110 V-220V CON BASE PARA ARRASTRARSE  (LLANTAS Y  MANIJA) SOPORTA MOTOR 17 HP BIFASICO SERIE: 2024 00091</t>
  </si>
  <si>
    <t>TABLETA TAMAÑO DISPLAY 13" INTEL CORE I5-1140G7 16 GB RAM Y 512 SSD CON SOSTEMA OPERATIVO WINDOWS O I0S CON NÚMERO DE SERIE: 2VGK34</t>
  </si>
  <si>
    <t>TABLETA TAMAÑO DISPLAY 13" INTEL CORE I5-1140G7 16 GB RAM Y 512 SSD CON SOSTEMA OPERATIVO WINDOWS O I0S CON NÚMERO DE SERIE: 59FJ234</t>
  </si>
  <si>
    <t>TABLETA TAMAÑO DISPLAY 13" INTEL CORE I5-1140G7 16 GB RAM Y 512 SSD CON SOSTEMA OPERATIVO WINDOWS O I0S CON NÚMERO DE SERIE: 32PJ234</t>
  </si>
  <si>
    <t>TABLETA TAMAÑO DISPLAY 13" INTEL CORE I5-1140G7 16 GB RAM Y 512 SSD CON SOSTEMA OPERATIVO WINDOWS O I0S CON NÚMERO DE SERIE: IPQJ234</t>
  </si>
  <si>
    <t>SUMINISTRO DE LENOVO THINKCENTRE NEO 50a 27 GEN ALL-IN-ONE 27, INTEL CORE i7 13620H 2.40GHZ, 16GB, 512GB SSD, WINDOWS 11 PRO 64-BIT, GRIS LUNA, NS: MP2B7KKT</t>
  </si>
  <si>
    <t>SUMINISTRO DE LENOVO THINKCENTRE NEO 50a 27 GEN ALL-IN-ONE 27, INTEL CORE i7 13620H 2.40GHZ, 16GB, 512GB SSD, WINDOWS 11 PRO 64-BIT, GRIS LUNA, NS: MP2B7KJQ</t>
  </si>
  <si>
    <t>VENTILADOR DE TORRE  SERIEPLSD98111, NEGRO, SKU AT-465</t>
  </si>
  <si>
    <t>SILLA EJECUTIVA ERGONOMICAGIANELLI CON REPOSAVRAZOS AJUSTABLE RESPALDO VENTILABLE</t>
  </si>
  <si>
    <t>DESBROZADORA FS351 STIHL NS: 372803081</t>
  </si>
  <si>
    <t>DESBROZADORA FS351 STIHL NS: 372834703</t>
  </si>
  <si>
    <t>VEHICULO DE TRANSPORTE DE MATERIALES</t>
  </si>
  <si>
    <t>CRAFTER 4.9T PASAJEROS MOTOR 2 0L 130 KW 177 HP TRACCION TRASERA 6 MARCHAS MAN</t>
  </si>
  <si>
    <t>CAMION FOTON S12 CHASIS CABINA</t>
  </si>
  <si>
    <t>REMOLQUE PARA RETRO LORESA, MODELO: 2024 RCL-RTM9.20, MARCA: LORESA</t>
  </si>
  <si>
    <t>REMOLQUE CAMA BAJA, MODELO: CB7016M30T, MARCA:FERROX</t>
  </si>
  <si>
    <t>ARCHIVERO 3 CAJONES T/CARTA COLOR NEGRO CAL 22/24 CON SEGUROM DE LLAVE</t>
  </si>
  <si>
    <t>AIO LENOVO CI7 16GB R SSD 1TB 23.8F W11PRO NS: MP2B77E8</t>
  </si>
  <si>
    <t>CARGADOR DE BATERIA CARGA RÁPIDA DE 110V 8 RANGOS DE AMPERAJE CARGA LENTA Y RÁPIDA CON INTERRUPTOR DE APAGADO Y ENCENDIDO</t>
  </si>
  <si>
    <t>KIOSCO DIGITAL MULTISERVICIO MODELO E24 PARA PAGOS CON TARJETA INCLUYE: PANTALLA TOUCH
LECTOR DE QR BARRAS
IMPRESORA TÉRMICA
TECLADO ANTIVANDALICO
UPS
BASE PARA TERMINAL BANCARIA
POLIZA DE SOPORTE EN SITIO POR 1 AÑO</t>
  </si>
  <si>
    <t>MOTOBOMBA TRUPER MODELO MOTB-3 POTENCIA 7HP NÚMERO DE SERIE:
202405050116</t>
  </si>
  <si>
    <t>MOTOBOMBA TRUPER MODELO MOTB-3 POTENCIA 7HP NÚMERO DE SERIE:
202405050479</t>
  </si>
  <si>
    <t>CALADORA SIERRA DEWALT  N/S: 069800</t>
  </si>
  <si>
    <t>PLANCHA DE VAPOR PARA ROPA,  OSTER</t>
  </si>
  <si>
    <t>CALADORA SIERRA DEWALT  N/S: 069803</t>
  </si>
  <si>
    <t>SOPLADORA STIHL A GASOLINA MODELO BR 600 648 CILINDROS c3
N. SEREI: 543495517</t>
  </si>
  <si>
    <t>SOPLADORA STIHL A GASOLINA MODELO BR 600 648 CILINDROS c3
N. SEREI: 543910352</t>
  </si>
  <si>
    <t>EQUIPO DE 1.5 TR FRIO CALOR, DE 220 V, MIRAGE</t>
  </si>
  <si>
    <t>CARCASA PARA PANTALLA SAMSUNG C/IMP KIOSCO SN: 0E8ZX4BX100359</t>
  </si>
  <si>
    <t>CARCASA PARA PANTALLA SAMSUNG C/IMP KIOSCO SN: 0E8ZX4BX100606</t>
  </si>
  <si>
    <t>MESA JUNTAS MELAMINA 200CM X 75CM X 100CM</t>
  </si>
  <si>
    <t>CARRITO DE ALAMBRE</t>
  </si>
  <si>
    <t xml:space="preserve">ARCHIVERO MELAMINA 4 GAVETAS </t>
  </si>
  <si>
    <t>BOMBA DE CONDENSADO</t>
  </si>
  <si>
    <t>SILLA SIN BRAZOS NEGRA TELA</t>
  </si>
  <si>
    <t>HORNO DE MICROONDAS  MIDEA 1.1 PIES B/NEGRO 10N</t>
  </si>
  <si>
    <t>MAQUINA RASURAR PERROS</t>
  </si>
  <si>
    <t>TRANSPORTADORA DE PLASTICO PERROS</t>
  </si>
  <si>
    <t>PUNTO DE ACCESO INALÁMBRICO PARA SISTEAM DE VIDECONFERENCIA MCA. SHURE MOD. MXCWAPT-B No. DE SERIE: 3DH14586109 CÓDIGO SAP: 43222640</t>
  </si>
  <si>
    <t xml:space="preserve">SISTEMA CCTV CON GRAVADOR DE 16 CANALES/PUERTOS PoE, HDD DE 8TB, 
13 CÁMARAS IP TIPO BALA 5 MEGAPIXELES O SUPERIOR, 
2 CÁMARAS IP TIPO DOMO PTZ 4 MEGAPIXELES O SUPERIOR,
 UPS DE 800 VA, PANTALLA DE 50",
 1080P CON HERRAJE PARA MONTAR EN PARED, INCLUYE INSTALACIÓN Y PUESTA EN MARCHA </t>
  </si>
  <si>
    <t>CAMIONETA MARCA: RAM, LINEA: N71HJ7 RAM 700 SLT TRADESMAN CREW CAB, CLASE: COMERCIAL, TIPO: 21B, MODELO: 2025, MOTOR: HECHO EN BRASIL, NUMERO DE SERIE: 9BD281HJXSYG27797</t>
  </si>
  <si>
    <t>CAMIONETA MARCA: RAM, LINEA: N71HJ7 RAM 700 SLT TRADESMAN CREW CAB, CLASE: COMERCIAL, TIPO: 21B, MODELO: 2025, MOTOR: HECHO EN BRASIL, NUMERO DE SERIE: 9BD281HJ9SYG27211</t>
  </si>
  <si>
    <t>BAFLE 15" KS 15000W</t>
  </si>
  <si>
    <t>FRIGOBAR 4 PIES NEGRO TCL    N/S: 2700132242 4B2530</t>
  </si>
  <si>
    <t>DESPACHADOR DE AGUA WHIRPOOL GARRAFON OCULTO   N/S: HQD3330706</t>
  </si>
  <si>
    <t>DESPACHADOR DE AGUA WHIRPOOL GARRAFON OCULTO   N/S: HQD2421893</t>
  </si>
  <si>
    <t>CAFETERA OSTER DE 12 TAZAS</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</si>
  <si>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3CJ27075171</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</si>
  <si>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3CJ27075931</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</si>
  <si>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3CJ27075569</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</si>
  <si>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3CJ27071608</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</si>
  <si>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3CJ27072015</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</si>
  <si>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3CJ27072661</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</si>
  <si>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3CJ27072471</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</si>
  <si>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3CJ27062013</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</si>
  <si>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3DJ17504358</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</si>
  <si>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3DJ14065668</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</si>
  <si>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3DJ14065670</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</si>
  <si>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3DJ17511383</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</si>
  <si>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3DJ14065745</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</si>
  <si>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3DJ14065593</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</si>
  <si>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3DJ17511484</t>
  </si>
  <si>
    <t>UNIDAD DE CONFERENCIA Y DISCUSIÓN PARLAMENTARIA INALÁMBRICA (INCLUYE BACTERÍA RECARGABLE) COMBINA UN MICRÓFONO, UN ALTAVOZ Y CONTROLES DE USUARIO EN UNA UNIDAD INALÁMBRICA INTEGRADA QUE COMPLEMENTACUALQUIER ESPACIO DE REUNIÓN. CUENTA CON UNA PANTALLA TÁCTIL MULTIFUNCIÓN DE 4.3" MCA. SHURE MOD. MXCW640 
No DE SERIE: 3DJ17511585</t>
  </si>
  <si>
    <t>ESTANCIÓN DE CARGA EN RED DE 10 BAHÍAS PARA BATRÍAS, CUENTA CON INDICADORES LED QUE MUESTRAN EL ESTADO DE CARGA Y  UNA CONEXIÓN ETHERNET RJ45 MCA. SHURE MOD. MXCWNCS-US 
No DE SERIE: 3CI26179302</t>
  </si>
  <si>
    <t>ESTANCIÓN DE CARGA EN RED DE 10 BAHÍAS PARA BATRÍAS, CUENTA CON INDICADORES LED QUE MUESTRAN EL ESTADO DE CARGA Y  UNA CONEXIÓN ETHERNET RJ45 MCA. SHURE MOD. MXCWNCS-US 
No DE SERIE: 3CI26179390</t>
  </si>
  <si>
    <t>TRANSMISOR DE MANO CON CÁPSULA SM58, CON AUTONOMIA DE HASTA 25 HORAS CON BATERÍA INCLUIDA. MCA SHURE MOD. MXW2X/SM58 
No DE SERIE: 3DA12751579</t>
  </si>
  <si>
    <t>TRANSMISOR DE MANO CON CÁPSULA SM58, CON AUTONOMIA DE HASTA 25 HORAS CON BATERÍA INCLUIDA. MCA SHURE MOD. MXW2X/SM58 
No DE SERIE: 3DA13815767</t>
  </si>
  <si>
    <t>TRANSCEPTOR DE PUNTO DE ACCESO DE 2 CANALES PARA LOS SOSTEMAS WIRELESS NETXT 2. COMBINA UN AVANZADA GESTIÓN AUTOMÁTICA DE FRECUENCIAS, UN POTENTE PROCESADOR DE AUDIO DSP, UN PRÁCTICO CARGADOR DE MICRÓFONO Y VERSÁTILES INTERFACES DE AUDIO Y CONTROL. MCA SHURE MOD. MXWAPXD2
No DE SEERIE: 3DA01402346</t>
  </si>
  <si>
    <t>PROCESADOR DE AUDIO DSP DE E/S FIJAS CON 4 ENTRADAS ANÁLOGAS CON CANCELACIÓN DE ECO ACÚSTIO (AEC, ALGORITMO SONA), 4 SALIDAS ANÓLOGAS, CONEXIÓN USB CON 8 CANALES DE AUDIO CONFIGURABLES, 32 X32 CANALES DANTE, UN INTERFAZ DE TELEFONÍA VOLP Y UNA INTERFAZ TELEFÓNICA ANALÓFICA . MCA BIAMP MOD TESIRA FORTE DAN VT 4 
No DE SERIE: 05920696</t>
  </si>
  <si>
    <t>SISTEMA DE 3 VÍAS AUTO AMPLIFICADO MEZCLADORA DIGITAL INTEGRADA DE 3 CANALES, BLUETOOTH, SALIDA XLR. POTENCIA DE 1000W, INCLUYE SOPORTE PARA GABITENE ACÚSTICO A PARED, MCA DB TECHNOLOGIES
No DE SERIE: L620001182</t>
  </si>
  <si>
    <t>PANTALLA DE 98" 4K TECNOLOGÍA QLED, HDR, SISTEMA GOOGLE TV 4 ENTRADAS HDMI, 2 USB CONECTIVIDAD WI-FI, LAN 
INCLUYE: SOPORTE PARA PANTALLA 46"- 90" CON CAPACIDAD DE CARGA HASTA 68KG. MCA TLC MOD. 98Q651G
No DE SERIE: 2407NMS500142A00006</t>
  </si>
  <si>
    <t>MATRIZ DE VIDEO HDMI, 4 ENTRADAS  POR 4 SALIDAS, CON AUDIO DESEMBEBIDO 4X4 HDR HDMI 2.0 HDCP 2.2 PARA SEÑALES HDR HDMI 18G 4K A 60HZ (4: 4: 4) MCA HEY DIGITAL MOD. KD-MLV4X 4PRO
No DE SERIE: F243210017BB</t>
  </si>
  <si>
    <t>KIT EXTENSOR DE VIDEO HDMI HASTA 70 METROS, VIA UTP MCA KRAMER MOD. PT-571/572/
NO. DE SERIE: 12220153800233
38240050000244</t>
  </si>
  <si>
    <t>KIT EXTENSOR DE VIDEO HDMI HASTA 70 METROS, VIA UTP MCA KRAMER MOD. PT-571/572/
NO. DE SERIE: 12220153800217
38240050000259</t>
  </si>
  <si>
    <t>KIT EXTENSOR DE VIDEO HDMI HASTA 70 METROS, VIA UTP MCA KRAMER MOD. PT-571/572/
NO. DE SERIE: 12220153800248
38240050000256</t>
  </si>
  <si>
    <t>CONMUTADOR DE TRANSMISIÓN SWITCHER LAN CONMUTADOR DE TRANSMISIONES VIVO HDMI ATEM MNI PRO MEZCLADOR DE PRODUCCIÓN EN VIVO DE CUATRO ENTRADAS CON UN PANEL DE CONTROL INTEGRADO DISEÑADO PARA TRANSMITIR EN VIVO CON MÚLTIPLES CÁMARAS HASTA VIDEOS EN HD A INTERNET O APLICACIONES DE TRANSMISIÓN DESDE CONSOLAS DE JUEGOS , TRANSMISIONES POR COMPUTADORA CORPORATIVAS O CÁMARAS HD 4 ENTRADAS 1 SALIDA PGM/MULTIVIEW 5 CAPAS TOTALES 1 PLAYER MULTIMEDIA SWITCHER LAN NO ADMINISTRABLE 16 PUERTOS 10/100 MBPS+2 PUERTOS 10/100/1000 MBPS + 1 PUERTO SFP, 8 PUERTOS EXTENSOR POE MCA BMD-SWATEMMINIBPR
No DE SERIE: 12902442</t>
  </si>
  <si>
    <t>CÁMARA PTZ USB HDMI CON ZOOM DE 4X SEGUIMIENTO AUTÓMATICO AVANZADO CON IA RESOLICIONES 4K A 30/25/24 FPS, 1080 A 60/50/48/30/25/24 FPS
 FORMATO DE VIDE: MJPEG, H264, H265 CONEXIONES BLUETOOH, WIFI, USB, HDMI-M,
 INCLUYE: ADAPTADOR USB-C A ETHERNET. DISEÑADO PARA UNA CONEXIÓN ETHERNET ESTABLE Y SOPORTE DE MONTAJE EN PARED PARA CÁMARAS PTZ HUDDLECAM, COMPATIBLE CON CÁMARAS PEQUEÑAS. MCA OBSBOT MOD. TAIL AIR 
NO. DE SERIE: RMOSZHG6201OYH</t>
  </si>
  <si>
    <t>CÁMARA PTZ USB HDMI CON ZOOM DE 4X SEGUIMIENTO AUTÓMATICO AVANZADO CON IA RESOLICIONES 4K A 30/25/24 FPS, 1080 A 60/50/48/30/25/24 FPS
 FORMATO DE VIDE: MJPEG, H264, H265 CONEXIONES BLUETOOH, WIFI, USB, HDMI-M,
 INCLUYE: ADAPTADOR USB-C A ETHERNET. DISEÑADO PARA UNA CONEXIÓN ETHERNET ESTABLE Y SOPORTE DE MONTAJE EN PARED PARA CÁMARAS PTZ HUDDLECAM, COMPATIBLE CON CÁMARAS PEQUEÑAS. MCA OBSBOT MOD. TAIL AIR 
NO. DE SERIE: RMOSZHG7261SDB</t>
  </si>
  <si>
    <t>CÁMARA PTZ USB HDMI CON ZOOM DE 4X SEGUIMIENTO AUTÓMATICO AVANZADO CON IA RESOLICIONES 4K A 30/25/24 FPS, 1080 A 60/50/48/30/25/24 FPS
 FORMATO DE VIDE: MJPEG, H264, H265 CONEXIONES BLUETOOH, WIFI, USB, HDMI-M,
 INCLUYE: ADAPTADOR USB-C A ETHERNET. DISEÑADO PARA UNA CONEXIÓN ETHERNET ESTABLE Y SOPORTE DE MONTAJE EN PARED PARA CÁMARAS PTZ HUDDLECAM, COMPATIBLE CON CÁMARAS PEQUEÑAS. MCA OBSBOT MOD. TAIL AIR 
NO. DE SERIE: RMOSZHG6201OQA</t>
  </si>
  <si>
    <t>TELEFONO MOVIL SAMSUNG 5G, 256GB, IMEI: 351646932823094
COLOR: NEGRO</t>
  </si>
  <si>
    <t>TELEFONO MOVIL SAMSUNG 5G, 256GB, IMEI: 351646932768729
COLOR: NEGRO</t>
  </si>
  <si>
    <t>TELEFONO MOVIL SAMSUNG 5G, 256GB, IMEI: 351646932263465
COLOR: NEGRO</t>
  </si>
  <si>
    <t>ALACENA DE 3 PUERTAS COLOR CAOBA Y BEIGE</t>
  </si>
  <si>
    <t>SILLA FORRADA EN TELA COLOR GUINDA Y PATAS DE MADERA COLOR CAOBA</t>
  </si>
  <si>
    <t>ECUALIZADORDBX 231S</t>
  </si>
  <si>
    <t>MICROFONOS CUELLO DE GANSO</t>
  </si>
  <si>
    <t>MV 4X2  ISB 35K 3HAEUMMR6SL 153106.
MOTOR 36847162 CV SHCP 2280106
MCA. INTERNATIONAL AÑO 2025 NUEVO
CAJA CONSERVADORAN  DE 7 MTS / EQ.
MOTOR: CUMMINS ISB EURO V, 222 HP.
TORQUE: 627 LB-FT @ 1500 RPM.
EMBRAGUE:  14" DIAMETRO.
TRANSMISIÓN: MANUAL 6 VEL.
EJE DELANTERO: 12,000 LBS (5,443.10 KGS) DE CAPACIDAD.
EJE(S) TRASERO (S): 23,000 LVB (40,432.62 KGS) DE CAPACIDAD.
SUSPENSIÓN DELANTERA: MUELLES DE 12.000 LBS (5,443.10 KGS) DE CAPACIDAD.
SUSPENSIÓN TRASERA: MUELLES DE 23.000 LBS (10,432.62 KGS) DE CAPACIDAD.
LLANTAS: 11R22.5 RADIALES
TANQUES DE CONBUSTIBLE: 1 CAPACIDAD 379 LITRO.
SIST. DIRECCIÓN: HIDRÁULICA.
DIST. ENTRE EJES: 236 PULGADAS (5,994.44 MM).
FRENOS: NEUMÁTICOS, ABS.
BASTIDOR: ESCALERA "C" Y CEDENCIA POR 120,000 P .
CARROCERÍA: CAJA CONSERVADORA. DE 7 MTS CON EQ. DE REFRIGERACIÓN.</t>
  </si>
  <si>
    <t>GRUA DE CANASTILLA
GRUA ARTICULADA MONTADA SOBRE CHASIS CABINA MARCA INTERNATIONAL, CITY CLASS 5, MODELO 2025
MOTOR CUMMINS 1SF 3.8L DE 4 CILINDROS, TRANSMISIÓN MANUAL DE 5 VELOCIDADES, DIRECCIÓN HIDRAÚLICA, CARGA SOBRE CHASIS ANTES DE CARROCERÍA 5,890 KG. 
BRAZO ARTICULADO ELECTRICO 20 METROS
*BRAZO CON CANASTILLA
*PLUMA TELESCOPICA (PLUMA PRINCIPAL MAS DOS EXTENCIONES)
*ROTACIÓN DE TORRETA DE 195° A LA IZQUIERDA Y 195° A LA DERECHA 
*CONTROLES TOTALMENTE PROPORCIONALES DESDE LA CESTA Y EL SUELO
*ROTACIÓN HIDRAÚLICA DE LA CASETA 65° A LA IZQUIERDA Y 65° A LA DERECHA
*CONTROL DE ARRANQUE/PARADA DEL MOTOR DESDE LA CASTA Y EL SUELO
*SISTEMA DE NIVELACIÓN AUTOMÁTICA DE CESTA 
*4 ESTABILIZADORES HIDRAÚLICOS QUE SE ESTRECHAN HACIA ABAJO
*ALTURA DE 20 METROS
*CAPACIDAD DE CARGA DE LA CESTA DE 300 KG.
SERIE: 3JA1SCB27SK006363
MOTOR: 77353403
COMBUSTIBLE: DIESEL</t>
  </si>
  <si>
    <t xml:space="preserve">MESA DE JUNTAS CON CRISTAL DE 9.60 X 1.20 LINEAL STATTUS MARCA VIVANTCOLOR NOGAL/ANTRACITA </t>
  </si>
  <si>
    <t xml:space="preserve">GABINTE PROFESIONAL PARA TELECOMUNICACIONES 12 UNIDADES DE RACK PUERTA DE CRISTAL TEMPLADO. LATERALES DESMONTABLES. MCA. LINKEDPRO MOD. LP606012U </t>
  </si>
  <si>
    <t>EQUIPO PULVERIZADOR DE PINTURA MARCA GRACO 695 CON SISTEMA ARLESS QUE INCLUYE: PISTOLA CONTACTOR, BOQUILLA DE GIRO RAC 5 517 SWITCHTP Y PORTABOQUILLAS, MANGUERA FLEXPRO DE 1/4 X 50 PIES 16.4MM X 15 MM 
SERIE: 124AB26223017936</t>
  </si>
  <si>
    <t>SUMINISTRO ALL IN ONE LENOVO, INTER CORE I7, 16GB, SSD 512 GB, PANTALLA 27, WINDOWS 11 PRO, WIFI, CÁMARA WEB, COLOR GRIS SN: MP2BBERL</t>
  </si>
  <si>
    <t>TANQUES DE GAS LP DE 500 LITROS N/S: 09-24-A52746</t>
  </si>
  <si>
    <t>SILLA CON MECANISMO, CON MULTIPOSICIONES, DESCANSABRAZOS CON AJUSTE, RESPALDO ERGONOMICO, CABECERA AJUSTABLE ACOJINAMIENTO EN ASIENTO PARTIDA 1</t>
  </si>
  <si>
    <t>SILLA OPERATIVA SLING ASIENTO COLOR NEGRO PARTIDA 2</t>
  </si>
  <si>
    <t>[ESCHQ1621] ESCRITORIO EN HERRADURA DE 1.60 X 2.10 MTS</t>
  </si>
  <si>
    <t>[ESCLM1516GO] ESCRITORIO EN L MAGNUM DE 1.50 X 1.60 MTS</t>
  </si>
  <si>
    <t>[MJQ-2412GO] MESA DE JUNTAS MAGNUM QUADRA DE 2.40 X 1.20 MARCA SYGMA</t>
  </si>
  <si>
    <t>[OHE-133PLUS] SILLÓN EJECUTIVO NEBULA MARCA OFFIHO [OHE-133PLUS] SILLA</t>
  </si>
  <si>
    <t xml:space="preserve">[OHV-138] SILLA VISITANTE FLEX MARCA OFFIHO </t>
  </si>
  <si>
    <t>[OHE-97PLUS] SILLA OPERATIVA SLING MARCA OFFIHO</t>
  </si>
  <si>
    <t>[OHR-2800-4PCR] BANCA DE ESPERA DE 4 LUGARES MARCA OFFIHO</t>
  </si>
  <si>
    <t>REFRIGERARDOR INDUSTRIAL CON DOBLE PUERTA MODELO TVC26-F P1D115BGN N/S: B76250100143</t>
  </si>
  <si>
    <t>COMPRESOR 50 LT  TRUPER</t>
  </si>
  <si>
    <t>SILLON VISITA PIEL/VINIL COLOR NEGRO</t>
  </si>
  <si>
    <t>ESCRITORIO DE MANDERA EN COLOR MIEL</t>
  </si>
  <si>
    <t>HORNO MICROODAS 1.1 PIES ESP MABE  N/S: 540Q080730647181300010</t>
  </si>
  <si>
    <t>DIABLO DE CARGA 300KG LLANTA SOLIDA 8"</t>
  </si>
  <si>
    <t>MESA PARA COMPUTADORA DESLIZABLE 73x59x37</t>
  </si>
  <si>
    <t>BOCINA 100W, OPN 256088, POTENCIA TS-100N</t>
  </si>
  <si>
    <t>REGULADOR KOBLENZ ER-2550, 134J, 2000W, ENTRADA 90-140V, SALIDA 120V, 6 CONTACTOS</t>
  </si>
  <si>
    <t>BASCULA PLATAFORMA DIGITAL PARA 100 KILOS CON CONVERSION A GRAMOS</t>
  </si>
  <si>
    <t>CAFETERA 14 TAZAS PROGRAMABLE TFA</t>
  </si>
  <si>
    <t>CAFETERA ACERO INOXIDABLE RCA 40 TAZAS</t>
  </si>
  <si>
    <t>CAFETERA 45 TAZAS</t>
  </si>
  <si>
    <t>HORNO MICROONDAS LG 1.5 PIES NEGRO  N/S: 411TAWMF4145</t>
  </si>
  <si>
    <t>ROTOMARTILLO SDS PLUS 2 JULES 650W_16762</t>
  </si>
  <si>
    <t>JUEGO DE LLAVES CON MATRACA DE 6" A 32"</t>
  </si>
  <si>
    <t>MAQUINA DE SOLDAR 200A PRETUL</t>
  </si>
  <si>
    <t>DISPENSADOR AGUA FRIA Y CALIENTE GO CA</t>
  </si>
  <si>
    <t>BATIDORA INDUSTRIAL RHINO BATI 10 LITROS 1.5K  N/S: BATI10-01049-0117</t>
  </si>
  <si>
    <t>LICUADORA INDUSTRIAL T5L 3/4 HP</t>
  </si>
  <si>
    <t>DETECTOR DE GASES COMBUSTIBLES MODELO BTY-ABH502 N/S: 1Z4327221343554299</t>
  </si>
  <si>
    <t>COMPUTADORA DE ESCRITORIO AMD RIZEN 7 8700 G N/S: SN250141009843
SE ESXCLUYE DE ESTA COTIZACIÓN MONITOR, MAUSE Y TECLADO, YA QUE EN LA COTIZACIÓN SOLO SE SOLICITA PC CON COMPONENTES MUY ESPECIFICOS.   (SOLO ES CPU)</t>
  </si>
  <si>
    <t>MONITOR LCD 34" CURVO CON SOPORTE AJUSTABLE DE ALTURA Y ROTACIÓN HORIZONTAL PARA ÁNGULO DE VISIÓN OPTIMO NÚMERO DE SERIE: 0450052334110</t>
  </si>
  <si>
    <t>ARCHIVEROS CON GAVETAS</t>
  </si>
  <si>
    <t>AIO CI7 16 GB 512SSD 23.8" LENOVO
N/S: MP2B9VQX
MTM: 12SD002HLS</t>
  </si>
  <si>
    <t>DISPENSADOR DE AGUA WHIRPOOL OCULTO  N/S: WK5915BD00</t>
  </si>
  <si>
    <t>CAFETERA 45 TAZAS HAMILTON B</t>
  </si>
  <si>
    <t>MESA DE SERVICIO CON RUEDAS</t>
  </si>
  <si>
    <t>AIRE ACONDICIONADO 10 TON NUMERO DE SERIE: 540P753260146050100004 Y NUMERO DE SERIE: QCJNYADE051124008111701077 MODELO 50ZPX12M</t>
  </si>
  <si>
    <t xml:space="preserve">AIRE ACONDICIONADO 5 TON NUMERO DE SERIE: 412TAVYYW791 Y NUMERO DE SERIE: 501TAMAQP427 </t>
  </si>
  <si>
    <t>MINI SPLIT INVERTER ARTCOOL 1.5 TONELADAS 220V FRIO Y CALOR O SIMILAR MODELO: WA6159Q NÚM/SERIE: QKD1202653</t>
  </si>
  <si>
    <t>PANTALLA 75" SAMSUNG 4KUHD S/N: 0GRT3CBY101046</t>
  </si>
  <si>
    <t>MODULO TRANSMISOR XR 16,  SERIE  S200900421BI7</t>
  </si>
  <si>
    <t xml:space="preserve">CAMARA VIDEO SONY NEGRO ZV1F  SN: S01-6707977-T </t>
  </si>
  <si>
    <t>CAMARA VIDEO SONY NEGRO ZV1F  SN: S01-6708004-B</t>
  </si>
  <si>
    <t>CAMARA VIDEO SONY NEGRO ZV1F  SN: S01-6708006-D</t>
  </si>
  <si>
    <t>MESA PLEGABLE BLANCA 2.44M CON 10 SILLAS</t>
  </si>
  <si>
    <t>SOPORTE PARA PANTALLA 32 A 83"</t>
  </si>
  <si>
    <t>FRIGOBAR DE 4 PIES N/S: 24AR84000003446</t>
  </si>
  <si>
    <t>MESA PEGABLE T PICNIC 1.80</t>
  </si>
  <si>
    <t>MESA PEGABLE T PICNIC 1.81</t>
  </si>
  <si>
    <t>MESA PEGABLE T PICNIC 1.82</t>
  </si>
  <si>
    <t>MESA PEGABLE T PICNIC 1.83</t>
  </si>
  <si>
    <t>MESA PEGABLE T PICNIC 1.84</t>
  </si>
  <si>
    <t>MESA PEGABLE T PICNIC 1.85</t>
  </si>
  <si>
    <t>MESA PEGABLE T PICNIC 1.86</t>
  </si>
  <si>
    <t>MESA PEGABLE T PICNIC 1.87</t>
  </si>
  <si>
    <t>MESA PEGABLE T PICNIC 1.88</t>
  </si>
  <si>
    <t>MESA PEGABLE T PICNIC 1.89</t>
  </si>
  <si>
    <t>SILLÓN NEGRO EJECUTIVO DE ECONO-MAYA</t>
  </si>
  <si>
    <t>ROTOMARTILLO INALAMBRICO DE 1/2" 20V SIN CARBONES CON 2 BATERIAS MODELO DCD7781  N/S: 025553</t>
  </si>
  <si>
    <t>ROTOMARTILLO INALAMBRICO DE 1/2" 20V SIN CARBONES CON 2 BATERIAS MODELO DCD7781  N/S: 239777</t>
  </si>
  <si>
    <t>ESMERILADORA ANGULAR INALAMBRICA DE 4 1/2" 20V MODELO DCG413  N/S: T013UJC</t>
  </si>
  <si>
    <t>DISPENSADOR ELECTRICO DE AGUA FRIA Y CALIENTE PARA GARRAFON DE 20LTS OCULTO</t>
  </si>
  <si>
    <t>ESCALERA DE TIJERA A 3 MTS. DE 5.7 DE EXTENSION</t>
  </si>
  <si>
    <t>GATO TIPO PATIN 3 TONELADAS</t>
  </si>
  <si>
    <t>GATO HIDRAULICO PARA 32 TONELADAS</t>
  </si>
  <si>
    <t>CHICHARRA ELECTRICA PARA ARREO DE GANADO</t>
  </si>
  <si>
    <t>CARRITO SOPORTE PARA PANTALLA DE43 A 85 PULGADAS</t>
  </si>
  <si>
    <t>VENTILADOR DE TORRE 40" AO</t>
  </si>
  <si>
    <t>ESTACIÓN DE ENTOLAMIENTO BIOMETRICO SALAMANCA INCLUYE LO SIGUIENTE: SCANNER DECADACTILAR THALES DACTYSCAN NÚM/SERIE 84c- C8RKCT01330., PAD DE FIRMAS STU NÚM/SERIE 540-4EQ0021002300., CÁMARA CANON EOS REBEL NÚM/SERIE T7-812077008561., ICAM T10 LECTOR BIOMETRICO USB DE RECONOCIMIENTO DE IRIS NÚM/SERIE TT1032416781 HP SCANJET ENTERPRISE FLOW 7500., ESCANNER CAMA PLANA (OFICIO) NÚM/SERIE SG256118C6., LECTOR DE DOCUMENTOS THALES AT 10K NÚM/SERIE 70U24470086., LICENCIA PARA LECTOR DE DOCUMENTOS THALES AT10K "SOFTWARE DOCUMENT VERIFICATION RUNTIME ENIGE AND TEMPLATE"., LICENCIAS NEUROTECHNOLOGY-IRISCLIENT, FINGERCLIENT Y FACECLIENT. ACCESORIOS- DOS TRIPIES (UNO PARA CÁMARA CANON Y UNO PARA EL LECTOR DE IRIS), ELIMINADOR PARA CÁMARA CANON, MEMORIA MICRO DE 64 PARA CÁMARA CANON, HUB PUERTOS USB.</t>
  </si>
  <si>
    <t>BOCINA RECARGABLE DE 15" CON BLUETOOH, TARJETA USB, MICRO SD, ENTRADA DE AXILIAR 3.5 MM, LUZ LED, 25 000W, ECO CONTROLES DE BAJOS, AGUDOS Y GRAVES, ENTRADA DE ALIMENTACIÓN 127V E INCLUYE ENTRADA PARA BATERIA EXTRENA 12V</t>
  </si>
  <si>
    <t>CELULAR APPLE 15 iFHONE MLN 128GB   N/S: M22YFJX23X
IMEI: 359293621778446</t>
  </si>
  <si>
    <t>[OHE-94PLUS] SILLA OPERATIVA SLING MARCA OFFIHO</t>
  </si>
  <si>
    <t>PISTOLETE ATURDIDOR DE CARGAS INDUSTRIALES CALIBRE 22 MODEL PAS (4144122) SERIAL NO. 177317</t>
  </si>
  <si>
    <t>COMBO TALADRO ROTOMARTILLO NS: 014956 Y ATORNILLADOR NS: 165666 DE IMPACTO CON 2 BATERIAS NS: 2024 22-QX</t>
  </si>
  <si>
    <t>[OHE-133PLUS] SILLA MECANISMO, CON MULTIPOSICIONES, DESCANSABRAZOS CON AJUSTE DE RESPALDO ERGÓNOMICO, CABECERA AJUSTABLE CON ACOJINAMIENTO EN ASIENTO.</t>
  </si>
  <si>
    <t>SUMINISTRO DE EQUIPO DE AIRE ACONDICIONADO TIPO MINISPLIT 1.5 TONELADAS FRIO/CALOR N/S: QKD3433926 Y N/S: QKD3482779</t>
  </si>
  <si>
    <t>SILLA TIPO TIFFANY METALICA CON COJÍN</t>
  </si>
  <si>
    <t>COMPUTADORA  PORTÁTIL HP PROBOOK 460 G11 (A41V9LT#ABM), PROCESADOR INTEL  CORE ULTRA 7 155U, 16 GB RAM, SSD 512 GB, WINDOWS 11 PRO, PANTALLA LCD 16</t>
  </si>
  <si>
    <t>CAMILLA RIGIDA PEDIATRICA AMARILLA</t>
  </si>
  <si>
    <t>CABEZAL PARA COMPRESOR MODELO MTX150 CC 2 CILINDROS 60 PCM PRESION MAXIMA 175 LB MARCA MILWAUKEE  N/S: 85-2.0515004  ORDEN: YCTR230504</t>
  </si>
  <si>
    <t>PULIDOR ESMERILADORA ANGULAR 4 1/2"  MARCA DEWALT MODELODWE4120-B3</t>
  </si>
  <si>
    <t>ROTOMARTILLO PERCUTOR DE 1/2" MARCA DEWALT MODELO DW505-B3</t>
  </si>
  <si>
    <t>MAQUINA SOLDADORA INVERSORA, MARCA AXTECH, MODELO AXT-207LCD, BI-VOLTAJE 200A, CON PANTALLA LED  N/S: 80834-06A-240904165</t>
  </si>
  <si>
    <t>FRIGOBAR DOS PUERTAS 3.4 PIES  MIDEA  N/S: 541-3100015J-4C19-1110760</t>
  </si>
  <si>
    <t>FRIGOBAR HKPRO 3.4 PIES  N/S: 24AK38200168922</t>
  </si>
  <si>
    <t>PROYECTOR EPSON POWER ELITE E20 3400 LUMENES N/S: X8B244050387</t>
  </si>
  <si>
    <t>HORNO INCINERADOR, EQUIPO INCINERADOR MARCA HIUMANISTA SAN MIGUEL MODELO SHM201919M- CON N/S: HSM6725 DISEÑADO PARA USO VETERINARIO, CAPACIDAD MAXIMA DE 100 KGS. FABRICADO CON ESTRUCTURA DE FIERRO DE ALTA RESITENCIA Y TRATADO CON ANTICORROSIVOS, MALLA ACERADA, PINTURA INDUSTRIAL PARA ALTA TEMPERATURA, FIBRAS CERAMICAS PARA ALTAS TEMPERATURAS, LADRILLOS REFRACTARIOS, MOTORES Y SELLOS REFRACTARAIOS DE ALTA TEMPERATURA CALIDAD INDUSTRIAL Y QUEMADORES DE ALTA PRESIÓN. INCLUYE INSTALACIÓN, CAPACITACIÓN DELPERSONAL QUE OPERA EL EQUIPO, ADEMAS DE BOMBA ELECTRICA PARA EL SISTEMA SCRUBBER Y TRITURADOR DE CENIZA MANUAL</t>
  </si>
  <si>
    <t>LAPTOP LENOVO I7 SSD 240GB, 8GB W11PRO SN: PF4QXAXKT, SN MO: PF9XB4204082, MTMSN: 82TT00ENLM</t>
  </si>
  <si>
    <t>REFRIGERADOR HISENSE 14"</t>
  </si>
  <si>
    <t>CAMILLA RIGIDA CON COLLARIN</t>
  </si>
  <si>
    <t>DISPENSADOR DE AGUA DE GARRAFON OCULTO</t>
  </si>
  <si>
    <t>ESTABILIZADOR OSMO MOBILE 7P PARA Iphone ANDROID SEGUIMIENTO NATIVO ILUMINACION ESTABILIZADOR DE TELEFONO DE 3 EJES  N/S: 95BVM25327703VDX</t>
  </si>
  <si>
    <t>MINI MICROFONO INALAMBRICO SUPERLIGERO AUDIO DE ALTA CALIDAD 48H DE USO, CANCELACION DE RUIDO PARA CAMARAS/iPHONE/ANDROID,  N/S: 8PBXN3F0165GZX</t>
  </si>
  <si>
    <t>MINI MICROFONO INALAMBRICO SUPERLIGERO AUDIO DE ALTA CALIDAD 48H DE USO, CANCELACION DE RUIDO PARA CAMARAS/iPHONE/ANDROID,  N/S: 8PBXN3H0268CAZ</t>
  </si>
  <si>
    <t>VENTILADOR DE TORRE 1.05M MM</t>
  </si>
  <si>
    <t>VENTILADOR LASKO CYCLONE DE PISO DE CIRCULACION DE AIRE DE 3 VELOCIDADES DE 20"</t>
  </si>
  <si>
    <t>MESA DE PLASTICO TIPO PORTAFOLIO DE 1.80 MTS.</t>
  </si>
  <si>
    <t>MESA TIPO TABLON, TIPO PORTAFOLIO DE 2.40 x 75 MTS.</t>
  </si>
  <si>
    <t>PISTOLA INDUSTRIAL DE AGUA PARA ALTA PRESION DE USO RUDO</t>
  </si>
  <si>
    <t>ENFRIADOR MIDEA 14L  N/S: 5415600009GA3053100063</t>
  </si>
  <si>
    <t>ENFRIADOR MIDEA 14L  N/S: 5415600009GA3053100247</t>
  </si>
  <si>
    <t>ENFRIADOR MIDEA 14L  N/S: 5415600009GA3053100241</t>
  </si>
  <si>
    <t>DESBROZADORA TRUPER A GASOLINA  N/S: 20250100616</t>
  </si>
  <si>
    <t>SOPLADORA INALAMBRICA CON ACCESORIOS</t>
  </si>
  <si>
    <t>ESCALERA DE 7 PELDAÑOS</t>
  </si>
  <si>
    <t>POYECTOR MINI HACER X1128H 4500 LUMENES CONEXIONES HDMI.VGA CON RESOLUCIÓN 1920*1200 N.S: MRJTG1100B401009215920</t>
  </si>
  <si>
    <t>CONTRATO CON EL NUMERO C-RM-045/2025 ($910351.99) POR ADQUISICION DE JUEGO GAMA ALTA INFANTIL ESTILO TEMATICO CON DIFERENTES ALTURAS ENTRE SECCIONES DEL JUEGO QUE OCILAN ENTRE 15 METROS DE LARGO 9 METROS DE ANCHO Y 4.50 METROS DE ALTURA CON CAPACIDAD APROXIMADA DE 55 NIÑOS FABRICADO CON ESTRUCTURA TUBULAR EN ACABADO CON PINTURA ELECTROESTATICA AL HORNO Y CON PROTECCION UV REASBALADILLA ENTRE 3" Y 7" DE POLIETILENO EN ALTA DENSIDAD TOBOGAN ENTRE 7" Y 9" POLIETILENO DE ALTA DENSIDAD CON ACCESORIOS FABRICADOS EN ACERO (BARANDALES Y ESCALERAS) ELEMENTOS DECORATIVOS CONSTUCCION EN PLASTICOS CON TECHO DE PROTECCION SOLAR. UNA PIEZA (JUEGO GAMA ALTA)</t>
  </si>
  <si>
    <t>ENGRASADORA NEUMATICA 24 KG TRUPER</t>
  </si>
  <si>
    <t>PISTOLA DE IMPACTO INALAMBRICO 1/2 Y 1/4 CON BATERIAS BOWOSHEN</t>
  </si>
  <si>
    <t>SOLDADORA INVERSORA MICROALAMBRE SIN GAS  Y MM 2 EN 1  110 VOLTS FREASO</t>
  </si>
  <si>
    <t>ESMERILADORA ANGULAR 7"  2200W TRUPER</t>
  </si>
  <si>
    <t>PULIDORA ANGULAR ELECTRICA 7" 1200W V600 3500RPM DEWALT</t>
  </si>
  <si>
    <t xml:space="preserve">KIT TALADRO INALAMBRICO 3 MODOS IMPACTO CON  2 BATERIAS </t>
  </si>
  <si>
    <t>TALADRO PROFESIONAL 3/8" DE 400W</t>
  </si>
  <si>
    <t>PAGO FINIQUITO 70% ($899944.45) DEL CONTATRO CON EL NÚMERO D-RM-046/2025 POR ($1285563.94) DONDE SE REALIZO UN ANTICIPO DEL 30% ($385690.49) POR ADQUISICIÓN DE JUEGO INFATIL MEDIANO CON LAS SIGUIENTES ESPECIFICACIONES: DIMENSIONES TOTALES QUE OCILAN APARTIR DE LOS 8 METROS  DE LARGO POR 4.5 METROS DE ALTO 4 METROS DE ANCHO QUE TENGAN CAPACIDAD PROXIMADA DE 15 NIÑOS . FABRICADO CON ESTRUCTURA DE TUBO RESONDEADO  DE DIFERENTES DIAMETROS EN ACADO CON PINTURA  ELECTROSTACTICA AL HORNO CON PROTECCIÓN UV PARA SOPORTAR LAS CONDICIONES DE USO CON POR LO MENOS LAS SIGUIENTES ESTACIONES  PUENTES ESCALERAS RESBALADILLA DE POLITILENO CON ACCESORIOS FABRICADOS EN ACERO (ESCALERAS Y BARANDALES) ELEMENTOS DECORATIVOS CONTRUIDOS EN PLASTICO  DE ALTA RESISTENCIA CON GARANTIA DE 3 AÑOS EN TODOS LOS COMPONENTES ADICIONALES INCLUYE EL MODULO PUENTE CON TECHO PARA PROTECCIÓN SOLAR.</t>
  </si>
  <si>
    <t>CELULAR ATT MOTO G54 256G, NEGRO, MODELO 43204415
IMEI: 354964995477881</t>
  </si>
  <si>
    <t>SISTEMA UPS 1000 va 600w PANTALLA LCD FORZA 
N/S: 240442501248</t>
  </si>
  <si>
    <t>SISTEMA UPS 1000 va 600w PANTALLA LCD FORZA 
N/S: 240442501249</t>
  </si>
  <si>
    <t>SISTEMA UPS 1000 va 600w PANTALLA LCD FORZA 
N/S: 241142500088</t>
  </si>
  <si>
    <t>SISTEMA UPS 1000 va 600w PANTALLA LCD FORZA 
N/S: 241142500067</t>
  </si>
  <si>
    <t>SISTEMA UPS 1000 va 600w PANTALLA LCD FORZA 
N/S: 240542501316</t>
  </si>
  <si>
    <t>SISTEMA UPS 1000 va 600w PANTALLA LCD FORZA 
N/S: 240342501854</t>
  </si>
  <si>
    <t>SISTEMA UPS 1000 va 600w PANTALLA LCD FORZA 
N/S: 240842500034</t>
  </si>
  <si>
    <t>SISTEMA UPS 1000 va 600w PANTALLA LCD FORZA 
N/S: 240442501292</t>
  </si>
  <si>
    <t>SISTEMA UPS 1000 va 600w PANTALLA LCD FORZA 
N/S: 241142500263</t>
  </si>
  <si>
    <t>SISTEMA UPS 1000 va 600w PANTALLA LCD FORZA 
N/S: 240442501293</t>
  </si>
  <si>
    <t>SISTEMA UPS 1000 va 600w PANTALLA LCD FORZA 
N/S: 240342501855</t>
  </si>
  <si>
    <t>SISTEMA UPS 1000 va 600w PANTALLA LCD FORZA 
N/S: 241142500264</t>
  </si>
  <si>
    <t>SISTEMA UPS 1000 va 600w PANTALLA LCD FORZA 
N/S: 240342501880</t>
  </si>
  <si>
    <t>SISTEMA UPS 1000 va 600w PANTALLA LCD FORZA 
N/S: 241142500106</t>
  </si>
  <si>
    <t>SISTEMA UPS 1000 va 600w PANTALLA LCD FORZA 
N/S: 241142500105</t>
  </si>
  <si>
    <t>SISTEMA UPS 1000 va 600w PANTALLA LCD FORZA 
N/S: 240342501921</t>
  </si>
  <si>
    <t>SISTEMA UPS 1000 va 600w PANTALLA LCD FORZA 
N/S: 240342501920</t>
  </si>
  <si>
    <t>SISTEMA UPS 1000 va 600w PANTALLA LCD FORZA 
N/S: 231142500092</t>
  </si>
  <si>
    <t>LAP HP CI5 RAM 8GB SSD512GB 14" WHOME SN: 5CG4350MRQ</t>
  </si>
  <si>
    <t>LAP HP CI5 RAM 8GB SSD512GB 14" WHOME SN: 5CG43755TM</t>
  </si>
  <si>
    <t>LAP HP CI5 RAM 8GB SSD512GB 14" WHOME SN: 5CG44202P5</t>
  </si>
  <si>
    <t>LAP HP CI5 RAM 8GB SSD512GB 14" WHOME SN: 5CG43753KX</t>
  </si>
  <si>
    <t>LAP HP CI5 RAM 8GB SSD512GB 14" WHOME SN: 5CG44202Y7</t>
  </si>
  <si>
    <t>LAP HP CI5 RAM 8GB SSD512GB 14" WHOME SN:5CG43756GQ</t>
  </si>
  <si>
    <t xml:space="preserve">ANAQUEL DE USO RUDO MODELO EVVO 5 NIVELES CAPACIDAD DE CARGA DE 181 KGS MEDIDA 1-83 CM DE ALTO POR 90 CM DE LARGO Y 40 CM DE FONDO DE ESPACIOS AJUSTABLES </t>
  </si>
  <si>
    <t>BASCULA ELECTRICA DE PLATAFORMA PLEGABLE  300KG BATERIA RECARGABLE HASTA 150HR VOVA24-NEP300-000070 CDO 75030531 142824</t>
  </si>
  <si>
    <t>PULIDORA INALAMBRICA 20V ROTO ORBITAL PILA REC DEWALT CN:380045</t>
  </si>
  <si>
    <t>AIRE ACONDICIONADO MIRAGE NEX TIPO MINISPLIT 12,000 BTU (1TON) 110V SOLO FRIO NS: EHF120T3012519219  NS: CHF120T3012517977</t>
  </si>
  <si>
    <t>AIRE ACONDICIONADO MIRAGE NEX TIPO MINISPLIT 12,000 BTU (1TON) 110V SOLO FRIO NS: EHF120T3012518847  NS: CHF120T3012513126</t>
  </si>
  <si>
    <t>SILLA VISITA COLOR NEGRO TIPO PIEL</t>
  </si>
  <si>
    <t>SALA COLOR NEGRO 2 PIEZAS MARCA ALBAR</t>
  </si>
  <si>
    <t>AIRE ACONDICIONADO MIRAGE NEX TIPO MINISPLIT 12,000 BTU (1TON) 110V SOLO FRIO NS: EHF120T3012518940  NS: CHF120T3012513157</t>
  </si>
  <si>
    <t>AIRE ACONDICIONADO TIPO MINISPLIT SOLO GRIO 220V 1.5 TON. NOBLEX NS:NXS50C212451MXI0255, NXS50C212441MXE0429</t>
  </si>
  <si>
    <t>AIRE ACONDICIONADO MIRAGE NEX TIPO MINISPLIT 12,000 BTU (1TON) 110V SOLO FRIO NS: EHF120T3012519435  NS: CHF120T3012512978</t>
  </si>
  <si>
    <t>AIRE ACONDICIONADO MIRAGE NEX TIPO MINISPLIT 12,000 BTU (1TON) 110V SOLO FRIO NS: EHF120T3012519405  NS: CHF120T3012517952</t>
  </si>
  <si>
    <t xml:space="preserve">ARCHIVERO METALICO 4 GAVETAS TAMAÑO OFICIO, MODELO HIRSH COLOR NEGRO MEDIDAS: 46 CM DE ANCHO, 1.32 DE ALTO Y 64 CM DE FONDO </t>
  </si>
  <si>
    <t>COMPRESOR ELECTRICO DE 500 L 5 HP 220 V  BIFASICO VERTICAL CON ARRANCADOR,  MARCA WINTEK,  MODELO 500V 500L BA  N/S: E2550087</t>
  </si>
  <si>
    <t>MAQUINA SOLDADORA 110/220 VOLTS DUAL VOLTAJE 160 AMPERES POTENTE</t>
  </si>
  <si>
    <t>KIT ROTOMARTILLO 1/2" + LLAVE DE IMPACTO 1/4 MILWAUKE    S/N: F26DR243303409</t>
  </si>
  <si>
    <t>MOTOBOMBA HONDA 5HP 3X3 MODELO WL30XM N/S: WALD 1057622</t>
  </si>
  <si>
    <t>COMPUTADORA DE ESCRITORIO MARCA HP MODELO PRO 400 SFF CON MONITOR P24V G5 NS: MXL5222DJN  CPU NS: CNC4311MGK</t>
  </si>
  <si>
    <t>COMPUTADORA DE ESCRITORIO MARCA HP MODELO PRO 400 SFF CON MONITOR P24V G5 NS: MXL5222DK0  CPU NS: CNC4311MGM</t>
  </si>
  <si>
    <t>COMPUTADORA DE ESCRITORIO MARCA HP MODELO PRO 400 SFF CON MONITOR P24V G5 NS: MXL5222DJL  CPU NS: CNC4311MGP</t>
  </si>
  <si>
    <t>COMPUTADORA DE ESCRITORIO MARCA HP MODELO PRO 400 SFF CON MONITOR P24V G5 NS: MXL5222DJW  CPU NS: CNC4311MGQ</t>
  </si>
  <si>
    <t>COMPUTADORA DE ESCRITORIO MARCA HP MODELO PRO 400 SFF CON MONITOR P24V G5 NS: MXL5222DJZ  CPU NS: CNC4311MGR</t>
  </si>
  <si>
    <t>COMPUTADORA DE ESCRITORIO MARCA HP MODELO PRO 400 SFF CON MONITOR P24V G5 NS: MXL5222DJT  CPU NS: CNC4311MGT</t>
  </si>
  <si>
    <t>COMPUTADORA DE ESCRITORIO MARCA HP MODELO PRO 400 SFF CON MONITOR P24V G5 NS: MXL5222DJF  CPU NS: CNC4311MGV</t>
  </si>
  <si>
    <t>COMPUTADORA DE ESCRITORIO MARCA HP MODELO PRO 400 SFF CON MONITOR P24V G5 NS: MXL5222DK7  CPU NS: CNC4311MGW</t>
  </si>
  <si>
    <t>COMPUTADORA DE ESCRITORIO MARCA HP MODELO PRO 400 SFF CON MONITOR P24V G5 NS: MXL5222DJJ  CPU NS: CNC4311MGX</t>
  </si>
  <si>
    <t>COMPUTADORA DE ESCRITORIO MARCA HP MODELO PRO 400 SFF CON MONITOR P24V G5 NS: MXL5222DJR  CPU NS: CNC4311MY</t>
  </si>
  <si>
    <t>COMPUTADORA DE ESCRITORIO MARCA HP MODELO PRO 400 SFF CON MONITOR P24V G5 NS: MXL5222DJQ  CPU NS: CNC4311MGZ</t>
  </si>
  <si>
    <t>COMPUTADORA DE ESCRITORIO MARCA HP MODELO PRO 400 SFF CON MONITOR P24V G5 NS: MXL5222DKC  CPU NS: CNC4311MH0</t>
  </si>
  <si>
    <t>COMPUTADORA DE ESCRITORIO MARCA HP MODELO PRO 400 SFF CON MONITOR P24V G5 NS: MXL5222DJK  CPU NS: CNC4311MH1</t>
  </si>
  <si>
    <t>COMPUTADORA DE ESCRITORIO MARCA HP MODELO PRO 400 SFF CON MONITOR P24V G5 NS: MXL5222DJD  CPU NS: CNC4311MH2</t>
  </si>
  <si>
    <t>COMPUTADORA DE ESCRITORIO MARCA HP MODELO PRO 400 SFF CON MONITOR P24V G5 NS: MXL5222DJP  CPU NS: CNC4311MH3</t>
  </si>
  <si>
    <t>COMPUTADORA DE ESCRITORIO MARCA HP MODELO PRO 400 SFF CON MONITOR P24V G5 NS: MXL5222DK5  CPU NS: CNC4311MH4</t>
  </si>
  <si>
    <t>COMPUTADORA DE ESCRITORIO MARCA HP MODELO PRO 400 SFF CON MONITOR P24V G5 NS: MXL5222DK2  CPU NS: CNC4311MH5</t>
  </si>
  <si>
    <t>COMPUTADORA DE ESCRITORIO MARCA HP MODELO PRO 400 SFF CON MONITOR P24V G5 NS: MXL5222DK3  CPU NS: CNC4311MH7</t>
  </si>
  <si>
    <t>COMPUTADORA DE ESCRITORIO MARCA HP MODELO PRO 400 SFF CON MONITOR P24V G5 NS: MXL5222DK8  CPU NS: CNC4311MH8</t>
  </si>
  <si>
    <t>COMPUTADORA DE ESCRITORIO MARCA HP MODELO PRO 400 SFF CON MONITOR P24V G5 NS: MXL5222DK9  CPU NS: CNC4311MH9</t>
  </si>
  <si>
    <t>COMPUTADORA DE ESCRITORIO MARCA HP MODELO PRO 400 SFF CON MONITOR P24V G5 NS: MXL5222DK4  CPU NS: CNC4311MHB</t>
  </si>
  <si>
    <t>COMPUTADORA DE ESCRITORIO MARCA HP MODELO PRO 400 SFF CON MONITOR P24V G5 NS: MXL5222DK1  CPU NS: CNC4311MHC</t>
  </si>
  <si>
    <t>COMPUTADORA DE ESCRITORIO MARCA HP MODELO PRO 400 SFF CON MONITOR P24V G5 NS: MXL5222DJC  CPU NS: CNC4311MHD</t>
  </si>
  <si>
    <t>COMPUTADORA DE ESCRITORIO MARCA HP MODELO PRO 400 SFF CON MONITOR P24V G5 NS: MXL5222DJV  CPU NS: CNC4311MHF</t>
  </si>
  <si>
    <t>COMPUTADORA DE ESCRITORIO MARCA HP MODELO PRO 400 SFF CON MONITOR P24V G5 NS: MXL5222DJY  CPU NS: CNC4311MHG</t>
  </si>
  <si>
    <t>COMPUTADORA DE ESCRITORIO MARCA HP MODELO PRO 400 SFF CON MONITOR P24V G5 NS: MXL5222DJH  CPU NS: CNC4311MHH</t>
  </si>
  <si>
    <t>COMPUTADORA DE ESCRITORIO MARCA HP MODELO PRO 400 SFF CON MONITOR P24V G5 NS: MXL5222DJG  CPU NS: CNC4311MHJ</t>
  </si>
  <si>
    <t>COMPUTADORA DE ESCRITORIO MARCA HP MODELO PRO 400 SFF CON MONITOR P24V G5 NS: MXL5222DJM  CPU NS: CNC4311MHK</t>
  </si>
  <si>
    <t>COMPUTADORA DE ESCRITORIO MARCA HP MODELO PRO 400 SFF CON MONITOR P24V G5 NS: MXL5222DJS  CPU NS: CNC4311MHL</t>
  </si>
  <si>
    <t>COMPUTADORA DE ESCRITORIO MARCA HP MODELO PRO 400 SFF CON MONITOR P24V G5 NS: MXL5222DJB  CPU NS: CNC4311MHP</t>
  </si>
  <si>
    <t>COMPUTADORA DE ESCRITORIO MARCA HP MODELO PRO 400 SFF CON MONITOR P24V G5 NS: MXL5222DKB  CPU NS: CNC4311MHS</t>
  </si>
  <si>
    <t>COMPUTADORA DE ESCRITORIO MARCA HP MODELO PRO 400 SFF CON MONITOR P24V G5 NS: MXL5222DK6  CPU NS: CNC4311MHT</t>
  </si>
  <si>
    <t>COMPUTADORA DE ESCRITORIO MARCA HP MODELO PRO 400 SFF CON MONITOR P24V G5 NS: MXL5222DJX  CPU NS: CNC4311MJ9</t>
  </si>
  <si>
    <t>ARCHIVERO METALICO OFICIO NEGRO</t>
  </si>
  <si>
    <t>AIRE ACONDICIONADO INVERTER TIPO MINISPLIT MIRAGE  SOLO FRIO 220V, 1TON N/S: EVF-121E3072415652  CVF121E9062405049</t>
  </si>
  <si>
    <t>SERVIDOR DE ALMACENAMIENTO (NAS)  BAHÍAS , PROCESARO RYZEN V 1500B O SIMILAR, RAM 4GB DDR4 ECC 4 PUERTO RJ45, 1 GB, 3 PUERTOS USB 3.2. NO. SERIE 2470S7RCVS5T8, 6 SATA HDD DE 6 TB C/U, INCLUYE INSTALACIÓN, CONFIGURACIÓN Y PUESTA EN MARCHA. No. SERIE ZVX050FR, ZVX053EP, ZVX050P3, ZVY07PMY, ZVY07MYL, ZVY08EDK</t>
  </si>
  <si>
    <t>COMPUTADORA PORTATIL MARCA HP MODELO PROBOOK 460 G11 N/S: 1H84341QCW</t>
  </si>
  <si>
    <t>COMPUTADORA PORTATIL MARCA HP MODELO PROBOOK 460 G11 N/S: 1H843480XBS</t>
  </si>
  <si>
    <t>COMPUTADORA PORTATIL MARCA HP MODELO PROBOOK 460 G11 N/S: 1H84342R13</t>
  </si>
  <si>
    <t>COMPUTADORA PORTATIL MARCA HP MODELO PROBOOK 460 G11 N/S: 1H843811MH</t>
  </si>
  <si>
    <t>COMPUTADORA PORTATIL MARCA HP MODELO PROBOOK 460 G11 N/S: 1H84380XFR</t>
  </si>
  <si>
    <t>COMPUTADORA PORTATIL MARCA HP MODELO PROBOOK 460 G11 N/S: 1H84372SPH</t>
  </si>
  <si>
    <t>CÁMARA CANON EOS R6 MARK II CON RF 24-105MM F/4L</t>
  </si>
  <si>
    <t>LENTE 17-70MM F/2.8 DI II-A RDX TAMROM 17-70 B070S 146212 SONY</t>
  </si>
  <si>
    <t>LENTE SONY TELEFOTO ZOOM 18-135MM F3.5-5.6 SN: 2380092 SEL 18135 CANON</t>
  </si>
  <si>
    <t>LENTE CANON RF 15-30MM F/4.5-6.3 IS STM NS: 915775C00392AA21372000892 MC: 5775C003AA GS1128</t>
  </si>
  <si>
    <t>HIDROLAVADORA A GASOLINA 3200 W MOTOR 7.0 CABALLOS DE FUERZA HIDRO GAS 3200 NÚMERO DE SERIE: 2304120577</t>
  </si>
  <si>
    <t>IMPRESORA CREDENCIAL EB200 BADGY200 SN: 10001308614</t>
  </si>
  <si>
    <t>IMPRESORA CREDENCIAL EB200 BADGY200 SN: 10001289381</t>
  </si>
  <si>
    <t>SUMINISTRO DE DJI OSMO POCKET 3, CÁMARA PARA VLOGS 4K/120 FPS CMOS 1 ESTABILIZACIÓN EN 3 EJES, ENFOQUE RÁPIDO. SEGUIMIENTO DE CARAS/PBJETIVOS, PANTALLA TÁCTIL GIRATORIA  DE 2. No. SERIE: 5WTZN27002EQ31</t>
  </si>
  <si>
    <t>SUMINISTRO DE RADIO CONECTORIZADO AIRMAX R5AC-LITE AC 5GHz/ EXTERIOR/MIMO/2 CONECTORES RP-SMA/27 dBm/ RENDIMIENTO HASTA 500 Mbps.   N/S: 784558AAEA48</t>
  </si>
  <si>
    <t>SUMINISTRO DE RADIO CONECTORIZADO AIRMAX R5AC-LITE AC 5GHz/ EXTERIOR/MIMO/2 CONECTORES RP-SMA/27 dBm/ RENDIMIENTO HASTA 500 Mbps.   N/S: AC8BA9C8D91B</t>
  </si>
  <si>
    <t xml:space="preserve">LOCKER 2 PUERTAS VERTICAL </t>
  </si>
  <si>
    <t>MALLA SOMBRA AL 90% DE 20x20 INCLUYE: ESTACAS LAZOS PARA SUJECCION TUBOS DE 3m. TUBOS DE 5m. TUBOS DE 6m. REFUERZO CON CINTA PERIMETRAL Y PUNTOS DE DESGARRE TRIANGULOS DE REFUERZO CON OREJAS DE LONA DE 13 VUELTAS</t>
  </si>
  <si>
    <t>URTH ADAPTADOR DE OBJETIVO  COMPATIBLE CON OBJETIVOS EF&amp;EF-S Y CUERPOS DE CAMARA</t>
  </si>
  <si>
    <t>2 PACK 660 PRO RGB PANEL LED VIDEO LUZ CON APP CONTROL SOPORTE BLANCO VIDEO ILUMINACION</t>
  </si>
  <si>
    <t>ESCALERA DE TIJERA DE 5 PELDAÑOS DE ALUMINIO</t>
  </si>
  <si>
    <t>CAFETERA DE ACERO INOXIDABLE DE 40 TAZAS 6L TAPA CON BLOQUEO</t>
  </si>
  <si>
    <t>ESCALERA DE TIJERA 3.05 MT. TIPO II ALUMINIO</t>
  </si>
  <si>
    <t>AUDIFONOS MODELO TH-MX2</t>
  </si>
  <si>
    <t>ADAPTADOR DE MONTURA MODELO EF-EOS R</t>
  </si>
  <si>
    <t>FUNDA DE SILICON PARA CAMARA MODELO R6</t>
  </si>
  <si>
    <t>BATERIA MODELO NP-FW50</t>
  </si>
  <si>
    <t>SUMINISTRO DE CAMARA DAHUA IP BULLET DE 4 MEGAPIXELES/DUAL LIGHT/LENTE DE 2.8 mm/94 GRADOS DE APERTURA/MICROFONO INTEGRADO/15 METROS DE ILUMINACION CON LUZ VISIBLE/H.265 +/WDR DE 120 Db  N/S: AE051D8PAG3495E</t>
  </si>
  <si>
    <t>SUMINISTRO DE CAMARA DAHUA IP BULLET DE 4 MEGAPIXELES/DUAL LIGHT/LENTE DE 2.8 mm/94 GRADOS DE APERTURA/MICROFONO INTEGRADO/15 METROS DE ILUMINACION CON LUZ VISIBLE/H.265 +/WDR DE 120 Db  N/S: AL034E0PAG586B3</t>
  </si>
  <si>
    <t>SUMINISTRO DE CAMARA DAHUA IP BULLET DE 4 MEGAPIXELES/DUAL LIGHT/LENTE DE 2.8 mm/94 GRADOS DE APERTURA/MICROFONO INTEGRADO/15 METROS DE ILUMINACION CON LUZ VISIBLE/H.265 +/WDR DE 120 Db  N/S: AE051D8PAG12730</t>
  </si>
  <si>
    <t>JUEGO DE CARGADOR DE BATERIA NP-F550 PARA CAMARA MODELO NP F970 F750 F960 F530 CCD-SC55 TR516 TR716</t>
  </si>
  <si>
    <t>KIT MODELO RGB 62 MAGNETICO RGB VIDEO LUZ CON CONTROL APP ACTUALIZADO 360 A TODO COLOR LED CAMARA LUZ CON 3 ZAPATAS FRIAS CR197 2500K 17 ESCENAS 2000MAH RECARGABLE PORTATIL FOTO ILUMINACION</t>
  </si>
  <si>
    <t xml:space="preserve"> SISTEMA  CCTV CON GRAVADOR DE 16 CANALES DE HASTA 12 MEGAPíXELES No. DE SERIE: FH5752170</t>
  </si>
  <si>
    <t>MONITOR 24 PULG.24X7 N/SERIE: 30127240246 Y NO-BREAK DE 1.5 KVA N/SERIE: E2502020877</t>
  </si>
  <si>
    <t>DISCO DURO ESPECIAL PARA GRABACIÓN DE VIDEO DE 4 TB DE 7200 RPM O SUPERIOR N/SERIE: WX22DC46EN1E</t>
  </si>
  <si>
    <t>CAMARA IP TIPO DOMO 2 MEGAPíXELES O SUPERIOR, POE, IR DE HASTA 30 MTS Y 30 MTS CON LUZ BLANCA, N/SERIE: FT1083996</t>
  </si>
  <si>
    <t>CAMARA PARA EXTERIOR IP TIPO BALA DE 6 MEGAPíXELES O SUPERIOR POE, IR DE HASTA 30 MTS Y 20 MTS CON LUZ BLANCA N/SERIE: FN4379826</t>
  </si>
  <si>
    <t>CAMARA PARA EXTERIOR IP TIPO BALA DE 6 MEGAPíXELES O SUPERIOR POE, IR DE HASTA 30 MTS Y 20 MTS CON LUZ BLANCA N/SERIE: FN4379994</t>
  </si>
  <si>
    <t>CAMARA PARA EXTERIOR IP TIPO BALA DE 6 MEGAPíXELES O SUPERIOR POE, IR DE HASTA 30 MTS Y 20 MTS CON LUZ BLANCA N/SERIE: FN4380305</t>
  </si>
  <si>
    <t>CAMARA PARA EXTERIOR IP TIPO BALA DE 6 MEGAPíXELES O SUPERIOR POE, IR DE HASTA 30 MTS Y 20 MTS CON LUZ BLANCA N/SERIE: FN4380375</t>
  </si>
  <si>
    <t>CAMARA PARA EXTERIOR IP TIPO BALA DE 6 MEGAPíXELES O SUPERIOR POE, IR DE HASTA 30 MTS Y 20 MTS CON LUZ BLANCA N/SERIE: FN4380390</t>
  </si>
  <si>
    <t>CAMARA PARA EXTERIOR IP TIPO BALA DE 6 MEGAPíXELES O SUPERIOR POE, IR DE HASTA 30 MTS Y 20 MTS CON LUZ BLANCA N/SERIE: FN4380397</t>
  </si>
  <si>
    <t>CAMARA PARA EXTERIOR IP TIPO BALA DE 6 MEGAPíXELES O SUPERIOR POE, IR DE HASTA 30 MTS Y 20 MTS CON LUZ BLANCA N/SERIE: FN4380503</t>
  </si>
  <si>
    <t>CAMARA PARA EXTERIOR IP TIPO BALA DE 6 MEGAPíXELES O SUPERIOR POE, IR DE HASTA 30 MTS Y 20 MTS CON LUZ BLANCA N/SERIE: FN4380526</t>
  </si>
  <si>
    <t>CAMARA PARA EXTERIOR IP TIPO BALA DE 6 MEGAPíXELES O SUPERIOR POE, IR DE HASTA 30 MTS Y 20 MTS CON LUZ BLANCA N/SERIE: FN4380581</t>
  </si>
  <si>
    <t>CAMARA PARA EXTERIOR IP TIPO BALA DE 6 MEGAPíXELES O SUPERIOR POE, IR DE HASTA 30 MTS Y 20 MTS CON LUZ BLANCA N/SERIE: FN4380585</t>
  </si>
  <si>
    <t>CAMARA PARA EXTERIOR IP TIPO BALA DE 6 MEGAPíXELES O SUPERIOR POE, IR DE HASTA 30 MTS Y 20 MTS CON LUZ BLANCA N/SERIE: FN4380660</t>
  </si>
  <si>
    <t xml:space="preserve">AIRE ACONDICIONADO PISO TECHO PRIME SOLO FRIO 220 V 5 TON N/SERIE: CMPRC602-K 1AN3SWR300ZR31500016 EMPRC602-K 1AN3RNR300ZR3240053 </t>
  </si>
  <si>
    <t xml:space="preserve">AIRE  ACONDICIONADO INVERTER TIPO MINISPLIT FRIO/CALOR MIRAGE 3 TON 220V N/SERIE: EWC361C44022400240 </t>
  </si>
  <si>
    <t>10 MARTILLO FIBRA DE VIDRIO CUÑA 20";  10 MARRO OCTAGONAL 4LB FV TRUPER;  5 JUEGO DESARMADORES TRUPER C/8;  8 PINZA DE PRESION 10" TRUPER;  7 PINZA MORDAZA TRUPER 11";  7 PINZA ELECTRICISTA TRUPER 8";  8 PINZA CORTE DIAGONAL 7";  10 PINZA ELECTRICA PUNTA 8"</t>
  </si>
  <si>
    <t>IMPRESORA EPSON TM-T20III TERMICA USB</t>
  </si>
  <si>
    <t xml:space="preserve">ACCESS POINT W U7 PRO
N/S: AV 28704E7F1305
 N/S: AV 28704E7F0F8D
N/S: AV 28704E7F138D
</t>
  </si>
  <si>
    <t>MARTILLO DE GOLPE MUERTO DE CARA BLANDA 48 Oz Icon</t>
  </si>
  <si>
    <t>ATRIL PARTITURAS ALTURA AJUSTABLE</t>
  </si>
  <si>
    <t xml:space="preserve">SUMINISTRO DE CAMARA DAHUA IP BULLET DE 4 MEGAPIXELES/ DUAL LIGHT/ LENTE DE 2.8 mm/94 GRADOS DE APERTURA/MICROFONO INTEGRADO/15 METROS DE ILUMINACION CON LUZ VISIBLE H.265+/ WDR 120 Db
N/S: AE051D8PAG3495E </t>
  </si>
  <si>
    <t>SUMINISTRO DE CAMARA DAHUA IP BULLET DE 4 MEGAPIXELES/ DUAL LIGHT/ LENTE DE 2.8 mm/94 GRADOS DE APERTURA/MICROFONO INTEGRADO/15 METROS DE ILUMINACION CON LUZ VISIBLE H.265+/ WDR 120 Db
N/S: AL034E0PAG586B3</t>
  </si>
  <si>
    <t xml:space="preserve">SUMINISTRO DE CAMARA DAHUA IP BULLET DE 4 MEGAPIXELES/ DUAL LIGHT/ LENTE DE 2.8 mm/94 GRADOS DE APERTURA/MICROFONO INTEGRADO/15 METROS DE ILUMINACION CON LUZ VISIBLE H.265+/ WDR 120 Db
N/S: AE051D8PAG12730 </t>
  </si>
  <si>
    <t>MESA AUXILIAR PARA CAPACITACIONES Y EVENTOS DIVERSOS</t>
  </si>
  <si>
    <t>BOTIQUIN METALICO DE PARED PRIMEROS AUXILIOS TAMAÑO GRANDE</t>
  </si>
  <si>
    <t>ANYDESK  STANDARD LICENCIA ANUAL</t>
  </si>
  <si>
    <t>MACBOOK AIR M4 DE 13" 8GB DE MEMORIA  RAM SUPERIOR 512 GB DE DISCO DURO DE SSD O SUPERIOR NUMERO DE SERIE : K14Q5w6TXF</t>
  </si>
  <si>
    <t>IPAD APPLE DE 128 GB CON TECLADO CON NUMERO DE SERIE C30L4QVMFP Y VRXHALL75R</t>
  </si>
  <si>
    <t>IPAD APPLE DE 128 GB O SUPERIOR CON TECLADO CON NUMERO DE SERIE CXT7Q6H36P Y L65P4Q4X99</t>
  </si>
  <si>
    <t>MOTOBOMBA WL30XM MFX3 N/S: WALD 1057928 M: GCASH-4431708</t>
  </si>
  <si>
    <t>[YMC-FV234-M1] MONITOR CURVO, MONITOR GAMER CURVO YEYIAN PROACT FV234 LED 34" , 3440x1440 ULTRA WIDE QUAD HD. G-SYNC/FREESINC, 18OHz, HDM/DIAPLAYPORT NEGRO ALTURA AJUSTABLE N/S: YM14024450101013</t>
  </si>
  <si>
    <t>MOTOBOMBA WL30XM MFX3 N/S: WALD 1057929 M: GCASH-4431705</t>
  </si>
  <si>
    <t>MOTOBOMBA WL30XM MFX3 N/S: WALD 1057921 M: GCASH-4431722</t>
  </si>
  <si>
    <t>MOTOBOMBA WL30XM MFX3 N/S: WALD 1057854 M: GCASH-4431202</t>
  </si>
  <si>
    <t>MOTOBOMBA WL30XM MFX3 N/S: WALD 1057856 M: GCASH-4431211</t>
  </si>
  <si>
    <t>MOTOBOMBA WL30XM MFX3 N/S: WALD 1057948 M: GCASH-4431754</t>
  </si>
  <si>
    <t>MOTOBOMBA WL30XM MFX3 N/S: WALD 1057858 M: GCASH-4431201</t>
  </si>
  <si>
    <t>MOTOBOMBA WL30XM MFX3 N/S: WALD 1057852M: GCASH-4431214</t>
  </si>
  <si>
    <t>MUEBLE DE RECEPCION RECTA FABRICADO EN MELAMINA INCLUYE PAPELERO Y ARCHIVERO MEDIDAS 1.80 X 60 X  1.06 DE ALTO</t>
  </si>
  <si>
    <t>ARCHIVERO METALICO 4 GAVETAS VERTICAL COLOR NEGRO</t>
  </si>
  <si>
    <t>EXTRACTOR CENTRIFUGO DE ASFALTO 3000 GR PANTALLA DIGITAL VEL 1,300-3000 RPM TENSIÓN 220V 750 W MODELO CT-300 N/S: 250329</t>
  </si>
  <si>
    <t>SILLA OPERATIVA MODELO S-11  (EN FISICO TIENE MODELO JM-011)</t>
  </si>
  <si>
    <t xml:space="preserve">SILLA OPERATIVA MODELO S-11 </t>
  </si>
  <si>
    <t>PULIDOR ESMERILADOR INHALAMBRICO 4 1/2 ESMI120P 20V</t>
  </si>
  <si>
    <t>SOPLADORA GASOLINA TRUPER</t>
  </si>
  <si>
    <t>CARRETILLA 4.5FT LLANTA IMPROCHABLE TRUPPER</t>
  </si>
  <si>
    <t>REVOLVEDORA PEMSA 1 SACO C/LLANTAS MOTOR 13HP M H RLM1300 SN: 2182-25</t>
  </si>
  <si>
    <t>PANTALLA 65" Ig 4K SMART TV</t>
  </si>
  <si>
    <t>AIO PROONE CI3 8GB 256SSD PANTALLA 23.8" N/S: B8CC4311BBT</t>
  </si>
  <si>
    <t>AIO PROONE CI3 8GB 256SSD PANTALLA 23.8" N/S: B8CC411BBK</t>
  </si>
  <si>
    <t>AIO PROONE CI3 8GB 256SSD PANTALLA 23.8" N/S: B8CC4311B9Q</t>
  </si>
  <si>
    <t>AIO PROONE CI3 8GB 256SSD PANTALLA 23.8" N/S: B8CC411BB5</t>
  </si>
  <si>
    <t xml:space="preserve">AIO PROONE CI3 8GB 256SSD PANTALLA 23.8" N/S: B8CC4311B9H </t>
  </si>
  <si>
    <t>AIO PROONE CI3 8GB 256SSD PANTALLA 23.8" N/S: B8CC4311BMG</t>
  </si>
  <si>
    <t>AIO PROONE CI3 8GB 256SSD PANTALLA 23.8" N/S: B8CC4311BB4</t>
  </si>
  <si>
    <t xml:space="preserve">AIO PROONE CI3 8GB 256SSD PANTALLA 23.8" N/S: B8CC4311B9X </t>
  </si>
  <si>
    <t>AIO PROONE CI3 8GB 256SSD PANTALLA 23.8" N/S: B8CC4311BB0</t>
  </si>
  <si>
    <t>AIO PROONE CI3 8GB 256SSD PANTALLA 23.8" N/S: B8CC4311B90</t>
  </si>
  <si>
    <t>ESCRITORIO TUBULAR MELAMINA 120x75x60CM</t>
  </si>
  <si>
    <t>REC. MAT. BASE, 2 BUROS, COLCHÓN</t>
  </si>
  <si>
    <t>CAMA INDIVIDUAL C/COLCHÓN</t>
  </si>
  <si>
    <t>INCREMENTO DE MEMORIA RAM PARA SERVIDOR HPE PROLIANT DL380 GEN 10 S/N (2M275000C4). CONSTA DE 4 MÓDULOS HPE 32GB 2Rx4 PC4-2933Y-R SMART KIT S/N: KRO D2V077F,  INCLUYE INSTALACIÓN Y PUESTA A PUNTO.</t>
  </si>
  <si>
    <t>INCREMENTO DE MEMORIA RAM PARA SERVIDOR HPE PROLIANT DL380 GEN 10 S/N (2M275000C4). CONSTA DE 4 MÓDULOS HPE 32GB 2Rx4 PC4-2933Y-R SMART KIT S/N: KROD2V077G, INCLUYE INSTALACIÓN Y PUESTA A PUNTO.</t>
  </si>
  <si>
    <t>INCREMENTO DE MEMORIA RAM PARA SERVIDOR HPE PROLIANT DL380 GEN 10 S/N (2M275000C4). CONSTA DE 4 MÓDULOS HPE 32GB 2Rx4 PC4-2933Y-R SMART KIT S/N: KROD2V077C, INCLUYE INSTALACIÓN Y PUESTA A PUNTO.</t>
  </si>
  <si>
    <t>INCREMENTO DE MEMORIA RAM PARA SERVIDOR HPE PROLIANT DL380 GEN 10 S/N (2M275000C4). CONSTA DE 4 MÓDULOS HPE 32GB 2Rx4 PC4-2933Y-R SMART KIT S/N: KROD2V077D, INCLUYE INSTALACIÓN Y PUESTA A PUNTO.</t>
  </si>
  <si>
    <t>INCREMENTO DE MEMORIA RAM PARA SERVIDOR HPE PROLIANT DL380 GEN 10 PLUS S/N (2M223107PL). CONSTA DE 8 MÓDULOS HPE 32GB 2Rx4 PC4-3200AA-R SMART KIT S/N: 9CPD2V03MC. INCLUYE INSTALACIÓN Y CONFIGURACIÓN.</t>
  </si>
  <si>
    <t>INCREMENTO DE MEMORIA RAM PARA SERVIDOR HPE PROLIANT DL380 GEN 10 PLUS S/N (2M223107PL). CONSTA DE 8 MÓDULOS HPE 32GB 2Rx4 PC4-3200AA-R SMART KIT S/N: 9CPD2V03MH. INCLUYE INSTALACIÓN Y CONFIGURACIÓN.</t>
  </si>
  <si>
    <t>INCREMENTO DE MEMORIA RAM PARA SERVIDOR HPE PROLIANT DL380 GEN 10 PLUS S/N (2M223107PL). CONSTA DE 8 MÓDULOS HPE 32GB 2Rx4 PC4-3200AA-R SMART KIT S/N: 9CPD2V03MF. INCLUYE INSTALACIÓN Y CONFIGURACIÓN.</t>
  </si>
  <si>
    <t>INCREMENTO DE MEMORIA RAM PARA SERVIDOR HPE PROLIANT DL380 GEN 10 PLUS S/N (2M223107PL). CONSTA DE 8 MÓDULOS HPE 32GB 2Rx4 PC4-3200AA-R SMART KIT S/N: 9CPD2V03M. INCLUYE INSTALACIÓN Y CONFIGURACIÓN.</t>
  </si>
  <si>
    <t>INCREMENTO DE MEMORIA RAM PARA SERVIDOR HPE PROLIANT DL380 GEN 10 PLUS S/N (2M223107PL). CONSTA DE 8 MÓDULOS HPE 32GB 2Rx4 PC4-3200AA-R SMART KIT S/N: 9CPD2V03M9. INCLUYE INSTALACIÓN Y CONFIGURACIÓN.</t>
  </si>
  <si>
    <t>INCREMENTO DE MEMORIA RAM PARA SERVIDOR HPE PROLIANT DL380 GEN 10 PLUS S/N (2M223107PL). CONSTA DE 8 MÓDULOS HPE 32GB 2Rx4 PC4-3200AA-R SMART KIT S/N: 9CPD2V03MG. INCLUYE INSTALACIÓN Y CONFIGURACIÓN.</t>
  </si>
  <si>
    <t>INCREMENTO DE MEMORIA RAM PARA SERVIDOR HPE PROLIANT DL380 GEN 10 PLUS S/N (2M223107PL). CONSTA DE 8 MÓDULOS HPE 32GB 2Rx4 PC4-3200AA-R SMART KIT S/N: 9CPD2V03M8. INCLUYE INSTALACIÓN Y CONFIGURACIÓN.</t>
  </si>
  <si>
    <t>INCREMENTO DE MEMORIA RAM PARA SERVIDOR HPE PROLIANT DL380 GEN 10 PLUS S/N (2M223107PL). CONSTA DE 8 MÓDULOS HPE 32GB 2Rx4 PC4-3200AA-R SMART KIT S/N: 9CPD2V03MD. INCLUYE INSTALACIÓN Y CONFIGURACIÓN.</t>
  </si>
  <si>
    <t>PROCESADOR INT XEON-G 5315Y CPU PARA SERVIDOR HPE PROLIANT DL380 GEN 10 PLUS (S/N: 2M223107PL) S/N: 2YFD2V02BH, INCLUYE INSTALACIÓN Y PUESTA A PUNTO.</t>
  </si>
  <si>
    <t>DISIPADOR PARA PROCESADOR INT XEON-G 5315Y CPU N/S: 9CPD2V04DZ, INCLUYE INSTALACIÓN Y PUESTA A PUNTO.</t>
  </si>
  <si>
    <t xml:space="preserve">KIT DE PISTOLA DE COMPRESIÓN CON PILAS RECARGABLES  CON ENTRADA DE 1/2 PULGADA CON N/S: N78AF2403 00344 </t>
  </si>
  <si>
    <t>KIT DE PISTOLA DE COMPRESIÓN CON PILAS RECARGABLES  CON ENTRADA DE 1/2 PULGADA CON N/S: N78AF2403 00142</t>
  </si>
  <si>
    <t>ROTOMARTILLO 5/8" 20V MAX DEWALT N/S: 014718</t>
  </si>
  <si>
    <t>ROTOMARTILLO 5/8" 20V MAX DEWALT N/S: 014562</t>
  </si>
  <si>
    <t>DESBROZADORA DE CÉSPED STIHL Fs460 N/S: 195916452</t>
  </si>
  <si>
    <t>DESBROZADORA DE CÉSPED STIHL Fs460 N/S: 195916502</t>
  </si>
  <si>
    <t>DESBROZADORA DE CÉSPED STIHL Fs460 N/S: 195916529</t>
  </si>
  <si>
    <t>DESBROZADORA DE CÉSPED STIHL Fs460 N/S: 195916530</t>
  </si>
  <si>
    <t>DESBROZADORA DE CÉSPED STIHL Fs460 N/S: 196464339</t>
  </si>
  <si>
    <t>ESCALERA EXTENSION 10M ALUMINIO CUPRUM</t>
  </si>
  <si>
    <t xml:space="preserve">JUEGO DE TAMICES DE LATÓN EN 8" COMPLETO 3" 2" 11/2" 3/4" 1/2" 3/8" 1/4" No. 4 8 10 16 20 30 40 50 60 100 200 FONDO Y TAPA </t>
  </si>
  <si>
    <t>ACCESS POINT U7 PRO NUMERO DE SERIE SN:28704E7F136D</t>
  </si>
  <si>
    <t>ACCESS POINT U7 PRO NUMERO DE SERIE SN:28704E7F18A9</t>
  </si>
  <si>
    <t>ACCESS POINT U7 PRO NUMERO DE SERIE SN:28704E7F39FD</t>
  </si>
  <si>
    <t>FINIQUITO 70% ($2604664.59) DEL CONTRATO NÚMERO C-RM-048/2025 POR ($3720949.42) DONDE SE REALIZÓ UN ANTICIPO DEL 30% (1116284.82) POR APARATOS EJERCITADORES TIPO SET QUINTUPLE. FABRICADOS EN ACERO CON CAPACIDAD PARA 5 PERSONAS MISMOS QUE DEBERAN CONTAR POR LO MENOS LAS SIGUIENTES ESPECIFICACIONES: RECUBRIMIENTOS  DE PINTURA ELECTROESTATICA AL HORNO QUE RESISTE LAS CONDICIONES  DE USO QUE OSCILE  A PARTIR DE LAS SIGUIENTES DIMENSIONES: 4.5 METROS DE LARGO POR 12 METROS DE ANCHO Y 1.25 METROS DE ALTURA QUE TENGAN POR LO MENOS ALGUNOS DE LOS SIGUIENTES IMPLEMENTOS PARA EJERCITAR BRAZO, PIERNA, PECHO, CARDIO Y ESPALDA: ELIPTICA  CON ESTRUCTURA TUBULAR DE ENTRE 2 A 3 PULGADAS, CAMINADORA CON ESTRUCTURA TUBULAR DE 2 A 3 PULGADAS ½ APROXIMADAMENTE, BICICLETA ASIENTO CON LA PLACA DE ¼ APROXIMADAMENTE POSA PIES DE LAMINA, TODO EL EQUIPO DEBERA CONTAR CON UNA GARANTÍA MINIMA DE 5 AÑOS EN TODOS LOS COMPONENTES ADICIONALES QUE EL MODULO CUENTE CON UN TECHO.</t>
  </si>
  <si>
    <t>PAGO TOTAL DEL SISTEMA INTEGRAL DE GESTIÓN DE APOYOS SOCIALES CON MODULO DE ATENCIÓN CIUDADANA CONFORME AL NÚMERO DE CONTRATO C-RM-086/2025</t>
  </si>
  <si>
    <t>ESTANTE</t>
  </si>
  <si>
    <t>ECUALIZADOR ARTURIA MINIFUSE 2 SERIE: 8840400392052712 CODE: 60BCF113 CON MICROFONO Y PEDESTAL COLOR NEGRO</t>
  </si>
  <si>
    <t>BANCO PARA BAR</t>
  </si>
  <si>
    <t>JUEGO DE MESAS CIRCULARES COLOR BLANCO CON DORADO</t>
  </si>
  <si>
    <t>JUEGO DE SALA CON 3 SILLONES COLOR GRIS CLARO Y GRIS OBSCURO</t>
  </si>
  <si>
    <t>SILLON CON ANTEBRAZOS COLOR NEGRO COM ROJO MARCA FEMMTO</t>
  </si>
  <si>
    <t>LAPTOP ACER NITRO 5 S/N: NHQFJAA0043130F72D3400 SNID:31306327734</t>
  </si>
  <si>
    <t>BI-AMPLICADORES KRK ROKIT 5, AMPK00168 HBHH125854</t>
  </si>
  <si>
    <t>ESCRITORIO BLANCO CON PORTATECLADO</t>
  </si>
  <si>
    <t>PANTALLA</t>
  </si>
  <si>
    <t>MONITOR 15" GhIA RESISTIVO 5 HILOS SN:03132G-321200111</t>
  </si>
  <si>
    <t>MONITOR 15" GhIA RESISTIVO 5 HILOS SN:03132G-321200221</t>
  </si>
  <si>
    <t>AIRE ACONDICIONADO  TIPO MINISPLIT 1 TON CON N/S: JAA0GSR3104981010359</t>
  </si>
  <si>
    <t>AIRE ACONDICIONADO  TIPO MINISPLIT 1 TON CON N/S: JAA0GSR3104981008625</t>
  </si>
  <si>
    <t>AIRE ACONDICIONADO  TIPO MINISPLIT 1 TON CON N/S: JAA0GSR3104981014969</t>
  </si>
  <si>
    <t>EQUIPO COMPLETO DE TORNIQUETE BIDIRECCIONAL MOD: M212 S/N SERIE FABRICADO EN ACERO AL CARBÓN  (FIERRO NEGRO) INCLUYE: TORNIQUETE DE (ENTRADA Y SALIDA) DE 2m X 1.20 cm MECANISMO BIDIRECCIONAL CAJÓN DE MONEDERO CON DISPLAY DE TARIFA Y CERRADURA DE SEGURIDAD CAJÓN DE MECANISMO CON CERRADURA DE SEGURIDAD MEDIA LUNA COMPLETA DE 2m DE ALTURA FIJO COMPLETO DE 8 BRAZOS PUERTA DE SERVICIO MONEDERO ELECTRÓNICO GRYPHO DE ÚLTIMA GENERACIÓN TARJETA ELECTRÓNICA DE CONTROL TRASLADO Y GASTOS DE INSTALACIÓN INCLUIDOS PARA EL MERCADO BARAHONA DEL CONTRATO C-RM-127/2025</t>
  </si>
  <si>
    <t>EQUIPO DE TORNIQUETE ADICIONAL MOD. M213 S/N SERIE FABRICADO EN ACERO INOXIDABLE INCLUYE:  TORNIQUETE DE (ENTRADA Y SALIDA) DE 2m X 1.20 cm MECANISMO DE ENTRADA CAJÓN DE  MONEDERO CON DISPLAY DE TARIFA Y CERRADURA DE SEGURIDAD MEDIA LUNA COMPLETA DE 2m DE ALTURA FIJO COMPLETO DE 8 BRAZOS MONEDERO ELECTRÓNICO GRYPHO DE ÚLTIMA GENERACIÓN TARJETA ELECTRÓNICA DE CONTROL TRASLADO Y GASTOS DE INSTALACIÓN INCLUIDOS PARA EL EQUIPO DEPORTIVA SUR CONTRATO C-RM-127/2025</t>
  </si>
  <si>
    <t xml:space="preserve">NVT 24 PUERTOS POE 64 MB S/N: 33B01X2B29 </t>
  </si>
  <si>
    <t>TARJETA CPU C200 SMT, P/NORMAL Y ACTUADO</t>
  </si>
  <si>
    <t>TARJETA RELEVADORA DE CARGO C200</t>
  </si>
  <si>
    <t>TARJETA RELEVADORA DE SEÑAL C200</t>
  </si>
  <si>
    <t>TARJETA FUENTE DE PODER C200</t>
  </si>
  <si>
    <t>MAIN SUPPRESOR 10/15 AMPS MAX 120 VAC 50-60HZ 2.875"W x 5.30"L x 1.70"H</t>
  </si>
  <si>
    <t>PAQUETE PARA GPS SG-16 GAB. MSX-36</t>
  </si>
  <si>
    <t>DESBROZADORA GASOLINA STIHIL FS460 NO. DE SERIE: 195916872</t>
  </si>
  <si>
    <t>DESBROZADORA GASOLINA STIHIL FS460 NO. DE SERIE: 195916557</t>
  </si>
  <si>
    <t>DESBROZADORA GASOLINA STIHIL FS460 NO. DE SERIE: 195916802</t>
  </si>
  <si>
    <t>DESBROZADORA GASOLINA STIHIL FS460 NO. DE SERIE: 195916517</t>
  </si>
  <si>
    <t>DESBROZADORA GASOLINA STIHIL FS460 NO. DE SERIE: 195915921</t>
  </si>
  <si>
    <t>MOTOSIERRA GASOLINA STIHIL 25 PUL MS382 NO DE SERIE: 373607374</t>
  </si>
  <si>
    <t>MOTOSIERRA GASOLINA STIHIL 25 PUL MS382 NO DE SERIE: 373839293</t>
  </si>
  <si>
    <t>MOTOSIERRA GASOLINA STIHIL 25 PUL MS382 NO DE SERIE: 373839298</t>
  </si>
  <si>
    <t>MOTOSIERRA GASOLINA STIHIL 25 PUL MS382 NO DE SERIE: 373871624</t>
  </si>
  <si>
    <t>CISTERNA ROTOPLAS DE 5,000L VALVULA DE LLENADO, FLOTADOR</t>
  </si>
  <si>
    <t>ESTANTE DE ACERO DE USO PESADO DE 91x46x213cm</t>
  </si>
  <si>
    <t>ESTANTE DE ACERO DE USO PESADO DE 122x61x183cm</t>
  </si>
  <si>
    <t>CONTROL DE SEMAFOROS C210, C210, ALUM. 10 FASES, 16 ENTRADAS O CANALES S/AMP..GPS NUMERO DE SERIE: 249</t>
  </si>
  <si>
    <t>HIDROLAVADORA TRUPER 2800PSI N/S: 25031100060</t>
  </si>
  <si>
    <t>HIDROLAVADORA TRUPER 2800PSI N/S: 25031100241</t>
  </si>
  <si>
    <t>HIDROLAVADORA TRUPER 2800PSI N/S: 25031100068</t>
  </si>
  <si>
    <t>HIDROLAVADORA TRUPER 2800PSI N/S: 25031100041</t>
  </si>
  <si>
    <t>DESBROZADORA STIHIL FS460 N/S: 374560882</t>
  </si>
  <si>
    <t>DESBROZADORA STIHIL FS460 N/S: 374570188</t>
  </si>
  <si>
    <t>DESBROZADORA STIHIL FS460 N/S: 374569920</t>
  </si>
  <si>
    <t>DESBROZADORA STIHIL FS460 N/S: 373633746</t>
  </si>
  <si>
    <t>DESBROZADORA STIHIL FS460 N/S: 374452213</t>
  </si>
  <si>
    <t>DESBROZADORA STIHIL FS460 N/S: 373634024</t>
  </si>
  <si>
    <t>DESBROZADORA STIHIL FS460 N/S: 374570185</t>
  </si>
  <si>
    <t>DESBROZADORA STIHIL FS460 N/S: 373829169</t>
  </si>
  <si>
    <t>DESBROZADORA STIHIL FS460 N/S: 374569968</t>
  </si>
  <si>
    <t>DESBROZADORA STIHIL FS460 N/S: 373633747</t>
  </si>
  <si>
    <t>DESBROZADORA STIHIL FS460 N/S: 3745560668</t>
  </si>
  <si>
    <t>DESBROZADORA STIHIL FS460 N/S: 374452610</t>
  </si>
  <si>
    <t>DESBROZADORA STIHIL FS460 N/S: 374452097</t>
  </si>
  <si>
    <t>DESBROZADORA STIHIL FS460 N/S: 374452105</t>
  </si>
  <si>
    <t>DESBROZADORA STIHIL FS460 N/S: 374452566</t>
  </si>
  <si>
    <t>ESCRITORIO 150 x 75 CM</t>
  </si>
  <si>
    <t>PATIN HIDRAULICO DE 2.5 TONELADAS CON SERIE: 501206658925</t>
  </si>
  <si>
    <t>ESCALERA 24 PELDAÑOS FV ESCALONES 6.59M CUPRUM</t>
  </si>
  <si>
    <t>SILLA GIRATORIA NEGRA</t>
  </si>
  <si>
    <t>BOCINA GRANDE BLUETOOTH CON TRIPIE Y MICROFONO</t>
  </si>
  <si>
    <t xml:space="preserve">FINIQUITO 70% (2156244.99) DEL CONTRATO NUMERO C-RM-047-2025 POR (3080349.56) DONDE SE REALIZO UN ANTICIPO DEL 30% (924104.87) POR APARATOS EJERCITADORES  TIPO SET CUADRUPLE FABRICADOS EN ACERO CON CAPACIDAD DE 4 PERSONAS MISMOS QUE DEBERAN CONTAR POR LO MENOS CON LAS SIGUIENTES ESPECIFICACIONES: RECUBRIMIENTO DE PINTURA ELECTROESTATICA AL HORNO QUE RESISTA LAS CONDICIONES DE USO QUE OCILAN LAS SIGUIENTES DIMENSIONES: 3.8 METROS DE LARGO POR 1 METRO DE ANCHO Y 1.20 METROS DE ALTURA QUE CONTENGAN POR LO MENOS 4 DE ALGUNOS DE LOS SIGUIENTES IMPLEMENTOS PARA EJERCITRA BRAZO PIERNA PECHO ESPALDA Y CARDIO: ELIPTICA CON ESTRUCTUTA TUBULAR ENTRE 2 Y 3 PULGADAS CAMINADORA CON ESTRUCTURA TUBULAR ENTRE 2 A 3 PULGADAS POTRO CON ESTRUCTURA TUBULAR ENTRE 2 A 3 PULGADAS Y 1/2 APROXIMADAMENTE POSA PIES DE LAMINA PARA ESPALDA TODO EL EQUIPO DEBE CONTAR CON UNA GARANTIA MINIMA DE 5 AÑOS EN TODOS LOS COMPONENTES ADICIONAL QUE CUENTE CON TECHO.  </t>
  </si>
  <si>
    <t>IMPRESORA EPSON L6270 SN: X8G5181118</t>
  </si>
  <si>
    <t>TABLETA IPAD 11 A 16 256GB WIFI SN: JWWJ2G644G</t>
  </si>
  <si>
    <t>TABLETA IPAD 11 A 16 256GB WIFI SN: C3WHX6FLW7</t>
  </si>
  <si>
    <t>TABLETA IPAD 11 A 16 256GB WIFI SN: G0FPR4NY7J</t>
  </si>
  <si>
    <t>TABLETA IPAD 11 A 16 256GB WIFI SN: F9YJHP645K</t>
  </si>
  <si>
    <t>TABLETA IPAD 11 A 16 256GB WIFI+SIMCELULAR SN. FVLF399R40</t>
  </si>
  <si>
    <t xml:space="preserve">APPLE MAC MINI CHIP M4 256GB 16GB SN: KF7VY4926M </t>
  </si>
  <si>
    <t>MINIPC INTEL N100 8GB 256 SSD WIFI NS: MOA25052400780200022</t>
  </si>
  <si>
    <t>MINIPC INTEL N100 8GB 256 SSD WIFI NS: MOA25052400780200133</t>
  </si>
  <si>
    <t>MINI REFRIGERADOR FRIGOBAR 4.4 TCL</t>
  </si>
  <si>
    <t>MICROONDAS WHIRPOOL 1.1 PIES</t>
  </si>
  <si>
    <t>DESPACHADOR DE AGUA FRIA Y CALIENTE SN: TCLZ53N3769001F2312130913</t>
  </si>
  <si>
    <t>ROTOMARTILLO TALADRO SIN CARBONES N/S GWCT55469 MODELO D252660K</t>
  </si>
  <si>
    <t>COMPRESOR LUBRICADO DE 13.2 GAL. DE 3.5 HP NS 15007 MOD. 50LT</t>
  </si>
  <si>
    <t>TOLDO CON LONA MEDIDAS DE 18 x 10m x 3.20M PARA USO RUDO DESARMABLE CON ESTRUCTURA INCLUIDA PERFIL DE 1 1/2" POSRES DE PTR 3" CALIBRE 14 DE COLOR BLANCO</t>
  </si>
  <si>
    <t>BENQ MS560 VIDEO PROYECTOR S/N: PD66R01878000, SVGA</t>
  </si>
  <si>
    <t>[G18ESC1201P1A] ESCRITORIO DE 1.20 X 0.60 CON PEDESTAL 1P1A MARCA VIVANT ESCRITORIO OPERATIVO RECTO  DE 120 X 60 CM COLOR CHOCOLATE, ESTRUCTURA COLOR NEGRO, 1 CAJON PAPELERO Y 1 CAJON DE ARCHIVO , CON CERRADURA, ESTRUCTURA TIPO PATIN CON BAJA OCULTA PARA CABLEADO, LINEA NITTRO. MODELO G18ESC1201P1A  MARCA GCM VIVANT</t>
  </si>
  <si>
    <t>[ESCMTC150DER] ESCRITORIO SOBRE CREDENZA MITTOS CUADRA LATERAL DERECHA, MARCA GCM VIVANT  ESCRITORIO EJECUTIVO CON RECATOSOBRE CREDENZA DE 150 X 60 CM CREDENZA DE 160 X 46 CM,  2 CAJONES, 3 LIBREROS, 2 ESPACIOS SUPERIORES PAPELEROS, LATERAL DERECHA, ESTRUCTURA EN PERFIL CUADRO COLOR CHOCOLATE, ESTRUCTURA COLOR NEGRO, LINEA MITTOS CUADRA, MODELOS: G47ESC1560SC, G15CRE161P1A1EID, MARCA GCM VIVANT.</t>
  </si>
  <si>
    <t>RADIO DL8 SN D23044739: ANTENA PARA RADIO EXTERNO, CABLE TIPO CAIMAN, ADAPTADOR DE SUJECIÓN DE ANTENA, BATERIA EXTERNA, CARGADOR DE BATERIA. TRIPIE DE ALUMINIO MCA. GEOSURV. BASTON PARA SISTEMAS GNSS, TELESCOPIO DE FIBRA DE CARBON CON ABRAZADERA DE LIBERACION RAPIDA CHCHNAV/ EFIX</t>
  </si>
  <si>
    <t xml:space="preserve">DRON EVO 11 PRO 6K RTK REGGED BUNDLE V3. SN 219-229117. eBASE SN 3791416 BASE KIT  ESTUCHE RIGIDO DE TRANSPORTE, 2 BATERIAS, CARGADOR CON CABLE DE ALIMENTACION, ANTENA UHF 450-470, BASE NIVELANTE  CON ADAPTADIR ROTATIVO, FLEXOMETRO DE 3M, POSTE EXTENSION DE 30 CM, PLACA MEDIDOR DE ALTURA. i93 GNSS ROVER KIT ESTUCHE RIGIDO DE TRANSPORTE, CARGADOR CON CABLE DE ALIMENTACION ANTENA UHF 450-470. HCE600 HANDHELD GNSS DATA COLLECTOR INCLUYE: PROYECTOR DE PANTALLA, CORREA, PLUMILLA, SOPORTE, AC ADAPTADOR CON JUEGO DE CLAVIJAS, CABLE USB, BATERIA, CORREA No. SERIE 6410300401. LANDSTAR 8 DATA COLLECTION SOFTWARE ANDR. CGO POST PROCESSING SOFTWARE   </t>
  </si>
  <si>
    <t>BAÑOS PORTATILES</t>
  </si>
  <si>
    <t xml:space="preserve">[OHE-94PLUS] SILLA OPERATIVA SLING NEGRA MARCA OFFIHO. ESTRELLA 5 PUNTAS EN POLIAMIDA. RODAJAS TIPO DUAL. ELEVACION : POR MEDIO DE PISTON NEUMATICO QUE PERMITE AJUSTAR LA ALTURA DEL ASIENTO. MECANISMO: PLATO DE ACERO REFORZADO CON SISTEMA DE RECLINACION Y PALANCA DE BLOQUE. PERILLA DE REULACION DE TENCION PARA EL SISTEMA DE RECLINACION. BRAZOS DE PROLIPROPILENO SEMI-RIGIDO. RESPALDO EN MALLA  DE SISEÑO ERGONOMICO. ASIENTO: HULE ESPUMA DE POLIURETANO INYECTADO FLEXIBE CON DENSIDAD DE 50 KGS/M3 CON RETARDENTE A LA FLAMA Y ALTA RESISTENCIA. TAPIZ: RESPALDO DE MAYA DE COLOR NEGRO Y ASIENTO EN TELA DE COLOR NEGRO, PESO MAXIMO DE RESISTENCIA: 110 KGS. MODELO OHE-94 PLUS. MARCA OFFIHO.  </t>
  </si>
  <si>
    <t>IMPRESORA LASER BROTHER DCPL254DW SN: U63885G5X51993</t>
  </si>
  <si>
    <t>ESMERILADORA ANGULAR ARA DISCO DE 4.5" NUMERO DE SERIE 108500</t>
  </si>
  <si>
    <t>MAQUINA INVERSORA PARA SOLDAR DE25 AMPERES NUMERO DE SERIE KJ250404</t>
  </si>
  <si>
    <t>VEHICULO MARCA VOLKSWAGEN, LINEA JETTA, TIPO SEDAN, MODELO 2014, COLOR GRIS PLATA,CON NUMERO DE SERIE 3VWD07AJ9EM441645</t>
  </si>
  <si>
    <t>BANDERA NACIONAL PARA ASTA DE 30 MTS</t>
  </si>
  <si>
    <t>15 TRAMOS DE SECCION DE BIRRIEL DE 6MT, TRAMO COMPLETO DE 6M (INCLUYENDO SUJETADORES DE ALUMINIO. SUJETADORES DE INTERCONEXION, TORNILLERIA, RONDANAS Y CUÑAS)</t>
  </si>
  <si>
    <t>SUMINISTRO DE SOFTWARE DE GESTION CENTRALIZADA DE ASISTENCIA BIOTIMEPRO LICENCIA PREMIUM, 50 DISPOSITIVOS Y 6000 EMPLEADOS. LICENCIA PARA REALIZAR CHECADAS DE ASISTENCIA DESDE SMARTPHONE (APP) CON ENVIO DE FOTOGRAFIA  Y UBICACIÓN POR GPS/COMPATIBLE CON BIOTIMEPRO/ LICENCIA PARA 20 USUARIOS. HASTA PARA 5 EMPRESAS</t>
  </si>
  <si>
    <t>ROTOMARTILLO CINCELADOR INDUSTRIAL 20V 2 BATERIAS FRECUENCIA  50 N/S: 702306007396</t>
  </si>
  <si>
    <t>PLACA COMPACTADORA CON MOTOR A GASOLINA  7HP 4 TIEMPOS N/S: PC90 25052202</t>
  </si>
  <si>
    <t>ALACENA</t>
  </si>
  <si>
    <t>AIRE ACONDICIONADO 1 TONELADA NUMERO DE SERIE JAA0GSR2104981011641</t>
  </si>
  <si>
    <t>AIRE ACONDICIONADO 1 TONELADA NUMERO DE SERIE JAA0GSR2104981012439</t>
  </si>
  <si>
    <t>BOCINAS AMPLIFICADAS PORTATILES QUE INCLUYA TRIPIE MICROFONO CONEXIÓN BLUETOOTH</t>
  </si>
  <si>
    <t>POLIZA PARA RENOVACION ANUAL SMARTNET TOTAL CARE 8X5XSIGUIENTE QUE PERMITA ACTUALIZACION DE SOFTWARE PARA 4 SWITCHES. MODELO C9200L-24T-4X-EV01-SNTC8X5XNBD SERIES: JAE233613RG NUMERO DE CONTRATO:206834443</t>
  </si>
  <si>
    <t>POLIZA PARA RENOVACION ANUAL SMARTNET TOTAL CARE 8X5XSIGUIENTE QUE PERMITA ACTUALIZACION DE SOFTWARE PARA 4 SWITCHES. MODELO C9200L-24T-4X-EV01-SNTC8X5XNBD SERIES: JAE23010TAE NUMERO DE CONTRATO:206834443</t>
  </si>
  <si>
    <t>POLIZA PARA RENOVACION ANUAL SMARTNET TOTAL CARE 8X5XSIGUIENTE QUE PERMITA ACTUALIZACION DE SOFTWARE PARA 4 SWITCHES. MODELO C9200L-24T-4X-EV01-SNTC8X5XNBD SERIES: JAE23010TAV NUMERO DE CONTRATO:206834443</t>
  </si>
  <si>
    <t>PLOTTER T650 HP 24 PULGADAS N/S: CN4B21M081</t>
  </si>
  <si>
    <t>POLIZA PARA RENOVACION ANUAL SMARTNET TOTAL CARE 8X5XSIGUIENTE QUE PERMITA ACTUALIZACION DE SOFTWARE PARA 4 SWITCHES. MODELO C9200L-24T-4X-EV01-SNTC8X5XNBD SERIES: JAE233613J4 NUMERO DE CONTRATO:206834443</t>
  </si>
  <si>
    <t>BOCINAS EON 700</t>
  </si>
  <si>
    <t>CONSOLA MG 12XU DE MEZCLA 12V</t>
  </si>
  <si>
    <t>ENGRASADORA NEUMATICA FAICOM ITALIANA PARA 19 KG</t>
  </si>
  <si>
    <t>AIRE ACONDICIONADO PORTATIL 14000BTU FRIO/CALOR  BLANCO N/S: 540S33507014C1802K0640</t>
  </si>
  <si>
    <t>GENERADOR PORTATIL DE ARRANQUE MANUAL DE 5000 WATTS N/S: 17100-Z3N0110</t>
  </si>
  <si>
    <t>APPLE MAC AIR CON CHIP M4 CON LAS SIGUIENTES CARCTERISTICAS: 532 GB DE ALMACENAMIENTO SSD Y 16 GB DE MEMORIA RAM WIFI 6E BLUETOOTH 5.3 N/S: LHVJ6794H</t>
  </si>
  <si>
    <t>BOMBA DE TRANSFERENCIA DE COMBUSTIBLE AUTOMATICA DE 12 V. 155 W GRAN CAUDAL CON PINZAS DE COCODRILO BOQUILLA AUTOMATICA Y MEDIDOR MECANICO SERIE: HQNK76490 SKU: SHH004 MODELO: ZYB-70</t>
  </si>
  <si>
    <t>SIERRA CORTE PECHO, MODELO 500E, MARCA KENTMASTER, COMPACTA Y FACIL DE MANEJAR, IDEAL PARA PLANTAS MEDIANAS, SISTEMA DE LUBRICACIÓN INTER CONTRUIDO PARA FACILITAR SU MANTENIMIENTO Y OPERACIÓN, ACTIVACION ELECTRICA, PESO 37 KG (82 LBS) APEERTURA DE LA HOJA 12" (305 MM) LARGO DE LA HOJA 12" (305 MM), POTENCIA DEL MOTOR 1 HP (750 WATT), ESPECIFICACIONES DEL MOTOR 220 V 60HZ, TRIFASICO, UN GATILLO DE CONTROL ELECTRICO, BALANCIN RECOMENDADO MOD. 7100410 MARCA KENTMASTER, REVISADA Y APROBADA PARA UNA OPERACION GARANTIZADA, N/S: 26733</t>
  </si>
  <si>
    <t>PRW-1500 PRENSA GANADERA, ESTRUCTURA FABRICADA AL CARBON CALIBRE 14, DISEÑO ROBUSTO PARA SOPORTAR GANADO ARISCO, MODELO UNICO Y PRACTICO CON DISEÑO DE FACIL INSTALACION, GARANTIA DE 1 AÑO EN TODO EL EQUIPO, AMPLO STOCK DE REFACCIONES AL MEJOR PRECIO YA QUE SOMOS FABRIACANTES, CONTROL DE APRIETE, YUGO CABECERO, PLANCHA DE YUGO, BOZAL NARIGUERA, BARROTES Y PUERTAS ABATIBLES, PUERTA CORREDIZA DE LAMINA, FUNCIONES: ARETAR, VACUNAR, CASTRAR,  DESPARASITAR, HERRAR, DESCONAR.</t>
  </si>
  <si>
    <t>SUMINISTRO DE COMPUTADORA HP PRO 400 G9 SFF, INTEL CORE i7-13700, 16GB, 512GB SSD, WINDOWS 11 PRO + TECLADO/MAUSE N/S: CNC4412X3H, MONITOR HP P24v G5 LED 23.8, 1920x 1080 FULL HD, 75Hz, HDMI, NEGRO N/S: MKL53855KK</t>
  </si>
  <si>
    <t>SUMINISTRO DE COMPUTADORA HP PRO 400 G9 SFF, INTEL CORE i7-13700, 16GB, 512GB SSD, WINDOWS 11 PRO + TECLADO/MAUSE N/S: CNC4412X3T, MONITOR HP P24v G5 LED 23.8, 1920x 1080 FULL HD, 75Hz, HDMI, NEGRO N/S: MKL526349F</t>
  </si>
  <si>
    <t>SUMINISTRO DE COMPUTADORA HP PRO 400 G9 SFF, INTEL CORE i7-13700, 16GB, 512GB SSD, WINDOWS 11 PRO + TECLADO/MAUSE N/S: CNC4412X3R, MONITOR HP P24v G5 LED 23.8, 1920x 1080 FULL HD, 75Hz, HDMI, NEGRO N/S: MKL52633NB</t>
  </si>
  <si>
    <t>SUMINISTRO DE COMPUTADORA HP PRO 400 G9 SFF, INTEL CORE i7-13700, 16GB, 512GB SSD, WINDOWS 11 PRO + TECLADO/MAUSE N/S: CNC4412WFY, MONITOR HP P24v G5 LED 23.8, 1920x 1080 FULL HD, 75Hz, HDMI, NEGRO N/S: MKL53853T8</t>
  </si>
  <si>
    <t>SUMINISTRO DE COMPUTADORA HP PRO 400 G9 SFF, INTEL CORE i7-13700, 16GB, 512GB SSD, WINDOWS 11 PRO + TECLADO/MAUSE N/S: CNC4412WF2, MONITOR HP P24v G5 LED 23.8, 1920x 1080 FULL HD, 75Hz, HDMI, NEGRO N/S: MKL53855GB</t>
  </si>
  <si>
    <t>SUMINISTRO DE COMPUTADORA HP PRO 400 G9 SFF, INTEL CORE i7-13700, 16GB, 512GB SSD, WINDOWS 11 PRO + TECLADO/MAUSE N/S: CNC4412X2C, MONITOR HP P24v G5 LED 23.8, 1920x 1080 FULL HD, 75Hz, HDMI, NEGRO N/S: MKL52633MW</t>
  </si>
  <si>
    <t>SUMINISTRO DE COMPUTADORA HP PRO 400 G9 SFF, INTEL CORE i7-13700, 16GB, 512GB SSD, WINDOWS 11 PRO + TECLADO/MAUSE N/S: CNC4412X21, MONITOR HP P24v G5 LED 23.8, 1920x 1080 FULL HD, 75Hz, HDMI, NEGRO N/S: MKL5263490</t>
  </si>
  <si>
    <t>SUMINISTRO DE COMPUTADORA HP PRO 400 G9 SFF, INTEL CORE i7-13700, 16GB, 512GB SSD, WINDOWS 11 PRO + TECLADO/MAUSE N/S: CNC4412X23, MONITOR HP P24v G5 LED 23.8, 1920x 1080 FULL HD, 75Hz, HDMI, NEGRO N/S: MKL53853MM</t>
  </si>
  <si>
    <t>SUMINISTRO DE COMPUTADORA HP PRO 400 G9 SFF, INTEL CORE i7-13700, 16GB, 512GB SSD, WINDOWS 11 PRO + TECLADO/MAUSE N/S: CNC4412X2H, MONITOR HP P24v G5 LED 23.8, 1920x 1080 FULL HD, 75Hz, HDMI, NEGRO N/S: MKL53853TX</t>
  </si>
  <si>
    <t>SUMINISTRO DE COMPUTADORA HP PRO 400 G9 SFF, INTEL CORE i7-13700, 16GB, 512GB SSD, WINDOWS 11 PRO + TECLADO/MAUSE N/S: CNC4412X3Q, MONITOR HP P24v G5 LED 23.8, 1920x 1080 FULL HD, 75Hz, HDMI, NEGRO N/S: MKL53855K0</t>
  </si>
  <si>
    <t>SUMINISTRO DE COMPUTADORA HP PRO 400 G9 SFF, INTEL CORE i7-13700, 16GB, 512GB SSD, WINDOWS 11 PRO + TECLADO/MAUSE N/S: CNC4412X2F, MONITOR HP P24v G5 LED 23.8, 1920x 1080 FULL HD, 75Hz, HDMI, NEGRO N/S: MKL53853Q2</t>
  </si>
  <si>
    <t>SUMINISTRO DE COMPUTADORA HP PRO 400 G9 SFF, INTEL CORE i7-13700, 16GB, 512GB SSD, WINDOWS 11 PRO + TECLADO/MAUSE N/S: CNC4412X2B, MONITOR HP P24v G5 LED 23.8, 1920x 1080 FULL HD, 75Hz, HDMI, NEGRO N/S: MKL53853MN</t>
  </si>
  <si>
    <t>SUMINISTRO DE COMPUTADORA HP PRO 400 G9 SFF, INTEL CORE i7-13700, 16GB, 512GB SSD, WINDOWS 11 PRO + TECLADO/MAUSE N/S: CNC4412WFT, MONITOR HP P24v G5 LED 23.8, 1920x 1080 FULL HD, 75Hz, HDMI, NEGRO N/S: MKL526348C</t>
  </si>
  <si>
    <t>SUMINISTRO DE COMPUTADORA HP PRO 400 G9 SFF, INTEL CORE i7-13700, 16GB, 512GB SSD, WINDOWS 11 PRO + TECLADO/MAUSE N/S: CNC4412X1Z, MONITOR HP P24v G5 LED 23.8, 1920x 1080 FULL HD, 75Hz, HDMI, NEGRO N/S: MKL53855JQ</t>
  </si>
  <si>
    <t>SUMINISTRO DE COMPUTADORA HP PRO 400 G9 SFF, INTEL CORE i7-13700, 16GB, 512GB SSD, WINDOWS 11 PRO + TECLADO/MAUSE N/S: CNC4412X1D, MONITOR HP P24v G5 LED 23.8, 1920x 1080 FULL HD, 75Hz, HDMI, NEGRO N/S: MKL53855K5</t>
  </si>
  <si>
    <t>SUMINISTRO DE COMPUTADORA HP PRO 400 G9 SFF, INTEL CORE i7-13700, 16GB, 512GB SSD, WINDOWS 11 PRO + TECLADO/MAUSE N/S: CNC4412X30, MONITOR HP P24v G5 LED 23.8, 1920x 1080 FULL HD, 75Hz, HDMI, NEGRO N/S: MKL53855K7</t>
  </si>
  <si>
    <t>SUMINISTRO DE COMPUTADORA HP PRO 400 G9 SFF, INTEL CORE i7-13700, 16GB, 512GB SSD, WINDOWS 11 PRO + TECLADO/MAUSE N/S: CNC4412X3N, MONITOR HP P24v G5 LED 23.8, 1920x 1080 FULL HD, 75Hz, HDMI, NEGRO N/S: MKL53855JZ</t>
  </si>
  <si>
    <t>SUMINISTRO DE COMPUTADORA HP PRO 400 G9 SFF, INTEL CORE i7-13700, 16GB, 512GB SSD, WINDOWS 11 PRO + TECLADO/MAUSE N/S: CNC4412X3P, MONITOR HP P24v G5 LED 23.8, 1920x 1080 FULL HD, 75Hz, HDMI, NEGRO N/S: MKL53855JM</t>
  </si>
  <si>
    <t>SUMINISTRO DE COMPUTADORA HP PRO 400 G9 SFF, INTEL CORE i7-13700, 16GB, 512GB SSD, WINDOWS 11 PRO + TECLADO/MAUSE N/S: CNC4412X2N, MONITOR HP P24v G5 LED 23.8, 1920x 1080 FULL HD, 75Hz, HDMI, NEGRO N/S: MKL53855JS</t>
  </si>
  <si>
    <t>SUMINISTRO DE COMPUTADORA HP PRO 400 G9 SFF, INTEL CORE i7-13700, 16GB, 512GB SSD, WINDOWS 11 PRO + TECLADO/MAUSE N/S: CNC4412X3J, MONITOR HP P24v G5 LED 23.8, 1920x 1080 FULL HD, 75Hz, HDMI, NEGRO N/S: MKL53855K8</t>
  </si>
  <si>
    <t>SUMINISTRO DE COMPUTADORA HP PRO 400 G9 SFF, INTEL CORE i7-13700, 16GB, 512GB SSD, WINDOWS 11 PRO + TECLADO/MAUSE N/S: CNC4412X3F, MONITOR HP P24v G5 LED 23.8, 1920x 1080 FULL HD, 75Hz, HDMI, NEGRO N/S: MKL53855KX</t>
  </si>
  <si>
    <t>SUMINISTRO DE COMPUTADORA HP PRO 400 G9 SFF, INTEL CORE i7-13700, 16GB, 512GB SSD, WINDOWS 11 PRO + TECLADO/MAUSE N/S: CNC4412X40, MONITOR HP P24v G5 LED 23.8, 1920x 1080 FULL HD, 75Hz, HDMI, NEGRO N/S: MKL52633NN</t>
  </si>
  <si>
    <t>SUMINISTRO DE COMPUTADORA HP PRO 400 G9 SFF, INTEL CORE i7-13700, 16GB, 512GB SSD, WINDOWS 11 PRO + TECLADO/MAUSE N/S: CNC4412X35, MONITOR HP P24v G5 LED 23.8, 1920x 1080 FULL HD, 75Hz, HDMI, NEGRO N/S: MKL53855H7</t>
  </si>
  <si>
    <t>SUMINISTRO DE COMPUTADORA HP PRO 400 G9 SFF, INTEL CORE i7-13700, 16GB, 512GB SSD, WINDOWS 11 PRO + TECLADO/MAUSE N/S: CNC4412X32, MONITOR HP P24v G5 LED 23.8, 1920x 1080 FULL HD, 75Hz, HDMI, NEGRO N/S: MKL526347W</t>
  </si>
  <si>
    <t>SOPLADORA STIHL BR420 SN: 4203-011-1653-374638933</t>
  </si>
  <si>
    <t>ESCALERA C/24 PELDAÑOS TRUPER ALUMINIO</t>
  </si>
  <si>
    <t>SOPLADORA INALAMBRICA M18 SOLO HERRAMIENTA</t>
  </si>
  <si>
    <t>LICENCIA DE SISTEMA INTEGRAL DE GESTION DOCUMENTAL (SID) A SU VERSION GestED CON CONTRATO C-RM-207/2025</t>
  </si>
  <si>
    <t>ALCOHOLIMETRO IBLOW 10, CERO TOLERANCIA INCLUYE LA CALIBRACION N/S WAPA20418</t>
  </si>
  <si>
    <t>ALCOHOLIMETRO IBLOW 10, CERO TOLERANCIA INCLUYE LA CALIBRACION N/S WAPA20422</t>
  </si>
  <si>
    <t>ALCOHOLIMETRO IBLOW 10, CERO TOLERANCIA INCLUYE LA CALIBRACION N/S WAPA20420</t>
  </si>
  <si>
    <t>ALCOHOLIMETRO IBLOW 10, CERO TOLERANCIA INCLUYE LA CALIBRACION N/S WAPA20413</t>
  </si>
  <si>
    <t>FUMIGADORA HIBRIDA ELECTRICA Y MANUAL 20 LT 2 VARILLA</t>
  </si>
  <si>
    <t xml:space="preserve">JUEGO DE TAMICES DE LATÓN EN 8" COMPLETO 3" 2" 3/4" 1/2" 3/8" 1/4" No. 4 8 12 16 20 30 40 50 60 100 200 FONDO Y TAPA </t>
  </si>
  <si>
    <t>VENTILADOR DE TORRE 1.20 3 EN 1</t>
  </si>
  <si>
    <t>FRIGOBAR 4.. PIES HISENSE</t>
  </si>
  <si>
    <t>HORNO DE MICROONDAS .07 PIES MIRAGE</t>
  </si>
  <si>
    <t>MARTILLO HIDRAULICO NUEVO MARCA GB (GENERAL BREAKER) MODELO GBN70TL PESO OPERATIVO TOOL M/C 380KG-838 LB, CON PUNTA TIPO CINCEL Y SU EQUIPO REGULAR COMPLETO SERIE DE LA UNIDAD: EF0738</t>
  </si>
  <si>
    <t>CABALLETE</t>
  </si>
  <si>
    <t>CAMARA</t>
  </si>
  <si>
    <t>SOLDADORA</t>
  </si>
  <si>
    <t>TALADRO</t>
  </si>
  <si>
    <t>ESMERILADORA</t>
  </si>
  <si>
    <t>MESA</t>
  </si>
  <si>
    <t>SUMINISTRO DE LAPTOP HP 255 G10, 15.6 1920x1080 FULL HD, AMD RYZEN 7 7730U, 16GB, 512GB SSD, WINDOWS 11 PRO, INGLES. NUMERO DE SERIE: 1H85133GCC</t>
  </si>
  <si>
    <t>SUMINISTRO DE MULTIFUNCIONAL KYOCERA M2635DW, BLANCO Y NEGRO, LASER, INALAMBRICO, PRINT/SCAN/COPY/FAX NUMERO DE SERIE: 1102S22US0VCA5219867</t>
  </si>
  <si>
    <t>MONITOR CURVO LG 27" 27U421A FHD CURVO SN: 508TOXA1R562</t>
  </si>
  <si>
    <t>MONITOR CURVO LG 27" 27U421A FHD CURVO SN: 508TOQN1R620</t>
  </si>
  <si>
    <t>MONITOR CURVO LG 27" 27U421A FHD CURVO SN: 508TOJK1R324</t>
  </si>
  <si>
    <t>MONITOR CURVO LG 27" 27U421A FHD CURVO SN: 508TOSY1R430</t>
  </si>
  <si>
    <t>MONITOR CURVO LG 27" 27U421A FHD CURVO SN: 508TOPM1R640</t>
  </si>
  <si>
    <t>MONITOR CURVO LG 27" 27U421A FHD CURVO SN: 508TOYZ1R618</t>
  </si>
  <si>
    <t>MULTIF BROTHER 27PPM 11PPM COLOR WIFI</t>
  </si>
  <si>
    <t>CONTENEDOR DE AGUA DE 1000 LITROS</t>
  </si>
  <si>
    <t>CARGADOR FRONTAL MARCA:SEM MODELO SEM636D PIN:*SEM00636C3D304826* PEDIMENTO:251639775012129 ID No: MGAA08577 SERIE No:3D304826</t>
  </si>
  <si>
    <t>CAMION COMPACTADOR DE BASURA MARCA:ELAM MODELO: 2612D/2412D AÑO:2026 COLOR BLANCO NIV NUM. DE SERIE:3EP2GD3C4TE000301 CLAVE VEHICULAR 298AK09 MOTOR:93487060 CUMMINS D67EVIE260 CAPACIDAD 13000KG</t>
  </si>
  <si>
    <t>CAMION COMPACTADOR DE BASURA MARCA:ELAM MODELO: 2612D/2412D AÑO:2026 COLOR BLANCO NIV NUM. DE SERIE:3EP2GD3C2TE000300 CLAVE VEHICULAR 298AK09 MOTOR:93487058 CUMMINS D67EVIE260 CAPACIDAD 13000KG</t>
  </si>
  <si>
    <t>HORNO EMPOTRABLE ELECTRICO</t>
  </si>
  <si>
    <t>RADIO PORTATIL MOTOROLA MXP600 350-470MHZ TEA3 TETRA. INCLUYE BATERIA PMNN4802A, CARGADOR Y CLIP N/S: 767tzb6075 BATERIA: 500003F9B93D - 50000333E8EI - 5000033405AF</t>
  </si>
  <si>
    <t>RADIO PORTATIL MOTOROLA MXP600 350-470MHZ TEA3 TETRA. INCLUYE BATERIA PMNN4802A, CARGADOR Y CLIP N/S: 767tzd0145 BATERIA: 500003FA0FB5 - 5000034IA74 - 5000034F8EAE</t>
  </si>
  <si>
    <t>RADIO PORTATIL MOTOROLA MXP600 350-470MHZ TEA3 TETRA. INCLUYE BATERIA PMNN4802A, CARGADOR Y CLIP N/S: 767tzb7856 BATERIA: 500003F48783 - 5000033C406F - 500003347E 76</t>
  </si>
  <si>
    <t>RADIO PORTATIL MOTOROLA MXP600 350-470MHZ TEA3 TETRA. INCLUYE BATERIA PMNN4802A, CARGADOR Y CLIP N/S: 767tzd0152 BATERIA: 500003F3B52F - 500004C56A - 5000033CI5A9</t>
  </si>
  <si>
    <t>RADIO PORTATIL MOTOROLA MXP600 350-470MHZ TEA3 TETRA. INCLUYE BATERIA PMNN4802A, CARGADOR Y CLIP N/S: 767tzd0149 BATERIA: 500003F548DF - 500003554D71 - 5000033AACD5</t>
  </si>
  <si>
    <t>RADIO PORTATIL MOTOROLA MXP600 350-470MHZ TEA3 TETRA. INCLUYE BATERIA PMNN4802A, CARGADOR Y CLIP N/S: 767tzb7848 BATERIA: 500003F8AB54 - 50000350776D - 500003B3D6A</t>
  </si>
  <si>
    <t>RADIO PORTATIL MOTOROLA MXP600 350-470MHZ TEA3 TETRA. INCLUYE BATERIA PMNN4802A, CARGADOR Y CLIP N/S: 767tzd0157 BATERIA: 500003F97BFE - 50000334F74E - 5000034FD0A5</t>
  </si>
  <si>
    <t>RADIO PORTATIL MOTOROLA MXP600 350-470MHZ TEA3 TETRA. INCLUYE BATERIA PMNN4802A, CARGADOR Y CLIP N/S: 767tzb7829 BATERIA: 500003F9DD5C - 5000033483DF - 50000350BAFB</t>
  </si>
  <si>
    <t>RADIO PORTATIL MOTOROLA MXP600 350-470MHZ TEA3 TETRA. INCLUYE BATERIA PMNN4802A, CARGADOR Y CLIP N/S: 767tyze845 BATERIA: 500003F9285D -  5000033C2DD8 -  5000033C4EA9</t>
  </si>
  <si>
    <t>RADIO PORTATIL MOTOROLA MXP600 350-470MHZ TEA3 TETRA. INCLUYE BATERIA PMNN4802A, CARGADOR Y CLIP N/S: 767tyz7377 BATERIA: 500003F3B8BE - 5000033490 94 - 50000333BB74</t>
  </si>
  <si>
    <t>RADIO PORTATIL MOTOROLA MXP600 350-470MHZ TEA3 TETRA. INCLUYE BATERIA PMNN4802A, CARGADOR Y CLIP N/S: 767tzd0148 BATERIA: 500003F455C6 - 5000033C0C17 - 5000033C7431</t>
  </si>
  <si>
    <t>RADIO PORTATIL MOTOROLA MXP600 350-470MHZ TEA3 TETRA. INCLUYE BATERIA PMNN4802A, CARGADOR Y CLIP N/S: 767tyz7361 BATERIA: 500003F4C8F5 - 5000033C5AE3 -  50000355556E</t>
  </si>
  <si>
    <t>RADIO PORTATIL MOTOROLA MXP600 350-470MHZ TEA3 TETRA. INCLUYE BATERIA PMNN4802A, CARGADOR Y CLIP N/S: 767tzd0146 BATERIA:  500003F45877 - 5000033D25C2 -  50000334AE5E</t>
  </si>
  <si>
    <t>RADIO PORTATIL MOTOROLA MXP600 350-470MHZ TEA3 TETRA. INCLUYE BATERIA PMNN4802A, CARGADOR Y CLIP N/S: 767tzb7541 BATERIA: 500003F4286D - 50000334AIAE - 500003343B0D</t>
  </si>
  <si>
    <t>RADIO PORTATIL MOTOROLA MXP600 350-470MHZ TEA3 TETRA. INCLUYE BATERIA PMNN4802A, CARGADOR Y CLIP N/S: 767tzb7520 BATERIA:  500003F935B7 - 50000333E674 -  5000033C99622</t>
  </si>
  <si>
    <t>RADIO PORTATIL MOTOROLA MXP600 350-470MHZ TEA3 TETRA. INCLUYE BATERIA PMNN4802A, CARGADOR Y CLIP N/S: 767tzb6065 BATERIA: 500003F97665 - 500003FBBDB2 -  500003FBC52C</t>
  </si>
  <si>
    <t>RADIO PORTATIL MOTOROLA MXP600 350-470MHZ TEA3 TETRA. INCLUYE BATERIA PMNN4802A, CARGADOR Y CLIP N/S: 767tzb7516 BATERIA: 5000033B2DB6 - 500003F86C43 -  500003FB7481</t>
  </si>
  <si>
    <t>RADIO PORTATIL MOTOROLA MXP600 350-470MHZ TEA3 TETRA. INCLUYE BATERIA PMNN4802A, CARGADOR Y CLIP N/S: 767tzb7466 BATERIA: 5000033484B6 -  500003F7D4FB -  500003FB7582</t>
  </si>
  <si>
    <t>RADIO PORTATIL MOTOROLA MXP600 350-470MHZ TEA3 TETRA. INCLUYE BATERIA PMNN4802A, CARGADOR Y CLIP N/S: 767tzb7455 BATERIA: 5000033B03C7 - 500003F79512 - 500003F83F5B</t>
  </si>
  <si>
    <t>RADIO PORTATIL MOTOROLA MXP600 350-470MHZ TEA3 TETRA. INCLUYE BATERIA PMNN4802A, CARGADOR Y CLIP N/S: 767tzb7801 BATERIA: 5000033B4DFB -  500003F78F3F -  500003F84D77</t>
  </si>
  <si>
    <t>RADIO PORTATIL MOTOROLA MXP600 350-470MHZ TEA3 TETRA. INCLUYE BATERIA PMNN4802A, CARGADOR Y CLIP N/S: 767tzb7812 BATERIA: 5000033AC50E - 500003F7E3DB -  500003F83332</t>
  </si>
  <si>
    <t>RADIO PORTATIL MOTOROLA MXP600 350-470MHZ TEA3 TETRA. INCLUYE BATERIA PMNN4802A, CARGADOR Y CLIP N/S: 767tzb7716 BATERIA: 5000033D61DD -  500003FB41EB - 500003F855A4</t>
  </si>
  <si>
    <t>RADIO PORTATIL MOTOROLA MXP600 350-470MHZ TEA3 TETRA. INCLUYE BATERIA PMNN4802A, CARGADOR Y CLIP N/S: 767tzb7641 BATERIA:  50000311CBA4 - 500003F87B8E - 500003FB80B0</t>
  </si>
  <si>
    <t>RADIO PORTATIL MOTOROLA MXP600 350-470MHZ TEA3 TETRA. INCLUYE BATERIA PMNN4802A, CARGADOR Y CLIP N/S: 767tzb7739 BATERIA: 5000033A95CA - 500003FA355 -  500003F89706</t>
  </si>
  <si>
    <t>RADIO PORTATIL MOTOROLA MXP600 350-470MHZ TEA3 TETRA. INCLUYE BATERIA PMNN4802A, CARGADOR Y CLIP N/S: 767tzb7498 BATERIA: 5000033AA9A8 -  500003B4DF6 -  500003FB816A</t>
  </si>
  <si>
    <t>RADIO PORTATIL MOTOROLA MXP600 350-470MHZ TEA3 TETRA. INCLUYE BATERIA PMNN4802A, CARGADOR Y CLIP N/S: 767tzb7469 BATERIA:  50000333359EI - 500003F7FF96 - 500003F824EE</t>
  </si>
  <si>
    <t>RADIO PORTATIL MOTOROLA MXP600 350-470MHZ TEA3 TETRA. INCLUYE BATERIA PMNN4802A, CARGADOR Y CLIP N/S: 767tzb7800 BATERIA:  500003335510 - 500003F76E2E - 500003F7D2DC</t>
  </si>
  <si>
    <t>RADIO PORTATIL MOTOROLA MXP600 350-470MHZ TEA3 TETRA. INCLUYE BATERIA PMNN4802A, CARGADOR Y CLIP N/S: 767tzb7740 BATERIA:  500003346A5E - 500003F80109 - 500003F81F69</t>
  </si>
  <si>
    <t>RADIO PORTATIL MOTOROLA MXP600 350-470MHZ TEA3 TETRA. INCLUYE BATERIA PMNN4802A, CARGADOR Y CLIP N/S: 767tzb7645 BATERIA:  50000333BDBF - 500003F7DB27 - 500003F89B55</t>
  </si>
  <si>
    <t>RADIO PORTATIL MOTOROLA MXP600 350-470MHZ TEA3 TETRA. INCLUYE BATERIA PMNN4802A, CARGADOR Y CLIP N/S: 767tzb7863 BATERIA: 50000333EBFA - 500003F82B19 -  500003F83E26</t>
  </si>
  <si>
    <t>RADIO PORTATIL MOTOROLA MXP600 350-470MHZ TEA3 TETRA. INCLUYE BATERIA PMNN4802A, CARGADOR Y CLIP N/S: 767tzb7841 BATERIA: 5000031225C5 -  500003FBC738 - 500003FBA0FB</t>
  </si>
  <si>
    <t>RADIO PORTATIL MOTOROLA MXP600 350-470MHZ TEA3 TETRA. INCLUYE BATERIA PMNN4802A, CARGADOR Y CLIP N/S: 767tbz7668 BATERIA: 5000033BA780 - 500003F7849C - 500003F7A7AA</t>
  </si>
  <si>
    <t>RADIO PORTATIL MOTOROLA MXP600 350-470MHZ TEA3 TETRA. INCLUYE BATERIA PMNN4802A, CARGADOR Y CLIP N/S: 767tbz7514 BATERIA:  500003337610 - 500003FB439F -  50000FB70D7</t>
  </si>
  <si>
    <t>RADIO PORTATIL MOTOROLA MXP600 350-470MHZ TEA3 TETRA. INCLUYE BATERIA PMNN4802A, CARGADOR Y CLIP N/S: 767tbz6085 BATERIA:  50000333B9B8 - 500003F7EEDB - 500003FB4E50</t>
  </si>
  <si>
    <t>RADIO PORTATIL MOTOROLA MXP600 350-470MHZ TEA3 TETRA. INCLUYE BATERIA PMNN4802A, CARGADOR Y CLIP N/S: 767tbz7623 BATERIA: 5000033D7585 - 500003F89089 -  500003F88D31</t>
  </si>
  <si>
    <t>RADIO PORTATIL MOTOROLA MXP600 350-470MHZ TEA3 TETRA. INCLUYE BATERIA PMNN4802A, CARGADOR Y CLIP N/S: 767tbz7653  BATERIA: 5000033ADB31 -  500003F85896 -  500003F8633C</t>
  </si>
  <si>
    <t>RADIO PORTATIL MOTOROLA MXP600 350-470MHZ TEA3 TETRA. INCLUYE BATERIA PMNN4802A, CARGADOR Y CLIP N/S: 767tbz6088  BATERIA: 500003544994 - 500003F888FE - 500003F7AEIA</t>
  </si>
  <si>
    <t>RADIO PORTATIL MOTOROLA MXP600 350-470MHZ TEA3 TETRA. INCLUYE BATERIA PMNN4802A, CARGADOR Y CLIP N/S: 767tbz7692  BATERIA: 5000033415E7 -  500003F7EI07 -  500003FB6F7A</t>
  </si>
  <si>
    <t>RADIO PORTATIL MOTOROLA MXP600 350-470MHZ TEA3 TETRA. INCLUYE BATERIA PMNN4802A, CARGADOR Y CLIP N/S: 767tbz7490 BATERIA:  5000034A114E -  500003FB69A7 -  500003F7CEI9</t>
  </si>
  <si>
    <t>RADIO PORTATIL MOTOROLA MXP600 350-470MHZ TEA3 TETRA. INCLUYE BATERIA PMNN4802A, CARGADOR Y CLIP N/S: 767tbz7804 BATERIA:  5000033AAB22 - 500003FB54F1 - 500003F89BBF</t>
  </si>
  <si>
    <t>RADIO PORTATIL MOTOROLA MXP600 350-470MHZ TEA3 TETRA. INCLUYE BATERIA PMNN4802A, CARGADOR Y CLIP N/S: 767tbz9955  BATERIA: 5000033B091A -  500003FB54FI -  500003FB32FA</t>
  </si>
  <si>
    <t>RADIO PORTATIL MOTOROLA MXP600 350-470MHZ TEA3 TETRA. INCLUYE BATERIA PMNN4802A, CARGADOR Y CLIP N/S: 767tbz6095 BATERIA: 50000334AED5 -  500003F7AE47 -  500003FB2865</t>
  </si>
  <si>
    <t>RADIO PORTATIL MOTOROLA MXP600 350-470MHZ TEA3 TETRA. INCLUYE BATERIA PMNN4802A, CARGADOR Y CLIP N/S: 767tbz7625 BATERIA:  5000033B75E0 -  500003FB344D -  500003FC22BD</t>
  </si>
  <si>
    <t>RADIO PORTATIL MOTOROLA MXP600 350-470MHZ TEA3 TETRA. INCLUYE BATERIA PMNN4802A, CARGADOR Y CLIP N/S: 767tbz7578  BATERIA: 5000033ACD27 - 500003F85IBD -  500003F76A7</t>
  </si>
  <si>
    <t>RADIO PORTATIL MOTOROLA MXP600 350-470MHZ TEA3 TETRA. INCLUYE BATERIA PMNN4802A, CARGADOR Y CLIP N/S: 767tbz7707 BATERIA: 5000033CEFAB -  500003F7D580 -  500003F815E2</t>
  </si>
  <si>
    <t>BOCINA 12"</t>
  </si>
  <si>
    <t>AIRE ACONDICIONADO FRIO BD 12000 BTU PORTATIL</t>
  </si>
  <si>
    <t>Clase: Camioneta, Modelo: PICK UP Silverado 1500, Marca: Chevrolet, Año: 2007, No de Motor: HECHO EN MEXICO, Serie: 3GBEC14X77M114518, Placas: GJ3185B</t>
  </si>
  <si>
    <t>KIT C/8 LECTOR HUELLA Y ROSTRO ZTCO</t>
  </si>
  <si>
    <t>AIRE ACONDICIONADO TIPO MINISPLIT HIGH WALL DE 24000 BTUS. SOLO FRIO 220V. CONTRO REMOTO MCA.CARRIER MODELO HPC243C-E, N/S: U.EVAP B118924042607508150430 Y 0366, N/S: U.COND. C101007261007B14130600 Y 0070.</t>
  </si>
  <si>
    <t>COMPUTADORA DESK TOP HP AIO 23-B030LA 23 SIST AMB MEM RAM 6GB DISCO DURO 1 TB WINDOWS 8 DVDSM NS: 3CR30902HZ</t>
  </si>
  <si>
    <t>PANTALLA LED SONY BRAVIA DE 42"  FULI HD KDL 42 EX440 N/S S015754253H, S015758566S.</t>
  </si>
  <si>
    <t>SEMAFORO DE ALUMINIO DE ALTO IMPACTO DE 3 SECCIONES, FABRICADOS EN LEDS  DE ALTA INTENSIDAD  DE 30 CMS DE DIA,ETRO PARA OPERAR EN 120 VOLTS R-A-V-VF CON VISOR TIPO TUNEL</t>
  </si>
  <si>
    <t>CABEZAL DE POLICARBONATO DE 4 SECCX30 DE ILUM LED</t>
  </si>
  <si>
    <t>CABEZAL DE POLICARBONATO DE 3 SECCX30 DE ILUM LED</t>
  </si>
  <si>
    <t>ESCRITORIO SECRETARIAL</t>
  </si>
  <si>
    <t>CPU, HP PRESARIO MODELO SRL1918LA, ATLHON 64 3500+GHZ DISCO DURO DE 160GB, MEMORIA DE 1GB, DVD RW, INCLUYE, CD DE INSTALACION, MANUAL, CABLEADO BOCINAS ACTECK MOUSE Y TECLADO  S/N MXX62606WN</t>
  </si>
  <si>
    <t>MONITOR  ACER 17"   N/S: ETLBZ080218230FC764200</t>
  </si>
  <si>
    <t xml:space="preserve">MESA P/COMPUTADORA CON 2 ENTREP. </t>
  </si>
  <si>
    <t>LIBRERO MESA COMP.D71 3 ENTREPAÑOS .28X1.19</t>
  </si>
  <si>
    <t>COMPUTADORA .ACER AX3950-S4912 4GB CON N/S: PTSE60207110808CA23000, PTSE60207110808CC53000, PTSE60207110808BEC3000 FISICAMENTE EN VENTANILLA, PTSE60207110808BAD3000 FISICAMENTE EN VENTANILLA UNICA)PTSE60207110808DD43000; MONITOR .ACER 21.5" CON N/S: ETLTK0R012112006802400, ETLTK0R012112006A12400, ETLTK0R0121120069A2400 FISICAMENTE EN VENTANILLA, ETLTK0R012112006732400 Y ETLTK0R0121120055C2400</t>
  </si>
  <si>
    <t>COMPUTADORA .ACER AX3950-S4912 4GB CON N/S: PTSE60207110808CA23000, PTSE60207110808CC53000, PTSE60207110808BEC3000  PTSE60207110808BAD3000 UNICA)PTSE60207110808DD43000; MONITOR .ACER 21.5" CON N/S: ETLTK0R012112006802400, ETLTK0R012112006A12400, ETLTK0R0121120069A2400, ETLTK0R012112006732400 Y ETLTK0R0121120055C2400</t>
  </si>
  <si>
    <t>COMPUTADORA MARCA AOC</t>
  </si>
  <si>
    <t>COMPUTADORA MARCA AOC   N/S: GHFH5HA074733</t>
  </si>
  <si>
    <t>COMPUTADORA MARCA BENQ HDMI</t>
  </si>
  <si>
    <t>LOGO RESPALDO FOTO</t>
  </si>
  <si>
    <t>SILLAS DE VISITA COLOR NEGRO</t>
  </si>
  <si>
    <t xml:space="preserve">SILLA EJECUTIVA EN PIEL,  COLOR NEGRO </t>
  </si>
  <si>
    <t>ESCRITORIO COLOR BLANCO</t>
  </si>
  <si>
    <t>CESTO PARA BASURA EN MADERA COLOR  NEGRO</t>
  </si>
  <si>
    <t>SILLA DE VISITA COLOR NEGRO CON RECARGA BRAZOS.</t>
  </si>
  <si>
    <t>VITRINA PARA BANDERA DE MADERA CON CRISTAL</t>
  </si>
  <si>
    <t>LIBRERO VERTICAL DE CUATRO PUERTAS ABATIBLES, MADERA COLOR CLARO DE 2 MTS DE ALTURA.</t>
  </si>
  <si>
    <t>ESCANER MARCA CANON IMAGE FORMULA DR-C240   No. HD308578</t>
  </si>
  <si>
    <t>ESCANER MARCA CANON IMAGE FORMULA DR-C240   No. HD308644</t>
  </si>
  <si>
    <t>ESCANER MARCA CANON IMAGE FORMULA DR-C240   No. HD308556</t>
  </si>
  <si>
    <t>ESCANER MARCA CANON IMAGE FORMULA DR-C240   No. HD308661</t>
  </si>
  <si>
    <t>MALLA SOMBRA</t>
  </si>
  <si>
    <t xml:space="preserve">IMPRESORA HP MODELO LASER JET 1022 No. DE SERIE: CNBC562138  </t>
  </si>
  <si>
    <t>REGULADOR DE VOLTAJE  Y  REGULADOR DE 8 CONTACTOS MARCA COMPLET</t>
  </si>
  <si>
    <t>PERSIANAS COLOR HUESO PARA VENTANA RECTANGULAR</t>
  </si>
  <si>
    <t>SILLAS SECRETARIALES COLOR VINO SIN CODERAS</t>
  </si>
  <si>
    <t>BOMBA PARA FUNCIONAMIENTO DE LA FUENTE</t>
  </si>
  <si>
    <t>MAESTRO PARA CONTROLES TIEMPO FIJO</t>
  </si>
  <si>
    <t>REFRIGERADOR 5 PIES C. CAFE ACROS</t>
  </si>
  <si>
    <t>REGULADOR 1 KVA VICA</t>
  </si>
  <si>
    <t>REGULADOR DE VOLTAJE SOLA MODELO PC-500</t>
  </si>
  <si>
    <t>MAQUINA DE SOLDAR MILLER mi-250-cd</t>
  </si>
  <si>
    <t>ARCHIVERO METALICO 4 GAVETAS COLOR BEIGE</t>
  </si>
  <si>
    <t xml:space="preserve">ARCHIVERO FÓRMICA 2 CAJONES C.CAFE </t>
  </si>
  <si>
    <t>ESCRITORIO SRIAL. DE MADERA 145x75cm.</t>
  </si>
  <si>
    <t>MESA DE MADERA CON 1 ENTREPAÑO.  70x69x75cm.</t>
  </si>
  <si>
    <t>ARCHIVERO METALICO 3 GAVETAS RIVIERA</t>
  </si>
  <si>
    <t>CAJA FUERTE METALICA .75X.75X1.47M.</t>
  </si>
  <si>
    <t>ESCRITORIO DE MADERA 1.45X75X75 CM. COLOR CAFÉ.</t>
  </si>
  <si>
    <t>MESA P/MAQUINA DE ESCRIBIR DE .60X.40M. DE Rodajas.</t>
  </si>
  <si>
    <t>MESA P/MAQUINA ESCRIBIR .60X.40M.</t>
  </si>
  <si>
    <t>MESA PARA MAQUINA DE ESCRIBIR .60X.40M.</t>
  </si>
  <si>
    <t xml:space="preserve">SILLA SECRETARIAL OPERATIVA, TAPIZADA EN TELA COLOR GRIS, ACOJINADA </t>
  </si>
  <si>
    <t>ANAQUEL METALICO GRIS DE 5 ENTREPAÑOS</t>
  </si>
  <si>
    <t>ESCRITORIO DE MADERA 1.12X.76M.</t>
  </si>
  <si>
    <t>ESCRITORIO METALICO DE 1.12X.76M.  2 CAJONES</t>
  </si>
  <si>
    <t>MESA P/MAQUINA DE ESCRIBIR DE 46x46cm. C/ROD.</t>
  </si>
  <si>
    <t>MESA P/MAQUINA DE ESCRIBIR DE 0.46X0.46 METAL</t>
  </si>
  <si>
    <t>MUEBLE PARA COMPUTADORA CON PORTA TECLADO DE MADERA COLOR CAFÉ</t>
  </si>
  <si>
    <t>SILLA SECRETARIAL COLOR NEGRO, CON DESCANSABRAZOS.</t>
  </si>
  <si>
    <t>ESCRITORIO DIRECTIVO, MEDIDAS DE 1.80X.80X.75 CUBIERTA VOLADA CON 2 CAJONERAS COLOR CAOBA/NEGRO.</t>
  </si>
  <si>
    <t>MESA P/MAQUINA DE Escribir Café claro RIVIERA</t>
  </si>
  <si>
    <t>ARCHIVERO DE MADERA 3 GAVETAS 53x60x92cm.</t>
  </si>
  <si>
    <t xml:space="preserve">ARCHIVERO METALICO 4 GAVETAS COLOR GRIS </t>
  </si>
  <si>
    <t>ARCHIVERO  METALICO 4 GAVETAS</t>
  </si>
  <si>
    <t>MESA MADERA C/PATAS METAL 2.00X.92  C/Fórmica</t>
  </si>
  <si>
    <t>ESCRITORIO METALICO DE 1.57X.76 M. CUB. FÓRMICA</t>
  </si>
  <si>
    <t>MESA PARA MAQUINA DE ESCRIBIR</t>
  </si>
  <si>
    <t>ESCRITORIO SECRETARIAL  COLOR CAFÉ</t>
  </si>
  <si>
    <t xml:space="preserve">SILLA VINILCOLOR VINO DE MADERA </t>
  </si>
  <si>
    <t>ESCRITORIO DE MADERA  2 CAJONES</t>
  </si>
  <si>
    <t>ESCRITORIO MADERA CAFÉ 2 CAJONES 120x60x74cm.</t>
  </si>
  <si>
    <t>MAMPARAS CUBIERTAS EN TELA GRIS</t>
  </si>
  <si>
    <t>ARCHIVERO METALICO 4 GAVETAS P.M.STEEL.</t>
  </si>
  <si>
    <t>MESA MULTIUSOS</t>
  </si>
  <si>
    <t>SILLON INDIVIDUAL BASE CROMO TAPIZ VINYL TELA</t>
  </si>
  <si>
    <t>SILLA SRIAL. METAL GIRAT. 5 RODAJ. TAPIZ AZUL TELA. RS-350 REQZ.</t>
  </si>
  <si>
    <t>ESCRITORIO COMPRIMIDO COLOR CAFÉ DE 1.50 CMS X 90 CMSX90 CMS 2 CAJONES.</t>
  </si>
  <si>
    <t>SILLON EJECUTIVO, COLOR NEGRO</t>
  </si>
  <si>
    <t>ESCRITORIO DE MADERA 1.20X.80</t>
  </si>
  <si>
    <t>ESCRITORIO EJECUTIVO COLOR MIEL.</t>
  </si>
  <si>
    <t>CREDENZA ABIERTA COLOR MIEL</t>
  </si>
  <si>
    <t>ESCRITORIO MODULAR DE MADERA CON ANAQUELES Y PORTA TECLADO</t>
  </si>
  <si>
    <t>ESCRITORIO DE MADERA 2 CAJONES, MODULAR DE DOS PIEZAS, CON PORTATECLADO</t>
  </si>
  <si>
    <t>MESA OVALADA DE MADERA CON DOS PEDESTALES TUBULARES</t>
  </si>
  <si>
    <t>SILLA COLOR NEGRO DE VISITA</t>
  </si>
  <si>
    <t>LIBRERO MADERA 2 ENTREPANOS .40X1.50</t>
  </si>
  <si>
    <t>SILLA FIJA TUBUL. TAPIZ MOSTAZA Retapizad. Gris.</t>
  </si>
  <si>
    <t>ESCRITORIO EJECTIVO 2 PEDESTALES 1.06X.75X.75M.</t>
  </si>
  <si>
    <t>MESA TIPO ESCRITORIO SIN CAJONES METALICA CUBIERTA DE MELANINA.</t>
  </si>
  <si>
    <t>MESA PARA COMPUTADORA MARCA PM STEELE NEGRA</t>
  </si>
  <si>
    <t>ARCHIVERO DE MADERA COLOR BLANCO Y AZUL DE 2 CAJONES</t>
  </si>
  <si>
    <t>ARCHIVERO METAL 3 Gav.gris RIVIERA</t>
  </si>
  <si>
    <t>ESTANTE Tubul. .47X2.45X2.85, .90X2.45X2.85M.</t>
  </si>
  <si>
    <t>ESTANTE Tubul .47X2.45X2.85, .90X2.45X2.86M.</t>
  </si>
  <si>
    <t xml:space="preserve">ESTANTE Tubul .47X2.45X2.85, .90X2.45X2.87M. </t>
  </si>
  <si>
    <t xml:space="preserve">Archivero Vertical 2 Gavetas </t>
  </si>
  <si>
    <t xml:space="preserve">Archivero Vertical 2 gavetas </t>
  </si>
  <si>
    <t>ARCHIVERO METALICO 4 GAVETAS C. BEIGE M. MAQ.TUB</t>
  </si>
  <si>
    <t>LIBRERO DE MADERA CAFE .30X.70X1.50 MTS.</t>
  </si>
  <si>
    <t>LIBRERO DE MADERA CAFE .30X1.50X.71 MTS. MUEBLE ENVIADO A DESARROLLO URBANO SEGÚN OFICIO No. Dgdu/371/09</t>
  </si>
  <si>
    <t>COMODA METALICA NEGRA CUB. FORMAICA  1.90X.49X.75</t>
  </si>
  <si>
    <t>ESCRITORIO EJEC. MADERA 1.45X.72 C.EXT. .38X1.45 MTS.</t>
  </si>
  <si>
    <t>ESCRITORIO METAL 1.15X.75 3 CAJONES P.M.STEELE</t>
  </si>
  <si>
    <t xml:space="preserve">ESCRITORIO SECRETARIAL 1.20X.65 </t>
  </si>
  <si>
    <t xml:space="preserve">ESCRTORIO SECRETARIAL 1.15X.60 CUB. FORMAICA </t>
  </si>
  <si>
    <t>ARCHIVERO METALICO 4 GAVETAS C. ARENA RIVIERA</t>
  </si>
  <si>
    <t>PLANERO DE TRIPLAY CAFE RUSTICO .17X.30X1.13 LARGO</t>
  </si>
  <si>
    <t>SILLA ACOJINADA COLOR CAFE FIJAS RETAP.GRIS.</t>
  </si>
  <si>
    <t>ANAQUEL MADERA TIPO LIBRERO 1.22X1.60X.36 MTS.</t>
  </si>
  <si>
    <t>BANCA DE MADERA BASE METAL 1.83X.90</t>
  </si>
  <si>
    <t>LIBRERO DE MADERA DE PINO 2.44X.41X.31</t>
  </si>
  <si>
    <t>LIBRERO DE MADERA 2.60X.79 BARNIZADO.</t>
  </si>
  <si>
    <t xml:space="preserve">LIBRERO MADERA DE PINO 1.50X.75X.59 C/2 CAJONES </t>
  </si>
  <si>
    <t xml:space="preserve">LIBRERO MADERA DE PINO .40X.30X2.79 C/PLANERO </t>
  </si>
  <si>
    <t>LIBRERO DE MADERA DE PINO 1.52X.40X.30 BARNIZADO.</t>
  </si>
  <si>
    <t>LIBRERO DE MADERA DE PINO BARNIZADA DE .89X1.20X.31</t>
  </si>
  <si>
    <t>MUEBLES PINO BARNIZADO  C/4 PUERTAS PARED</t>
  </si>
  <si>
    <t>MUEBLE DE PINO BARNIZADO .31X.80X1.48 4 PUERTAS</t>
  </si>
  <si>
    <t>MUEBLE PINO BARNIZADO 1.20X.60X.33 DE UN CAJON</t>
  </si>
  <si>
    <t>LIBRERO DE MADERA DE 2.10X.80X.30</t>
  </si>
  <si>
    <t>LIBRERO DE MADERA DE PINO DE 2.60X.79X.31</t>
  </si>
  <si>
    <t>LIBRERO DE MADERA DE PINO DE 1.15X.80X.32</t>
  </si>
  <si>
    <t>LIBRERO DE MADERA DE PINO DE 1.20X.31X.89</t>
  </si>
  <si>
    <t>SILLA CON BRAZOS COLOR AZUL REY</t>
  </si>
  <si>
    <t>ESCRITORIO CAFÉ CON 2 CAJONES MEDIDAS 60X1.20</t>
  </si>
  <si>
    <t>ESCRITORIO METALICO</t>
  </si>
  <si>
    <t>SILLON RETRO ECO-LEATHER COLOR ARENA MODELO RE-1750 REQUIEZ</t>
  </si>
  <si>
    <t>SILLA PARA OFICINA TELA VINO LC-5000 MARCA REQUIEZ</t>
  </si>
  <si>
    <t>ARCHIVERO METALICO 4 GAVETAS C. GRIS P.M. STEELE</t>
  </si>
  <si>
    <t>ESTANTERIA MADERA DE 30 x 1.20 x 1.12 mts.</t>
  </si>
  <si>
    <t>MESA MADERA C/UN COMPARTIMENTO .46X.46X.76 ALTO</t>
  </si>
  <si>
    <t>MESA MADERA P/TELEFONO BARNIZ .47X.33X.59cm ALTO</t>
  </si>
  <si>
    <t>ARCHIVERO METAL 4 GAVETAS COLOR BEIGE</t>
  </si>
  <si>
    <t>MESA P/TELÉFONO GRIS,1 PUERTA Y COMPART.SUPERIOR</t>
  </si>
  <si>
    <t>ARCHIVERO METAL 3 GAVETAS Color Beige Cubta.Fórmica.</t>
  </si>
  <si>
    <t>ESCRITORIO DE MADERA C/PATAS TUB.CUADR.</t>
  </si>
  <si>
    <t xml:space="preserve">ARCHIVERO DE MADERA 3 GAVETAS </t>
  </si>
  <si>
    <t>ARCHIVERO MADERA 4 GAVETAS COL. CAFE GEBESA</t>
  </si>
  <si>
    <t>CÓMODA DE MADERA CUB. Fórmica 1.53X.49X.56</t>
  </si>
  <si>
    <t>ESCRITORIO METALICO 1.50X.85 C. GRIS 1 COMPART.</t>
  </si>
  <si>
    <t>ESCRITORIO METAL CUB. FORMAICA 1.50X.75 7 CJN.</t>
  </si>
  <si>
    <t xml:space="preserve">ESCRITORIO METAL CUB. FORMAICA 1.52X.76 </t>
  </si>
  <si>
    <t>ARCHIVERO METALICO 2 GAVETAS COLOR GRIS D.M. NAL.</t>
  </si>
  <si>
    <t>MESA DE METAL DE TRABAJO C/Tornillo DE 1.00X2.30 Mts.</t>
  </si>
  <si>
    <t xml:space="preserve">MESA METALICA DE TRABAJO  1.00X2.00 </t>
  </si>
  <si>
    <t>SILLA SECRETARIAL C/NEOMATICO COLOR NEGRA</t>
  </si>
  <si>
    <t>PEDESTAL DE MESA AMPESA</t>
  </si>
  <si>
    <t>PINTARRON DE ACRILICO .90X1.20 FORZA-RONN.</t>
  </si>
  <si>
    <t>MOSTRADOR Metal C/FÓRMICA 2.80X.80M.</t>
  </si>
  <si>
    <t>ROTAFOLIO DE 0.60X.90</t>
  </si>
  <si>
    <t>PINTARRON BLANCO DE 1.20X1.00</t>
  </si>
  <si>
    <t>EXTINGUIDOR A BASE DE POLVO QUIMICO</t>
  </si>
  <si>
    <t>CILINDRO PARA GAS DE 30 KILOS</t>
  </si>
  <si>
    <t>GUARDAROPA HECHIZO C/10 COMPARTS.DE  .47X2.20M</t>
  </si>
  <si>
    <t>ESCALERA TELESCOPICA aluminio 3 MTS. C/EXT. A 6 MTS.</t>
  </si>
  <si>
    <t>ESCALERAS HECHIZAS COLOR AMARILLO (azules)</t>
  </si>
  <si>
    <t xml:space="preserve">TORNILLO MARCA TORILLO </t>
  </si>
  <si>
    <t>CARRETILLA CON LLANTA DE HULE TRUPER</t>
  </si>
  <si>
    <t>STEELSON 24"PROTO</t>
  </si>
  <si>
    <t>BOMBA MANUAL superior para tambor de aceite</t>
  </si>
  <si>
    <t>MAQUINA PARA SOLDAR plomo y estaño G.B.GRAY</t>
  </si>
  <si>
    <t xml:space="preserve">CONTRABAJO </t>
  </si>
  <si>
    <t>TROMPETA METALICA CON ESTUCHE SKY-LARJ</t>
  </si>
  <si>
    <t>PIANO VERTICAL YAMAHA Incluye banco.</t>
  </si>
  <si>
    <t>VIOLINES CON ARCO Y ESTUCHE</t>
  </si>
  <si>
    <t>ENCICLOPEDIA ESPASA CALPE DE 24 VOLS.</t>
  </si>
  <si>
    <t>DICCIONARIO ENCICLPEDICO DE 4 TOMOS</t>
  </si>
  <si>
    <t>ENCICLOPEDIA PATRIMONIO DE LA HUMANIDAD, INCLUYE 1 TOMO EUROPA MEDITERRANEO I, Y SITIOS DECLARADOS EN 1999, TOMO 3 EUROPA SEPTENTRIONAL, TOMO 4 AFRICA, TOMO 5 ORIENTE MEDIO Y ASIA, TOMO 6 ASIA Y OCIANIA, TOMO 7 AMERICA DEL NORTE Y EL CARIBE, TOMO 8 CENTROAMERICA Y SUDAMERICA, TOMO 9 SITIOS DECLARADOS EN 2000.</t>
  </si>
  <si>
    <t>ENCICLOPEDIA CIENCIAS DE LA NATURALEZA, INCLUYE: TOMO 1 BIOLOGIA I, TOMO 2 BIOLOGIA II, TOMO 3 ECOLOGIA, TOMO 4 BOTANICA I, TOMO 5 BOTANICA II, TOMO 6 ZOOLOGIA I, TOMO 7 ZOOLOGIA II, TOMO 8 ZOOLOGIA III, GEOLOGIA II, TOMO 12 ASTRONOMIA GEOFISICA.</t>
  </si>
  <si>
    <t>BOMBA VERTICAL DE 1"ENTRADA 1/2 DE SALIDA CORONA</t>
  </si>
  <si>
    <t>BOMBA PARA AGUA C/MOTOR ELECTRICO DE 1 H.P.2"x2"</t>
  </si>
  <si>
    <t>BOMBA PARA AGUA C/MOTOR ELECTRICO DE 1 H.P. 2"X2"</t>
  </si>
  <si>
    <t>ESCRITORIO COLOR GRIS DE METAL CON CUBIERTA DE FORMAICA CAFÉ CON 5 CAJONES 3 LADO IZQ. Y 2 CAJONES LADO DER. Y UNA BAMDEJA DESLIZABLE</t>
  </si>
  <si>
    <t>BANDERA REGLAMENTARIA  CON ACCESORIOS. MEDIDAS DE 1.50 X .80</t>
  </si>
  <si>
    <t>EXTINTOR POLVO ABC VULKAN</t>
  </si>
  <si>
    <t>ESPEJO D/MADERA  ESPEJO 1.20X.80</t>
  </si>
  <si>
    <t>TOCADOR D/MADERA ESPEJO  2.63X.93</t>
  </si>
  <si>
    <t>BANDERA NACIONAL</t>
  </si>
  <si>
    <t xml:space="preserve">ESTANTE METAL </t>
  </si>
  <si>
    <t>NICHO DE MADERA COLOR CAFÉ</t>
  </si>
  <si>
    <t>MESA METAL CUB.FORM. 1.15X.76X.74  beige 1 cajón</t>
  </si>
  <si>
    <t>ESTANTE MADERA DE 1.22X.30X1.12</t>
  </si>
  <si>
    <t>PIZARRON  de 90 x 1.20 mts.</t>
  </si>
  <si>
    <t>SILLON EJECUTIVO RESPALDO ALTO</t>
  </si>
  <si>
    <t>IMPRESORA EPSON  FX 890 EDGE AGUJAS 9 DE ANCHO 1 PAR/USB 680CPS NS: NZBY099218, NZBY100177.</t>
  </si>
  <si>
    <t>RESTIRADOR DE MADERA 1.50X1.00 MTS.</t>
  </si>
  <si>
    <t>SILLA DE VISITA COLOR NEGRO CON PUNTOS DE COLORES SIN DESCANSABRASOS</t>
  </si>
  <si>
    <t>EQUIPO DE BOMBERO C/CASCO Y GUANTES amarillo</t>
  </si>
  <si>
    <t>PUERTA DE ALUMINIO CON VIDRIOS DE 1X2 MTS</t>
  </si>
  <si>
    <t>MESA TUBULAR</t>
  </si>
  <si>
    <t>SILLON TAPIZADO EN TELA COLOR CAFE</t>
  </si>
  <si>
    <t xml:space="preserve">GUARDA-LLAVES MARCA PRINTAFORM. </t>
  </si>
  <si>
    <t>SILLÓN COLOR VINO TAPIZADOS EN COLOR CAFÉ</t>
  </si>
  <si>
    <t>IMPRESORA HP CON N/S: VNB4Y20995</t>
  </si>
  <si>
    <t xml:space="preserve">EXTINGUIDOR DE GAS HALON </t>
  </si>
  <si>
    <t xml:space="preserve">RADIO MÓVIL MOTOROLA LCS 2000 </t>
  </si>
  <si>
    <t>SILLON GIRATORIO SECRETARIAL C. CAFE OBSCURO</t>
  </si>
  <si>
    <t xml:space="preserve">ESMERIL DE 1/2 C.F. </t>
  </si>
  <si>
    <t>TRANSFORMADOR 10 KVA 13,2 KV 220-127 VTS. TRAGESA</t>
  </si>
  <si>
    <t>TRANSFORMADOR 15 KVA. 13,2 KV 220/127 V. MONOFÁSICO</t>
  </si>
  <si>
    <t>MESA PARA CAFETERA DE .40X.60 MT. DE MADERA</t>
  </si>
  <si>
    <t>PERTIGA ALTA TENSION P.E. HERME</t>
  </si>
  <si>
    <t>MESA LATERAL MADERA COLOR CAOBA .70X.70M.</t>
  </si>
  <si>
    <t>SILLÓN COLOR VINO</t>
  </si>
  <si>
    <t xml:space="preserve">SILLÓN COLOR VINO </t>
  </si>
  <si>
    <t>SILLON SEMIEJECUTIVO</t>
  </si>
  <si>
    <t>SILLA SEMIEJECUTIVA COLOR AZUL CON BRAZOS</t>
  </si>
  <si>
    <t>ARCHIVERO 4 GAV. MELAMINA T/O COLOR MILÁN MARCA NAPOLES MODELO 305.M</t>
  </si>
  <si>
    <t>MESA PARA LAPTOP</t>
  </si>
  <si>
    <t>SILLON EJEC. Girat. metal tapiz azul C/coderas</t>
  </si>
  <si>
    <t>ESCRITORIO DE MADERA CAOBA 8 CAJONES.</t>
  </si>
  <si>
    <t>MESA MADERA C. CAOBA P/JUNTAS 410x130cm.</t>
  </si>
  <si>
    <t>SILLA MADERA DE CAOBA COLOR VERDE</t>
  </si>
  <si>
    <t>MESA DE CENTRO MADERA CAFE 120x50cm.</t>
  </si>
  <si>
    <t xml:space="preserve">CREDENZA MADERA 210X40cm.  </t>
  </si>
  <si>
    <t>MESA DE ALUMINIO DE FÓRMAICA</t>
  </si>
  <si>
    <t>SILLA CAOBA EN VINYL COLOR MIEL, TAPIZADA DE COLOR NEGRO</t>
  </si>
  <si>
    <t>MESA PARA COMPUTADORA</t>
  </si>
  <si>
    <t>RADIO MOTOROLA MÓVIL</t>
  </si>
  <si>
    <t xml:space="preserve">FUENTE DE PODER </t>
  </si>
  <si>
    <t>MAQUINA PARA SOLDAR ELECTRICA 300 AMPS. XUPER</t>
  </si>
  <si>
    <t>SILLA METALICA CUADRADAS NEGRAS</t>
  </si>
  <si>
    <t>PERSIANA COLOR HUESO PARA VENTANA GRANDE</t>
  </si>
  <si>
    <t>MESA DE trab. Aglom. Caoba  152x76x76cm.</t>
  </si>
  <si>
    <t>LIBRERO DE MADERA 1.95X2.40 MTS. CON LÁMPARA</t>
  </si>
  <si>
    <t>ESCRITORIO METAL 1.15X.75 4 CAJONES P.M.STEELE</t>
  </si>
  <si>
    <t>NIVEL CANON LARGOC/TRIPIE Y EST. MADERA .DOWPI</t>
  </si>
  <si>
    <t>TRANSITO C/TRIPIE DE EXTENSION ROSSBACH M</t>
  </si>
  <si>
    <t xml:space="preserve">SILLON CAFE DE MADERA C/RESPALDO DE VINIL </t>
  </si>
  <si>
    <t>JUEGO DE MANUALES DE MECANICA Y ELECTROMECANICA AUTOMOTRIZ 8 LIBROS.</t>
  </si>
  <si>
    <t>ACERVO BIBLIOGRAFICO QUE CONSTA DE 30 TOMOS PARA PROGRAMA DE FORMACION POLICIAL</t>
  </si>
  <si>
    <t>HIDROLAVADORA DE GASOLINA 2500 LBS MARCA STHIL CON NÚMERO DE SERIE 4734255198</t>
  </si>
  <si>
    <t>MESA P/MAQUINA ESCRIBIR .50X.70 QUEBESA</t>
  </si>
  <si>
    <t>MESA DE TRABAJO METALICA,  2.30X.94</t>
  </si>
  <si>
    <t>IMPRESORA SAMSUNG , MODELO XPRESS M2020     N/S:06YJB8GFAD00QMM</t>
  </si>
  <si>
    <t>ARCHIVERO METALICO 4 GAVETAS C. GRIS D.M.NACIONAL</t>
  </si>
  <si>
    <t>CHAROLA METALICA 3 NIVELES COLOR GRIS</t>
  </si>
  <si>
    <t>VITRINA DE MADERA CON VIDRIOS</t>
  </si>
  <si>
    <t>TELEFONO MARCA TELMEX</t>
  </si>
  <si>
    <t>SILLA SECRETARIAL COLOR NEGRA</t>
  </si>
  <si>
    <t>MUEBLE DE MADERA TRIANGULAR</t>
  </si>
  <si>
    <t>MESA DE TRABAJO 2.00X.94CMS.naranja 3 comparts.</t>
  </si>
  <si>
    <t>DIFERENCIAL COLOR NEGRO 2 TONELADAS KOCH</t>
  </si>
  <si>
    <t>Clase: Camioneta, Modelo: SILVERADO CAB REG. 4X2 "A", Marca: Chevrolet, Año: 2004, No de Motor: HECHO EN MEXICO, Serie: 3GBEC14X54M112455, Placas: GT322A6</t>
  </si>
  <si>
    <t>Clase: Camión, Modelo: Chasis Cabina M2 35K (4X2), Marca: Freightliner, Año: 2021, No de Motor: 926984U1302374, Serie: 3ALACYF38MDMP1262, Placas: GG9898C</t>
  </si>
  <si>
    <t>REFRIGERADOR 13 PIES</t>
  </si>
  <si>
    <t>BATIDORA PEDESTAL DE 5 LITROS</t>
  </si>
  <si>
    <t>LICUADORA INDUSTRIAL</t>
  </si>
  <si>
    <t>MESA DE ACERO INOXIDABLE</t>
  </si>
  <si>
    <t>BOMBA DE AGUA CENTRIFUGA 1HP</t>
  </si>
  <si>
    <t>MESA DE TRABAJO MULTIUSO 1.50*0.75 MELAMINA</t>
  </si>
  <si>
    <t>VENTILADOR TORRE</t>
  </si>
  <si>
    <t>08/12/2022  2007</t>
  </si>
  <si>
    <t>18/09/2025
23/09/2025</t>
  </si>
  <si>
    <t>25/01/2024 2008</t>
  </si>
  <si>
    <t>28/11/2022  2013</t>
  </si>
  <si>
    <t>30/05/2022  2013</t>
  </si>
  <si>
    <t>S/D</t>
  </si>
  <si>
    <t>s/d</t>
  </si>
  <si>
    <t>UNIDAD DE DERECHOS HUMANOS Y DIVERSIDAD SEXUAL Y DE GENERO</t>
  </si>
  <si>
    <t>Dirección de Protección Civil</t>
  </si>
  <si>
    <t>DIRECCION DE PROTECCION CIVIL</t>
  </si>
  <si>
    <t>Jefatura de Maquinaria Pesada</t>
  </si>
  <si>
    <t>Dirección de Servicio Limpia</t>
  </si>
  <si>
    <t>JEFATURA DE BIBLIOTECAS</t>
  </si>
  <si>
    <t>DIRECCION DE MEDIO AMBIENTE</t>
  </si>
  <si>
    <t>JEFATURA DE MERCADO TOMASA ESTEVES</t>
  </si>
  <si>
    <t>JEFATURA DE ALMACEN Y ENAJENACION DE BIENES</t>
  </si>
  <si>
    <t>JEFATURA DE ARCHIVO MUNICIPAL</t>
  </si>
  <si>
    <t>DIRECCION DE RECURSOS MATERIALES</t>
  </si>
  <si>
    <t>JEFATURA DE CONTROL VEHICULAR</t>
  </si>
  <si>
    <t>DIRECCION GENERAL DE BIENESTAR Y DESARROLLO SOCIAL</t>
  </si>
  <si>
    <t>COMISARIA GENERAL</t>
  </si>
  <si>
    <t>JEFATURA DE IMPUESTO PREDIAL</t>
  </si>
  <si>
    <t>JUZGADO ADMINISTRATIVO MUNICIPAL</t>
  </si>
  <si>
    <t>OFICIALIA MAYOR</t>
  </si>
  <si>
    <t>TESORERIA MUNICIPAL</t>
  </si>
  <si>
    <t>DIRECCION GENERAL DE SEGURIDAD</t>
  </si>
  <si>
    <t>JEFATURA DE EVENTOS ESPECIALES</t>
  </si>
  <si>
    <t>DIRECCION DE CULTURA</t>
  </si>
  <si>
    <t>DIRECCION DE PANTEONES</t>
  </si>
  <si>
    <t xml:space="preserve">DIRECCION DE PARQUES Y JARDINES </t>
  </si>
  <si>
    <t>JEFATURA DE TALLER MUNICIPAL</t>
  </si>
  <si>
    <t>DIRECCION GENERAL DE ORDENAMIENTO TERRITORIAL, URBANO Y MEDIO AMBIENTE</t>
  </si>
  <si>
    <t>DIRECCION DE ALUMBRADO PUBLICO</t>
  </si>
  <si>
    <t>JEFATURA DE GESTION DE RESIDUOS</t>
  </si>
  <si>
    <t>DIRECCION GENERAL DE OBRA PUBLICA</t>
  </si>
  <si>
    <t>JEFATURA DE IMAGEN URBANA</t>
  </si>
  <si>
    <t>UNIDAD DE TRANSPARENCIA Y ACCESO A LA INFORMACION PUBLICA</t>
  </si>
  <si>
    <t>DIRECCION DE RASTRO MUNICIPAL</t>
  </si>
  <si>
    <t>JEFATURA DE MANTENIMIENTO GENERAL</t>
  </si>
  <si>
    <t>DIRECCION DE FISCALIZACION Y CONTROL</t>
  </si>
  <si>
    <t>DIRECCION DE RECURSOS HUMANOS</t>
  </si>
  <si>
    <t>CONTRALORIA MUNICIPAL</t>
  </si>
  <si>
    <t>JEFATURA DE PREVENCION AL DELITO</t>
  </si>
  <si>
    <t>DIRECCION DE INFRAESTRUCTURA</t>
  </si>
  <si>
    <t>JEFATURA DE MAQUINARIA PESADA</t>
  </si>
  <si>
    <t>Jefatura de Taller Municipal</t>
  </si>
  <si>
    <t>DIRECCION DE TECNOLOGIAS DE LA INFORMACION</t>
  </si>
  <si>
    <t>JEFATURA DE ATENCION CIUDADANA</t>
  </si>
  <si>
    <t>CENTRO CIVICO</t>
  </si>
  <si>
    <t>DIRECCION DE INGRESOS</t>
  </si>
  <si>
    <t>JEFATURA DE MERCADO BARAHONA</t>
  </si>
  <si>
    <t>DIRECCION DE JUVENTUD</t>
  </si>
  <si>
    <t xml:space="preserve">SINDICOS Y REGIDORES </t>
  </si>
  <si>
    <t>DIRECCION DE APOYO DE EDILICIO</t>
  </si>
  <si>
    <t>DIRECCION JURIDICA DE SEGURIDAD</t>
  </si>
  <si>
    <t>DIRECCION DE GLOSA</t>
  </si>
  <si>
    <t>DIRECCION DE SERVICIO DE LIMPIA</t>
  </si>
  <si>
    <t>DIRECCIÓN DE PANTEONES</t>
  </si>
  <si>
    <t>JEFATURA DE ESTACIONAMIENTO</t>
  </si>
  <si>
    <t>Dirección General de Obra Pública</t>
  </si>
  <si>
    <t>DIRECCION GENERAL DE GESTION FINANCIERA</t>
  </si>
  <si>
    <t>SECRETARIA DEL AYUNTAMIENTO</t>
  </si>
  <si>
    <t xml:space="preserve">JEFATURA DE OFICIALES CALIFICADORES </t>
  </si>
  <si>
    <t>JEFATURA DE EDUCACION Y BIBLIOTECAS</t>
  </si>
  <si>
    <t xml:space="preserve">DIRECCION DE INFORMACION </t>
  </si>
  <si>
    <t>DIRECCION DE SEGURIDAD Y PROTECCION</t>
  </si>
  <si>
    <t>DIRECCION DE CATASTRO E IMPUESTO PREDIAL</t>
  </si>
  <si>
    <t>JEFATURA DE SALUD MUNICIPAL</t>
  </si>
  <si>
    <t>DIRECCION DE TRANSITO Y VIALIDAD</t>
  </si>
  <si>
    <t>JEFATURA DE EDUCACION</t>
  </si>
  <si>
    <t>JEFATURA DEL SISTEMA DE EMERGENCIAS 911</t>
  </si>
  <si>
    <t>Jefatura de Imagen Urbana</t>
  </si>
  <si>
    <t>Dirección de Rastro Municipal</t>
  </si>
  <si>
    <t>Dirección de Control Patrimonial</t>
  </si>
  <si>
    <t>DIRECCION GENERAL DE COMUNICACION SOCIAL</t>
  </si>
  <si>
    <t>Dirección de Alumbrado Público</t>
  </si>
  <si>
    <t>DIRECCION DE LA COMISION MUNICIPAL DEL DEPORTE COMUDE</t>
  </si>
  <si>
    <t>Jefatura de Ecoparque</t>
  </si>
  <si>
    <t>JEFATURA DE ADQUISICIONES</t>
  </si>
  <si>
    <t>SECRETARIA PARTICULAR</t>
  </si>
  <si>
    <t>DIRECCION JURIDICA DE TESORERIA</t>
  </si>
  <si>
    <t>DIRECCION DE ACADEMIA</t>
  </si>
  <si>
    <t>JEFATURA DE ECOPARQUE</t>
  </si>
  <si>
    <t>Jefatura de Gestión de Residuos</t>
  </si>
  <si>
    <t>DIRECCION DE TURISMO</t>
  </si>
  <si>
    <t>DIRECCION DE CONTROL PATRIMONIAL</t>
  </si>
  <si>
    <t>DIRECCION DE RELACIONES PUBLICAS</t>
  </si>
  <si>
    <t>DIRECCION GENERAL DE DESARROLLO ECONOMICO</t>
  </si>
  <si>
    <t>DIRECCION DE DESARROLLO AGROPECUARIO</t>
  </si>
  <si>
    <t>DIRECCION GENERAL DE MOVILIDAD</t>
  </si>
  <si>
    <t>JEFATURA DE LA JUNTA LOCAL DE RECLUTAMIENTO</t>
  </si>
  <si>
    <t xml:space="preserve">Dirección de Infraestructura </t>
  </si>
  <si>
    <t>Jefatura de Mantenimiento General</t>
  </si>
  <si>
    <t>Jefatura de Mantenimiento de Calles y Avenidas</t>
  </si>
  <si>
    <t xml:space="preserve">Dirección de Parques y Jardines </t>
  </si>
  <si>
    <t>DIRECCION DE MEJORA REGULATORIA</t>
  </si>
  <si>
    <t>Jefatura de Eventos Especiales</t>
  </si>
  <si>
    <t>JEFATURA DEL MODULO DE ATENCION CIUDADANA (MAC)</t>
  </si>
  <si>
    <t>OFICINA MUNICIPAL DE ENLACE DE SALAMANCA CON LA SECRETARIA DE RELACIONES EXTERIORES</t>
  </si>
  <si>
    <t>DIRECCION DE TRANSPORTE</t>
  </si>
  <si>
    <t>Contraloría Municipal</t>
  </si>
  <si>
    <t>DIRECCION GENERAL DE ASUNTOS JURIDICOS</t>
  </si>
  <si>
    <t>DIRECCION DE FINANZAS</t>
  </si>
  <si>
    <t>Sistema Nacional para el Desarrollo Integral de la Familia.</t>
  </si>
  <si>
    <t>Jefatura de Control Vehicular</t>
  </si>
  <si>
    <t>JEFATURA DEL MERCADO TOMASA ESTEVES</t>
  </si>
  <si>
    <t>JEFATURA DE DELEGADOS</t>
  </si>
  <si>
    <t>DIRECCION GENERAL DE SERVICIOS PUBLICOS MUNICIPALES</t>
  </si>
  <si>
    <t>Dirección de Fiscalización y Control</t>
  </si>
  <si>
    <t>MERCADO TOMASA ESTEVES</t>
  </si>
  <si>
    <t>Jefatura de Archivo Municipal</t>
  </si>
  <si>
    <t>Dirección de Catastro e Impuesto Predial</t>
  </si>
  <si>
    <t>DIRECCION DE EGRESOS</t>
  </si>
  <si>
    <t>DESPACHO PRESIDENCIA</t>
  </si>
  <si>
    <t>Dirección General de Bienestar y Desarrollo Social</t>
  </si>
  <si>
    <t>Dirección General de Ordenamiento Territorial, Urbano y Medio Ambiente</t>
  </si>
  <si>
    <t>Oficina Municipal de Enlace de Salamanca con la Secretaria de Relaciones Exteriores</t>
  </si>
  <si>
    <t>DIRECCION JURIDICA DE MOVILIDAD</t>
  </si>
  <si>
    <t>Jefatura de Almacén y Enajenación de bienes</t>
  </si>
  <si>
    <t>Dirección de la Comisión Municipal del Deporte COMUDE</t>
  </si>
  <si>
    <t>RASTRO</t>
  </si>
  <si>
    <t>Dirección General de Comunicación Social</t>
  </si>
  <si>
    <t>Jefatura de Delegados</t>
  </si>
  <si>
    <t>Dirección General de Gestión Financiera</t>
  </si>
  <si>
    <t>Dirección de Desarrollo Agropecuario</t>
  </si>
  <si>
    <t>CONTROL PATRIMONIAL</t>
  </si>
  <si>
    <t>DIRECCION DE CONTROL PRATIMONIAL</t>
  </si>
  <si>
    <t>DIRECCION DE LA COMISION MUNICIPAL DEL DEPORTE (COMUDE)</t>
  </si>
  <si>
    <t>Dirección de Transporte</t>
  </si>
  <si>
    <t>Dirección de Tecnologías de la Información</t>
  </si>
  <si>
    <t>Dirección de Egresos</t>
  </si>
  <si>
    <t>Jefatura de Educación y Bibliotecas</t>
  </si>
  <si>
    <t>Jefatura de la Junta Local de Reclutamiento</t>
  </si>
  <si>
    <t>Oficialía Mayor</t>
  </si>
  <si>
    <t xml:space="preserve">Jefatura de Oficiales Calificadores </t>
  </si>
  <si>
    <t>Dirección General de Desarrollo Económico</t>
  </si>
  <si>
    <t>DIRECCION DE APOYO EDILICIO</t>
  </si>
  <si>
    <t>Dirección General de Asuntos jurídicos</t>
  </si>
  <si>
    <t>Dirección de Recursos Materiales</t>
  </si>
  <si>
    <t>Dirección de Ingresos</t>
  </si>
  <si>
    <t>Dirección Juventud</t>
  </si>
  <si>
    <t>Instituto Municipal de Planeación</t>
  </si>
  <si>
    <t>Instituto Municipal de Salamanca para las Mujeres</t>
  </si>
  <si>
    <t>Dirección de Turismo</t>
  </si>
  <si>
    <t>Jefatura de Salud Municipal</t>
  </si>
  <si>
    <t>Juzgado Administrativo</t>
  </si>
  <si>
    <t>Dirección General de Servicios Públicos Municipales</t>
  </si>
  <si>
    <t>Jefatura de Atención Ciudadana</t>
  </si>
  <si>
    <t>Jefatura de Mercado Barahona</t>
  </si>
  <si>
    <t>Unidad de Transparencia y Acceso a la Información Pública</t>
  </si>
  <si>
    <t>Jefatura de Centro de Control Animal</t>
  </si>
  <si>
    <t>Secretaría Particular</t>
  </si>
  <si>
    <t>Dirección de Medio Ambiente</t>
  </si>
  <si>
    <t xml:space="preserve">DIRECCION DE CONTROL PATRIMONIAL </t>
  </si>
  <si>
    <t>OBRAS PUBLICAS</t>
  </si>
  <si>
    <t>Dirección de Cultura</t>
  </si>
  <si>
    <t>DIRECCION GENERAL</t>
  </si>
  <si>
    <t>Dirección de Enlace Urbano</t>
  </si>
  <si>
    <t xml:space="preserve">DIRECCION DE FINANZAS </t>
  </si>
  <si>
    <t>Secretaría del Ayuntamiento</t>
  </si>
  <si>
    <t>CIUDAD JUVENIL</t>
  </si>
  <si>
    <t>JEFE DE OFICIALES CALIFICADORES</t>
  </si>
  <si>
    <t>SEGURIDAD Y PROTECCION</t>
  </si>
  <si>
    <t>JEFE OPERATIVO/ DIRECCION DE TRANSITO Y VIALIDAD</t>
  </si>
  <si>
    <t>PROTECCION CIVIL</t>
  </si>
  <si>
    <t>JEFATURA DE OFICILES DE CALIFICADORES</t>
  </si>
  <si>
    <t xml:space="preserve">DIRECCION GENERAL DE SEGURIDAD </t>
  </si>
  <si>
    <t>DIRECCION DE PARQUES Y JARDINES</t>
  </si>
  <si>
    <t>Dirección de Relaciones Públicas</t>
  </si>
  <si>
    <t>Tesorería Municipal</t>
  </si>
  <si>
    <t>Dirección de Recursos Humanos</t>
  </si>
  <si>
    <t>PARQUES Y JARDINES</t>
  </si>
  <si>
    <t>DIRECCION GENERAL DE BIENESTAR Y DESARROLLO</t>
  </si>
  <si>
    <t xml:space="preserve">BOMBEROS </t>
  </si>
  <si>
    <t>RELACIONES EXTERIORES</t>
  </si>
  <si>
    <t>EVENTOS ESPECIALES</t>
  </si>
  <si>
    <t>DIRECCIÓN GENERAL DE OBRA PÚBLICA</t>
  </si>
  <si>
    <t xml:space="preserve">DIRECCIÓN GENERAL DE SERVICIOS PÚBLICOS MUNICIPALES </t>
  </si>
  <si>
    <t>MAQUINARIA PESADA</t>
  </si>
  <si>
    <t>DIRECCIÓN DE RASTRO MUNICIPAL</t>
  </si>
  <si>
    <t>DIRECCIÓN GENERAL DE ORDENAMIENTO TERRITORIAL, URBANO Y MEDIO AMBIENTE</t>
  </si>
  <si>
    <t>SINDICOS Y REGIDORES</t>
  </si>
  <si>
    <t>DIRECCIÓN DE COMUNCACIÓN SOCIAL</t>
  </si>
  <si>
    <t>DIRECCIÓN GENERAL DE COMUNICACIÓN SOCIAL</t>
  </si>
  <si>
    <t>DIRECCION GENERAL DE COMUNICACIÓN SOCIAL</t>
  </si>
  <si>
    <t>ESTACIONAMIENTO</t>
  </si>
  <si>
    <t>DIR. GENERAL DE COMUNICACIÓN SOCIAL</t>
  </si>
  <si>
    <t>SECRETRARIA DEL H AYUNTAMIENTO</t>
  </si>
  <si>
    <t xml:space="preserve">JEFATURA DE MANTENIEMIENTO DE AVENIDAS </t>
  </si>
  <si>
    <t>SEDENA DIRECCIÓN DE GRAL DE SEGURIDAD PÚBLICA</t>
  </si>
  <si>
    <t>CENTRO COMUNITARIO CALLE SOL</t>
  </si>
  <si>
    <t>JEFATURA DEL ESTACIONAMIENTO</t>
  </si>
  <si>
    <t>JEFATURA DE OFICIALES CALIFICADORES</t>
  </si>
  <si>
    <t>MAQUINARIA PESADA
DIRECCIÓN DE GRAL DE SERV PUB MPAL</t>
  </si>
  <si>
    <t>EVENTOS ESPECIALES 
 SECRETARÍA PARTICULAR</t>
  </si>
  <si>
    <t>DIRECCION DE RASTRO</t>
  </si>
  <si>
    <t>SECRETARIA DEL H AYUNTAMIENTO</t>
  </si>
  <si>
    <t>OFICIALES CALIFICADORES</t>
  </si>
  <si>
    <t>EFICIENCIA GUBERNAMENTAL</t>
  </si>
  <si>
    <t>DIR GRAL DE OBRAS PUBLICAS</t>
  </si>
  <si>
    <t>DIR GRAL DE MOVILIDAD</t>
  </si>
  <si>
    <t xml:space="preserve">DIRECCION DE LA COMISION MUNICIPAL DEL DEPORTE </t>
  </si>
  <si>
    <t>DIRECCION GENERAL DE SEGURIDAD PUBLICA</t>
  </si>
  <si>
    <t>TESORERIA</t>
  </si>
  <si>
    <t xml:space="preserve"> SEGURIDAD CIUDADANA</t>
  </si>
  <si>
    <t>USADO</t>
  </si>
  <si>
    <t>DIRECCION GENERAL BIENESTAR Y DESARROLLO SOCIAL</t>
  </si>
  <si>
    <t>EC-537-01-*875.30</t>
  </si>
  <si>
    <t>VA-536-01-282</t>
  </si>
  <si>
    <t>VA-536-01-283</t>
  </si>
  <si>
    <t>MC-582-0-1240</t>
  </si>
  <si>
    <t>MC-582-01-1242</t>
  </si>
  <si>
    <t>MC-582-01-1243</t>
  </si>
  <si>
    <t>MC-562-01-058</t>
  </si>
  <si>
    <t>MC-565-01-079</t>
  </si>
  <si>
    <t>EO-513-01-157</t>
  </si>
  <si>
    <t>EO-513-01-162</t>
  </si>
  <si>
    <t>EO-513-01-009</t>
  </si>
  <si>
    <t>EO-528-01-002</t>
  </si>
  <si>
    <t>EO-528-01-050</t>
  </si>
  <si>
    <t>EO-512-05-001</t>
  </si>
  <si>
    <t>EO-513-02-015</t>
  </si>
  <si>
    <t>EE-512-05-121</t>
  </si>
  <si>
    <t>EO-512-05-048</t>
  </si>
  <si>
    <t>EO-512-05-068</t>
  </si>
  <si>
    <t>EO-512-05-069</t>
  </si>
  <si>
    <t>EO-541-01-050</t>
  </si>
  <si>
    <t>EE-519-01-064</t>
  </si>
  <si>
    <t>EO-512-01-054</t>
  </si>
  <si>
    <t>HE-513-05-001</t>
  </si>
  <si>
    <t>HE-512-05-032</t>
  </si>
  <si>
    <t>EO-528-01-013</t>
  </si>
  <si>
    <t>EO-512-04-036</t>
  </si>
  <si>
    <t>EO-513-01-064</t>
  </si>
  <si>
    <t>EO-513-06-002A</t>
  </si>
  <si>
    <t>EO-512-01-002</t>
  </si>
  <si>
    <t>EO-512-04-038,39,40 Y 43</t>
  </si>
  <si>
    <t>HE-561-02-294</t>
  </si>
  <si>
    <t>EV-552-01-161</t>
  </si>
  <si>
    <t>EO-552-01-097</t>
  </si>
  <si>
    <t>EO-541-01-071</t>
  </si>
  <si>
    <t>EV-565-01-041</t>
  </si>
  <si>
    <t>EO-552-01-093</t>
  </si>
  <si>
    <t>HE-541-01-073</t>
  </si>
  <si>
    <t>HE-567-01-056</t>
  </si>
  <si>
    <t>EO-541-01-007</t>
  </si>
  <si>
    <t>EO-541-01-008</t>
  </si>
  <si>
    <t>VA-552-01-170</t>
  </si>
  <si>
    <t>VA-552-01-171</t>
  </si>
  <si>
    <t>VA-552-01-172</t>
  </si>
  <si>
    <t>VA-552-01-173</t>
  </si>
  <si>
    <t>VA-552-01-174</t>
  </si>
  <si>
    <t>EO-552-01-076</t>
  </si>
  <si>
    <t>EO-552-01-092</t>
  </si>
  <si>
    <t>EV-552-01-082</t>
  </si>
  <si>
    <t>EO-531-01-0014</t>
  </si>
  <si>
    <t>EO-565-01-017</t>
  </si>
  <si>
    <t>EO-528-01-003</t>
  </si>
  <si>
    <t>ECONOMICO-269</t>
  </si>
  <si>
    <t>EF-552-01-185</t>
  </si>
  <si>
    <t>EF-552-01-186</t>
  </si>
  <si>
    <t>EF-552-01-187</t>
  </si>
  <si>
    <t>EO-528-01-015</t>
  </si>
  <si>
    <t>EO-515-01-004</t>
  </si>
  <si>
    <t>EO-515-01-028</t>
  </si>
  <si>
    <t>EO-565-01-018</t>
  </si>
  <si>
    <t>EO-565-01-019</t>
  </si>
  <si>
    <t>EV-565-01-016</t>
  </si>
  <si>
    <t>EO-565-01-020</t>
  </si>
  <si>
    <t>EO-513-06-003A</t>
  </si>
  <si>
    <t>EC-541-01-069</t>
  </si>
  <si>
    <t>EO-541-01-041</t>
  </si>
  <si>
    <t>EO-531-01-0253</t>
  </si>
  <si>
    <t>EE-532-01-056</t>
  </si>
  <si>
    <t>MC-541-01-112</t>
  </si>
  <si>
    <t>EV-565-01-008</t>
  </si>
  <si>
    <t>HE-565-01-040</t>
  </si>
  <si>
    <t>EO-552-01-079</t>
  </si>
  <si>
    <t>EO-516-01-001</t>
  </si>
  <si>
    <t>HE-568-01-019</t>
  </si>
  <si>
    <t>EO-515-01-005</t>
  </si>
  <si>
    <t>MC-513-01-151</t>
  </si>
  <si>
    <t>EO-528-01-033</t>
  </si>
  <si>
    <t>EO-528-01-035</t>
  </si>
  <si>
    <t>EO-528-01-036</t>
  </si>
  <si>
    <t>EO-528-01-037</t>
  </si>
  <si>
    <t>EO-528-01-038</t>
  </si>
  <si>
    <t>HE-532-01-000</t>
  </si>
  <si>
    <t>HE-567-01-101</t>
  </si>
  <si>
    <t>EO-541-01-009</t>
  </si>
  <si>
    <t>EO-528-01-042</t>
  </si>
  <si>
    <t>EO-528-01-043</t>
  </si>
  <si>
    <t>EO-515-01-056</t>
  </si>
  <si>
    <t>EO-552-01-108</t>
  </si>
  <si>
    <t>EO-552-01-109</t>
  </si>
  <si>
    <t>EO-552-01-113</t>
  </si>
  <si>
    <t>HE-568-01-036</t>
  </si>
  <si>
    <t>EV-517-01-007</t>
  </si>
  <si>
    <t>EC-532-01-087</t>
  </si>
  <si>
    <t>EE-532-01-085</t>
  </si>
  <si>
    <t>EE-532-01-086</t>
  </si>
  <si>
    <t>EO-513-01-121</t>
  </si>
  <si>
    <t>EO-513-01-122</t>
  </si>
  <si>
    <t>EC-517-01-062</t>
  </si>
  <si>
    <t>EO-511-01-055</t>
  </si>
  <si>
    <t>EE-513-07-025</t>
  </si>
  <si>
    <t>EE-513-07-026</t>
  </si>
  <si>
    <t>EE-513-07-027</t>
  </si>
  <si>
    <t>EO-513-01-131</t>
  </si>
  <si>
    <t>EO-513-01-130</t>
  </si>
  <si>
    <t>MC-541-01-118</t>
  </si>
  <si>
    <t>EV-564-02-007</t>
  </si>
  <si>
    <t>EE-541-01-210</t>
  </si>
  <si>
    <t>VA-552-01-212</t>
  </si>
  <si>
    <t>EO-511-01-067</t>
  </si>
  <si>
    <t>EV-565-01-089</t>
  </si>
  <si>
    <t>EO-528-01-084</t>
  </si>
  <si>
    <t>EO-528-01-085</t>
  </si>
  <si>
    <t>VA-567-01-118</t>
  </si>
  <si>
    <t>EO-552-01-214</t>
  </si>
  <si>
    <t>EO-512-01-121</t>
  </si>
  <si>
    <t>EV-514-01-082</t>
  </si>
  <si>
    <t>EO-512-01-122</t>
  </si>
  <si>
    <t>EO-541-01-247</t>
  </si>
  <si>
    <t>MC-562-01-201</t>
  </si>
  <si>
    <t>MC-562-01-202</t>
  </si>
  <si>
    <t>VA-552-01-220</t>
  </si>
  <si>
    <t>EO-552-01-222</t>
  </si>
  <si>
    <t>ME-552-01-223</t>
  </si>
  <si>
    <t>EO-513-01-225</t>
  </si>
  <si>
    <t>EO-518-01-001</t>
  </si>
  <si>
    <t>EO-517-01-113</t>
  </si>
  <si>
    <t>ECONOMICO-389</t>
  </si>
  <si>
    <t>ECONOMICO-390</t>
  </si>
  <si>
    <t>ECONOMICO-391</t>
  </si>
  <si>
    <t>ECONOMICO-392</t>
  </si>
  <si>
    <t>ECONOMICO-393</t>
  </si>
  <si>
    <t>ECONOMICO-394</t>
  </si>
  <si>
    <t>ECONOMICO-395</t>
  </si>
  <si>
    <t>ECONOMICO-396</t>
  </si>
  <si>
    <t>ECONOMICO-397</t>
  </si>
  <si>
    <t>ECONOMICO-398</t>
  </si>
  <si>
    <t>ECONOMICO-399</t>
  </si>
  <si>
    <t>ECONOMICO-400</t>
  </si>
  <si>
    <t>ECONOMICO-401</t>
  </si>
  <si>
    <t>ECONOMICO-402</t>
  </si>
  <si>
    <t>ECONOMICO-403</t>
  </si>
  <si>
    <t>ECONOMICO-404</t>
  </si>
  <si>
    <t>ECONOMICO-405</t>
  </si>
  <si>
    <t>ECONOMICO-406</t>
  </si>
  <si>
    <t>ECONOMICO-407</t>
  </si>
  <si>
    <t>ECONOMICO-408</t>
  </si>
  <si>
    <t>ECONOMICO-409</t>
  </si>
  <si>
    <t>ECONOMICO-410</t>
  </si>
  <si>
    <t>ECONOMICO-411</t>
  </si>
  <si>
    <t>ECONOMICO-412</t>
  </si>
  <si>
    <t>EE-567-01-135</t>
  </si>
  <si>
    <t>EO-561-01-156</t>
  </si>
  <si>
    <t>EO-564-02-008</t>
  </si>
  <si>
    <t>EO-513-01-263</t>
  </si>
  <si>
    <t>EO-513-01-531</t>
  </si>
  <si>
    <t>EE-565-01-096</t>
  </si>
  <si>
    <t>EO-528-01-023</t>
  </si>
  <si>
    <t>EO-513-01-234</t>
  </si>
  <si>
    <t>EO-519-01-034</t>
  </si>
  <si>
    <t>EO-519-01-035</t>
  </si>
  <si>
    <t>EO-519-01-038</t>
  </si>
  <si>
    <t>EO-519-01-039</t>
  </si>
  <si>
    <t>EO-512-04-076</t>
  </si>
  <si>
    <t>EO-512-05-134</t>
  </si>
  <si>
    <t>EO-512-05-135</t>
  </si>
  <si>
    <t>EO-513-01-235</t>
  </si>
  <si>
    <t>EO-513-01-239</t>
  </si>
  <si>
    <t>EO-513-01-240</t>
  </si>
  <si>
    <t>EO-513-01-241</t>
  </si>
  <si>
    <t>EO-513-01-242</t>
  </si>
  <si>
    <t>EO-513-01-243</t>
  </si>
  <si>
    <t>EO-513-01-245</t>
  </si>
  <si>
    <t>EO-528-01-025</t>
  </si>
  <si>
    <t>EO-562-01-029</t>
  </si>
  <si>
    <t>EO-562-01-031</t>
  </si>
  <si>
    <t>EO-552-02-023</t>
  </si>
  <si>
    <t>EO-552-03-005</t>
  </si>
  <si>
    <t>EO-552-03-006</t>
  </si>
  <si>
    <t>MC-563-01-221</t>
  </si>
  <si>
    <t>EO-541-01-262</t>
  </si>
  <si>
    <t>EO-541-01-263</t>
  </si>
  <si>
    <t>EO-541-01-264</t>
  </si>
  <si>
    <t>EO-519-01-040</t>
  </si>
  <si>
    <t>EO-519-01-045</t>
  </si>
  <si>
    <t>EO-519-01-046</t>
  </si>
  <si>
    <t>EO-563-01-076</t>
  </si>
  <si>
    <t>HE-513-04-015</t>
  </si>
  <si>
    <t>EO-513-06-009</t>
  </si>
  <si>
    <t>EO-513-06-010</t>
  </si>
  <si>
    <t>EO-541-01-270</t>
  </si>
  <si>
    <t>EO-541-01-273</t>
  </si>
  <si>
    <t>MC-512-02-280</t>
  </si>
  <si>
    <t>MC-541-01-290</t>
  </si>
  <si>
    <t>EV-513-01-247</t>
  </si>
  <si>
    <t>HE-567-01-147</t>
  </si>
  <si>
    <t>MC-519-01-300</t>
  </si>
  <si>
    <t>EO-514-01-091</t>
  </si>
  <si>
    <t>ECONOMICO-272</t>
  </si>
  <si>
    <t>EO-513-06-012</t>
  </si>
  <si>
    <t>EV-541-01-288</t>
  </si>
  <si>
    <t>EO-513-01-254</t>
  </si>
  <si>
    <t>EO-513-01-255</t>
  </si>
  <si>
    <t>EO-513-01-256</t>
  </si>
  <si>
    <t>EF-511-01-103</t>
  </si>
  <si>
    <t>EO-515-01-072</t>
  </si>
  <si>
    <t>IM-552-01-228</t>
  </si>
  <si>
    <t>IM-552-01-227</t>
  </si>
  <si>
    <t>EO-531-01-0526</t>
  </si>
  <si>
    <t>EV-531-01-0533</t>
  </si>
  <si>
    <t>LI - 513-01-262</t>
  </si>
  <si>
    <t>EO-512-05-130</t>
  </si>
  <si>
    <t>LI-532-01-171</t>
  </si>
  <si>
    <t>EE-512-01-130</t>
  </si>
  <si>
    <t>EE-511-04-016</t>
  </si>
  <si>
    <t>EV-542-01-001</t>
  </si>
  <si>
    <t>EV-541-01-295</t>
  </si>
  <si>
    <t>MM-513-01-267</t>
  </si>
  <si>
    <t>MC-561-01-243</t>
  </si>
  <si>
    <t>EO-531-01-0487</t>
  </si>
  <si>
    <t>EO-531-01-0492</t>
  </si>
  <si>
    <t>EO-531-01-0489</t>
  </si>
  <si>
    <t>EO-531-01-0491</t>
  </si>
  <si>
    <t>EO-531-01-0481</t>
  </si>
  <si>
    <t>EC-541-01-301</t>
  </si>
  <si>
    <t>HE-563-01-094</t>
  </si>
  <si>
    <t>MC-573-01-203</t>
  </si>
  <si>
    <t>HE-532-01-177</t>
  </si>
  <si>
    <t>EC-517-01-125</t>
  </si>
  <si>
    <t>MC-567-01-172</t>
  </si>
  <si>
    <t>EO-511-04-019</t>
  </si>
  <si>
    <t>EO-512-01-138</t>
  </si>
  <si>
    <t>EO-519-01-057</t>
  </si>
  <si>
    <t>EO-519-01-059</t>
  </si>
  <si>
    <t>EV-512-05-077  AL  EV-512-05-133</t>
  </si>
  <si>
    <t>EV-531-01-0512</t>
  </si>
  <si>
    <t>VA-552-01-231</t>
  </si>
  <si>
    <t>VA-552-01-232</t>
  </si>
  <si>
    <t>VA-552-01-233</t>
  </si>
  <si>
    <t>EC-541-01-308</t>
  </si>
  <si>
    <t>EC-542-01-003</t>
  </si>
  <si>
    <t>EO-516-01-050</t>
  </si>
  <si>
    <t>EO-516-01-051</t>
  </si>
  <si>
    <t>ES-528-01-029</t>
  </si>
  <si>
    <t>EO-515-01-080</t>
  </si>
  <si>
    <t>EO-531-01-0683</t>
  </si>
  <si>
    <t>EO-531-01-0684</t>
  </si>
  <si>
    <t>EO-561-01-179</t>
  </si>
  <si>
    <t>EV-567-01-157</t>
  </si>
  <si>
    <t>EV-567-01-158</t>
  </si>
  <si>
    <t>EC-542-01-005</t>
  </si>
  <si>
    <t>EO-516-01-058</t>
  </si>
  <si>
    <t>EO-512-01-154</t>
  </si>
  <si>
    <t>EO-512-01-155</t>
  </si>
  <si>
    <t>EO-512-01-150</t>
  </si>
  <si>
    <t>EO-512-01-148</t>
  </si>
  <si>
    <t>EO-512-01-149</t>
  </si>
  <si>
    <t>EO-512-01-153</t>
  </si>
  <si>
    <t>EO-512-01-157</t>
  </si>
  <si>
    <t>EO-532-01-189</t>
  </si>
  <si>
    <t>EO-532-01-190</t>
  </si>
  <si>
    <t>EO-532-01-191</t>
  </si>
  <si>
    <t>EO-512-01-170</t>
  </si>
  <si>
    <t>EO-512-01-171</t>
  </si>
  <si>
    <t>EO-512-01-172</t>
  </si>
  <si>
    <t>EO-512-01-173</t>
  </si>
  <si>
    <t>EO-512-01-174</t>
  </si>
  <si>
    <t>EO-512-01-175</t>
  </si>
  <si>
    <t>EC-542-01-006</t>
  </si>
  <si>
    <t>ECONOMICO-425</t>
  </si>
  <si>
    <t>EO-541-01-316</t>
  </si>
  <si>
    <t>EO-541-01-319</t>
  </si>
  <si>
    <t>EO-512-05-136</t>
  </si>
  <si>
    <t>EV-519-01-086-A</t>
  </si>
  <si>
    <t>EV-519-01-086</t>
  </si>
  <si>
    <t>EO-552-02-025</t>
  </si>
  <si>
    <t>EO-552-02-029</t>
  </si>
  <si>
    <t>EO-552-02-031</t>
  </si>
  <si>
    <t>CO-531-01-0729</t>
  </si>
  <si>
    <t>EO-532-01-242</t>
  </si>
  <si>
    <t>EO-512-01-208</t>
  </si>
  <si>
    <t>EO-512-01-209</t>
  </si>
  <si>
    <t>EC-518-01-018</t>
  </si>
  <si>
    <t>EC-541-01-326</t>
  </si>
  <si>
    <t>EE-512-05-138</t>
  </si>
  <si>
    <t>EC-552-01-235</t>
  </si>
  <si>
    <t>HE-563-01-100</t>
  </si>
  <si>
    <t>EC-512-04-089</t>
  </si>
  <si>
    <t>EC-512-04-091</t>
  </si>
  <si>
    <t>EV-519-01-087</t>
  </si>
  <si>
    <t>CO-535-01-011</t>
  </si>
  <si>
    <t>CO-535-01-012</t>
  </si>
  <si>
    <t>CO-535-01-002</t>
  </si>
  <si>
    <t>EO-565-01-113</t>
  </si>
  <si>
    <t>HE-552-01-236</t>
  </si>
  <si>
    <t>EO-513-01-286</t>
  </si>
  <si>
    <t>EV-552-01-237</t>
  </si>
  <si>
    <t>EO-541-01-328</t>
  </si>
  <si>
    <t>EV-563-01-113</t>
  </si>
  <si>
    <t>EO-516-01-059</t>
  </si>
  <si>
    <t>EO-535-01-017</t>
  </si>
  <si>
    <t>EO-535-01-018</t>
  </si>
  <si>
    <t>MC-562-01-291</t>
  </si>
  <si>
    <t>EO-541-01-356</t>
  </si>
  <si>
    <t>VA-535-01-019</t>
  </si>
  <si>
    <t>VA-535-01-020</t>
  </si>
  <si>
    <t>VA-535-01-021</t>
  </si>
  <si>
    <t>EE-541-01-355</t>
  </si>
  <si>
    <t>EO-564-02-012</t>
  </si>
  <si>
    <t>EO-541-01-354</t>
  </si>
  <si>
    <t>EE-561-01-188</t>
  </si>
  <si>
    <t>EC-516-01-074</t>
  </si>
  <si>
    <t>EO-531-01-0809</t>
  </si>
  <si>
    <t>VA-567-01-176</t>
  </si>
  <si>
    <t>EO-511-02-030</t>
  </si>
  <si>
    <t>EO-511-02-031</t>
  </si>
  <si>
    <t>EO-511-02-032</t>
  </si>
  <si>
    <t>EO-511-02-033</t>
  </si>
  <si>
    <t>EO-511-02-034</t>
  </si>
  <si>
    <t>EO-511-02-035</t>
  </si>
  <si>
    <t>EO-511-02-036</t>
  </si>
  <si>
    <t>EO-511-02-037</t>
  </si>
  <si>
    <t>EO-511-02-038</t>
  </si>
  <si>
    <t>EO-511-02-039</t>
  </si>
  <si>
    <t>EO-511-02-040</t>
  </si>
  <si>
    <t>EO-511-02-041</t>
  </si>
  <si>
    <t>EO-511-02-042</t>
  </si>
  <si>
    <t>EO-511-02-043</t>
  </si>
  <si>
    <t>EO-511-02-044</t>
  </si>
  <si>
    <t>EO-511-02-045</t>
  </si>
  <si>
    <t>EO-511-02-046</t>
  </si>
  <si>
    <t>EO-511-02-047</t>
  </si>
  <si>
    <t>EO-511-02-048</t>
  </si>
  <si>
    <t>EO-511-02-049</t>
  </si>
  <si>
    <t>EO-511-02-050</t>
  </si>
  <si>
    <t>EO-511-02-051</t>
  </si>
  <si>
    <t>EO-511-02-052</t>
  </si>
  <si>
    <t>EO-511-02-053</t>
  </si>
  <si>
    <t>EO-511-02-054</t>
  </si>
  <si>
    <t>EO-511-02-055</t>
  </si>
  <si>
    <t>EO-511-02-056</t>
  </si>
  <si>
    <t>EO-511-02-057</t>
  </si>
  <si>
    <t>EO-511-02-058</t>
  </si>
  <si>
    <t>EO-511-02-059</t>
  </si>
  <si>
    <t>EO-511-02-060</t>
  </si>
  <si>
    <t>EO-511-02-062</t>
  </si>
  <si>
    <t>EO-511-02-063</t>
  </si>
  <si>
    <t>EO-511-02-064</t>
  </si>
  <si>
    <t>EO-511-02-065</t>
  </si>
  <si>
    <t>EO-511-02-066</t>
  </si>
  <si>
    <t>EO-511-02-067</t>
  </si>
  <si>
    <t>EO-511-02-068</t>
  </si>
  <si>
    <t>EO-511-02-069</t>
  </si>
  <si>
    <t>EO-511-02-070</t>
  </si>
  <si>
    <t>EO-511-02-071</t>
  </si>
  <si>
    <t>EO-511-02-072</t>
  </si>
  <si>
    <t>EO-511-02-073</t>
  </si>
  <si>
    <t>EO-511-02-074</t>
  </si>
  <si>
    <t>EO-511-02-075</t>
  </si>
  <si>
    <t>EO-511-02-076</t>
  </si>
  <si>
    <t>EO-511-02-077</t>
  </si>
  <si>
    <t>EO-511-02-078</t>
  </si>
  <si>
    <t>EO-511-02-079</t>
  </si>
  <si>
    <t>EO-511-02-080</t>
  </si>
  <si>
    <t>EO-511-02-081</t>
  </si>
  <si>
    <t>EO-511-02-082</t>
  </si>
  <si>
    <t>EO-511-02-083</t>
  </si>
  <si>
    <t>EO-511-02-084</t>
  </si>
  <si>
    <t>EO-511-02-085</t>
  </si>
  <si>
    <t>EO-511-02-086</t>
  </si>
  <si>
    <t>EO-511-02-087</t>
  </si>
  <si>
    <t>EO-511-02-088</t>
  </si>
  <si>
    <t>EO-511-02-089</t>
  </si>
  <si>
    <t>EO-511-02-090</t>
  </si>
  <si>
    <t>EO-511-02-091</t>
  </si>
  <si>
    <t>EO-511-02-092</t>
  </si>
  <si>
    <t>EO-511-02-093</t>
  </si>
  <si>
    <t>EO-552-01-130</t>
  </si>
  <si>
    <t>EO-552-01-134</t>
  </si>
  <si>
    <t>EO-552-01-139</t>
  </si>
  <si>
    <t>EO-552-01-149</t>
  </si>
  <si>
    <t>EO-552-01-136</t>
  </si>
  <si>
    <t>EO-519-01-095</t>
  </si>
  <si>
    <t>EO-511-01-228</t>
  </si>
  <si>
    <t>EC-516-01-063</t>
  </si>
  <si>
    <t>MC-561-02-297</t>
  </si>
  <si>
    <t>EC-531-01-0911</t>
  </si>
  <si>
    <t>EV-567-01-183</t>
  </si>
  <si>
    <t>EV-561-02-018</t>
  </si>
  <si>
    <t>EV-561-02-019</t>
  </si>
  <si>
    <t>EV-561-02-020</t>
  </si>
  <si>
    <t>EV-561-02-021</t>
  </si>
  <si>
    <t>EV-561-02-022</t>
  </si>
  <si>
    <t>EV-561-02-023</t>
  </si>
  <si>
    <t>IM-552-01-156</t>
  </si>
  <si>
    <t>EO-532-01-312</t>
  </si>
  <si>
    <t>ES-513-01-306</t>
  </si>
  <si>
    <t>EO-528-01-092</t>
  </si>
  <si>
    <t>ECONOMICO-330</t>
  </si>
  <si>
    <t>EO-519-01-100</t>
  </si>
  <si>
    <t>EO-532-01-316</t>
  </si>
  <si>
    <t>EO-528-01-094</t>
  </si>
  <si>
    <t>EO-561-01-447</t>
  </si>
  <si>
    <t>EO-561-01-448</t>
  </si>
  <si>
    <t>EO-531-01-0978</t>
  </si>
  <si>
    <t>EO-531-01-0979</t>
  </si>
  <si>
    <t>EO-511-02-002</t>
  </si>
  <si>
    <t>EO-511-02-003</t>
  </si>
  <si>
    <t>EO-511-02-004</t>
  </si>
  <si>
    <t>VA-552-01-238</t>
  </si>
  <si>
    <t>EC-541-01-360</t>
  </si>
  <si>
    <t>EO-541-01-361</t>
  </si>
  <si>
    <t>MC-573-01-313</t>
  </si>
  <si>
    <t>MC-565-01-314</t>
  </si>
  <si>
    <t>EO-513-06-031</t>
  </si>
  <si>
    <t>EO-517-01-158</t>
  </si>
  <si>
    <t>EO-541-01-362</t>
  </si>
  <si>
    <t>EC-513-01-307</t>
  </si>
  <si>
    <t>ECONOMICO-307</t>
  </si>
  <si>
    <t>EO-567-01-187</t>
  </si>
  <si>
    <t>EO-515-01-088</t>
  </si>
  <si>
    <t>CO-567-01-184</t>
  </si>
  <si>
    <t>CO-567-01-186</t>
  </si>
  <si>
    <t>EO-512-01-210</t>
  </si>
  <si>
    <t>EO-512-01-211</t>
  </si>
  <si>
    <t>EO-512-01-213</t>
  </si>
  <si>
    <t>EO-512-01-214</t>
  </si>
  <si>
    <t>EO-512-01-215</t>
  </si>
  <si>
    <t>EO-512-01-216</t>
  </si>
  <si>
    <t>EO-512-01-217</t>
  </si>
  <si>
    <t>EO-511-04-030</t>
  </si>
  <si>
    <t>MC-513-01-315</t>
  </si>
  <si>
    <t>EO-514-01-143</t>
  </si>
  <si>
    <t>EV-531-01-0981</t>
  </si>
  <si>
    <t>MC-541-01-317</t>
  </si>
  <si>
    <t>EO-519-02-014</t>
  </si>
  <si>
    <t>E0-513-03-007</t>
  </si>
  <si>
    <t>E0-513-03-008</t>
  </si>
  <si>
    <t>E0-513-03-009</t>
  </si>
  <si>
    <t>E0-513-03-010</t>
  </si>
  <si>
    <t>EO-513-03-006</t>
  </si>
  <si>
    <t>E0-513-03-012</t>
  </si>
  <si>
    <t>EV-565-01-120</t>
  </si>
  <si>
    <t>EO-512-04-096</t>
  </si>
  <si>
    <t>EO-512-04-097</t>
  </si>
  <si>
    <t>EO-513-05-029</t>
  </si>
  <si>
    <t>EO-564-01-051</t>
  </si>
  <si>
    <t>LI-514-01-144</t>
  </si>
  <si>
    <t>EO-512-08-025</t>
  </si>
  <si>
    <t>EO-513-06-032</t>
  </si>
  <si>
    <t>MC-561-01-320</t>
  </si>
  <si>
    <t>VA-511-01-004</t>
  </si>
  <si>
    <t>EO-561-01-366</t>
  </si>
  <si>
    <t>EO-513-03-014</t>
  </si>
  <si>
    <t>EO-513-02-068</t>
  </si>
  <si>
    <t>MC-574-01-512</t>
  </si>
  <si>
    <t>EC-511-04-044</t>
  </si>
  <si>
    <t>EC-513-01-347</t>
  </si>
  <si>
    <t>EC-513-01-348</t>
  </si>
  <si>
    <t>EO-513-03-013</t>
  </si>
  <si>
    <t>EO-531-01-1008</t>
  </si>
  <si>
    <t>EO-531-01-1007</t>
  </si>
  <si>
    <t>EO-561-01-410</t>
  </si>
  <si>
    <t>EO-541-01-379</t>
  </si>
  <si>
    <t>EO-541-01-380</t>
  </si>
  <si>
    <t>ES-561-02-234</t>
  </si>
  <si>
    <t>ES-561-02-235</t>
  </si>
  <si>
    <t>ES-561-02-236</t>
  </si>
  <si>
    <t>ES-561-02-237</t>
  </si>
  <si>
    <t>ES-561-02-239</t>
  </si>
  <si>
    <t>ES-561-02-241</t>
  </si>
  <si>
    <t>ES-561-02-243</t>
  </si>
  <si>
    <t>EO-531-01-1086</t>
  </si>
  <si>
    <t>MC-542-01-347</t>
  </si>
  <si>
    <t>VA.531-01-1106</t>
  </si>
  <si>
    <t>ECONOMICO-431</t>
  </si>
  <si>
    <t>EV-511-04-047</t>
  </si>
  <si>
    <t>EC-517-01-172</t>
  </si>
  <si>
    <t>EO-531-01-1107</t>
  </si>
  <si>
    <t>MC-542-01-349</t>
  </si>
  <si>
    <t>VA-567-01-193</t>
  </si>
  <si>
    <t>EO-552-01-427</t>
  </si>
  <si>
    <t>EO-552-01-428</t>
  </si>
  <si>
    <t>EO-511-02-103</t>
  </si>
  <si>
    <t>EO-511-02-105</t>
  </si>
  <si>
    <t>EO-511-02-106</t>
  </si>
  <si>
    <t>EO-511-02-107</t>
  </si>
  <si>
    <t>EO-511-02-108</t>
  </si>
  <si>
    <t>VA-531-01-1109</t>
  </si>
  <si>
    <t>VA-531-01-1110</t>
  </si>
  <si>
    <t>VA-531-01-1111</t>
  </si>
  <si>
    <t>VA-531-01-1114</t>
  </si>
  <si>
    <t>VA-531-01-1115</t>
  </si>
  <si>
    <t>VA-531-01-1116</t>
  </si>
  <si>
    <t>VA-531-01-1117</t>
  </si>
  <si>
    <t>VA-531-01-1118</t>
  </si>
  <si>
    <t>VA-531-01-1119</t>
  </si>
  <si>
    <t>VA-531-01-1120</t>
  </si>
  <si>
    <t>VA-531-01-1121</t>
  </si>
  <si>
    <t>VA-531-01-1122</t>
  </si>
  <si>
    <t>VA-531-01-1123</t>
  </si>
  <si>
    <t>VA-531-01-1125</t>
  </si>
  <si>
    <t>VA-531-01-1126</t>
  </si>
  <si>
    <t>VA-531-01-1127</t>
  </si>
  <si>
    <t>VA-531-01-1129</t>
  </si>
  <si>
    <t>VA-531-01-1130</t>
  </si>
  <si>
    <t>VA-531-01-1131</t>
  </si>
  <si>
    <t>VA-531-01-1132</t>
  </si>
  <si>
    <t>VA-531-01-1133</t>
  </si>
  <si>
    <t>VA-531-01-1134</t>
  </si>
  <si>
    <t>VA-531-01-1135</t>
  </si>
  <si>
    <t>VA-531-01-1136</t>
  </si>
  <si>
    <t>VA-531-01-1139</t>
  </si>
  <si>
    <t>VA-531-01-1142</t>
  </si>
  <si>
    <t>VA-531-01-1143</t>
  </si>
  <si>
    <t>VA-531-01-1144</t>
  </si>
  <si>
    <t>VA-531-01-1145</t>
  </si>
  <si>
    <t>VA-531-01-1148</t>
  </si>
  <si>
    <t>VA-531-01-1149</t>
  </si>
  <si>
    <t>VA-531-01-1150</t>
  </si>
  <si>
    <t>VA-531-01-1151</t>
  </si>
  <si>
    <t>VA-531-01-1152</t>
  </si>
  <si>
    <t>VA-531-01-1153</t>
  </si>
  <si>
    <t>VA-531-01-1156</t>
  </si>
  <si>
    <t>VA-531-01-1157</t>
  </si>
  <si>
    <t>VA-531-01-1158</t>
  </si>
  <si>
    <t>VA-531-01-1160</t>
  </si>
  <si>
    <t>VA-531-01-1161</t>
  </si>
  <si>
    <t>VA-531-01-1163</t>
  </si>
  <si>
    <t>VA-531-01-1164</t>
  </si>
  <si>
    <t>VA-531-01-1165</t>
  </si>
  <si>
    <t>VA-531-01-1166</t>
  </si>
  <si>
    <t>VA-531-01-1169</t>
  </si>
  <si>
    <t>VA-531-01-1170</t>
  </si>
  <si>
    <t>VA-531-01-1171</t>
  </si>
  <si>
    <t>VA-531-01-1172</t>
  </si>
  <si>
    <t>VA-531-01-1174</t>
  </si>
  <si>
    <t>VA-531-01-1175</t>
  </si>
  <si>
    <t>VA-531-01-1177</t>
  </si>
  <si>
    <t>VA-531-01-1180</t>
  </si>
  <si>
    <t>VA-531-01-1181</t>
  </si>
  <si>
    <t>VA-531-01-1182</t>
  </si>
  <si>
    <t>VA-531-01-1183</t>
  </si>
  <si>
    <t>VA-531-01-1184</t>
  </si>
  <si>
    <t>VA-531-01-1186</t>
  </si>
  <si>
    <t>VA-531-01-1187</t>
  </si>
  <si>
    <t>VA-531-01-1188</t>
  </si>
  <si>
    <t>VA-531-01-1190</t>
  </si>
  <si>
    <t>VA-531-01-1191</t>
  </si>
  <si>
    <t>VA-531-01-1192</t>
  </si>
  <si>
    <t>VA-531-01-1193</t>
  </si>
  <si>
    <t>VA-531-01-1194</t>
  </si>
  <si>
    <t>VA-531-01-1209</t>
  </si>
  <si>
    <t>VA-531-01-1213</t>
  </si>
  <si>
    <t>VA-531-01-1112</t>
  </si>
  <si>
    <t>VA-531-01-1113</t>
  </si>
  <si>
    <t>VA-531-01-1124</t>
  </si>
  <si>
    <t>VA-531-01-1146</t>
  </si>
  <si>
    <t>VA-531-01-1147</t>
  </si>
  <si>
    <t>VA-531-01-1155</t>
  </si>
  <si>
    <t>VA-531-01-1159</t>
  </si>
  <si>
    <t>VA-531-01-1162</t>
  </si>
  <si>
    <t>VA-531-01-1173</t>
  </si>
  <si>
    <t>VA-531-01-1176</t>
  </si>
  <si>
    <t>VA-531-01-1178</t>
  </si>
  <si>
    <t>VA-531-01-1179</t>
  </si>
  <si>
    <t>VA-531-01-1185</t>
  </si>
  <si>
    <t>VA-531-01-1189</t>
  </si>
  <si>
    <t>VA-531-01-1199</t>
  </si>
  <si>
    <t>VA-531-01-1128</t>
  </si>
  <si>
    <t>VA-531-01-1140</t>
  </si>
  <si>
    <t>VA-531-01-1167</t>
  </si>
  <si>
    <t>EO-519-02-033</t>
  </si>
  <si>
    <t>EO-519-02-034</t>
  </si>
  <si>
    <t>VA-567-01-199</t>
  </si>
  <si>
    <t>VA-567-01-200</t>
  </si>
  <si>
    <t>VA-567-01-201</t>
  </si>
  <si>
    <t>VA-567-01-202</t>
  </si>
  <si>
    <t>VA-567-01-203</t>
  </si>
  <si>
    <t>VA-567-01-204</t>
  </si>
  <si>
    <t>VA-567-01-205</t>
  </si>
  <si>
    <t>CO-513-01-162</t>
  </si>
  <si>
    <t>EC-535-01-076</t>
  </si>
  <si>
    <t>EO-535-01-040</t>
  </si>
  <si>
    <t>EO-535-01-041</t>
  </si>
  <si>
    <t>EO-535-01-042</t>
  </si>
  <si>
    <t>EO-535-01-043</t>
  </si>
  <si>
    <t>EO-535-01-050</t>
  </si>
  <si>
    <t>EO-535-01-077</t>
  </si>
  <si>
    <t>EO-541-01-384</t>
  </si>
  <si>
    <t>EO-541-01-389</t>
  </si>
  <si>
    <t>EO-541-01-402</t>
  </si>
  <si>
    <t>EO-541-01-403</t>
  </si>
  <si>
    <t>EO-541-01-404</t>
  </si>
  <si>
    <t>EO-541-01-405</t>
  </si>
  <si>
    <t>EO-542-01-021</t>
  </si>
  <si>
    <t>EO-542-01-027</t>
  </si>
  <si>
    <t>EO-542-01-026</t>
  </si>
  <si>
    <t>EO-542-01-018</t>
  </si>
  <si>
    <t>EO-563-01-151</t>
  </si>
  <si>
    <t>EO-563-01-152</t>
  </si>
  <si>
    <t>EO-517-01-184</t>
  </si>
  <si>
    <t>EO-517-01-185</t>
  </si>
  <si>
    <t>EO-517-01-186</t>
  </si>
  <si>
    <t>EC-552-01-277</t>
  </si>
  <si>
    <t>ECONOMICO-384</t>
  </si>
  <si>
    <t>VA-552-01-240</t>
  </si>
  <si>
    <t>VA-552-01-245</t>
  </si>
  <si>
    <t>VA-552-01-246</t>
  </si>
  <si>
    <t>VA-552-01-261</t>
  </si>
  <si>
    <t>VA-552-01-262</t>
  </si>
  <si>
    <t>VA-552-01-275</t>
  </si>
  <si>
    <t>VA-552-01-278</t>
  </si>
  <si>
    <t>VA-552-01-279</t>
  </si>
  <si>
    <t>VA-552-01-280</t>
  </si>
  <si>
    <t>VA-552-01-281</t>
  </si>
  <si>
    <t>VA-552-01-282</t>
  </si>
  <si>
    <t>VA-552-01-283</t>
  </si>
  <si>
    <t>VA-552-01-284</t>
  </si>
  <si>
    <t>EV-552-01-244</t>
  </si>
  <si>
    <t>EV-552-01-250</t>
  </si>
  <si>
    <t>VA-552-01-266</t>
  </si>
  <si>
    <t>VA-552-01-256</t>
  </si>
  <si>
    <t>VA-552-01-264</t>
  </si>
  <si>
    <t>VA-552-01-265</t>
  </si>
  <si>
    <t>EO-552-01-293</t>
  </si>
  <si>
    <t>EO-552-01-294</t>
  </si>
  <si>
    <t>ES-552-01-313</t>
  </si>
  <si>
    <t>ES-552-01-316</t>
  </si>
  <si>
    <t>VA-552-01-305</t>
  </si>
  <si>
    <t>VA-552-01-306</t>
  </si>
  <si>
    <t>VA-552-01-307</t>
  </si>
  <si>
    <t>VA-552-01-308</t>
  </si>
  <si>
    <t>VA-552-01-309</t>
  </si>
  <si>
    <t>VA-552-01-310</t>
  </si>
  <si>
    <t>ES-552-01-314</t>
  </si>
  <si>
    <t>ES-552-01-315</t>
  </si>
  <si>
    <t>ES-552-01-301</t>
  </si>
  <si>
    <t>ES-552-01-302</t>
  </si>
  <si>
    <t>EE-552-01-298</t>
  </si>
  <si>
    <t>EO-519-01-162</t>
  </si>
  <si>
    <t>VA-517-01-188</t>
  </si>
  <si>
    <t>EC-541-01-409</t>
  </si>
  <si>
    <t>EC-541-01-410</t>
  </si>
  <si>
    <t>EO-513-01-382</t>
  </si>
  <si>
    <t>EO-532-01-454</t>
  </si>
  <si>
    <t>EO-512-08-002</t>
  </si>
  <si>
    <t>ECONOMICO-306</t>
  </si>
  <si>
    <t>EV-563-01-157</t>
  </si>
  <si>
    <t>HE-567-01-209</t>
  </si>
  <si>
    <t>EO-515-01-096</t>
  </si>
  <si>
    <t>EC-513-01-387</t>
  </si>
  <si>
    <t>EC-517-01-203</t>
  </si>
  <si>
    <t>MC-563-01-271</t>
  </si>
  <si>
    <t>EO-552-01-317</t>
  </si>
  <si>
    <t>EO-552-01-318</t>
  </si>
  <si>
    <t>EO-552-01-319</t>
  </si>
  <si>
    <t>EV-567-01-214</t>
  </si>
  <si>
    <t>VA-561-02-249</t>
  </si>
  <si>
    <t>EV-541-01-432</t>
  </si>
  <si>
    <t>EV-552-01-325</t>
  </si>
  <si>
    <t>EO-513-02-141</t>
  </si>
  <si>
    <t>EO-565-01-124</t>
  </si>
  <si>
    <t>EO-512-01-237</t>
  </si>
  <si>
    <t>EO-512-01-238</t>
  </si>
  <si>
    <t>ECONOMICO-273</t>
  </si>
  <si>
    <t>ECONOMICO-274</t>
  </si>
  <si>
    <t>EO-541-01-436</t>
  </si>
  <si>
    <t>HE-565-01-126</t>
  </si>
  <si>
    <t>HE-565-01-127</t>
  </si>
  <si>
    <t>EV-563-01-173</t>
  </si>
  <si>
    <t>EV-563-01-170</t>
  </si>
  <si>
    <t>EV-563-01-171</t>
  </si>
  <si>
    <t>EV-563-01-172</t>
  </si>
  <si>
    <t>VA-561-02-251</t>
  </si>
  <si>
    <t>EO-511-02-144</t>
  </si>
  <si>
    <t>EO-541-01-439</t>
  </si>
  <si>
    <t>EO-513-01-390</t>
  </si>
  <si>
    <t>EO-518-01-022</t>
  </si>
  <si>
    <t>ECONOMICO-447</t>
  </si>
  <si>
    <t>ECONOMICO-256</t>
  </si>
  <si>
    <t>ECONOMICO-257</t>
  </si>
  <si>
    <t>EO-552-01-327</t>
  </si>
  <si>
    <t>EO-552-01-328</t>
  </si>
  <si>
    <t>EO-552-01-329</t>
  </si>
  <si>
    <t>EO-552-01-330</t>
  </si>
  <si>
    <t>EO-519-01-197</t>
  </si>
  <si>
    <t>EO-520-01-001</t>
  </si>
  <si>
    <t>EO-520-01-002</t>
  </si>
  <si>
    <t>EO-520-01-006</t>
  </si>
  <si>
    <t>EO-520-01-008</t>
  </si>
  <si>
    <t>EO-520-01-010</t>
  </si>
  <si>
    <t>EO-520-01-011</t>
  </si>
  <si>
    <t>EO-520-01-012</t>
  </si>
  <si>
    <t>EO-520-01-013</t>
  </si>
  <si>
    <t>EO-520-01-014</t>
  </si>
  <si>
    <t>EO-520-01-015</t>
  </si>
  <si>
    <t>EO-520-01-016</t>
  </si>
  <si>
    <t>EO-520-01-007</t>
  </si>
  <si>
    <t>EO-520-01-004</t>
  </si>
  <si>
    <t>EO-520-01-005</t>
  </si>
  <si>
    <t>EO-520-01-009</t>
  </si>
  <si>
    <t>EO-520-01-003</t>
  </si>
  <si>
    <t>ECONOMICO-494</t>
  </si>
  <si>
    <t>EO-515-01-104</t>
  </si>
  <si>
    <t>EO-511-02-152</t>
  </si>
  <si>
    <t>EO-520-01-017</t>
  </si>
  <si>
    <t>CO-567-01-222</t>
  </si>
  <si>
    <t>ECONOMICO-508</t>
  </si>
  <si>
    <t>EO-531-01-1231</t>
  </si>
  <si>
    <t>EO-531-01-1232</t>
  </si>
  <si>
    <t>EO-531-01-1233</t>
  </si>
  <si>
    <t>EO-531-01-1234</t>
  </si>
  <si>
    <t>EO-531-01-1237</t>
  </si>
  <si>
    <t>EO-531-01-1238</t>
  </si>
  <si>
    <t>EO-531-01-1240</t>
  </si>
  <si>
    <t>EO-531-01-1241</t>
  </si>
  <si>
    <t>EO-531-01-1242</t>
  </si>
  <si>
    <t>EO-531-01-1243</t>
  </si>
  <si>
    <t>EO-531-01-1239</t>
  </si>
  <si>
    <t>EO-531-01-1235</t>
  </si>
  <si>
    <t>EO-531-01-1236</t>
  </si>
  <si>
    <t>EO-531-01-1244</t>
  </si>
  <si>
    <t>VA-567-01-223</t>
  </si>
  <si>
    <t>EO-531-01-1246</t>
  </si>
  <si>
    <t>EO-531-01-1248</t>
  </si>
  <si>
    <t>EO-531-01-1249</t>
  </si>
  <si>
    <t>EO-521-01-010</t>
  </si>
  <si>
    <t>EO-521-01-011</t>
  </si>
  <si>
    <t>EO-521-01-012</t>
  </si>
  <si>
    <t>EO-521-01-016</t>
  </si>
  <si>
    <t>EO-521-01-017</t>
  </si>
  <si>
    <t>EO-521-01-018</t>
  </si>
  <si>
    <t>EO-521-01-019</t>
  </si>
  <si>
    <t>EO-521-01-020</t>
  </si>
  <si>
    <t>EO-521-01-021</t>
  </si>
  <si>
    <t>EO-521-01-022</t>
  </si>
  <si>
    <t>EO-521-01-023</t>
  </si>
  <si>
    <t>EO-542-01-033</t>
  </si>
  <si>
    <t>EO-542-01-034</t>
  </si>
  <si>
    <t>EO-542-01-037</t>
  </si>
  <si>
    <t>EO-542-01-038</t>
  </si>
  <si>
    <t>EO-542-01-039</t>
  </si>
  <si>
    <t>EO-542-01-040</t>
  </si>
  <si>
    <t>EO-542-01-041</t>
  </si>
  <si>
    <t>EO-542-01-042</t>
  </si>
  <si>
    <t>EO-542-01-043</t>
  </si>
  <si>
    <t>EO-542-01-044</t>
  </si>
  <si>
    <t>EO-542-01-045</t>
  </si>
  <si>
    <t>EO-542-01-046</t>
  </si>
  <si>
    <t>EO-542-01-049</t>
  </si>
  <si>
    <t>EO-542-01-050</t>
  </si>
  <si>
    <t>EO-542-01-051</t>
  </si>
  <si>
    <t>EO-542-01-052</t>
  </si>
  <si>
    <t>EO-552-01-331</t>
  </si>
  <si>
    <t>EO-531-01-1255</t>
  </si>
  <si>
    <t>EO-531-01-1256</t>
  </si>
  <si>
    <t>EO-531-01-1257</t>
  </si>
  <si>
    <t>EO-531-01-1258</t>
  </si>
  <si>
    <t>EO-531-01-1265</t>
  </si>
  <si>
    <t>EO-531-01-1266</t>
  </si>
  <si>
    <t>EO-531-01-1270</t>
  </si>
  <si>
    <t>EO-531-01-1271</t>
  </si>
  <si>
    <t>EO-531-01-1260</t>
  </si>
  <si>
    <t>EO-531-01-1269</t>
  </si>
  <si>
    <t>EO-531-01-1267</t>
  </si>
  <si>
    <t>VA-567-01-227</t>
  </si>
  <si>
    <t>EO-519-01-167</t>
  </si>
  <si>
    <t>VA-567-01-228</t>
  </si>
  <si>
    <t>EO-541-01-448</t>
  </si>
  <si>
    <t>ECONOMICO-279</t>
  </si>
  <si>
    <t>ECONOMICO-285</t>
  </si>
  <si>
    <t>ECONOMICO-331</t>
  </si>
  <si>
    <t>EO-541-01-449</t>
  </si>
  <si>
    <t>EO-541-01-450</t>
  </si>
  <si>
    <t>EO-541-01-451</t>
  </si>
  <si>
    <t>EO-541-01-452</t>
  </si>
  <si>
    <t>EO-541-01-453</t>
  </si>
  <si>
    <t>EO-541-01-456</t>
  </si>
  <si>
    <t>EO-541-01-457</t>
  </si>
  <si>
    <t>VA-552-01-336</t>
  </si>
  <si>
    <t>EO-541-01-455</t>
  </si>
  <si>
    <t>EO-541-01-454</t>
  </si>
  <si>
    <t>ECONOMICO-432</t>
  </si>
  <si>
    <t>ECONOMICO-299</t>
  </si>
  <si>
    <t>MC-512-04-351</t>
  </si>
  <si>
    <t>MC-512-01-352</t>
  </si>
  <si>
    <t>MC-511-01-353</t>
  </si>
  <si>
    <t>LI-511-02-159</t>
  </si>
  <si>
    <t>LI-511-02-160</t>
  </si>
  <si>
    <t>LI-511-02-161</t>
  </si>
  <si>
    <t>LI-511-02-162</t>
  </si>
  <si>
    <t>LI-511-02-164</t>
  </si>
  <si>
    <t>LI-511-02-165</t>
  </si>
  <si>
    <t>ECONOMICO-478 AL 478.39</t>
  </si>
  <si>
    <t>VA-531-02-014 AL 022</t>
  </si>
  <si>
    <t>MC-512-04-518</t>
  </si>
  <si>
    <t>MC-553-02-384</t>
  </si>
  <si>
    <t>MC-562-01-371</t>
  </si>
  <si>
    <t>MC-519-01-381</t>
  </si>
  <si>
    <t>EO-531-01-1329</t>
  </si>
  <si>
    <t>EO-513-02-147</t>
  </si>
  <si>
    <t>EE-567-01-236</t>
  </si>
  <si>
    <t>EO-515-01-109</t>
  </si>
  <si>
    <t>EO-515-01-108</t>
  </si>
  <si>
    <t>VA-562-01-135</t>
  </si>
  <si>
    <t>VA-562-01-136</t>
  </si>
  <si>
    <t>VA-562-01-137</t>
  </si>
  <si>
    <t>VA-562-01-138</t>
  </si>
  <si>
    <t>VA-562-01-139</t>
  </si>
  <si>
    <t>VA-562-01-140</t>
  </si>
  <si>
    <t>VA-562-01-141</t>
  </si>
  <si>
    <t>VA-562-01-142</t>
  </si>
  <si>
    <t>VA-562-01-143</t>
  </si>
  <si>
    <t>VA-562-01-144</t>
  </si>
  <si>
    <t>VA-562-01-145</t>
  </si>
  <si>
    <t>HE-567-01-237</t>
  </si>
  <si>
    <t>EO-552-01-345</t>
  </si>
  <si>
    <t>CO-535-01-092</t>
  </si>
  <si>
    <t>ECONOMICO-308</t>
  </si>
  <si>
    <t>ECONOMICO-489</t>
  </si>
  <si>
    <t>ECONOMICO-490</t>
  </si>
  <si>
    <t>ECONOMICO-491</t>
  </si>
  <si>
    <t>ECONOMICO-492</t>
  </si>
  <si>
    <t>VA-531-01-1400</t>
  </si>
  <si>
    <t>EO-519-01-173</t>
  </si>
  <si>
    <t>EO-519-01-174</t>
  </si>
  <si>
    <t>VA-552-01-346</t>
  </si>
  <si>
    <t>ECONOMICO-270</t>
  </si>
  <si>
    <t>HE-532-01-462</t>
  </si>
  <si>
    <t>EO-513-03-021</t>
  </si>
  <si>
    <t>EO-513-03-022</t>
  </si>
  <si>
    <t>EV-532-01-466</t>
  </si>
  <si>
    <t>MC-563-01-369</t>
  </si>
  <si>
    <t>EO-519-01-170</t>
  </si>
  <si>
    <t>EO-518-01-029</t>
  </si>
  <si>
    <t>EO-541-01-460</t>
  </si>
  <si>
    <t>EO-541-01-462</t>
  </si>
  <si>
    <t>EO-541-01-463</t>
  </si>
  <si>
    <t>EO-541-01-461</t>
  </si>
  <si>
    <t>ECONOMICO-244</t>
  </si>
  <si>
    <t>EO-518-01-025</t>
  </si>
  <si>
    <t>EO-518-01-026</t>
  </si>
  <si>
    <t>ECONOMICO-243</t>
  </si>
  <si>
    <t>ECONOMICO-426</t>
  </si>
  <si>
    <t>EE-520-01-036</t>
  </si>
  <si>
    <t>EO-552-01-349</t>
  </si>
  <si>
    <t>ECONOMICO-413</t>
  </si>
  <si>
    <t>HE-567-01-240</t>
  </si>
  <si>
    <t>EO-561-01-463</t>
  </si>
  <si>
    <t>EO-561-01-462</t>
  </si>
  <si>
    <t>EO-520-01-037</t>
  </si>
  <si>
    <t>EO-520-01-038</t>
  </si>
  <si>
    <t>EO-520-01-041</t>
  </si>
  <si>
    <t>EO-520-01-042</t>
  </si>
  <si>
    <t>EO-520-01-043</t>
  </si>
  <si>
    <t>EO-520-01-044</t>
  </si>
  <si>
    <t>EO-520-01-047</t>
  </si>
  <si>
    <t>EO-520-01-045</t>
  </si>
  <si>
    <t>EO-552-01-354</t>
  </si>
  <si>
    <t>EO-552-01-355</t>
  </si>
  <si>
    <t>EO-552-01-356</t>
  </si>
  <si>
    <t>EO-552-01-357</t>
  </si>
  <si>
    <t>EO-552-01-360</t>
  </si>
  <si>
    <t>EO-552-01-361</t>
  </si>
  <si>
    <t>EO-552-01-362</t>
  </si>
  <si>
    <t>EO-552-01-365</t>
  </si>
  <si>
    <t>EO-552-01-366</t>
  </si>
  <si>
    <t>EO-552-01-367</t>
  </si>
  <si>
    <t>EO-552-01-363</t>
  </si>
  <si>
    <t>EO-552-01-368</t>
  </si>
  <si>
    <t>EO-552-01-364</t>
  </si>
  <si>
    <t>EE-521-01-104</t>
  </si>
  <si>
    <t>EO-552-01-372</t>
  </si>
  <si>
    <t>MC-520-01-373</t>
  </si>
  <si>
    <t>ECONOMICO-318</t>
  </si>
  <si>
    <t>ECONOMICO-433</t>
  </si>
  <si>
    <t>EO-541-01-470</t>
  </si>
  <si>
    <t>EO-541-01-471</t>
  </si>
  <si>
    <t>VA-565-01-132</t>
  </si>
  <si>
    <t>VA-565-01-133</t>
  </si>
  <si>
    <t>HE-561-02-344</t>
  </si>
  <si>
    <t>ES-552-01-375</t>
  </si>
  <si>
    <t>ES-552-01-376</t>
  </si>
  <si>
    <t>ES-552-01-377</t>
  </si>
  <si>
    <t>ES-552-01-378</t>
  </si>
  <si>
    <t>ES-552-01-379</t>
  </si>
  <si>
    <t>ES-552-01-380</t>
  </si>
  <si>
    <t>ES-552-01-381</t>
  </si>
  <si>
    <t>ES-552-01-382</t>
  </si>
  <si>
    <t>EE-532-01-578</t>
  </si>
  <si>
    <t>HE-567-01-245</t>
  </si>
  <si>
    <t>EO-520-01-092</t>
  </si>
  <si>
    <t>ECONOMICO-485</t>
  </si>
  <si>
    <t>VA-569-01-016</t>
  </si>
  <si>
    <t>EO-552-01-386</t>
  </si>
  <si>
    <t>EO-552-01-387</t>
  </si>
  <si>
    <t>EO-552-01-390</t>
  </si>
  <si>
    <t>VA-541-01-479</t>
  </si>
  <si>
    <t>EO-513-01-41</t>
  </si>
  <si>
    <t>EO-513-01-410</t>
  </si>
  <si>
    <t>EO-515-01-116</t>
  </si>
  <si>
    <t>EO-552-03-013</t>
  </si>
  <si>
    <t>EO-552-03-015</t>
  </si>
  <si>
    <t>MC-531-01-411</t>
  </si>
  <si>
    <t>EC-517-01-220</t>
  </si>
  <si>
    <t>EE-567-01-377</t>
  </si>
  <si>
    <t>EE-567-01-379</t>
  </si>
  <si>
    <t>EC-541-01-489</t>
  </si>
  <si>
    <t>EO-541-01-490</t>
  </si>
  <si>
    <t>HE-568-01-089</t>
  </si>
  <si>
    <t>MC-541-01-520</t>
  </si>
  <si>
    <t>MC-569-01-523</t>
  </si>
  <si>
    <t>MC-567-01-428</t>
  </si>
  <si>
    <t>EO-532-01-542</t>
  </si>
  <si>
    <t>EO-532-01-543</t>
  </si>
  <si>
    <t>EO-567-01-249</t>
  </si>
  <si>
    <t>HE-567-01-250</t>
  </si>
  <si>
    <t>EV-511-03-024</t>
  </si>
  <si>
    <t>EV-511-03-025</t>
  </si>
  <si>
    <t>HE-532-01-553</t>
  </si>
  <si>
    <t>VA-521-01-116</t>
  </si>
  <si>
    <t>VA-567-01-251</t>
  </si>
  <si>
    <t>VA-567-01-252</t>
  </si>
  <si>
    <t>VA-567-01-253</t>
  </si>
  <si>
    <t>ECONOMICO-278</t>
  </si>
  <si>
    <t>ECONOMICO-495</t>
  </si>
  <si>
    <t>EC-517-01-231</t>
  </si>
  <si>
    <t>EO-513-02-154</t>
  </si>
  <si>
    <t>HE-563-01-186</t>
  </si>
  <si>
    <t>VA-565-01-136</t>
  </si>
  <si>
    <t>EC-517-01-232</t>
  </si>
  <si>
    <t>VA-567-01-256</t>
  </si>
  <si>
    <t>ECONOMICO</t>
  </si>
  <si>
    <t>ECONOMICO-300</t>
  </si>
  <si>
    <t>ECONOMICO-266</t>
  </si>
  <si>
    <t>ECONOMICO-267</t>
  </si>
  <si>
    <t>EO-552-01-392</t>
  </si>
  <si>
    <t>HE-567-01-258</t>
  </si>
  <si>
    <t>EO-520-01-100</t>
  </si>
  <si>
    <t>EC-535-01-095</t>
  </si>
  <si>
    <t>EO-513-01-420</t>
  </si>
  <si>
    <t>MC-532-01-430</t>
  </si>
  <si>
    <t>ECONOMICO-497</t>
  </si>
  <si>
    <t>EC-561-01-480</t>
  </si>
  <si>
    <t>EC-541-01-493</t>
  </si>
  <si>
    <t>ECONOMICO-245</t>
  </si>
  <si>
    <t>EO-513-06-056</t>
  </si>
  <si>
    <t>EO-513-06-056-1</t>
  </si>
  <si>
    <t>EE-532-01-576</t>
  </si>
  <si>
    <t>EE-532-01-577</t>
  </si>
  <si>
    <t>EE-532-01-585</t>
  </si>
  <si>
    <t>EE-532-01-586</t>
  </si>
  <si>
    <t>EE-532-01-587</t>
  </si>
  <si>
    <t>EE-532-01-588</t>
  </si>
  <si>
    <t>EE-532-01-589</t>
  </si>
  <si>
    <t>EE-532-01-598</t>
  </si>
  <si>
    <t>EE-532-01-599</t>
  </si>
  <si>
    <t>EE-532-01-600</t>
  </si>
  <si>
    <t>EE-532-01-601</t>
  </si>
  <si>
    <t>EE-532-01-602</t>
  </si>
  <si>
    <t>EE-532-01-603</t>
  </si>
  <si>
    <t>EE-532-01-604</t>
  </si>
  <si>
    <t>EE-532-01-605</t>
  </si>
  <si>
    <t>EE-532-01-620</t>
  </si>
  <si>
    <t>EE-532-01-621</t>
  </si>
  <si>
    <t>EE-532-01-622</t>
  </si>
  <si>
    <t>EE-532-01-623</t>
  </si>
  <si>
    <t>EE-532-01-624</t>
  </si>
  <si>
    <t>EE-532-01-633</t>
  </si>
  <si>
    <t>EE-532-01-634</t>
  </si>
  <si>
    <t>EE-532-01-635</t>
  </si>
  <si>
    <t>EE-532-01-636</t>
  </si>
  <si>
    <t>EE-532-01-637</t>
  </si>
  <si>
    <t>EE-532-01-643</t>
  </si>
  <si>
    <t>EE-532-01-644</t>
  </si>
  <si>
    <t>EE-532-01-645</t>
  </si>
  <si>
    <t>EE-532-01-646</t>
  </si>
  <si>
    <t>EE-532-01-647</t>
  </si>
  <si>
    <t>EE-532-01-648</t>
  </si>
  <si>
    <t>EE-532-01-649</t>
  </si>
  <si>
    <t>EE-532-01-650</t>
  </si>
  <si>
    <t>EE-532-01-651</t>
  </si>
  <si>
    <t>EE-532-01-652</t>
  </si>
  <si>
    <t>EE-532-01-654</t>
  </si>
  <si>
    <t>EE-532-01-655</t>
  </si>
  <si>
    <t>EE-532-01-656</t>
  </si>
  <si>
    <t>EE-532-01-657</t>
  </si>
  <si>
    <t>EE-532-01-658</t>
  </si>
  <si>
    <t>EE-532-01-665</t>
  </si>
  <si>
    <t>EE-532-01-666</t>
  </si>
  <si>
    <t>EE-532-01-667</t>
  </si>
  <si>
    <t>EE-532-01-668</t>
  </si>
  <si>
    <t>EE-532-01-669</t>
  </si>
  <si>
    <t>EE-532-01-678</t>
  </si>
  <si>
    <t>EE-532-01-679</t>
  </si>
  <si>
    <t>EE-532-01-680</t>
  </si>
  <si>
    <t>HE-567-01-261</t>
  </si>
  <si>
    <t>EO-519-01-233</t>
  </si>
  <si>
    <t>EO-513-05-042</t>
  </si>
  <si>
    <t>HE-567-01-263</t>
  </si>
  <si>
    <t>VA-552-01-393</t>
  </si>
  <si>
    <t>EE-532-01-684</t>
  </si>
  <si>
    <t>MC-567-01-269</t>
  </si>
  <si>
    <t>VA-567-01-270</t>
  </si>
  <si>
    <t>EO-512-01-265</t>
  </si>
  <si>
    <t>EO-512-01-266</t>
  </si>
  <si>
    <t>EO-512-01-267</t>
  </si>
  <si>
    <t>EA-567-01-271</t>
  </si>
  <si>
    <t>ED-569-01-028</t>
  </si>
  <si>
    <t>ED-569-01-029</t>
  </si>
  <si>
    <t>ED-569-01-030</t>
  </si>
  <si>
    <t>ED-569-01-031</t>
  </si>
  <si>
    <t>ED-569-01-032</t>
  </si>
  <si>
    <t>ED-569-01-033</t>
  </si>
  <si>
    <t>ED-569-01-034</t>
  </si>
  <si>
    <t>ED-569-01-035</t>
  </si>
  <si>
    <t>ED-569-01-036</t>
  </si>
  <si>
    <t>ED-569-01-037</t>
  </si>
  <si>
    <t>ED-569-01-038</t>
  </si>
  <si>
    <t>ED-569-01-039</t>
  </si>
  <si>
    <t>ED-569-01-040</t>
  </si>
  <si>
    <t>ED-569-01-041</t>
  </si>
  <si>
    <t>ED-569-01-042</t>
  </si>
  <si>
    <t>ED-569-01-043</t>
  </si>
  <si>
    <t>ED-569-01-044</t>
  </si>
  <si>
    <t>ED-569-01-045</t>
  </si>
  <si>
    <t>ED-569-01-046</t>
  </si>
  <si>
    <t>ED-569-01-047</t>
  </si>
  <si>
    <t>ED-569-01-048</t>
  </si>
  <si>
    <t>ED-569-01-049</t>
  </si>
  <si>
    <t>ED-569-01-050</t>
  </si>
  <si>
    <t>ED-569-01-051</t>
  </si>
  <si>
    <t>ED-569-01-052</t>
  </si>
  <si>
    <t>ED-569-01-053</t>
  </si>
  <si>
    <t>ED-569-01-054</t>
  </si>
  <si>
    <t>ED-569-01-055</t>
  </si>
  <si>
    <t>ED-569-01-056</t>
  </si>
  <si>
    <t>ED-569-01-057</t>
  </si>
  <si>
    <t>HE-565-01-139</t>
  </si>
  <si>
    <t>EE-513-07-030</t>
  </si>
  <si>
    <t>EA-567-01-272</t>
  </si>
  <si>
    <t>EO-513-05-047</t>
  </si>
  <si>
    <t>MC-562-01-388</t>
  </si>
  <si>
    <t>MC-562-01-393</t>
  </si>
  <si>
    <t>MC-562-01-394</t>
  </si>
  <si>
    <t>MC-562-01-395</t>
  </si>
  <si>
    <t>MC-562-01-396</t>
  </si>
  <si>
    <t>MC-561-01-397</t>
  </si>
  <si>
    <t>EE-532-01-699</t>
  </si>
  <si>
    <t>EE-532-01-700</t>
  </si>
  <si>
    <t>EE-532-01-701</t>
  </si>
  <si>
    <t>EO-541-01-498</t>
  </si>
  <si>
    <t>EO-541-01-499</t>
  </si>
  <si>
    <t>EO-541-01-500</t>
  </si>
  <si>
    <t>EO-541-01-501</t>
  </si>
  <si>
    <t>EO-542-01-063</t>
  </si>
  <si>
    <t>EV-561-02-346</t>
  </si>
  <si>
    <t>EV-561-02-348</t>
  </si>
  <si>
    <t>EO-552-01-408</t>
  </si>
  <si>
    <t>EO-552-01-410</t>
  </si>
  <si>
    <t>EO-552-01-411</t>
  </si>
  <si>
    <t>EO-552-01-412</t>
  </si>
  <si>
    <t>EO-552-01-413</t>
  </si>
  <si>
    <t>EC-531-01-1694</t>
  </si>
  <si>
    <t>EV-566-01-015</t>
  </si>
  <si>
    <t>ES-552-01-415</t>
  </si>
  <si>
    <t>ES-552-01-416</t>
  </si>
  <si>
    <t>EE-532-01-703</t>
  </si>
  <si>
    <t>VA-532-01-724</t>
  </si>
  <si>
    <t>VA-532-01-725</t>
  </si>
  <si>
    <t>VA-532-01-726</t>
  </si>
  <si>
    <t>VA-532-01-727</t>
  </si>
  <si>
    <t>VA-532-01-728</t>
  </si>
  <si>
    <t>VA-532-01-729</t>
  </si>
  <si>
    <t>VA-532-01-730</t>
  </si>
  <si>
    <t>VA-532-01-731</t>
  </si>
  <si>
    <t>VA-532-01-732</t>
  </si>
  <si>
    <t>VA-532-01-733</t>
  </si>
  <si>
    <t>EO-515-01-130</t>
  </si>
  <si>
    <t>EO-552-01-422</t>
  </si>
  <si>
    <t>ECONOMICO-288</t>
  </si>
  <si>
    <t>VA-532-01-749</t>
  </si>
  <si>
    <t>HE-567-01-275</t>
  </si>
  <si>
    <t>EV-513-01-429</t>
  </si>
  <si>
    <t>EO-552-01-423</t>
  </si>
  <si>
    <t>EO-552-01-424</t>
  </si>
  <si>
    <t>ECONOMICO-071</t>
  </si>
  <si>
    <t>EC-552-01-425</t>
  </si>
  <si>
    <t>EO-515-01-134</t>
  </si>
  <si>
    <t>EC-541-01-536</t>
  </si>
  <si>
    <t>EO-541-01-003</t>
  </si>
  <si>
    <t>ECONOMICO-268</t>
  </si>
  <si>
    <t>EO-562-01-220</t>
  </si>
  <si>
    <t>VA-569-01-065</t>
  </si>
  <si>
    <t>VA-569-01-066</t>
  </si>
  <si>
    <t>VA-569-01-067</t>
  </si>
  <si>
    <t>VA-569-01-068</t>
  </si>
  <si>
    <t>VA-563-01-210</t>
  </si>
  <si>
    <t>MA-563-01-209</t>
  </si>
  <si>
    <t>EC-517-01-242</t>
  </si>
  <si>
    <t>EO-513-03-029</t>
  </si>
  <si>
    <t>VA-564-02-015</t>
  </si>
  <si>
    <t>VA-564-02-016</t>
  </si>
  <si>
    <t>VA-564-02-017</t>
  </si>
  <si>
    <t>VA-564-02-018</t>
  </si>
  <si>
    <t>VA-564-02-019</t>
  </si>
  <si>
    <t>VA-564-02-020</t>
  </si>
  <si>
    <t>VA-564-02-021</t>
  </si>
  <si>
    <t>VA-564-02-022</t>
  </si>
  <si>
    <t>VA-564-02-023</t>
  </si>
  <si>
    <t>VA-564-02-024</t>
  </si>
  <si>
    <t>EC-541-01-543</t>
  </si>
  <si>
    <t>VA-512-05-152</t>
  </si>
  <si>
    <t>ECONOMICO-292</t>
  </si>
  <si>
    <t>VA-531-02-037</t>
  </si>
  <si>
    <t>VA-531-02-046</t>
  </si>
  <si>
    <t>VA-565-01-143</t>
  </si>
  <si>
    <t>VA-565-01-145</t>
  </si>
  <si>
    <t>VA-565-01-146</t>
  </si>
  <si>
    <t>VA-565-01-147</t>
  </si>
  <si>
    <t>VA-565-01-148</t>
  </si>
  <si>
    <t>VA-565-01-149</t>
  </si>
  <si>
    <t>VA-565-01-150</t>
  </si>
  <si>
    <t>VA-565-01-151</t>
  </si>
  <si>
    <t>VA-565-01-152</t>
  </si>
  <si>
    <t>EO-561-02-358</t>
  </si>
  <si>
    <t>EC-562-01-225</t>
  </si>
  <si>
    <t>EC-562-01-226</t>
  </si>
  <si>
    <t>VA-565-01-153</t>
  </si>
  <si>
    <t>VA-565-01-154</t>
  </si>
  <si>
    <t>VA-565-01-156</t>
  </si>
  <si>
    <t>VA-565-01-157</t>
  </si>
  <si>
    <t>VA-565-01-158</t>
  </si>
  <si>
    <t>VA-565-01-159</t>
  </si>
  <si>
    <t>VA-565-01-160</t>
  </si>
  <si>
    <t>VA-565-01-161</t>
  </si>
  <si>
    <t>VA-565-01-155</t>
  </si>
  <si>
    <t>VA-565-01-163</t>
  </si>
  <si>
    <t>VA-565-01-164</t>
  </si>
  <si>
    <t>VA-565-01-165</t>
  </si>
  <si>
    <t>VA-565-01-166</t>
  </si>
  <si>
    <t>ECONOMICO-434</t>
  </si>
  <si>
    <t>ECONOMICO-265</t>
  </si>
  <si>
    <t>ECONOMICO-415</t>
  </si>
  <si>
    <t>EC-512-01-281</t>
  </si>
  <si>
    <t>EF-512-01-274</t>
  </si>
  <si>
    <t>EF-512-01-275</t>
  </si>
  <si>
    <t>EF-512-01-276</t>
  </si>
  <si>
    <t>EF-512-01-277</t>
  </si>
  <si>
    <t>EO-561-01-488</t>
  </si>
  <si>
    <t>EF-532-01-759</t>
  </si>
  <si>
    <t>HE-565-01-167</t>
  </si>
  <si>
    <t>HE-564-01-058</t>
  </si>
  <si>
    <t>ECONOMICO-498</t>
  </si>
  <si>
    <t>HE-513-07-032</t>
  </si>
  <si>
    <t>EO-542-01-066</t>
  </si>
  <si>
    <t>EV-565-01-168</t>
  </si>
  <si>
    <t>EV-565-01-169</t>
  </si>
  <si>
    <t>EV-565-01-170</t>
  </si>
  <si>
    <t>EV-565-01-171</t>
  </si>
  <si>
    <t>EV-565-01-172</t>
  </si>
  <si>
    <t>EV-565-01-173</t>
  </si>
  <si>
    <t>EV-565-01-174</t>
  </si>
  <si>
    <t>EV-565-01-175</t>
  </si>
  <si>
    <t>EV-565-01-176</t>
  </si>
  <si>
    <t>EV-565-01-177</t>
  </si>
  <si>
    <t>EV-565-01-178</t>
  </si>
  <si>
    <t>EV-565-01-179</t>
  </si>
  <si>
    <t>EV-565-01-180</t>
  </si>
  <si>
    <t>EV-565-01-181</t>
  </si>
  <si>
    <t>EV-565-01-182</t>
  </si>
  <si>
    <t>EV-565-01-183</t>
  </si>
  <si>
    <t>ME-564-02-025</t>
  </si>
  <si>
    <t>HE-563-01-215</t>
  </si>
  <si>
    <t>EO-512-04-134</t>
  </si>
  <si>
    <t>EV-565-01-185</t>
  </si>
  <si>
    <t>EO-516-01-110</t>
  </si>
  <si>
    <t>EO-516-01-112</t>
  </si>
  <si>
    <t>EO-516-01-117</t>
  </si>
  <si>
    <t>EO-516-01-120</t>
  </si>
  <si>
    <t>EO-516-01-121</t>
  </si>
  <si>
    <t>EV-565-01-186</t>
  </si>
  <si>
    <t>EV-565-01-187</t>
  </si>
  <si>
    <t>EV-565-01-188</t>
  </si>
  <si>
    <t>EV-565-01-189</t>
  </si>
  <si>
    <t>EV-565-01-190</t>
  </si>
  <si>
    <t>EV-565-01-191</t>
  </si>
  <si>
    <t>EV-565-01-192</t>
  </si>
  <si>
    <t>VA-563-01-225</t>
  </si>
  <si>
    <t>VA-563-01-226</t>
  </si>
  <si>
    <t>EO-564-01-060</t>
  </si>
  <si>
    <t>EO-564-01-061</t>
  </si>
  <si>
    <t>EO-564-01-062</t>
  </si>
  <si>
    <t>EC-541-01-553</t>
  </si>
  <si>
    <t>EC-541-01-554</t>
  </si>
  <si>
    <t>ECONOMICO-271</t>
  </si>
  <si>
    <t>EO-520-01-122</t>
  </si>
  <si>
    <t>EO-520-01-125</t>
  </si>
  <si>
    <t>EO.520-01-123</t>
  </si>
  <si>
    <t>EV-565-01-193</t>
  </si>
  <si>
    <t>EC-517-01-250</t>
  </si>
  <si>
    <t>ECONOMICO-301</t>
  </si>
  <si>
    <t>EV-565-01-195</t>
  </si>
  <si>
    <t>EV-565-01-196</t>
  </si>
  <si>
    <t>EO-513-03-031</t>
  </si>
  <si>
    <t>EO-513-03-032</t>
  </si>
  <si>
    <t>EO-513-03-033</t>
  </si>
  <si>
    <t>EO-513-03-034</t>
  </si>
  <si>
    <t>EO-513-03-035</t>
  </si>
  <si>
    <t>HE-565-01-198</t>
  </si>
  <si>
    <t>CO-565-01-204</t>
  </si>
  <si>
    <t>EO-541-01-558</t>
  </si>
  <si>
    <t>EO-541-01-559</t>
  </si>
  <si>
    <t>CO-565-01-203</t>
  </si>
  <si>
    <t>EO-541-01-560</t>
  </si>
  <si>
    <t>MC-521-01-399</t>
  </si>
  <si>
    <t>VA-564-01-071</t>
  </si>
  <si>
    <t>HE-567-01-285</t>
  </si>
  <si>
    <t>EO-552-02-139</t>
  </si>
  <si>
    <t>EO-552-02-140</t>
  </si>
  <si>
    <t>VA-567-01-284</t>
  </si>
  <si>
    <t>EV-565-01-210</t>
  </si>
  <si>
    <t>EV-565-01-211</t>
  </si>
  <si>
    <t>EV-565-01-212</t>
  </si>
  <si>
    <t>EV-565-01-213</t>
  </si>
  <si>
    <t>EV-565-01-214</t>
  </si>
  <si>
    <t>HE-565-01-205</t>
  </si>
  <si>
    <t>HE-565-01-206</t>
  </si>
  <si>
    <t>HE-565-01-207</t>
  </si>
  <si>
    <t>HE-565-01-208</t>
  </si>
  <si>
    <t>HE-565-01-209</t>
  </si>
  <si>
    <t>EV-512-04-141</t>
  </si>
  <si>
    <t>ME-519-01-267</t>
  </si>
  <si>
    <t>VA-521-01-140</t>
  </si>
  <si>
    <t>EC-517-01-252</t>
  </si>
  <si>
    <t>CO-531-01-1800</t>
  </si>
  <si>
    <t>CO-531-01-1801</t>
  </si>
  <si>
    <t>CO-531-01-1802</t>
  </si>
  <si>
    <t>CO-531-01-1803</t>
  </si>
  <si>
    <t>CO-531-01-1804</t>
  </si>
  <si>
    <t>VA-521-01-145</t>
  </si>
  <si>
    <t>ES-552-01-430</t>
  </si>
  <si>
    <t>ES-552-01-431</t>
  </si>
  <si>
    <t>ES-552-01-434</t>
  </si>
  <si>
    <t>ES-552-01-435</t>
  </si>
  <si>
    <t>EC-515-01-137</t>
  </si>
  <si>
    <t>CO-531-01-1807</t>
  </si>
  <si>
    <t>CO-531-01-1808</t>
  </si>
  <si>
    <t>MO-564-01-026</t>
  </si>
  <si>
    <t>MC-531-01-493</t>
  </si>
  <si>
    <t>MC-531-01-494</t>
  </si>
  <si>
    <t>ES-520-01-226</t>
  </si>
  <si>
    <t>VA-513-07-035</t>
  </si>
  <si>
    <t>EC-517-01-253</t>
  </si>
  <si>
    <t>MC-531-01-442</t>
  </si>
  <si>
    <t>CO-531-01-1817</t>
  </si>
  <si>
    <t>CO-531-01-1818</t>
  </si>
  <si>
    <t>CO-531-01-1819</t>
  </si>
  <si>
    <t>CO-531-01-1820</t>
  </si>
  <si>
    <t>CO-531-01-1821</t>
  </si>
  <si>
    <t>CO-531-01-1822</t>
  </si>
  <si>
    <t>CO-531-01-1823</t>
  </si>
  <si>
    <t>CO-531-01-1824</t>
  </si>
  <si>
    <t>CO-531-01-1826</t>
  </si>
  <si>
    <t>CO-531-01-1830</t>
  </si>
  <si>
    <t>CO-531-01-1829</t>
  </si>
  <si>
    <t>CO-531-01-1831</t>
  </si>
  <si>
    <t>CO-531-01-1825</t>
  </si>
  <si>
    <t>HM-569-01-081</t>
  </si>
  <si>
    <t>VA-565-01-242</t>
  </si>
  <si>
    <t>VA-565-01-244</t>
  </si>
  <si>
    <t>VA-565-01-245</t>
  </si>
  <si>
    <t>VA-565-01-246</t>
  </si>
  <si>
    <t>VA-565-01-247</t>
  </si>
  <si>
    <t>EE-511-04-091</t>
  </si>
  <si>
    <t>EE-511-04-093</t>
  </si>
  <si>
    <t>EE-517-01-062</t>
  </si>
  <si>
    <t>MC-562-01-507</t>
  </si>
  <si>
    <t>MC-562-01-500</t>
  </si>
  <si>
    <t>MC-562-01-501</t>
  </si>
  <si>
    <t>MC-562-01-502</t>
  </si>
  <si>
    <t>MC-562-01-503</t>
  </si>
  <si>
    <t>MC-562-01-504</t>
  </si>
  <si>
    <t>MC-562-01-505</t>
  </si>
  <si>
    <t>MC-562-01-506</t>
  </si>
  <si>
    <t>VA-565-01-252</t>
  </si>
  <si>
    <t>VA-565-01-253</t>
  </si>
  <si>
    <t>EC-565-01-249</t>
  </si>
  <si>
    <t>EC-565-01-250</t>
  </si>
  <si>
    <t>MC-565-01-508</t>
  </si>
  <si>
    <t>HE-565-01-254</t>
  </si>
  <si>
    <t>VC-542-01-070</t>
  </si>
  <si>
    <t>SA-565-01-256</t>
  </si>
  <si>
    <t>EO-542-01-079</t>
  </si>
  <si>
    <t>EO-542-01-080</t>
  </si>
  <si>
    <t>EO-542-01-085</t>
  </si>
  <si>
    <t>EO-542-01-086</t>
  </si>
  <si>
    <t>EO-542-01-087</t>
  </si>
  <si>
    <t>VA-542-01-083</t>
  </si>
  <si>
    <t>VA-542-01-084</t>
  </si>
  <si>
    <t>HE-561-02-363</t>
  </si>
  <si>
    <t>ECONOMICO-275</t>
  </si>
  <si>
    <t>CO-542-01-089</t>
  </si>
  <si>
    <t>VA-542-01-093</t>
  </si>
  <si>
    <t>VA-565-01-261</t>
  </si>
  <si>
    <t>VA-565-01-262</t>
  </si>
  <si>
    <t>CO-535-01-108</t>
  </si>
  <si>
    <t>CO-542-01-095</t>
  </si>
  <si>
    <t>EE-532-01-838</t>
  </si>
  <si>
    <t>EE-532-01-841</t>
  </si>
  <si>
    <t>VA-532-01-837</t>
  </si>
  <si>
    <t>VA-532-01-848</t>
  </si>
  <si>
    <t>VA-532-01-849</t>
  </si>
  <si>
    <t>VA-532-01-850</t>
  </si>
  <si>
    <t>CO-542-01-094</t>
  </si>
  <si>
    <t>VA-565-01-263</t>
  </si>
  <si>
    <t>VA-564-01-065</t>
  </si>
  <si>
    <t>VA-564-01-066</t>
  </si>
  <si>
    <t>VA-564-01-068</t>
  </si>
  <si>
    <t>VA-564-01-069</t>
  </si>
  <si>
    <t>MC-542-01-517</t>
  </si>
  <si>
    <t xml:space="preserve">EO-512-01-306 </t>
  </si>
  <si>
    <t>EE-521-01-153</t>
  </si>
  <si>
    <t>EO-513-03-037</t>
  </si>
  <si>
    <t>EO-513-03-038</t>
  </si>
  <si>
    <t>EC-511-01-476</t>
  </si>
  <si>
    <t>EC-511-01-477</t>
  </si>
  <si>
    <t>VA-511-03-034</t>
  </si>
  <si>
    <t>ECONOMICO-453</t>
  </si>
  <si>
    <t>EC-514-01-195</t>
  </si>
  <si>
    <t>VA-552-01-440</t>
  </si>
  <si>
    <t>EO-541-01-577</t>
  </si>
  <si>
    <t>EO-541-01-578</t>
  </si>
  <si>
    <t>EO-541-01-579</t>
  </si>
  <si>
    <t>EO-541-01-580</t>
  </si>
  <si>
    <t>EC-519-01-278</t>
  </si>
  <si>
    <t>ECONOMICO-436</t>
  </si>
  <si>
    <t>ECONOMICO-466</t>
  </si>
  <si>
    <t>EC-541-01-585</t>
  </si>
  <si>
    <t>VA-569-01-088</t>
  </si>
  <si>
    <t>HM-541-01-586</t>
  </si>
  <si>
    <t>EO-561-01-502</t>
  </si>
  <si>
    <t>EO-519-01-281</t>
  </si>
  <si>
    <t>EC-563-01-229</t>
  </si>
  <si>
    <t>ECONOMICO-323</t>
  </si>
  <si>
    <t>ECONOMICO-324</t>
  </si>
  <si>
    <t>VA-563-01-232</t>
  </si>
  <si>
    <t>VA-563-01-234</t>
  </si>
  <si>
    <t>VA-563-01-235</t>
  </si>
  <si>
    <t>HE-568-01-092</t>
  </si>
  <si>
    <t>ECONOMICO-302</t>
  </si>
  <si>
    <t>EC-517-01-272</t>
  </si>
  <si>
    <t>CO-512-04-146</t>
  </si>
  <si>
    <t>EC-541-01-584</t>
  </si>
  <si>
    <t>ME-561-01-505</t>
  </si>
  <si>
    <t>ECONOMICO-247</t>
  </si>
  <si>
    <t>ECONOMICO-247.1</t>
  </si>
  <si>
    <t>EO-516-01-134</t>
  </si>
  <si>
    <t>EO-516-01-135</t>
  </si>
  <si>
    <t>EO-516-01-136</t>
  </si>
  <si>
    <t>EO-516-01-137</t>
  </si>
  <si>
    <t>EO-516-01-138</t>
  </si>
  <si>
    <t>EO-516-01-139</t>
  </si>
  <si>
    <t>EO-516-01-140</t>
  </si>
  <si>
    <t>EO-516-01-141</t>
  </si>
  <si>
    <t>EO-516-01-142</t>
  </si>
  <si>
    <t>EO-516-01-143</t>
  </si>
  <si>
    <t>EO-516-01-144</t>
  </si>
  <si>
    <t>EO-516-01-145</t>
  </si>
  <si>
    <t>EO-516-01-146</t>
  </si>
  <si>
    <t>EO-516-01-147</t>
  </si>
  <si>
    <t>EO-516-01-150</t>
  </si>
  <si>
    <t>EO-513-01-450</t>
  </si>
  <si>
    <t>ECONOMICO-276</t>
  </si>
  <si>
    <t>VA-516-01-151</t>
  </si>
  <si>
    <t>VA-516-01-152</t>
  </si>
  <si>
    <t>EO-513-06-066</t>
  </si>
  <si>
    <t>EO-513-06-067</t>
  </si>
  <si>
    <t>EO-513-06-068</t>
  </si>
  <si>
    <t>EO-513-06-072</t>
  </si>
  <si>
    <t>EO-513-06-073</t>
  </si>
  <si>
    <t>EO-513-06-074</t>
  </si>
  <si>
    <t>EO-513-06-075</t>
  </si>
  <si>
    <t>EO-513-06-076</t>
  </si>
  <si>
    <t>EO-513-06-077</t>
  </si>
  <si>
    <t>EO-513-06-069</t>
  </si>
  <si>
    <t>EO-513-06-071</t>
  </si>
  <si>
    <t>EO-513-06-070</t>
  </si>
  <si>
    <t>EO-513-05-053</t>
  </si>
  <si>
    <t>VA-532-02-854</t>
  </si>
  <si>
    <t>EC-513-06-078</t>
  </si>
  <si>
    <t>EC-541-01-602</t>
  </si>
  <si>
    <t>VA-516-01-156</t>
  </si>
  <si>
    <t>MC-516-01-532</t>
  </si>
  <si>
    <t>EO-570-01-005</t>
  </si>
  <si>
    <t>EO-570-01-006</t>
  </si>
  <si>
    <t>EO-570-01-007</t>
  </si>
  <si>
    <t>EO-570-01-008</t>
  </si>
  <si>
    <t>EO-570-01-009</t>
  </si>
  <si>
    <t>EO-570-01-010</t>
  </si>
  <si>
    <t>EO-570-01-011</t>
  </si>
  <si>
    <t>EO-570-01-012</t>
  </si>
  <si>
    <t>EO-570-01-013</t>
  </si>
  <si>
    <t>EO-570-01-014</t>
  </si>
  <si>
    <t>EO-570-01-015</t>
  </si>
  <si>
    <t>EO-570-01-016</t>
  </si>
  <si>
    <t>EO-570-01-017</t>
  </si>
  <si>
    <t>EO-570-01-018</t>
  </si>
  <si>
    <t>EO-570-01-019</t>
  </si>
  <si>
    <t>EO-570-01-020</t>
  </si>
  <si>
    <t>EO-570-01-021</t>
  </si>
  <si>
    <t>EO-570-01-022</t>
  </si>
  <si>
    <t>VA-565-01-278</t>
  </si>
  <si>
    <t>VA-565-01-279</t>
  </si>
  <si>
    <t>EC-552-01-443</t>
  </si>
  <si>
    <t>ECONOMICO-385</t>
  </si>
  <si>
    <t>EC-570-01-028</t>
  </si>
  <si>
    <t>EC-570-01-030</t>
  </si>
  <si>
    <t>EO-570-01-031</t>
  </si>
  <si>
    <t>EO-513-02-161</t>
  </si>
  <si>
    <t>ECONOMICO-248</t>
  </si>
  <si>
    <t>EC-516-01-159</t>
  </si>
  <si>
    <t>ECONOMICO-298</t>
  </si>
  <si>
    <t>EE-570-01-032</t>
  </si>
  <si>
    <t>EO-541-01-604</t>
  </si>
  <si>
    <t>HE-517-01-273</t>
  </si>
  <si>
    <t>ECONOMICO-379</t>
  </si>
  <si>
    <t>HE-567-01-284</t>
  </si>
  <si>
    <t>VA-511-03-035-A</t>
  </si>
  <si>
    <t>VA-511-03-036-A</t>
  </si>
  <si>
    <t>VA-565-01-280</t>
  </si>
  <si>
    <t>HE-567-01-288</t>
  </si>
  <si>
    <t>ECONOMICO-555</t>
  </si>
  <si>
    <t>VA-541-01-609</t>
  </si>
  <si>
    <t>EC-517-01-275</t>
  </si>
  <si>
    <t>HE-562-01-236</t>
  </si>
  <si>
    <t>HE-565-01-281</t>
  </si>
  <si>
    <t>ECONOMICO-246</t>
  </si>
  <si>
    <t>MC-565-01-533</t>
  </si>
  <si>
    <t>EC-511-04-117</t>
  </si>
  <si>
    <t>EO-579-01-001</t>
  </si>
  <si>
    <t>EO-511-04-115</t>
  </si>
  <si>
    <t>EO-511-04-116</t>
  </si>
  <si>
    <t>EO-511-04-118</t>
  </si>
  <si>
    <t>EO-511-04-119</t>
  </si>
  <si>
    <t>VA-521-01-164</t>
  </si>
  <si>
    <t>VA-521-01-165</t>
  </si>
  <si>
    <t>EC-512-01-303</t>
  </si>
  <si>
    <t>ECONOMICO-289</t>
  </si>
  <si>
    <t>EO-512-01-304</t>
  </si>
  <si>
    <t>EO-512-01-305</t>
  </si>
  <si>
    <t>VA-516-01-162</t>
  </si>
  <si>
    <t>EO-513-07-036</t>
  </si>
  <si>
    <t>ECONOMICO-336</t>
  </si>
  <si>
    <t>ECONOMICO-338</t>
  </si>
  <si>
    <t>ECONOMICO-339</t>
  </si>
  <si>
    <t>ECONOMICO-340</t>
  </si>
  <si>
    <t>ECONOMICO-341</t>
  </si>
  <si>
    <t>ECONOMICO-342</t>
  </si>
  <si>
    <t>ECONOMICO-343</t>
  </si>
  <si>
    <t>ECONOMICO-344</t>
  </si>
  <si>
    <t>ECONOMICO-345</t>
  </si>
  <si>
    <t>ECONOMICO-346</t>
  </si>
  <si>
    <t>ECONOMICO-347</t>
  </si>
  <si>
    <t>ECONOMICO-348</t>
  </si>
  <si>
    <t>ECONOMICO-349</t>
  </si>
  <si>
    <t>ECONOMICO-486</t>
  </si>
  <si>
    <t>ECONOMICO-487</t>
  </si>
  <si>
    <t>ECONOMICO-488</t>
  </si>
  <si>
    <t>ECONOMICO-337</t>
  </si>
  <si>
    <t>ECONOMICO-290</t>
  </si>
  <si>
    <t>VA-513-07-037</t>
  </si>
  <si>
    <t>VA-515-01-142</t>
  </si>
  <si>
    <t>VA-515-01-143</t>
  </si>
  <si>
    <t>VA-515-01-144</t>
  </si>
  <si>
    <t>VA-515-01-141</t>
  </si>
  <si>
    <t>ECONOMICO-416</t>
  </si>
  <si>
    <t>EO-519-02-090</t>
  </si>
  <si>
    <t>EO-519-02-091</t>
  </si>
  <si>
    <t>EO-519-02-094</t>
  </si>
  <si>
    <t>EO-519-02-095</t>
  </si>
  <si>
    <t>EO-519-02-098</t>
  </si>
  <si>
    <t>EO-519-02-099</t>
  </si>
  <si>
    <t>EO-519-02-101</t>
  </si>
  <si>
    <t>EO-519-02-102</t>
  </si>
  <si>
    <t>EO-519-02-103</t>
  </si>
  <si>
    <t>EO-519-02-104</t>
  </si>
  <si>
    <t>EO-519-02-107</t>
  </si>
  <si>
    <t>EO-519-02-109</t>
  </si>
  <si>
    <t>EO-519-02-110</t>
  </si>
  <si>
    <t>EO-519-02-112</t>
  </si>
  <si>
    <t>EO-519-02-113</t>
  </si>
  <si>
    <t>EO-519-02-114</t>
  </si>
  <si>
    <t>EO-519-02-120</t>
  </si>
  <si>
    <t>EO-519-02-121</t>
  </si>
  <si>
    <t>EO-519-02-122</t>
  </si>
  <si>
    <t>EO-519-02-124</t>
  </si>
  <si>
    <t>EO-519-02-125</t>
  </si>
  <si>
    <t>EO-519-02-126</t>
  </si>
  <si>
    <t>EO-519-02-127</t>
  </si>
  <si>
    <t>EO-519-02-092</t>
  </si>
  <si>
    <t>EO-519-02-093</t>
  </si>
  <si>
    <t>EO-519-02-097</t>
  </si>
  <si>
    <t>EO-519-02-111</t>
  </si>
  <si>
    <t>EO-519-02-115</t>
  </si>
  <si>
    <t>EO-519-02-116</t>
  </si>
  <si>
    <t>EO-519-02-117</t>
  </si>
  <si>
    <t>EO-519-02-118</t>
  </si>
  <si>
    <t>EO-519-02-119</t>
  </si>
  <si>
    <t>EO-519-02-123</t>
  </si>
  <si>
    <t>EC-517-01-277</t>
  </si>
  <si>
    <t>EC-517-01-278</t>
  </si>
  <si>
    <t>EC-517-01-279</t>
  </si>
  <si>
    <t>EC-517-01-280</t>
  </si>
  <si>
    <t>EE-517-01-281</t>
  </si>
  <si>
    <t>EE-517-01-282</t>
  </si>
  <si>
    <t>EO-541-01-610</t>
  </si>
  <si>
    <t>VA-565-01-284</t>
  </si>
  <si>
    <t>ECONOMICO-499</t>
  </si>
  <si>
    <t>ECONOMICO-499.1</t>
  </si>
  <si>
    <t>ECONOMICO-499.2</t>
  </si>
  <si>
    <t>ECONOMICO-499.3</t>
  </si>
  <si>
    <t>ECONOMICO-500</t>
  </si>
  <si>
    <t>ECONOMICO-500.1</t>
  </si>
  <si>
    <t>ECONOMICO-500.2</t>
  </si>
  <si>
    <t>ECONOMICO-500.3</t>
  </si>
  <si>
    <t>ECONOMICO-500.4</t>
  </si>
  <si>
    <t>ECONOMICO-500.5</t>
  </si>
  <si>
    <t>ECONOMICO-500.6</t>
  </si>
  <si>
    <t>ECONOMICO-500.7</t>
  </si>
  <si>
    <t>VA-516-01-164</t>
  </si>
  <si>
    <t>VA-520-01-310</t>
  </si>
  <si>
    <t>VA-565-01-286</t>
  </si>
  <si>
    <t>EO-511-04-121</t>
  </si>
  <si>
    <t>VA-517-01-283</t>
  </si>
  <si>
    <t>VA-517-01-284</t>
  </si>
  <si>
    <t>EO-518-01-036</t>
  </si>
  <si>
    <t>MC-541-01-535</t>
  </si>
  <si>
    <t>VA-513-07-038</t>
  </si>
  <si>
    <t>HE-565-01-287</t>
  </si>
  <si>
    <t>VA-561-01-372</t>
  </si>
  <si>
    <t>VA-561-01-373</t>
  </si>
  <si>
    <t>VA-561-01-374</t>
  </si>
  <si>
    <t>VA-561-01-375</t>
  </si>
  <si>
    <t>VA-561-01-376</t>
  </si>
  <si>
    <t>VA-561-01-377</t>
  </si>
  <si>
    <t>VA-561-01-378</t>
  </si>
  <si>
    <t>VA-561-01-379</t>
  </si>
  <si>
    <t>VA-561-01-380</t>
  </si>
  <si>
    <t>VA-561-01-381</t>
  </si>
  <si>
    <t>VA-561-01-382</t>
  </si>
  <si>
    <t>VA-561-01-383</t>
  </si>
  <si>
    <t>VA-561-01-384</t>
  </si>
  <si>
    <t>VA-561-01-385</t>
  </si>
  <si>
    <t>VA-561-01-386</t>
  </si>
  <si>
    <t>VA-561-01-387</t>
  </si>
  <si>
    <t>VA-561-01-388</t>
  </si>
  <si>
    <t>VA-561-01-389</t>
  </si>
  <si>
    <t>VA-561-01-390</t>
  </si>
  <si>
    <t>VA-561-01-391</t>
  </si>
  <si>
    <t>HE-568-01-094</t>
  </si>
  <si>
    <t>HE-565-01-288</t>
  </si>
  <si>
    <t>MC-531-01-497</t>
  </si>
  <si>
    <t>MC-531-01-498</t>
  </si>
  <si>
    <t>EO-516-01-166</t>
  </si>
  <si>
    <t>VA-568-01-095</t>
  </si>
  <si>
    <t>VA-542-01-101</t>
  </si>
  <si>
    <t>CO-521-01-181</t>
  </si>
  <si>
    <t>CO-521-01-180</t>
  </si>
  <si>
    <t>EO-513-05-054</t>
  </si>
  <si>
    <t>HE-568-01-096</t>
  </si>
  <si>
    <t>HE-568-01-097</t>
  </si>
  <si>
    <t>ECONOMICO-316</t>
  </si>
  <si>
    <t>EO-513-01-452</t>
  </si>
  <si>
    <t>EO-563-01-244</t>
  </si>
  <si>
    <t>EO-563-01-243</t>
  </si>
  <si>
    <t>EO-513-02-167</t>
  </si>
  <si>
    <t>EO-513-02-168</t>
  </si>
  <si>
    <t>EO-513-02-166</t>
  </si>
  <si>
    <t>EO-513-02-169</t>
  </si>
  <si>
    <t>ECONOMICO-370</t>
  </si>
  <si>
    <t>VA-565-01-289</t>
  </si>
  <si>
    <t>ECO-029</t>
  </si>
  <si>
    <t>EO-552-01-444</t>
  </si>
  <si>
    <t>EO-552-01-445</t>
  </si>
  <si>
    <t>EO-552-01-446</t>
  </si>
  <si>
    <t>EO-552-01-447</t>
  </si>
  <si>
    <t>EO-552-01-448</t>
  </si>
  <si>
    <t>EO-552-01-449</t>
  </si>
  <si>
    <t>EO-552-01-450</t>
  </si>
  <si>
    <t>EO-552-01-451</t>
  </si>
  <si>
    <t>EO-552-01-452</t>
  </si>
  <si>
    <t>HE-513-02-171</t>
  </si>
  <si>
    <t>EC-519-01-292</t>
  </si>
  <si>
    <t>ECONOMICO-354</t>
  </si>
  <si>
    <t>VA-511-03-037</t>
  </si>
  <si>
    <t>HM-565-01-294</t>
  </si>
  <si>
    <t>VA-565-01-291</t>
  </si>
  <si>
    <t>VA-565-01-292</t>
  </si>
  <si>
    <t>VA-565-01-293</t>
  </si>
  <si>
    <t>ECONOMICO-420</t>
  </si>
  <si>
    <t>EC-513-02-171</t>
  </si>
  <si>
    <t>EC-513-02-172</t>
  </si>
  <si>
    <t>EC-513-02-174</t>
  </si>
  <si>
    <t>EC-513-02-175</t>
  </si>
  <si>
    <t>VA-519-02-138</t>
  </si>
  <si>
    <t>VA-519-02-139</t>
  </si>
  <si>
    <t>EC-511-01-492</t>
  </si>
  <si>
    <t>VA-552-01-453</t>
  </si>
  <si>
    <t>VA-521-01-185</t>
  </si>
  <si>
    <t>EE-542-01-107</t>
  </si>
  <si>
    <t>VA-542-01-108</t>
  </si>
  <si>
    <t>EE-542-01-112</t>
  </si>
  <si>
    <t>EC-531-01-1949</t>
  </si>
  <si>
    <t>ECONOMICO-473</t>
  </si>
  <si>
    <t>VA-531-01-2079</t>
  </si>
  <si>
    <t>VA-531-01-2080</t>
  </si>
  <si>
    <t>ECONOMICO-476 AL 476.19</t>
  </si>
  <si>
    <t>VA-531-01-2182 2201</t>
  </si>
  <si>
    <t xml:space="preserve">ECONOMICO-477 </t>
  </si>
  <si>
    <t>ECONOMICO-477.1 AL 477.9</t>
  </si>
  <si>
    <t>MC-531-01-605</t>
  </si>
  <si>
    <t>EC-517-01-288</t>
  </si>
  <si>
    <t>ECONOMICO-325</t>
  </si>
  <si>
    <t>ECONOMICO-383</t>
  </si>
  <si>
    <t>EO-542-01-113</t>
  </si>
  <si>
    <t>EO-542-01-114</t>
  </si>
  <si>
    <t>EO-542-01-119</t>
  </si>
  <si>
    <t>EO-542-01-120</t>
  </si>
  <si>
    <t>EO-542-01-121</t>
  </si>
  <si>
    <t>EO-542-01-122</t>
  </si>
  <si>
    <t>EO-570-01-044</t>
  </si>
  <si>
    <t>EO-570-01-045</t>
  </si>
  <si>
    <t>EO-570-01-046</t>
  </si>
  <si>
    <t>EO-570-01-047</t>
  </si>
  <si>
    <t>EO-570-01-048</t>
  </si>
  <si>
    <t>EO-570-01-049</t>
  </si>
  <si>
    <t>EO-570-01-050</t>
  </si>
  <si>
    <t>EO-570-01-051</t>
  </si>
  <si>
    <t>EO-570-01-052</t>
  </si>
  <si>
    <t>EO-570-01-053</t>
  </si>
  <si>
    <t>EO-570-01-054</t>
  </si>
  <si>
    <t>EO-570-01-055</t>
  </si>
  <si>
    <t>EO-570-01-056</t>
  </si>
  <si>
    <t>EO-570-01-057</t>
  </si>
  <si>
    <t>EO-570-01-058</t>
  </si>
  <si>
    <t>EO-570-01-059</t>
  </si>
  <si>
    <t>EO-570-01-060</t>
  </si>
  <si>
    <t>EO-570-01-061</t>
  </si>
  <si>
    <t>EO-570-01-062</t>
  </si>
  <si>
    <t>EO-570-01-063</t>
  </si>
  <si>
    <t>HE-521-01-186</t>
  </si>
  <si>
    <t>VA-541-01-619</t>
  </si>
  <si>
    <t>ECONOMICO-438</t>
  </si>
  <si>
    <t>ECONOMICO-439</t>
  </si>
  <si>
    <t>VA-541-01-617</t>
  </si>
  <si>
    <t>EC-542-01-117</t>
  </si>
  <si>
    <t>MC-542-01-536</t>
  </si>
  <si>
    <t>VA-570-01-065</t>
  </si>
  <si>
    <t>VA-570-01-064</t>
  </si>
  <si>
    <t>VA-561-01-576</t>
  </si>
  <si>
    <t>VA-561-01-577</t>
  </si>
  <si>
    <t>VA-561-01-578</t>
  </si>
  <si>
    <t>EO-542-01-124</t>
  </si>
  <si>
    <t>EC-541-01-633</t>
  </si>
  <si>
    <t>ECONOMICO-305</t>
  </si>
  <si>
    <t>EC-541-01-632</t>
  </si>
  <si>
    <t>ECONOMICO-263</t>
  </si>
  <si>
    <t>ECONOMICO-371</t>
  </si>
  <si>
    <t>VA-513-03-040</t>
  </si>
  <si>
    <t>ECONOMICO-421</t>
  </si>
  <si>
    <t>ECONOMICO-421.1</t>
  </si>
  <si>
    <t>HE-568-01-101</t>
  </si>
  <si>
    <t>EE-565-01-296</t>
  </si>
  <si>
    <t>EO-512-04-155</t>
  </si>
  <si>
    <t>EO-512-04-156</t>
  </si>
  <si>
    <t>ECONOMICO-481.1</t>
  </si>
  <si>
    <t>ECONOMICO-481</t>
  </si>
  <si>
    <t>ECONOMICO-482</t>
  </si>
  <si>
    <t>EO-513-01-456</t>
  </si>
  <si>
    <t>EO-514-01-216</t>
  </si>
  <si>
    <t>ES-542-01-125</t>
  </si>
  <si>
    <t>VA-565-01-307</t>
  </si>
  <si>
    <t>VA-565-01-308</t>
  </si>
  <si>
    <t>VA-565-01-309</t>
  </si>
  <si>
    <t>VA-565-01-310</t>
  </si>
  <si>
    <t>VA-565-01-311</t>
  </si>
  <si>
    <t>VA-565-01-312</t>
  </si>
  <si>
    <t>VA-565-01-313</t>
  </si>
  <si>
    <t>VA-565-01-314</t>
  </si>
  <si>
    <t>VA-565-01-315</t>
  </si>
  <si>
    <t>VA-565-01-316</t>
  </si>
  <si>
    <t>EC-512-04-158</t>
  </si>
  <si>
    <t>ECONOMICO-452</t>
  </si>
  <si>
    <t>EO-512-05-154</t>
  </si>
  <si>
    <t>EC-515-01-145</t>
  </si>
  <si>
    <t>CO-535-01-111</t>
  </si>
  <si>
    <t>SA-570-01-072</t>
  </si>
  <si>
    <t>SA-570-01-073</t>
  </si>
  <si>
    <t>SA-570-01-074</t>
  </si>
  <si>
    <t>SA-570-01-075</t>
  </si>
  <si>
    <t>SA-570-01-077</t>
  </si>
  <si>
    <t>VA-565-01-301</t>
  </si>
  <si>
    <t>VA-565-01-302</t>
  </si>
  <si>
    <t>VA-565-01-317</t>
  </si>
  <si>
    <t>EO-512-01-312</t>
  </si>
  <si>
    <t>EO-512-01-313</t>
  </si>
  <si>
    <t>EO-512-01-314</t>
  </si>
  <si>
    <t>ECONOMICO-504</t>
  </si>
  <si>
    <t xml:space="preserve">ECONOMICO-364 </t>
  </si>
  <si>
    <t>ECONOMICO-364.1</t>
  </si>
  <si>
    <t>ECONOMICO-365</t>
  </si>
  <si>
    <t>ECONOMICO-509</t>
  </si>
  <si>
    <t>HE-532-01-885</t>
  </si>
  <si>
    <t>VA-513-06-082</t>
  </si>
  <si>
    <t>VA-517-01-291</t>
  </si>
  <si>
    <t>VA-517-01-292</t>
  </si>
  <si>
    <t>ECONOMICO-441</t>
  </si>
  <si>
    <t>HE-563-01-249</t>
  </si>
  <si>
    <t>HE-563-01-250</t>
  </si>
  <si>
    <t>ECONOMICO-440</t>
  </si>
  <si>
    <t>ECONOMICO-315</t>
  </si>
  <si>
    <t>VA-519-01-294</t>
  </si>
  <si>
    <t>VA-569-01-128</t>
  </si>
  <si>
    <t>EO-513-03-041</t>
  </si>
  <si>
    <t>EO-513-03-042</t>
  </si>
  <si>
    <t>EO-513-03-043</t>
  </si>
  <si>
    <t>EO-513-03-044</t>
  </si>
  <si>
    <t>EO-566-01-022</t>
  </si>
  <si>
    <t>EO-566-01-023</t>
  </si>
  <si>
    <t>EO-570-01-080</t>
  </si>
  <si>
    <t>VA-561-01-580</t>
  </si>
  <si>
    <t>VA-565-01-321</t>
  </si>
  <si>
    <t>VA-565-01-322</t>
  </si>
  <si>
    <t>VA-561-01-402</t>
  </si>
  <si>
    <t>EO-570-01-079</t>
  </si>
  <si>
    <t>EE-569-01-096</t>
  </si>
  <si>
    <t>EE-569-01-097</t>
  </si>
  <si>
    <t>EE-569-01-098</t>
  </si>
  <si>
    <t>EE-569-01-099</t>
  </si>
  <si>
    <t>EE-569-01-100</t>
  </si>
  <si>
    <t>EE-569-01-101</t>
  </si>
  <si>
    <t>EE-569-01-102</t>
  </si>
  <si>
    <t>EE-569-01-103</t>
  </si>
  <si>
    <t>EE-569-01-104</t>
  </si>
  <si>
    <t>EE-569-01-105</t>
  </si>
  <si>
    <t>EE-569-01-106</t>
  </si>
  <si>
    <t>EE-569-01-107</t>
  </si>
  <si>
    <t>EO-569-01-094</t>
  </si>
  <si>
    <t>EO-569-01-095</t>
  </si>
  <si>
    <t>EO-569-01-091</t>
  </si>
  <si>
    <t>EO-569-01-092</t>
  </si>
  <si>
    <t>VA-561-02-406</t>
  </si>
  <si>
    <t>VA-561-02-407</t>
  </si>
  <si>
    <t>VA-561-02-408</t>
  </si>
  <si>
    <t>VA-561-02-409</t>
  </si>
  <si>
    <t>VA-561-02-410</t>
  </si>
  <si>
    <t>VA-561-02-411</t>
  </si>
  <si>
    <t>VA-561-02-412</t>
  </si>
  <si>
    <t>VA-561-02-413</t>
  </si>
  <si>
    <t>VA-561-02-414</t>
  </si>
  <si>
    <t>HE-565-01-324</t>
  </si>
  <si>
    <t>HE-568-01-105</t>
  </si>
  <si>
    <t>EO-513-03-045</t>
  </si>
  <si>
    <t>VA-520-01-318</t>
  </si>
  <si>
    <t>VA-520-01-319</t>
  </si>
  <si>
    <t>VA-520-01-324</t>
  </si>
  <si>
    <t>VA-520-01-325</t>
  </si>
  <si>
    <t>VA-520-01-326</t>
  </si>
  <si>
    <t>VA-520-01-327</t>
  </si>
  <si>
    <t>HE-520-01-333</t>
  </si>
  <si>
    <t>ECONOMICO-287</t>
  </si>
  <si>
    <t>ECONOMICO-332</t>
  </si>
  <si>
    <t>ECONOMICO-277</t>
  </si>
  <si>
    <t>HE-561-01-608</t>
  </si>
  <si>
    <t>HE-566-01-026</t>
  </si>
  <si>
    <t>HE-566-01-027</t>
  </si>
  <si>
    <t>HE-566-01-028</t>
  </si>
  <si>
    <t>EC-513-01-465</t>
  </si>
  <si>
    <t>ECONOMICO-249</t>
  </si>
  <si>
    <t>EC-512-05-156</t>
  </si>
  <si>
    <t>EC-513-01-463</t>
  </si>
  <si>
    <t>EC-513-01-469</t>
  </si>
  <si>
    <t>EC-513-01-470</t>
  </si>
  <si>
    <t>EC-513-01-496</t>
  </si>
  <si>
    <t>EC-513-01-499</t>
  </si>
  <si>
    <t>EC-513-01-506</t>
  </si>
  <si>
    <t>ECONOMICO-327</t>
  </si>
  <si>
    <t>HE-561-01-612</t>
  </si>
  <si>
    <t>HE-561-02-422</t>
  </si>
  <si>
    <t>VA-513-01-474</t>
  </si>
  <si>
    <t>VA-521-01-212</t>
  </si>
  <si>
    <t>HE-513-01-487</t>
  </si>
  <si>
    <t>HE-561-01-614</t>
  </si>
  <si>
    <t>EC-517-01-308</t>
  </si>
  <si>
    <t>EC-513-01-504</t>
  </si>
  <si>
    <t>EC-513-01-511</t>
  </si>
  <si>
    <t>EO-513-01-512</t>
  </si>
  <si>
    <t>EC-513-01-517</t>
  </si>
  <si>
    <t>EC-513-01-519</t>
  </si>
  <si>
    <t>ES-513-02-176</t>
  </si>
  <si>
    <t>HE-561-01-622</t>
  </si>
  <si>
    <t>ECONOMICO-380</t>
  </si>
  <si>
    <t>ECONOMICO-381</t>
  </si>
  <si>
    <t>ECONOMICO-319</t>
  </si>
  <si>
    <t>HE-561-01-624</t>
  </si>
  <si>
    <t>ECONOMICO-361</t>
  </si>
  <si>
    <t>EE-513-01-538</t>
  </si>
  <si>
    <t>EO-513-01-553</t>
  </si>
  <si>
    <t>EO-513-01-554</t>
  </si>
  <si>
    <t>EO-513-01-555</t>
  </si>
  <si>
    <t>EO-513-01-556</t>
  </si>
  <si>
    <t>EO-513-01-559</t>
  </si>
  <si>
    <t>EO-513-01-561</t>
  </si>
  <si>
    <t>ECONOMICO-328</t>
  </si>
  <si>
    <t>ECONOMICO-328.1</t>
  </si>
  <si>
    <t>EO-513-01-565</t>
  </si>
  <si>
    <t>EO-513-01-566</t>
  </si>
  <si>
    <t>ECONOMICO-264</t>
  </si>
  <si>
    <t>ECONOMICO-282</t>
  </si>
  <si>
    <t>ECONOMICO-483</t>
  </si>
  <si>
    <t>ECONOMICO-505</t>
  </si>
  <si>
    <t>EE-516-01-174</t>
  </si>
  <si>
    <t>EE-516-01-177</t>
  </si>
  <si>
    <t>EO-513-01-591</t>
  </si>
  <si>
    <t>EO-513-01-594</t>
  </si>
  <si>
    <t>VA-513-01-570</t>
  </si>
  <si>
    <t>VA-513-01-571</t>
  </si>
  <si>
    <t>VA-513-01-572</t>
  </si>
  <si>
    <t>VA-513-01-573</t>
  </si>
  <si>
    <t>VA-513-01-574</t>
  </si>
  <si>
    <t>VA-513-01-575</t>
  </si>
  <si>
    <t>VA-513-01-576</t>
  </si>
  <si>
    <t>VA-513-01-577</t>
  </si>
  <si>
    <t>VA-513-01-578</t>
  </si>
  <si>
    <t>VA-513-01-579</t>
  </si>
  <si>
    <t>VA-513-01-580</t>
  </si>
  <si>
    <t>VA-513-01-581</t>
  </si>
  <si>
    <t>VA-513-01-582</t>
  </si>
  <si>
    <t>VA-513-01-583</t>
  </si>
  <si>
    <t>VA-513-01-584</t>
  </si>
  <si>
    <t>ECONOMICO-484</t>
  </si>
  <si>
    <t>VA-513-01-569</t>
  </si>
  <si>
    <t>ECONOMICO-424</t>
  </si>
  <si>
    <t>ECONOMICO-469</t>
  </si>
  <si>
    <t>EO-513-01-587</t>
  </si>
  <si>
    <t>EC-542-01-130</t>
  </si>
  <si>
    <t>EC-541-01-691</t>
  </si>
  <si>
    <t>ECONOMICO-250</t>
  </si>
  <si>
    <t>ECONOMICO-281</t>
  </si>
  <si>
    <t>ECONOMICO-297</t>
  </si>
  <si>
    <t>ECONOMICO-303</t>
  </si>
  <si>
    <t>ECONOMICO-355</t>
  </si>
  <si>
    <t>ECONOMICO-356</t>
  </si>
  <si>
    <t>ECONOMICO-357</t>
  </si>
  <si>
    <t>ECONOMICO-507</t>
  </si>
  <si>
    <t>VA-561-01-626</t>
  </si>
  <si>
    <t>EC-521-01-223</t>
  </si>
  <si>
    <t>EC-521-01-224</t>
  </si>
  <si>
    <t>ECONOMICO-442</t>
  </si>
  <si>
    <t>ECONOMICO-443</t>
  </si>
  <si>
    <t>HE-563-01-255</t>
  </si>
  <si>
    <t>MC-513-01-543</t>
  </si>
  <si>
    <t>VA-513-01-602</t>
  </si>
  <si>
    <t>VA-516-01-178</t>
  </si>
  <si>
    <t>EE-513-01-604</t>
  </si>
  <si>
    <t>ECONOMICO-293</t>
  </si>
  <si>
    <t>ECONOMICO-294</t>
  </si>
  <si>
    <t>ECONOMICO-295</t>
  </si>
  <si>
    <t>ECONOMICO-296</t>
  </si>
  <si>
    <t>EO-513-04-034</t>
  </si>
  <si>
    <t>EO-513-04-035</t>
  </si>
  <si>
    <t>EC-513-01-607</t>
  </si>
  <si>
    <t>EC-513-01-611</t>
  </si>
  <si>
    <t>EC-513-01-606</t>
  </si>
  <si>
    <t>EF-513-01-605</t>
  </si>
  <si>
    <t>HE-513-01-620</t>
  </si>
  <si>
    <t>EC-513-01-613</t>
  </si>
  <si>
    <t>HE-513-01-621</t>
  </si>
  <si>
    <t>EF-513-01-622</t>
  </si>
  <si>
    <t>MC-516-01-541</t>
  </si>
  <si>
    <t>ECONOMICO-304</t>
  </si>
  <si>
    <t>ECONOMICO-418</t>
  </si>
  <si>
    <t>EO-513-01-633</t>
  </si>
  <si>
    <t>EO-513-01-634</t>
  </si>
  <si>
    <t>EO-513-01-635</t>
  </si>
  <si>
    <t>EO-513-01-636</t>
  </si>
  <si>
    <t>EO-513-01-637</t>
  </si>
  <si>
    <t>EO-513-01-638</t>
  </si>
  <si>
    <t>EO-513-01-643</t>
  </si>
  <si>
    <t>EO-513-01-645</t>
  </si>
  <si>
    <t>VA-513-01-631</t>
  </si>
  <si>
    <t>EO-513-01-640</t>
  </si>
  <si>
    <t>ECONOMICO-358</t>
  </si>
  <si>
    <t>VA-567-01-294</t>
  </si>
  <si>
    <t>ES-513-01-647</t>
  </si>
  <si>
    <t>EO-513-01-426</t>
  </si>
  <si>
    <t>EO-513-01-427</t>
  </si>
  <si>
    <t>EO-513-01-428</t>
  </si>
  <si>
    <t>EO-513-01-651</t>
  </si>
  <si>
    <t>CO-513-01-668</t>
  </si>
  <si>
    <t>EC-513-01-652</t>
  </si>
  <si>
    <t>ECONOMICO-251</t>
  </si>
  <si>
    <t>ECONOMICO-252</t>
  </si>
  <si>
    <t>ECONOMICO-253</t>
  </si>
  <si>
    <t>ECONOMICO-254</t>
  </si>
  <si>
    <t>ECONOMICO-255</t>
  </si>
  <si>
    <t>ECONOMICO-258</t>
  </si>
  <si>
    <t>ECONOMICO-258.1</t>
  </si>
  <si>
    <t>ECONOMICO-258.2</t>
  </si>
  <si>
    <t>ECONOMICO-258.3</t>
  </si>
  <si>
    <t>ECONOMICO-259</t>
  </si>
  <si>
    <t>ECONOMICO-259.1</t>
  </si>
  <si>
    <t>ECONOMICO-259.2</t>
  </si>
  <si>
    <t>ECONOMICO-259.3</t>
  </si>
  <si>
    <t>ECONOMICO-260</t>
  </si>
  <si>
    <t>ECONOMICO-261</t>
  </si>
  <si>
    <t>ECONOMICO-262</t>
  </si>
  <si>
    <t>ECONOMICO-376</t>
  </si>
  <si>
    <t>ECONOMICO-376.1</t>
  </si>
  <si>
    <t>ECONOMICO-417</t>
  </si>
  <si>
    <t>ECONOMICO-419</t>
  </si>
  <si>
    <t>ECONOMICO-437</t>
  </si>
  <si>
    <t>ECONOMICO-503</t>
  </si>
  <si>
    <t>ECONOMICO-506</t>
  </si>
  <si>
    <t>EO-513-01-05</t>
  </si>
  <si>
    <t>EO-513-01-06</t>
  </si>
  <si>
    <t>EO-513-01-659</t>
  </si>
  <si>
    <t>EO-513-01-660</t>
  </si>
  <si>
    <t>EO-513-01-661</t>
  </si>
  <si>
    <t>EO-513-01-662</t>
  </si>
  <si>
    <t>EO-513-01-665</t>
  </si>
  <si>
    <t>EO-513-01-666</t>
  </si>
  <si>
    <t>EO-513-01-667</t>
  </si>
  <si>
    <t>EO-513-01-672</t>
  </si>
  <si>
    <t>EO-513-01-676</t>
  </si>
  <si>
    <t>EO-513-01-677</t>
  </si>
  <si>
    <t>EO-513-01-678</t>
  </si>
  <si>
    <t>EO-513-01-679</t>
  </si>
  <si>
    <t>EO-513-01-680</t>
  </si>
  <si>
    <t>EO-513-01-681</t>
  </si>
  <si>
    <t>EO-513-01-682</t>
  </si>
  <si>
    <t>EO-513-01-684</t>
  </si>
  <si>
    <t>EO-513-01-685</t>
  </si>
  <si>
    <t>EO-513-01-686</t>
  </si>
  <si>
    <t>EO-513-01-687</t>
  </si>
  <si>
    <t>EO-513-01-688</t>
  </si>
  <si>
    <t>EO-513-01-689</t>
  </si>
  <si>
    <t>EO-513-01-690</t>
  </si>
  <si>
    <t>EO-513-01-691</t>
  </si>
  <si>
    <t>EO-513-01-692</t>
  </si>
  <si>
    <t>EO-513-01-693</t>
  </si>
  <si>
    <t>EO-513-01-694</t>
  </si>
  <si>
    <t>EO-513-01-695</t>
  </si>
  <si>
    <t>EO-513-01-696</t>
  </si>
  <si>
    <t>EO-513-01-697</t>
  </si>
  <si>
    <t>EO-513-01-698</t>
  </si>
  <si>
    <t>EO-513-01-699</t>
  </si>
  <si>
    <t>EO-513-01-700</t>
  </si>
  <si>
    <t>EO-513-01-701</t>
  </si>
  <si>
    <t>EO-513-01-702</t>
  </si>
  <si>
    <t>EO-513-01-703</t>
  </si>
  <si>
    <t>EO-513-01-704</t>
  </si>
  <si>
    <t>EO-513-01-705</t>
  </si>
  <si>
    <t>EO-513-01-706</t>
  </si>
  <si>
    <t>EO-513-01-707</t>
  </si>
  <si>
    <t>EO-513-01-708</t>
  </si>
  <si>
    <t>EO-513-01-709</t>
  </si>
  <si>
    <t>EO-513-01-710</t>
  </si>
  <si>
    <t>EO-513-01-711</t>
  </si>
  <si>
    <t>EO-513-01-712</t>
  </si>
  <si>
    <t>EO-513-01-713</t>
  </si>
  <si>
    <t>EO-513-01-714</t>
  </si>
  <si>
    <t>EO-513-01-715</t>
  </si>
  <si>
    <t>EO-513-01-716</t>
  </si>
  <si>
    <t>EO-513-01-717</t>
  </si>
  <si>
    <t>EO-513-01-729</t>
  </si>
  <si>
    <t>EO-513-01-731</t>
  </si>
  <si>
    <t>EO-513-01-732</t>
  </si>
  <si>
    <t>EO-513-01-733</t>
  </si>
  <si>
    <t>EO-513-01-734</t>
  </si>
  <si>
    <t>EO-513-01-735</t>
  </si>
  <si>
    <t>EO-513-01-736</t>
  </si>
  <si>
    <t>EO-513-01-737</t>
  </si>
  <si>
    <t>EO-513-01-738</t>
  </si>
  <si>
    <t>EO-513-01-739</t>
  </si>
  <si>
    <t>EO-513-01-740</t>
  </si>
  <si>
    <t>EO-513-01-741</t>
  </si>
  <si>
    <t>EO-513-01-742</t>
  </si>
  <si>
    <t>EO-513-01-743</t>
  </si>
  <si>
    <t>EO-513-01-744</t>
  </si>
  <si>
    <t>EO-513-01-745</t>
  </si>
  <si>
    <t>EO-513-01-746</t>
  </si>
  <si>
    <t>EO-513-01-747</t>
  </si>
  <si>
    <t>EO-513-01-748</t>
  </si>
  <si>
    <t>EO-513-01-749</t>
  </si>
  <si>
    <t>EO-513-01-750</t>
  </si>
  <si>
    <t>EO-513-01-751</t>
  </si>
  <si>
    <t>EO-513-01-752</t>
  </si>
  <si>
    <t>EO-513-01-753</t>
  </si>
  <si>
    <t>EO-513-01-754</t>
  </si>
  <si>
    <t>EO-513-01-755</t>
  </si>
  <si>
    <t>EO-513-01-756</t>
  </si>
  <si>
    <t>EO-513-01-757</t>
  </si>
  <si>
    <t>EO-513-01-758</t>
  </si>
  <si>
    <t>EO-513-01-759</t>
  </si>
  <si>
    <t>EO-513-01-760</t>
  </si>
  <si>
    <t>EO-513-01-761</t>
  </si>
  <si>
    <t>EO-513-01-762</t>
  </si>
  <si>
    <t>HE-532-01-896</t>
  </si>
  <si>
    <t>VA-513-01-728</t>
  </si>
  <si>
    <t>VA-513-02-177</t>
  </si>
  <si>
    <t>EC-513-01-674</t>
  </si>
  <si>
    <t>EC-513-01-675</t>
  </si>
  <si>
    <t>EC-513-01-673</t>
  </si>
  <si>
    <t>VA-513-01-727</t>
  </si>
  <si>
    <t>HE-513-01-669</t>
  </si>
  <si>
    <t>EO-513-01-671</t>
  </si>
  <si>
    <t>ECONOMICO-454</t>
  </si>
  <si>
    <t>EO-513-01-670</t>
  </si>
  <si>
    <t>EO-513-01-683</t>
  </si>
  <si>
    <t>EO-513-01-663</t>
  </si>
  <si>
    <t>HE-513-01-657</t>
  </si>
  <si>
    <t>ECONOMICO-470</t>
  </si>
  <si>
    <t>ECONOMICO-502</t>
  </si>
  <si>
    <t>EO-513-01-765</t>
  </si>
  <si>
    <t>CO-521-01-226</t>
  </si>
  <si>
    <t>EO-568-01-106</t>
  </si>
  <si>
    <t>HE-513-01-772</t>
  </si>
  <si>
    <t>HE-513-01-774</t>
  </si>
  <si>
    <t>HE-513-01-775</t>
  </si>
  <si>
    <t>HE-513-01-777</t>
  </si>
  <si>
    <t>HE-513-01-780</t>
  </si>
  <si>
    <t>HE-513-01-785</t>
  </si>
  <si>
    <t>VA-513-01-796 AL 815</t>
  </si>
  <si>
    <t>ECONOMICO-444</t>
  </si>
  <si>
    <t>HE-513-01-776</t>
  </si>
  <si>
    <t>HE-513-01-786</t>
  </si>
  <si>
    <t>HE-513-01-787</t>
  </si>
  <si>
    <t>HE-513-01-791</t>
  </si>
  <si>
    <t>MC-531-01-616</t>
  </si>
  <si>
    <t>MC-532-01-617</t>
  </si>
  <si>
    <t>MC-531-01-623</t>
  </si>
  <si>
    <t>MC-521-01-626</t>
  </si>
  <si>
    <t>ECONOMICO-317</t>
  </si>
  <si>
    <t>ECONOMICO-362</t>
  </si>
  <si>
    <t>ECONOMICO-367</t>
  </si>
  <si>
    <t>ECONOMICO-368</t>
  </si>
  <si>
    <t>ECONOMICO-435</t>
  </si>
  <si>
    <t>EO-513-01-822</t>
  </si>
  <si>
    <t>EO-513-01-823</t>
  </si>
  <si>
    <t>EO-513-01-844</t>
  </si>
  <si>
    <t>EO-513-01-845</t>
  </si>
  <si>
    <t>EO-513-01-846</t>
  </si>
  <si>
    <t>HE-532-01-899</t>
  </si>
  <si>
    <t>ME-513-01-816</t>
  </si>
  <si>
    <t>ECONOMICO-363.1</t>
  </si>
  <si>
    <t>CO-567-01-295</t>
  </si>
  <si>
    <t>ECONOMICO-363</t>
  </si>
  <si>
    <t>CO-513-01-878</t>
  </si>
  <si>
    <t>CO-513-01-821</t>
  </si>
  <si>
    <t>EC-513-01-824</t>
  </si>
  <si>
    <t>VA-513-01-825</t>
  </si>
  <si>
    <t>MC-531-01-613</t>
  </si>
  <si>
    <t>MC-513-01-614</t>
  </si>
  <si>
    <t>ECONOMICO-451</t>
  </si>
  <si>
    <t>ECONOMICO-451.1</t>
  </si>
  <si>
    <t>VA-567-01-296</t>
  </si>
  <si>
    <t>EC-513-03-046</t>
  </si>
  <si>
    <t>VA-567-01-297</t>
  </si>
  <si>
    <t>EC-513-01-890</t>
  </si>
  <si>
    <t>EC-513-01-891</t>
  </si>
  <si>
    <t>EC-513-01-892</t>
  </si>
  <si>
    <t>EO-513-01-893</t>
  </si>
  <si>
    <t>EO-513-01-894</t>
  </si>
  <si>
    <t>EO-513-01-895</t>
  </si>
  <si>
    <t>EO-513-01-896</t>
  </si>
  <si>
    <t>EO-513-01-897</t>
  </si>
  <si>
    <t>EO-513-01-898</t>
  </si>
  <si>
    <t>EO-513-01-899</t>
  </si>
  <si>
    <t>EO-513-01-900</t>
  </si>
  <si>
    <t>VA-519-02-148</t>
  </si>
  <si>
    <t>EC-542-01-706</t>
  </si>
  <si>
    <t>MC-567-01-544</t>
  </si>
  <si>
    <t>HE-513-01-908</t>
  </si>
  <si>
    <t>HE-513-01-909</t>
  </si>
  <si>
    <t>EC-513-01-889</t>
  </si>
  <si>
    <t>EC-541-01-706</t>
  </si>
  <si>
    <t>VA-513-01-921</t>
  </si>
  <si>
    <t>VA-513-01-922</t>
  </si>
  <si>
    <t>VA-513-01-924</t>
  </si>
  <si>
    <t>VA-513-01-926</t>
  </si>
  <si>
    <t>HE-552-01-459</t>
  </si>
  <si>
    <t>HE-552-01-460</t>
  </si>
  <si>
    <t>HE-552-01-461</t>
  </si>
  <si>
    <t>HE-552-01-462</t>
  </si>
  <si>
    <t>EE-552-01-463</t>
  </si>
  <si>
    <t>VA-519-02-149</t>
  </si>
  <si>
    <t>VA-519-02-150</t>
  </si>
  <si>
    <t>VA-519-02-151</t>
  </si>
  <si>
    <t>VA-519-02-152</t>
  </si>
  <si>
    <t>CO-513-01-932</t>
  </si>
  <si>
    <t>ECONOMICO-373</t>
  </si>
  <si>
    <t>ECONOMICO-146</t>
  </si>
  <si>
    <t>ECONOMICO-147</t>
  </si>
  <si>
    <t>ECONOMICO-148</t>
  </si>
  <si>
    <t>ECONOMICO-149</t>
  </si>
  <si>
    <t>ECONOMICO-150</t>
  </si>
  <si>
    <t>ECONOMICO-151</t>
  </si>
  <si>
    <t>ECONOMICO-152</t>
  </si>
  <si>
    <t>ECONOMICO-153</t>
  </si>
  <si>
    <t>ECONOMICO-154</t>
  </si>
  <si>
    <t>ECONOMICO-155</t>
  </si>
  <si>
    <t>ECONOMICO-156</t>
  </si>
  <si>
    <t>ECONOMICO-157</t>
  </si>
  <si>
    <t>ECONOMICO-158</t>
  </si>
  <si>
    <t>ECONOMICO-159</t>
  </si>
  <si>
    <t>ECONOMICO-160</t>
  </si>
  <si>
    <t>ECONOMICO-161</t>
  </si>
  <si>
    <t>ECONOMICO-162</t>
  </si>
  <si>
    <t>ECONOMICO-163</t>
  </si>
  <si>
    <t>ECONOMICO-164</t>
  </si>
  <si>
    <t>ECONOMICO-165</t>
  </si>
  <si>
    <t>ECONOMICO-166</t>
  </si>
  <si>
    <t>ECONOMICO-167</t>
  </si>
  <si>
    <t>ECONOMICO-168</t>
  </si>
  <si>
    <t>ECONOMICO-169</t>
  </si>
  <si>
    <t>ECONOMICO-170</t>
  </si>
  <si>
    <t>ECONOMICO-171</t>
  </si>
  <si>
    <t>ECONOMICO-172</t>
  </si>
  <si>
    <t>ECONOMICO-173</t>
  </si>
  <si>
    <t>ECONOMICO-174</t>
  </si>
  <si>
    <t>ECONOMICO-175</t>
  </si>
  <si>
    <t>ECONOMICO-176</t>
  </si>
  <si>
    <t>ECONOMICO-177</t>
  </si>
  <si>
    <t>ECONOMICO-178</t>
  </si>
  <si>
    <t>ECONOMICO-179</t>
  </si>
  <si>
    <t>ECONOMICO-180</t>
  </si>
  <si>
    <t>ECONOMICO-181</t>
  </si>
  <si>
    <t>ECONOMICO-182</t>
  </si>
  <si>
    <t>ECONOMICO-183</t>
  </si>
  <si>
    <t>ECONOMICO-184</t>
  </si>
  <si>
    <t>ECONOMICO-185</t>
  </si>
  <si>
    <t>ECONOMICO-186</t>
  </si>
  <si>
    <t>ECONOMICO-187</t>
  </si>
  <si>
    <t>ECONOMICO-188</t>
  </si>
  <si>
    <t>ECONOMICO-189</t>
  </si>
  <si>
    <t>ECONOMICO-190</t>
  </si>
  <si>
    <t>ECONOMICO-191</t>
  </si>
  <si>
    <t>ECONOMICO-192</t>
  </si>
  <si>
    <t>ECONOMICO-193</t>
  </si>
  <si>
    <t>ECONOMICO-194</t>
  </si>
  <si>
    <t>ECONOMICO-195</t>
  </si>
  <si>
    <t>ECONOMICO-196</t>
  </si>
  <si>
    <t>ECONOMICO-197</t>
  </si>
  <si>
    <t>ECONOMICO-198</t>
  </si>
  <si>
    <t>ECONOMICO-199</t>
  </si>
  <si>
    <t>ECONOMICO-200</t>
  </si>
  <si>
    <t>ECONOMICO-201</t>
  </si>
  <si>
    <t>ECONOMICO-202</t>
  </si>
  <si>
    <t>ECONOMICO-203</t>
  </si>
  <si>
    <t>ECONOMICO-204</t>
  </si>
  <si>
    <t>ECONOMICO-206</t>
  </si>
  <si>
    <t>ECONOMICO-213</t>
  </si>
  <si>
    <t>ECONOMICO-214</t>
  </si>
  <si>
    <t>ECONOMICO-215</t>
  </si>
  <si>
    <t>ECONOMICO-216</t>
  </si>
  <si>
    <t>ECONOMICO-217</t>
  </si>
  <si>
    <t>ECONOMICO-218</t>
  </si>
  <si>
    <t>ECONOMICO-219</t>
  </si>
  <si>
    <t>ECONOMICO-220</t>
  </si>
  <si>
    <t>ECONOMICO-221</t>
  </si>
  <si>
    <t>ECONOMICO-222</t>
  </si>
  <si>
    <t>ECONOMICO-223</t>
  </si>
  <si>
    <t>ECONOMICO-224</t>
  </si>
  <si>
    <t>ECONOMICO-225</t>
  </si>
  <si>
    <t>ECONOMICO-226</t>
  </si>
  <si>
    <t>ECONOMICO-227</t>
  </si>
  <si>
    <t>ECONOMICO-228</t>
  </si>
  <si>
    <t>ECONOMICO-229</t>
  </si>
  <si>
    <t>ECONOMICO-230</t>
  </si>
  <si>
    <t>ECONOMICO-231</t>
  </si>
  <si>
    <t>ECONOMICO-232</t>
  </si>
  <si>
    <t>ECONOMICO-233</t>
  </si>
  <si>
    <t>ECONOMICO-234</t>
  </si>
  <si>
    <t>ECONOMICO-235</t>
  </si>
  <si>
    <t>ECONOMICO-236</t>
  </si>
  <si>
    <t>ECONOMICO-237</t>
  </si>
  <si>
    <t>ECONOMICO-238</t>
  </si>
  <si>
    <t>ECONOMICO-239</t>
  </si>
  <si>
    <t>ECONOMICO-240</t>
  </si>
  <si>
    <t>ECONOMICO-241</t>
  </si>
  <si>
    <t>ECONOMICO-242</t>
  </si>
  <si>
    <t>EO-513-01-1000</t>
  </si>
  <si>
    <t>EO-513-01-1001</t>
  </si>
  <si>
    <t>EO-513-01-1002</t>
  </si>
  <si>
    <t>EO-513-01-1003</t>
  </si>
  <si>
    <t>EO-513-01-1004</t>
  </si>
  <si>
    <t>EO-513-01-1005</t>
  </si>
  <si>
    <t>EO-513-01-1006</t>
  </si>
  <si>
    <t>EO-513-01-1007</t>
  </si>
  <si>
    <t>EO-513-01-1008</t>
  </si>
  <si>
    <t>EO-513-01-1009</t>
  </si>
  <si>
    <t>EO-513-01-1010</t>
  </si>
  <si>
    <t>EO-513-01-1011</t>
  </si>
  <si>
    <t>EO-513-01-1012</t>
  </si>
  <si>
    <t>EO-513-01-1013</t>
  </si>
  <si>
    <t>EO-513-01-1014</t>
  </si>
  <si>
    <t>EO-513-01-1015</t>
  </si>
  <si>
    <t>EO-513-01-1016</t>
  </si>
  <si>
    <t>EO-513-01-1017</t>
  </si>
  <si>
    <t>EO-513-01-1019</t>
  </si>
  <si>
    <t>EO-513-01-1020</t>
  </si>
  <si>
    <t>EO-513-01-1021</t>
  </si>
  <si>
    <t>EO-513-01-1022</t>
  </si>
  <si>
    <t>EO-513-01-1023</t>
  </si>
  <si>
    <t>EO-513-01-1024</t>
  </si>
  <si>
    <t>EO-513-01-1025</t>
  </si>
  <si>
    <t>EO-513-01-1026</t>
  </si>
  <si>
    <t>EO-513-01-1027</t>
  </si>
  <si>
    <t>EO-513-01-1028</t>
  </si>
  <si>
    <t>EO-513-01-1029</t>
  </si>
  <si>
    <t>EO-513-01-1030</t>
  </si>
  <si>
    <t>EO-513-01-1031</t>
  </si>
  <si>
    <t>EO-513-01-1032</t>
  </si>
  <si>
    <t>EO-513-01-1033</t>
  </si>
  <si>
    <t>EO-513-01-953</t>
  </si>
  <si>
    <t>EO-513-01-954</t>
  </si>
  <si>
    <t>EO-513-01-955</t>
  </si>
  <si>
    <t>EO-513-01-956</t>
  </si>
  <si>
    <t>EO-513-01-957</t>
  </si>
  <si>
    <t>EO-513-01-958</t>
  </si>
  <si>
    <t>EO-513-01-959</t>
  </si>
  <si>
    <t>EO-513-01-960</t>
  </si>
  <si>
    <t>EO-513-01-961</t>
  </si>
  <si>
    <t>EO-513-01-962</t>
  </si>
  <si>
    <t>EO-513-01-963</t>
  </si>
  <si>
    <t>EO-513-01-964</t>
  </si>
  <si>
    <t>EO-513-01-965</t>
  </si>
  <si>
    <t>EO-513-01-966</t>
  </si>
  <si>
    <t>EO-513-01-967</t>
  </si>
  <si>
    <t>EO-513-01-968</t>
  </si>
  <si>
    <t>EO-513-01-969</t>
  </si>
  <si>
    <t>EO-513-01-970</t>
  </si>
  <si>
    <t>EO-513-01-971</t>
  </si>
  <si>
    <t>EO-513-01-972</t>
  </si>
  <si>
    <t>EO-513-01-973</t>
  </si>
  <si>
    <t>EO-513-01-974</t>
  </si>
  <si>
    <t>EO-513-01-975</t>
  </si>
  <si>
    <t>EO-513-01-976</t>
  </si>
  <si>
    <t>EO-513-01-977</t>
  </si>
  <si>
    <t>EO-513-01-980</t>
  </si>
  <si>
    <t>EO-513-01-981</t>
  </si>
  <si>
    <t>EO-513-01-982</t>
  </si>
  <si>
    <t>EO-513-01-983</t>
  </si>
  <si>
    <t>EO-513-01-984</t>
  </si>
  <si>
    <t>EO-513-01-985</t>
  </si>
  <si>
    <t>EO-513-01-986</t>
  </si>
  <si>
    <t>EO-513-01-987</t>
  </si>
  <si>
    <t>EO-513-01-988</t>
  </si>
  <si>
    <t>EO-513-01-989</t>
  </si>
  <si>
    <t>EO-513-01-990</t>
  </si>
  <si>
    <t>EO-513-01-991</t>
  </si>
  <si>
    <t>EO-513-01-992</t>
  </si>
  <si>
    <t>EO-513-01-993</t>
  </si>
  <si>
    <t>EO-513-01-995</t>
  </si>
  <si>
    <t>EO-513-01-996</t>
  </si>
  <si>
    <t>EO-513-01-997</t>
  </si>
  <si>
    <t>EO-513-01-998</t>
  </si>
  <si>
    <t>EO-513-01-999</t>
  </si>
  <si>
    <t>EC-513-01-948</t>
  </si>
  <si>
    <t>ECONOMICO-284</t>
  </si>
  <si>
    <t>ECONOMICO-467</t>
  </si>
  <si>
    <t>ECONOMICO-468</t>
  </si>
  <si>
    <t>EO-513-01-994</t>
  </si>
  <si>
    <t>EO-513-01-1018</t>
  </si>
  <si>
    <t>EO-513-01-978</t>
  </si>
  <si>
    <t>EO-513-01-979</t>
  </si>
  <si>
    <t>VA-513-01-1058</t>
  </si>
  <si>
    <t>VA-565-01-331</t>
  </si>
  <si>
    <t>EO-513-01-1035</t>
  </si>
  <si>
    <t>EO-513-01-1036</t>
  </si>
  <si>
    <t>ECONOMICO-326</t>
  </si>
  <si>
    <t>EO-513-01-1053</t>
  </si>
  <si>
    <t>VA-513-01-1044</t>
  </si>
  <si>
    <t>VA-513-01-1045</t>
  </si>
  <si>
    <t>VA-513-01-1046</t>
  </si>
  <si>
    <t>VA-513-01-1047</t>
  </si>
  <si>
    <t>VA-513-01-1048</t>
  </si>
  <si>
    <t>VA-513-01-1049</t>
  </si>
  <si>
    <t>VA-513-01-1050</t>
  </si>
  <si>
    <t>VA-513-01-1051</t>
  </si>
  <si>
    <t>VA-561-01-635</t>
  </si>
  <si>
    <t>VA-513-01-1059</t>
  </si>
  <si>
    <t>EC-513-01-1061</t>
  </si>
  <si>
    <t>MC-541-01-546</t>
  </si>
  <si>
    <t>MC-541-01-547</t>
  </si>
  <si>
    <t>VA-541-01-707</t>
  </si>
  <si>
    <t>VA-541-01-708</t>
  </si>
  <si>
    <t>VA-541-01-709</t>
  </si>
  <si>
    <t>VA-541-01-710</t>
  </si>
  <si>
    <t>VA-541-01-711</t>
  </si>
  <si>
    <t>VA-541-01-712</t>
  </si>
  <si>
    <t>EC-513-01-1066</t>
  </si>
  <si>
    <t>EC-513-01-1067</t>
  </si>
  <si>
    <t>ECONOMICO-455</t>
  </si>
  <si>
    <t>EE-513-01-1075</t>
  </si>
  <si>
    <t>EE-513-01-1076</t>
  </si>
  <si>
    <t>EE-513-01-1084</t>
  </si>
  <si>
    <t>EE-513-01-1085</t>
  </si>
  <si>
    <t>EE-513-01-1086</t>
  </si>
  <si>
    <t>EO-513-01-1068</t>
  </si>
  <si>
    <t>EO-513-01-1069</t>
  </si>
  <si>
    <t>EO-513-01-1071</t>
  </si>
  <si>
    <t>EO-513-01-1073</t>
  </si>
  <si>
    <t>EO-513-01-1082</t>
  </si>
  <si>
    <t>EO-513-01-1087</t>
  </si>
  <si>
    <t>EO-513-01-1088</t>
  </si>
  <si>
    <t>EO-513-01-1074</t>
  </si>
  <si>
    <t>EO-513-01-1083</t>
  </si>
  <si>
    <t>EE-513-01-1081</t>
  </si>
  <si>
    <t>VA-513-01-1070</t>
  </si>
  <si>
    <t>EO-513-01-1089</t>
  </si>
  <si>
    <t>EO-513-01-1090</t>
  </si>
  <si>
    <t>EO-513-01-1091</t>
  </si>
  <si>
    <t>EC-513-01-1093</t>
  </si>
  <si>
    <t>EC-516-01-179</t>
  </si>
  <si>
    <t>EC-516-01-180</t>
  </si>
  <si>
    <t>EC-532-01-909</t>
  </si>
  <si>
    <t>EC-542-01-133</t>
  </si>
  <si>
    <t>ECONOMICO-382</t>
  </si>
  <si>
    <t>EC-542-01-132</t>
  </si>
  <si>
    <t>MC-513-01-548</t>
  </si>
  <si>
    <t>MC-513-01-549</t>
  </si>
  <si>
    <t>MC-513-01-550</t>
  </si>
  <si>
    <t>MC-513-01-551</t>
  </si>
  <si>
    <t>MC-513-01-553</t>
  </si>
  <si>
    <t>MC-513-01-554</t>
  </si>
  <si>
    <t>ECONOMICO-283</t>
  </si>
  <si>
    <t>ECONOMICO-374</t>
  </si>
  <si>
    <t>ECONOMICO-375</t>
  </si>
  <si>
    <t>EO-513-01-1096</t>
  </si>
  <si>
    <t>EO-513-01-1097</t>
  </si>
  <si>
    <t>EO-513-01-1098</t>
  </si>
  <si>
    <t>EO-513-01-1099</t>
  </si>
  <si>
    <t>EO-513-01-1100</t>
  </si>
  <si>
    <t>EO-513-01-1101</t>
  </si>
  <si>
    <t>EO-513-01-1102</t>
  </si>
  <si>
    <t>EO-513-01-1103</t>
  </si>
  <si>
    <t>EO-513-01-1104</t>
  </si>
  <si>
    <t>EO-513-01-1105</t>
  </si>
  <si>
    <t>EO-513-01-1106</t>
  </si>
  <si>
    <t>EO-513-01-1107</t>
  </si>
  <si>
    <t>VA-511-01-497</t>
  </si>
  <si>
    <t>EC-513-06-1109</t>
  </si>
  <si>
    <t xml:space="preserve">ECONOMICO-456 </t>
  </si>
  <si>
    <t>EO-537-01-2436</t>
  </si>
  <si>
    <t>EO-537-01-2437</t>
  </si>
  <si>
    <t>EO-537-01-2438</t>
  </si>
  <si>
    <t>EO-537-01-2439</t>
  </si>
  <si>
    <t>EO-537-01-2440</t>
  </si>
  <si>
    <t>EO-537-01-2441</t>
  </si>
  <si>
    <t>EO-537-01-2442</t>
  </si>
  <si>
    <t>ECONOMICO-457 Y 457.1</t>
  </si>
  <si>
    <t>EC-513-06-1108</t>
  </si>
  <si>
    <t>EO-537-01-2444</t>
  </si>
  <si>
    <t>EO-537-01-2443</t>
  </si>
  <si>
    <t>ECONOMICO-366</t>
  </si>
  <si>
    <t>ECONOMICO-366.1</t>
  </si>
  <si>
    <t>ECONOMICO-366.2</t>
  </si>
  <si>
    <t>ECONOMICO-369</t>
  </si>
  <si>
    <t>ECONOMICO-369.1</t>
  </si>
  <si>
    <t>ECONOMICO-460</t>
  </si>
  <si>
    <t>ECONOMICO-460.1</t>
  </si>
  <si>
    <t>VA-565-01-332</t>
  </si>
  <si>
    <t>VA-574-01-001</t>
  </si>
  <si>
    <t>EC-529-01-084</t>
  </si>
  <si>
    <t>VA-574-01-004</t>
  </si>
  <si>
    <t>EC-532-01-917</t>
  </si>
  <si>
    <t>EC-532-01-919</t>
  </si>
  <si>
    <t>EC-532-01-916</t>
  </si>
  <si>
    <t>EC-532-01-918</t>
  </si>
  <si>
    <t>VA-565-01-333</t>
  </si>
  <si>
    <t>VA-565-01-334</t>
  </si>
  <si>
    <t>EC-518-01-037</t>
  </si>
  <si>
    <t>VA-544-01-001</t>
  </si>
  <si>
    <t>VA-544-01-002</t>
  </si>
  <si>
    <t>ECONOMICO-145</t>
  </si>
  <si>
    <t>VA-511-01-502</t>
  </si>
  <si>
    <t>EO-511-01-499</t>
  </si>
  <si>
    <t>EO-511-01-500</t>
  </si>
  <si>
    <t>EC-517-01-312</t>
  </si>
  <si>
    <t>EC-517-01-313</t>
  </si>
  <si>
    <t>MC-541-01-562</t>
  </si>
  <si>
    <t>MC-562-01-563</t>
  </si>
  <si>
    <t>EC-515-01-153</t>
  </si>
  <si>
    <t>VA-537-01-2465</t>
  </si>
  <si>
    <t>MC-519-01-557</t>
  </si>
  <si>
    <t>MC-519-01-558</t>
  </si>
  <si>
    <t>MC-512-02-559</t>
  </si>
  <si>
    <t>MC-567-01-561</t>
  </si>
  <si>
    <t>VA-511-03-001</t>
  </si>
  <si>
    <t>VA-511-03-002</t>
  </si>
  <si>
    <t>VA-517-01-316</t>
  </si>
  <si>
    <t>HE-513-01-1107</t>
  </si>
  <si>
    <t>VA-565-01-338</t>
  </si>
  <si>
    <t>VA-565-01-144</t>
  </si>
  <si>
    <t>EO-517-01-318</t>
  </si>
  <si>
    <t>EO-517-01-319</t>
  </si>
  <si>
    <t>MC-563-01-565</t>
  </si>
  <si>
    <t>VA-567-01-305</t>
  </si>
  <si>
    <t>VA-567-01-306</t>
  </si>
  <si>
    <t>VA-565-01-340</t>
  </si>
  <si>
    <t>VA-565-01-343</t>
  </si>
  <si>
    <t>VA-565-01-344</t>
  </si>
  <si>
    <t>VA-565-01-345</t>
  </si>
  <si>
    <t>EC-527-02-001</t>
  </si>
  <si>
    <t>VA-543-01-136</t>
  </si>
  <si>
    <t>VA-565-01-347</t>
  </si>
  <si>
    <t>VA-524-01-001</t>
  </si>
  <si>
    <t>MC-531-01-641</t>
  </si>
  <si>
    <t>MC-531-01-642</t>
  </si>
  <si>
    <t>MC-531-01-647</t>
  </si>
  <si>
    <t>MC-531-01-649</t>
  </si>
  <si>
    <t>MC-531-01-655</t>
  </si>
  <si>
    <t>MC-562-01-566</t>
  </si>
  <si>
    <t>MC-562-01-568</t>
  </si>
  <si>
    <t>EO-531-01-2467</t>
  </si>
  <si>
    <t>EO-531-01-2468</t>
  </si>
  <si>
    <t>EC-543-01-135</t>
  </si>
  <si>
    <t>EE-531-01-2470</t>
  </si>
  <si>
    <t>VA-531-02-142</t>
  </si>
  <si>
    <t>VA-531-02-143</t>
  </si>
  <si>
    <t>VA-531-02-144</t>
  </si>
  <si>
    <t>VA-531-02-145</t>
  </si>
  <si>
    <t>VA-531-02-146</t>
  </si>
  <si>
    <t>VA-531-02-147</t>
  </si>
  <si>
    <t>VA-531-02-207 A 209</t>
  </si>
  <si>
    <t>VA-531-02-210 A 216</t>
  </si>
  <si>
    <t>VA-531-02-180 A 204</t>
  </si>
  <si>
    <t>VA-531-02-205</t>
  </si>
  <si>
    <t>VA-565-01-348</t>
  </si>
  <si>
    <t>EO-511-01-505</t>
  </si>
  <si>
    <t>EO-511-01-506</t>
  </si>
  <si>
    <t>EO-511-01-507</t>
  </si>
  <si>
    <t>EO-511-01-509</t>
  </si>
  <si>
    <t>VA-515-01-156</t>
  </si>
  <si>
    <t>EC-515-01-157</t>
  </si>
  <si>
    <t>EC-515-01-158</t>
  </si>
  <si>
    <t>EC-515-01-159</t>
  </si>
  <si>
    <t>EC-517-01-322</t>
  </si>
  <si>
    <t>EF-562-01-258</t>
  </si>
  <si>
    <t>VA-531-01-2482</t>
  </si>
  <si>
    <t>VA-515-01-161</t>
  </si>
  <si>
    <t>EO-579-02-004</t>
  </si>
  <si>
    <t>VA-543-01-137</t>
  </si>
  <si>
    <t>VA-562-01-264</t>
  </si>
  <si>
    <t>VA-565-01-554</t>
  </si>
  <si>
    <t>VA-532-01-976 AL 997</t>
  </si>
  <si>
    <t>EC-516-01-181</t>
  </si>
  <si>
    <t>EE-536-01-240</t>
  </si>
  <si>
    <t>VA-519-01-296 AL 297</t>
  </si>
  <si>
    <t>EC-579-02-005</t>
  </si>
  <si>
    <t>EC-513-03-006</t>
  </si>
  <si>
    <t>EC-516-01-182</t>
  </si>
  <si>
    <t>EC-542-01-060</t>
  </si>
  <si>
    <t>EO-532-01-1058</t>
  </si>
  <si>
    <t>EO-532-01-1060</t>
  </si>
  <si>
    <t>EO-532-01-1063</t>
  </si>
  <si>
    <t>EO-532-01-1069</t>
  </si>
  <si>
    <t>EO-532-01-1071</t>
  </si>
  <si>
    <t>EO-532-01-1072</t>
  </si>
  <si>
    <t>EO-532-01-1075</t>
  </si>
  <si>
    <t>EO-532-01-1079</t>
  </si>
  <si>
    <t>EO-532-01-1080</t>
  </si>
  <si>
    <t>EO-532-01-1085</t>
  </si>
  <si>
    <t>EO-532-01-1087</t>
  </si>
  <si>
    <t xml:space="preserve">EO-532-01-1089 </t>
  </si>
  <si>
    <t>EO-532-01-1091</t>
  </si>
  <si>
    <t>EO-532-01-1092</t>
  </si>
  <si>
    <t>EO-532-01-1097</t>
  </si>
  <si>
    <t>EO-532-01-1106</t>
  </si>
  <si>
    <t xml:space="preserve">EO-532-01-1123 y 1125 </t>
  </si>
  <si>
    <t>EO-532-01-1130</t>
  </si>
  <si>
    <t>EO-532-01-1133</t>
  </si>
  <si>
    <t>EO-532-01-1135 AL 1153</t>
  </si>
  <si>
    <t>VA-515-01-163</t>
  </si>
  <si>
    <t>VA-515-01-164</t>
  </si>
  <si>
    <t>VA-515-01-165</t>
  </si>
  <si>
    <t>VA-515-01-167</t>
  </si>
  <si>
    <t>VA-515-01-168</t>
  </si>
  <si>
    <t>VA-515-01-169</t>
  </si>
  <si>
    <t>VA-515-01-170</t>
  </si>
  <si>
    <t>VA-515-01-171</t>
  </si>
  <si>
    <t>VA-515-01-173</t>
  </si>
  <si>
    <t>VA-515-01-174</t>
  </si>
  <si>
    <t>EC-511-01-516</t>
  </si>
  <si>
    <t>VA-515-01-162</t>
  </si>
  <si>
    <t>EE-579-02-018</t>
  </si>
  <si>
    <t>EO-532-01-1121</t>
  </si>
  <si>
    <t>VA-531-01-2896</t>
  </si>
  <si>
    <t>VA-531-01-2897</t>
  </si>
  <si>
    <t>EC-542-01-059</t>
  </si>
  <si>
    <t xml:space="preserve">EC-511-01-511 </t>
  </si>
  <si>
    <t xml:space="preserve">EC-513-03-003 </t>
  </si>
  <si>
    <t>EC-519-01-298 AL 299</t>
  </si>
  <si>
    <t>EC-519-01-300</t>
  </si>
  <si>
    <t>EO-532-01-1112</t>
  </si>
  <si>
    <t>MC-542-01-569</t>
  </si>
  <si>
    <t>EO-519-01-301 Y 303</t>
  </si>
  <si>
    <t>EO-519-01-302</t>
  </si>
  <si>
    <t>VA-511-03-004</t>
  </si>
  <si>
    <t>EO-531-01-2904</t>
  </si>
  <si>
    <t>VA-564-01-074</t>
  </si>
  <si>
    <t>VA-514-01-233</t>
  </si>
  <si>
    <t>EO-531-01-2903</t>
  </si>
  <si>
    <t>EC-519-08-001</t>
  </si>
  <si>
    <t>EO-512-01-320</t>
  </si>
  <si>
    <t>EO-512-01-322</t>
  </si>
  <si>
    <t>EO-512-01-323</t>
  </si>
  <si>
    <t>VA-524-01-003</t>
  </si>
  <si>
    <t>EC-519-01-304</t>
  </si>
  <si>
    <t>VA-544-01-005</t>
  </si>
  <si>
    <t>EO-512-01-319</t>
  </si>
  <si>
    <t>EO-512-01-321</t>
  </si>
  <si>
    <t>EC-512-01-324</t>
  </si>
  <si>
    <t>EC-512-01-325</t>
  </si>
  <si>
    <t>EC-512-01-327</t>
  </si>
  <si>
    <t>EC-566-01-001</t>
  </si>
  <si>
    <t>EC-566-01-002</t>
  </si>
  <si>
    <t>EM-515-01-175</t>
  </si>
  <si>
    <t>EC-512-01-326</t>
  </si>
  <si>
    <t>EC-527-02-003</t>
  </si>
  <si>
    <t>EC-527-02-002</t>
  </si>
  <si>
    <t>EC-532-01-1175</t>
  </si>
  <si>
    <t>EC-532-01-1176</t>
  </si>
  <si>
    <t>EC-551-01-002</t>
  </si>
  <si>
    <t>EO-513-06-001</t>
  </si>
  <si>
    <t>EO-519-01-312</t>
  </si>
  <si>
    <t xml:space="preserve">EO-519-01-314 </t>
  </si>
  <si>
    <t>EO-519-01-315</t>
  </si>
  <si>
    <t>EO-519-01-316 Y  317</t>
  </si>
  <si>
    <t>EC-573-01-002</t>
  </si>
  <si>
    <t>EO-519-01-306 A 308</t>
  </si>
  <si>
    <t>EO-519-01-309 A 311</t>
  </si>
  <si>
    <t>EO-519-01-313</t>
  </si>
  <si>
    <t>MC-516-01-572</t>
  </si>
  <si>
    <t>EO-519-09-001</t>
  </si>
  <si>
    <t>EO-519-09-002</t>
  </si>
  <si>
    <t>EO-536-01-250</t>
  </si>
  <si>
    <t>EO-573-01-004</t>
  </si>
  <si>
    <t>EO-573-01-005</t>
  </si>
  <si>
    <t>VA-521-01-006 A 025</t>
  </si>
  <si>
    <t>EO-536-01-251</t>
  </si>
  <si>
    <t>EO-536-01-252</t>
  </si>
  <si>
    <t>EO-536-01-253</t>
  </si>
  <si>
    <t>EO-536-01-254</t>
  </si>
  <si>
    <t>ECONOMICO-472</t>
  </si>
  <si>
    <t>EO-536-01-256 Y 257</t>
  </si>
  <si>
    <t>EO-536-01-258</t>
  </si>
  <si>
    <t>ECONOMICO-471</t>
  </si>
  <si>
    <t>EO-512-02-001</t>
  </si>
  <si>
    <t>EO-512-02-002</t>
  </si>
  <si>
    <t>EO-512-02-003</t>
  </si>
  <si>
    <t>MC-541-01-570</t>
  </si>
  <si>
    <t>MC-520-01-571</t>
  </si>
  <si>
    <t>MC-541-01-573</t>
  </si>
  <si>
    <t>MC-520-01-574</t>
  </si>
  <si>
    <t>MC-565-01-575</t>
  </si>
  <si>
    <t>EO-515-01-177</t>
  </si>
  <si>
    <t>EO-515-01-178</t>
  </si>
  <si>
    <t>EO-515-01-179</t>
  </si>
  <si>
    <t>EO-515-01-180</t>
  </si>
  <si>
    <t>EO-515-01-181</t>
  </si>
  <si>
    <t>EO-566-01-003</t>
  </si>
  <si>
    <t>VA-515-01-176</t>
  </si>
  <si>
    <t>EO-512-01-330</t>
  </si>
  <si>
    <t>EO-512-01-331</t>
  </si>
  <si>
    <t>VA-579-01-003</t>
  </si>
  <si>
    <t>EC-513-04-048</t>
  </si>
  <si>
    <t>EO-529-01-085</t>
  </si>
  <si>
    <t>VA-517-01-322</t>
  </si>
  <si>
    <t>EO-565-01-564</t>
  </si>
  <si>
    <t>VA-516-01-184</t>
  </si>
  <si>
    <t>VA-532-01-1202</t>
  </si>
  <si>
    <t>VA-565-01-565</t>
  </si>
  <si>
    <t>EO-529-01-086</t>
  </si>
  <si>
    <t>EO-529-01-087</t>
  </si>
  <si>
    <t>EO-529-01-088</t>
  </si>
  <si>
    <t>EO-529-01-089</t>
  </si>
  <si>
    <t>EO-529-01-090</t>
  </si>
  <si>
    <t xml:space="preserve">EC-532-01-1204(CPU) </t>
  </si>
  <si>
    <t>EC-532-01-1206</t>
  </si>
  <si>
    <t>EO-579-01-004</t>
  </si>
  <si>
    <t>EF-563-01-289</t>
  </si>
  <si>
    <t>MC-553-02-579</t>
  </si>
  <si>
    <t>EC-551-01-008</t>
  </si>
  <si>
    <t>ECONOMICO-286</t>
  </si>
  <si>
    <t>EO-513-06-003</t>
  </si>
  <si>
    <t>EO-578-01-005</t>
  </si>
  <si>
    <t>VA-513-04-049</t>
  </si>
  <si>
    <t>VA-544-01-006</t>
  </si>
  <si>
    <t>VA-544-01-008</t>
  </si>
  <si>
    <t>EO-528-01-138</t>
  </si>
  <si>
    <t>EC-567-01-308</t>
  </si>
  <si>
    <t>VA-565-01-566</t>
  </si>
  <si>
    <t>VA-543-01-140</t>
  </si>
  <si>
    <t>CO-563-01-293 A 295</t>
  </si>
  <si>
    <t xml:space="preserve">EC-529-01-092 </t>
  </si>
  <si>
    <t>ECONOMICO-309</t>
  </si>
  <si>
    <t>EC-529-01-096</t>
  </si>
  <si>
    <t>EC-573-01-006</t>
  </si>
  <si>
    <t>EC-551-01-020</t>
  </si>
  <si>
    <t>EO-551-01-009 A 014</t>
  </si>
  <si>
    <t>EO-551-01-015 A 018</t>
  </si>
  <si>
    <t>EC-551-01-019</t>
  </si>
  <si>
    <t>MC-532-01-658</t>
  </si>
  <si>
    <t>EC-529-01-098</t>
  </si>
  <si>
    <t>ECONOMICO-280</t>
  </si>
  <si>
    <t>ECONOMICO-372</t>
  </si>
  <si>
    <t>EO-514-01-235</t>
  </si>
  <si>
    <t>VA-532-01-1216</t>
  </si>
  <si>
    <t>EC-567-01-310</t>
  </si>
  <si>
    <t>EC-529-01-099</t>
  </si>
  <si>
    <t>EO-551-01-021</t>
  </si>
  <si>
    <t>EO-551-01-023</t>
  </si>
  <si>
    <t>VA-536-01-274</t>
  </si>
  <si>
    <t>VA-536-01-273</t>
  </si>
  <si>
    <t>EC-526-01-005</t>
  </si>
  <si>
    <t>VA-568-01-107</t>
  </si>
  <si>
    <t>EC-552-01-003</t>
  </si>
  <si>
    <t>VA-527-01-002</t>
  </si>
  <si>
    <t>VA-527-01-001</t>
  </si>
  <si>
    <t>VA-513-01-1119</t>
  </si>
  <si>
    <t>EC-543-01-141</t>
  </si>
  <si>
    <t>VA-527-01-003</t>
  </si>
  <si>
    <t xml:space="preserve">EC-502-01-003 </t>
  </si>
  <si>
    <t xml:space="preserve">EO-512-01-332 </t>
  </si>
  <si>
    <t>VA-536-01-277</t>
  </si>
  <si>
    <t>VA-512-01-333</t>
  </si>
  <si>
    <t>VA-536-01-278</t>
  </si>
  <si>
    <t xml:space="preserve">EO-513-01- 1154 </t>
  </si>
  <si>
    <t>EO-513-01-1120</t>
  </si>
  <si>
    <t>EO-513-01-1121</t>
  </si>
  <si>
    <t>EO-513-01-1122</t>
  </si>
  <si>
    <t>EO-513-01-1123</t>
  </si>
  <si>
    <t>EO-513-01-1124</t>
  </si>
  <si>
    <t>EO-513-01-1125</t>
  </si>
  <si>
    <t>EO-513-01-1126</t>
  </si>
  <si>
    <t>EO-513-01-1127</t>
  </si>
  <si>
    <t>EO-513-01-1128</t>
  </si>
  <si>
    <t>EO-513-01-1129</t>
  </si>
  <si>
    <t>EO-513-01-1130</t>
  </si>
  <si>
    <t>EO-513-01-1131</t>
  </si>
  <si>
    <t>EO-513-01-1132</t>
  </si>
  <si>
    <t>EO-513-01-1133</t>
  </si>
  <si>
    <t>EO-513-01-1134</t>
  </si>
  <si>
    <t>EO-513-01-1135</t>
  </si>
  <si>
    <t>EO-513-01-1136</t>
  </si>
  <si>
    <t>EO-513-01-1137</t>
  </si>
  <si>
    <t>EO-513-01-1140</t>
  </si>
  <si>
    <t>EO-513-01-1141</t>
  </si>
  <si>
    <t>EO-513-01-1142</t>
  </si>
  <si>
    <t>EO-513-01-1143 Y 1144</t>
  </si>
  <si>
    <t>EO-513-01-1145 Y 1146</t>
  </si>
  <si>
    <t>EO-513-01-1147</t>
  </si>
  <si>
    <t>EO-513-01-1148</t>
  </si>
  <si>
    <t>EO-513-01-1149</t>
  </si>
  <si>
    <t>EO-513-01-1150</t>
  </si>
  <si>
    <t>EO-513-01-1151</t>
  </si>
  <si>
    <t>EO-513-01-1152</t>
  </si>
  <si>
    <t>EO-513-01-1153</t>
  </si>
  <si>
    <t>EO-513-01-1155</t>
  </si>
  <si>
    <t xml:space="preserve">EO-513-01-1156 </t>
  </si>
  <si>
    <t>EO-513-01-1157</t>
  </si>
  <si>
    <t>EO-513-01-1158</t>
  </si>
  <si>
    <t>EO-513-01-1159</t>
  </si>
  <si>
    <t>EO-513-01-1160</t>
  </si>
  <si>
    <t>EO-513-01-1161</t>
  </si>
  <si>
    <t>EO-513-01-1162</t>
  </si>
  <si>
    <t>EO-513-01-1163</t>
  </si>
  <si>
    <t xml:space="preserve">EO-513-01-1164 </t>
  </si>
  <si>
    <t>EO-513-01-1165</t>
  </si>
  <si>
    <t>EO-513-01-1166</t>
  </si>
  <si>
    <t>EO-513-01-1167</t>
  </si>
  <si>
    <t xml:space="preserve">EO-513-01-1168  </t>
  </si>
  <si>
    <t>EO-513-01-1169</t>
  </si>
  <si>
    <t>EO-513-01-1170</t>
  </si>
  <si>
    <t>EO-513-01-1171</t>
  </si>
  <si>
    <t>EO-513-01-1172</t>
  </si>
  <si>
    <t>EO-513-01-1174</t>
  </si>
  <si>
    <t>EO-513-01-1175</t>
  </si>
  <si>
    <t>EO-513-01-1176</t>
  </si>
  <si>
    <t>EO-513-01-1177</t>
  </si>
  <si>
    <t>EO-513-01-1178</t>
  </si>
  <si>
    <t>EO-513-01-1179</t>
  </si>
  <si>
    <t>EO-513-01-1180</t>
  </si>
  <si>
    <t xml:space="preserve">EO-513-01-1181  </t>
  </si>
  <si>
    <t>EO-513-01-1182</t>
  </si>
  <si>
    <t>EO-513-01-1183</t>
  </si>
  <si>
    <t>EO-513-01-1184</t>
  </si>
  <si>
    <t>EO-513-01-1185</t>
  </si>
  <si>
    <t>EO-513-01-1193</t>
  </si>
  <si>
    <t>EO-513-01-1194</t>
  </si>
  <si>
    <t>EO-513-01-1200</t>
  </si>
  <si>
    <t>EO-513-01-1205</t>
  </si>
  <si>
    <t>EO-513-01-1206</t>
  </si>
  <si>
    <t>EO-513-01-1209</t>
  </si>
  <si>
    <t>EO-513-01-1138</t>
  </si>
  <si>
    <t>VA-512-01-334</t>
  </si>
  <si>
    <t>VA-512-01-335</t>
  </si>
  <si>
    <t xml:space="preserve">EC-532-01-1222 </t>
  </si>
  <si>
    <t>EO-516-01-185</t>
  </si>
  <si>
    <t>VA-568-01-108</t>
  </si>
  <si>
    <t>EO-519-01-323</t>
  </si>
  <si>
    <t xml:space="preserve">EC-527-02-007 </t>
  </si>
  <si>
    <t>EC-527-02-009</t>
  </si>
  <si>
    <t>VA-514-01-238</t>
  </si>
  <si>
    <t>VA-514-01-239</t>
  </si>
  <si>
    <t>EO-529-01-100</t>
  </si>
  <si>
    <t>EO-529-01-101</t>
  </si>
  <si>
    <t>EO-529-01-102</t>
  </si>
  <si>
    <t>EO-529-01-103</t>
  </si>
  <si>
    <t xml:space="preserve">EO-529-01-104 </t>
  </si>
  <si>
    <t>EO-529-01-105</t>
  </si>
  <si>
    <t>VA-517-01-325</t>
  </si>
  <si>
    <t>VA-532-01-1224</t>
  </si>
  <si>
    <t>HE-532-01-1225</t>
  </si>
  <si>
    <t>CO-517-01-326</t>
  </si>
  <si>
    <t>CO-517-01-327</t>
  </si>
  <si>
    <t>CO-525-01-165</t>
  </si>
  <si>
    <t>CO-525-01-166</t>
  </si>
  <si>
    <t>EC-531-01-3032 A 3040</t>
  </si>
  <si>
    <t>EO-561-01-639</t>
  </si>
  <si>
    <t>VA-519-01-325</t>
  </si>
  <si>
    <t>EC-553-01-008</t>
  </si>
  <si>
    <t>EC-553-01-006</t>
  </si>
  <si>
    <t>EC-553-01-007</t>
  </si>
  <si>
    <t>EC-517-01-331</t>
  </si>
  <si>
    <t>EC-522-01-001</t>
  </si>
  <si>
    <t xml:space="preserve">MONITOR EC-522-01-002    </t>
  </si>
  <si>
    <t xml:space="preserve">EC-517-01-328 </t>
  </si>
  <si>
    <t>EC-517-01-336</t>
  </si>
  <si>
    <t>EC-517-01-329</t>
  </si>
  <si>
    <t>VA-565-01-570</t>
  </si>
  <si>
    <t>VA-565-01-571</t>
  </si>
  <si>
    <t>EC-517-01-337</t>
  </si>
  <si>
    <t>EE-542-01-068</t>
  </si>
  <si>
    <t>EC-517-01-340</t>
  </si>
  <si>
    <t>EC-517-01-339</t>
  </si>
  <si>
    <t>EE-553-01-011</t>
  </si>
  <si>
    <t>ECO-586-01- *901, *901-1 y *901-3</t>
  </si>
  <si>
    <t>ECO-586-01-*900</t>
  </si>
  <si>
    <t>ECO-586-01-*900-1</t>
  </si>
  <si>
    <t>ECO-586-01-*900-2</t>
  </si>
  <si>
    <t xml:space="preserve">ECO-586-01-*901-2 </t>
  </si>
  <si>
    <t>EO-512-04-008</t>
  </si>
  <si>
    <t>EO-512-04-010</t>
  </si>
  <si>
    <t>EO-512-04-009</t>
  </si>
  <si>
    <t>EC-515-01-184</t>
  </si>
  <si>
    <t>EE-531-01-3084</t>
  </si>
  <si>
    <t>EO-525-01-172</t>
  </si>
  <si>
    <t>EO-525-01-174</t>
  </si>
  <si>
    <t>EO-525-01-173</t>
  </si>
  <si>
    <t>CO-532-01-1236</t>
  </si>
  <si>
    <t>CO-536-01-307</t>
  </si>
  <si>
    <t>EC-512-04-011</t>
  </si>
  <si>
    <t>EC-512-04-012</t>
  </si>
  <si>
    <t>EO-512-04- 015</t>
  </si>
  <si>
    <t>EO-512-04-013 Y 014</t>
  </si>
  <si>
    <t>EO-512-04-016</t>
  </si>
  <si>
    <t>EC-515-01-189</t>
  </si>
  <si>
    <t>VA-563-01-304 A 307</t>
  </si>
  <si>
    <t>EC-531-01-3085</t>
  </si>
  <si>
    <t>ECONOMICO-335</t>
  </si>
  <si>
    <t>EO-522-01-009</t>
  </si>
  <si>
    <t>EO-552-01-006</t>
  </si>
  <si>
    <t xml:space="preserve">EO-512-04-017 </t>
  </si>
  <si>
    <t>EO-522-01-007</t>
  </si>
  <si>
    <t>EC-543-01-143</t>
  </si>
  <si>
    <t>EO-531-01-3087</t>
  </si>
  <si>
    <t>EC-579-02-021</t>
  </si>
  <si>
    <t>VA-543-01-144</t>
  </si>
  <si>
    <t xml:space="preserve">EO-511-02-010 </t>
  </si>
  <si>
    <t>EO-511-02-001</t>
  </si>
  <si>
    <t>EO-511-02-015</t>
  </si>
  <si>
    <t>EO-511-02-002 AL 004</t>
  </si>
  <si>
    <t>EO-511-02-011 AL 013</t>
  </si>
  <si>
    <t>MC-567-01-581</t>
  </si>
  <si>
    <t>MC-567-01-583</t>
  </si>
  <si>
    <t>VA-579-02-022</t>
  </si>
  <si>
    <t>MC-521-01-665</t>
  </si>
  <si>
    <t>MC-521-01-666</t>
  </si>
  <si>
    <t>EO-512-04-019</t>
  </si>
  <si>
    <t>EO-512-04-020</t>
  </si>
  <si>
    <t>EO-512-04-021</t>
  </si>
  <si>
    <t>EO-525-01-176</t>
  </si>
  <si>
    <t>EO-525-01-177</t>
  </si>
  <si>
    <t>VA-502-01-005 Y 006</t>
  </si>
  <si>
    <t>EO-531-01-3130</t>
  </si>
  <si>
    <t>EO-579-02-027</t>
  </si>
  <si>
    <t>CO-536-01-326</t>
  </si>
  <si>
    <t>CO-536-01-332</t>
  </si>
  <si>
    <t>CO-536-01-333</t>
  </si>
  <si>
    <t>CO-536-01-331</t>
  </si>
  <si>
    <t>CO-536-01-334</t>
  </si>
  <si>
    <t>CO-536-01-335</t>
  </si>
  <si>
    <t>CO-536-01-336</t>
  </si>
  <si>
    <t>HE-536-01-338</t>
  </si>
  <si>
    <t>VA-536-01-337</t>
  </si>
  <si>
    <t>EC-531-01-3131</t>
  </si>
  <si>
    <t>HE-536-01-339</t>
  </si>
  <si>
    <t>EC-532-01-1246</t>
  </si>
  <si>
    <t>ECONOMICO-322</t>
  </si>
  <si>
    <t>EO-528-01-139</t>
  </si>
  <si>
    <t>EO-528-01-140</t>
  </si>
  <si>
    <t>CO-519-01-326</t>
  </si>
  <si>
    <t>VA-519-01-327</t>
  </si>
  <si>
    <t>EE-563-01-318</t>
  </si>
  <si>
    <t>VA-563-01-308 A 311</t>
  </si>
  <si>
    <t>VA-563-01-312 A 317</t>
  </si>
  <si>
    <t>EC-529-01-106</t>
  </si>
  <si>
    <t>EO-527-01-004 Y 005</t>
  </si>
  <si>
    <t>VA-536-01-344</t>
  </si>
  <si>
    <t>VA-536-01-345</t>
  </si>
  <si>
    <t>VA-536-01-346</t>
  </si>
  <si>
    <t>VA-536-01-352</t>
  </si>
  <si>
    <t>VA-536-01-355</t>
  </si>
  <si>
    <t>VA-536-01-356</t>
  </si>
  <si>
    <t>VA-536-01-351</t>
  </si>
  <si>
    <t>VA-536-01-354</t>
  </si>
  <si>
    <t>VA-536-01-357</t>
  </si>
  <si>
    <t>VA-516-01-187</t>
  </si>
  <si>
    <t>VA-579-01-005</t>
  </si>
  <si>
    <t>EC-543-01-153</t>
  </si>
  <si>
    <t>VA-543-01-147</t>
  </si>
  <si>
    <t>VA-543-01-148</t>
  </si>
  <si>
    <t>MC-511-01-584</t>
  </si>
  <si>
    <t>VA-579-02-038</t>
  </si>
  <si>
    <t>VA-579-02-039</t>
  </si>
  <si>
    <t>HE-569-01-438</t>
  </si>
  <si>
    <t>MC-516-01-585</t>
  </si>
  <si>
    <t>MC-512-04-586</t>
  </si>
  <si>
    <t>EC-515-01-193</t>
  </si>
  <si>
    <t xml:space="preserve">EO-574-01-001 </t>
  </si>
  <si>
    <t>EO-521-01-027</t>
  </si>
  <si>
    <t>EC-519-01-329</t>
  </si>
  <si>
    <t>EO-574-01-002</t>
  </si>
  <si>
    <t>MC-519-01-587</t>
  </si>
  <si>
    <t>EC-517-01-341</t>
  </si>
  <si>
    <t>EO-541-01-004</t>
  </si>
  <si>
    <t>EC-532-01-1286</t>
  </si>
  <si>
    <t>EO-519-09-003</t>
  </si>
  <si>
    <t>EO-519-09-004</t>
  </si>
  <si>
    <t>EO-519-09-005</t>
  </si>
  <si>
    <t>EO-519-09-006</t>
  </si>
  <si>
    <t>EO-519-09-007</t>
  </si>
  <si>
    <t>EO-519-09-008</t>
  </si>
  <si>
    <t>EO-519-09-009</t>
  </si>
  <si>
    <t>EO-519-09-010</t>
  </si>
  <si>
    <t>VA-574-01-003</t>
  </si>
  <si>
    <t>MC-513-01-588</t>
  </si>
  <si>
    <t>EC-519-09-011</t>
  </si>
  <si>
    <t>EO-526-01-012</t>
  </si>
  <si>
    <t>EO-526-01-013</t>
  </si>
  <si>
    <t xml:space="preserve">HE-532-01-1288 </t>
  </si>
  <si>
    <t>VA-532-01-1290</t>
  </si>
  <si>
    <t>VA-532-01-1291</t>
  </si>
  <si>
    <t>VA-544-01-011</t>
  </si>
  <si>
    <t>EO-551-01-029</t>
  </si>
  <si>
    <t>EO-551-01-030</t>
  </si>
  <si>
    <t>EO-551-01-031</t>
  </si>
  <si>
    <t>EO-551-01-033 A 044</t>
  </si>
  <si>
    <t>EO-551-01-045 A 052</t>
  </si>
  <si>
    <t>EO-551-01-032</t>
  </si>
  <si>
    <t>VA-532-01-1292 Y 1293</t>
  </si>
  <si>
    <t>VA-551-01-056</t>
  </si>
  <si>
    <t>VA-551-01-055</t>
  </si>
  <si>
    <t>MC-532-01-674</t>
  </si>
  <si>
    <t>MC-532-01-675</t>
  </si>
  <si>
    <t>MC-562-01-591</t>
  </si>
  <si>
    <t>EO-513-01-1219</t>
  </si>
  <si>
    <t>EO-513-01-1220</t>
  </si>
  <si>
    <t>EO-513-01-1221</t>
  </si>
  <si>
    <t>EO-513-01-1221-A</t>
  </si>
  <si>
    <t>VA-565-01-575</t>
  </si>
  <si>
    <t>VA-565-01-576</t>
  </si>
  <si>
    <t>EC-502-01-009</t>
  </si>
  <si>
    <t xml:space="preserve">EC-502-01-007 </t>
  </si>
  <si>
    <t>EC-502-01-008</t>
  </si>
  <si>
    <t>MC-511-01-589</t>
  </si>
  <si>
    <t>HE-562-03-018</t>
  </si>
  <si>
    <t>VA-542+01-107</t>
  </si>
  <si>
    <t>VA-562-03-001</t>
  </si>
  <si>
    <t xml:space="preserve">VA-562-03-016  </t>
  </si>
  <si>
    <t>VA-562-03-024 A 033</t>
  </si>
  <si>
    <t>VA-562-03-034</t>
  </si>
  <si>
    <t>VA-562-03-038 A 042</t>
  </si>
  <si>
    <t>VA-562-03-043</t>
  </si>
  <si>
    <t>VA-562-03-096 A 099</t>
  </si>
  <si>
    <t>VA-562-03-102 A 107</t>
  </si>
  <si>
    <t>VA-562-03-068 AL 070</t>
  </si>
  <si>
    <t>VA-562-03-023</t>
  </si>
  <si>
    <t>VA-562-03-035</t>
  </si>
  <si>
    <t>VA-562-03-036</t>
  </si>
  <si>
    <t>VA-562-03-037</t>
  </si>
  <si>
    <t>VA-562-03-095</t>
  </si>
  <si>
    <t xml:space="preserve">VA-562-03- 017  </t>
  </si>
  <si>
    <t>VA-562-03-020</t>
  </si>
  <si>
    <t>VA-562-03-021</t>
  </si>
  <si>
    <t xml:space="preserve">VA-562-03-013  </t>
  </si>
  <si>
    <t>EO-565-01-577 A 586</t>
  </si>
  <si>
    <t>VA-562-03-108</t>
  </si>
  <si>
    <t>HE-567-01-380</t>
  </si>
  <si>
    <t>HE-567-01-381</t>
  </si>
  <si>
    <t>HE-567-01-382</t>
  </si>
  <si>
    <t>VA-532-01-1301 Y 1302</t>
  </si>
  <si>
    <t>VA-532-01-1309 Y 1310</t>
  </si>
  <si>
    <t>VA-565-01-587</t>
  </si>
  <si>
    <t xml:space="preserve">VA-544-01-013 </t>
  </si>
  <si>
    <t>VA-544-01-014</t>
  </si>
  <si>
    <t>VA-544-01-015</t>
  </si>
  <si>
    <t>VA-562-03-112</t>
  </si>
  <si>
    <t>MC-511-01-592</t>
  </si>
  <si>
    <t xml:space="preserve">VA-531-01-5187 </t>
  </si>
  <si>
    <t>VA-531-01-5190 A 5193</t>
  </si>
  <si>
    <t>VA-531-01-5203 Y 5204</t>
  </si>
  <si>
    <t>VA-531-01-5205 A 5210</t>
  </si>
  <si>
    <t>VA-531-01-5216 Y 5217</t>
  </si>
  <si>
    <t>ECONOMICO-464</t>
  </si>
  <si>
    <t>VA-524-01-004</t>
  </si>
  <si>
    <t>VA-573-01-006</t>
  </si>
  <si>
    <t>VA-574-01-005</t>
  </si>
  <si>
    <t>VA-514-01-255</t>
  </si>
  <si>
    <t>VA-562-01-269</t>
  </si>
  <si>
    <t>EO-542-01-108</t>
  </si>
  <si>
    <t>EO-542-01-109 A 115</t>
  </si>
  <si>
    <t>EO-542-01-116</t>
  </si>
  <si>
    <t>EO-542-01-117</t>
  </si>
  <si>
    <t>EC-516-01-189</t>
  </si>
  <si>
    <t>EC-521-01-028</t>
  </si>
  <si>
    <t>EC-521-01-029</t>
  </si>
  <si>
    <t>VA-551-01-067</t>
  </si>
  <si>
    <t>VA-574-01-008</t>
  </si>
  <si>
    <t>VA-562-03-109</t>
  </si>
  <si>
    <t>VA-532-01-1331 Y 1332</t>
  </si>
  <si>
    <t>VA-513-01-1225</t>
  </si>
  <si>
    <t>EO-513-01- 1228</t>
  </si>
  <si>
    <t xml:space="preserve">EO-513-01-1226 </t>
  </si>
  <si>
    <t xml:space="preserve">EO-513-01-1227 </t>
  </si>
  <si>
    <t>EO-551-01-068 A 070</t>
  </si>
  <si>
    <t>EO-551-01-071 A 073</t>
  </si>
  <si>
    <t>VA-544-01-016 A 023</t>
  </si>
  <si>
    <t>MC-531-01-593</t>
  </si>
  <si>
    <t>EC-542-01-119</t>
  </si>
  <si>
    <t>VA-532-01-1334</t>
  </si>
  <si>
    <t>VA-532-01-1335</t>
  </si>
  <si>
    <t>VA-532-01-1336</t>
  </si>
  <si>
    <t>VA-532-01-1337</t>
  </si>
  <si>
    <t>VA-536-01-319</t>
  </si>
  <si>
    <t>VA-536-01-320</t>
  </si>
  <si>
    <t>EC-527-01-007</t>
  </si>
  <si>
    <t>MC-511-01-595</t>
  </si>
  <si>
    <t>EC-541-01-007 A 013</t>
  </si>
  <si>
    <t>EE-532-01-1339 Y 1340</t>
  </si>
  <si>
    <t>VA-532-01-1344 Y 1345</t>
  </si>
  <si>
    <t>VA-532-01-1346</t>
  </si>
  <si>
    <t xml:space="preserve">EO-512-04-022 </t>
  </si>
  <si>
    <t xml:space="preserve">EO-512-04-023 </t>
  </si>
  <si>
    <t>EO-512-04-024</t>
  </si>
  <si>
    <t>EO-512-04-025</t>
  </si>
  <si>
    <t>EO-512-04-026</t>
  </si>
  <si>
    <t>EO-512-04-027</t>
  </si>
  <si>
    <t>EO-512-04-028</t>
  </si>
  <si>
    <t>EO-512-04-029</t>
  </si>
  <si>
    <t>EO-512-04-030</t>
  </si>
  <si>
    <t>EO-512-04-031</t>
  </si>
  <si>
    <t>VA-532-01-1349 A 1361</t>
  </si>
  <si>
    <t>VA-521-01-030 A 033</t>
  </si>
  <si>
    <t>VA-521-01-034 A 038</t>
  </si>
  <si>
    <t>EC-542-01-122</t>
  </si>
  <si>
    <t>EO-513-04-051</t>
  </si>
  <si>
    <t>EO-519-01-333 A 342</t>
  </si>
  <si>
    <t>EO-519-01-344 A 359</t>
  </si>
  <si>
    <t>EO-522-01-010</t>
  </si>
  <si>
    <t>EO-522-01-011</t>
  </si>
  <si>
    <t>EO-524-01-005 A 041</t>
  </si>
  <si>
    <t>EO-525-01-179 A 183</t>
  </si>
  <si>
    <t>EO-525-01-184</t>
  </si>
  <si>
    <t>EO-525-01-185</t>
  </si>
  <si>
    <t>VA-529-01-106</t>
  </si>
  <si>
    <t>EO-519-01-365</t>
  </si>
  <si>
    <t>EO-519-01-364</t>
  </si>
  <si>
    <t>EO-524-01-022</t>
  </si>
  <si>
    <t>EO-524-01-023</t>
  </si>
  <si>
    <t>EO-524-01-028</t>
  </si>
  <si>
    <t>EO-524-01-030</t>
  </si>
  <si>
    <t>EC-542-01-121</t>
  </si>
  <si>
    <t>EO-519-01-343</t>
  </si>
  <si>
    <t>EO-519-01-360</t>
  </si>
  <si>
    <t>EO-519-01-361</t>
  </si>
  <si>
    <t>EO-519-01-366</t>
  </si>
  <si>
    <t>VA-537-01-2456 A 2605</t>
  </si>
  <si>
    <t xml:space="preserve">EO-513-06-008 </t>
  </si>
  <si>
    <t>EO-525-01-186</t>
  </si>
  <si>
    <t>EO-525-01-187</t>
  </si>
  <si>
    <t>VA-532-01-1366</t>
  </si>
  <si>
    <t xml:space="preserve">EC-529-01-108 </t>
  </si>
  <si>
    <t>EO-522-01-012</t>
  </si>
  <si>
    <t>EC-529-01-107</t>
  </si>
  <si>
    <t>EO-529-01-110</t>
  </si>
  <si>
    <t>EO-529-01-111</t>
  </si>
  <si>
    <t>EO-529-01-112</t>
  </si>
  <si>
    <t>EO-529-01-113</t>
  </si>
  <si>
    <t>EO-529-01-114</t>
  </si>
  <si>
    <t>EO-529-01-115</t>
  </si>
  <si>
    <t>VA-522-01-023</t>
  </si>
  <si>
    <t>EC-512-04-032</t>
  </si>
  <si>
    <t>EC-542-01-123</t>
  </si>
  <si>
    <t>EO-519-01-367 , 369</t>
  </si>
  <si>
    <t>VA-536-01-328</t>
  </si>
  <si>
    <t>VA-536-01-329</t>
  </si>
  <si>
    <t>VA-536-01-330</t>
  </si>
  <si>
    <t>VA-536-01-331</t>
  </si>
  <si>
    <t>VA-536-01-332</t>
  </si>
  <si>
    <t>VA-536-01-333</t>
  </si>
  <si>
    <t>VA-536-01-334</t>
  </si>
  <si>
    <t>VA-536-01-335</t>
  </si>
  <si>
    <t>VA-536-01-336</t>
  </si>
  <si>
    <t>EC-525-01- 191</t>
  </si>
  <si>
    <t>EO-517-01-344</t>
  </si>
  <si>
    <t>EO-517-01-345</t>
  </si>
  <si>
    <t>EO-517-01-346</t>
  </si>
  <si>
    <t>EC-525-01-189</t>
  </si>
  <si>
    <t>VA-517-01-347</t>
  </si>
  <si>
    <t>VA-517-01-348</t>
  </si>
  <si>
    <t>VA-567-01-385</t>
  </si>
  <si>
    <t>VA-567-01-384</t>
  </si>
  <si>
    <t>VA-578-01-010</t>
  </si>
  <si>
    <t>EO-522-01-025</t>
  </si>
  <si>
    <t>EO-522-01-029</t>
  </si>
  <si>
    <t>HE-565-01-590</t>
  </si>
  <si>
    <t>EO-522-01-026</t>
  </si>
  <si>
    <t>EO-519-01-376</t>
  </si>
  <si>
    <t>VA-521-01-039 AL 048</t>
  </si>
  <si>
    <t>EO-551-01-126</t>
  </si>
  <si>
    <t>EO-551-01-084 A 126</t>
  </si>
  <si>
    <t>VA-531-01-771</t>
  </si>
  <si>
    <t>EC-512-01-334</t>
  </si>
  <si>
    <t>EO-521-01-049 Y 050</t>
  </si>
  <si>
    <t>EC-527-01-009</t>
  </si>
  <si>
    <t>EC-512-01-335</t>
  </si>
  <si>
    <t>EC-527-01-008</t>
  </si>
  <si>
    <t>EO-527-01-010</t>
  </si>
  <si>
    <t>EO-527-01-011</t>
  </si>
  <si>
    <t>EO-527-01-012</t>
  </si>
  <si>
    <t>EO-511-01-517</t>
  </si>
  <si>
    <t>EO-527-01-013</t>
  </si>
  <si>
    <t>EO-516-01-191</t>
  </si>
  <si>
    <t>EC-514-01-269</t>
  </si>
  <si>
    <t>EO-511-01-519</t>
  </si>
  <si>
    <t>EC-512-04-034</t>
  </si>
  <si>
    <t>EC-512-04-035</t>
  </si>
  <si>
    <t>EC-512-04-036</t>
  </si>
  <si>
    <t>EO-519-01-380</t>
  </si>
  <si>
    <t>EO-531-01-6990</t>
  </si>
  <si>
    <t>EO-531-01-6991</t>
  </si>
  <si>
    <t>EO-531-01-6993</t>
  </si>
  <si>
    <t>EO-531-01-6994</t>
  </si>
  <si>
    <t>EO-531-01-6996, 7000, 7001, 7013, 7014, 7019, 7020, 7021, 7025, 7033 y 7034</t>
  </si>
  <si>
    <t>EO-531-01-6999</t>
  </si>
  <si>
    <t>EO-542-01-155</t>
  </si>
  <si>
    <t>VA-515-01-194</t>
  </si>
  <si>
    <t>EO-531-01-6949, 6951, 6952, 6954 AL 6961, 6963 AL 6988</t>
  </si>
  <si>
    <t xml:space="preserve">EO-531-01-6950, 6953, 6955, 6962, </t>
  </si>
  <si>
    <t>EO-531-01-6995,6998,7002  a la 7012,7015 a la 7018,7022 a la 7024,7026 a la 7032.</t>
  </si>
  <si>
    <t>EC-537-01-2606-A</t>
  </si>
  <si>
    <t>EC-517-01-355</t>
  </si>
  <si>
    <t>EO-511-01-521</t>
  </si>
  <si>
    <t>EO-519-01-377</t>
  </si>
  <si>
    <t>EO-519-01-378</t>
  </si>
  <si>
    <t>EO-519-01-379</t>
  </si>
  <si>
    <t>EO-561-02-003</t>
  </si>
  <si>
    <t>EC-514-01-276</t>
  </si>
  <si>
    <t>EE-513-01-1230</t>
  </si>
  <si>
    <t>EC-514-01-281</t>
  </si>
  <si>
    <t>EC-514-01-287</t>
  </si>
  <si>
    <t>EO-561-01-644</t>
  </si>
  <si>
    <t>EC-517-01-349</t>
  </si>
  <si>
    <t xml:space="preserve">EO-579-02-099 </t>
  </si>
  <si>
    <t>EC-542-01-159</t>
  </si>
  <si>
    <t>EF-542-01-158</t>
  </si>
  <si>
    <t>EC-579-02-100</t>
  </si>
  <si>
    <t>EC-579-02-101</t>
  </si>
  <si>
    <t>EO-513-01- 1234</t>
  </si>
  <si>
    <t>EO-513-01-1231</t>
  </si>
  <si>
    <t>EO-513-01-1232</t>
  </si>
  <si>
    <t xml:space="preserve">EO-513-01-1233 </t>
  </si>
  <si>
    <t>ES-536-01-353</t>
  </si>
  <si>
    <t>VA-552-01-006</t>
  </si>
  <si>
    <t>EC-519-01-382</t>
  </si>
  <si>
    <t>EC-527-01-014</t>
  </si>
  <si>
    <t>EC-527-01-018</t>
  </si>
  <si>
    <t>EO-531-01-7050</t>
  </si>
  <si>
    <t>HE-517-01-350</t>
  </si>
  <si>
    <t>EC-527-01-017</t>
  </si>
  <si>
    <t>CO-517-01-353</t>
  </si>
  <si>
    <t>CO-517-01-351</t>
  </si>
  <si>
    <t>EE-531-01-7052</t>
  </si>
  <si>
    <t>EC-527-01-016</t>
  </si>
  <si>
    <t>EE-578-01-013</t>
  </si>
  <si>
    <t>EC-514-01-286</t>
  </si>
  <si>
    <t>EE-531-01-7039</t>
  </si>
  <si>
    <t>EC-531-01-7058</t>
  </si>
  <si>
    <t>MC-521-01-683</t>
  </si>
  <si>
    <t>EE-531-01-7059</t>
  </si>
  <si>
    <t>EE-536-01-359</t>
  </si>
  <si>
    <t>EE-536-01-360</t>
  </si>
  <si>
    <t>EE-536-01-374</t>
  </si>
  <si>
    <t>EO-521-01-051 A 054</t>
  </si>
  <si>
    <t>EO-579-02-103</t>
  </si>
  <si>
    <t>EO-579-02-104</t>
  </si>
  <si>
    <t>EO-579-02-105, 106, 107, 108, 109, 111 y 112</t>
  </si>
  <si>
    <t>VA-511-01-524</t>
  </si>
  <si>
    <t>VA-517-01-354</t>
  </si>
  <si>
    <t>VA-537-01-2606</t>
  </si>
  <si>
    <t>EO-579-02-110</t>
  </si>
  <si>
    <t>EC-579-02-102</t>
  </si>
  <si>
    <t>EC-565-01-597</t>
  </si>
  <si>
    <t>EC-565-01-596</t>
  </si>
  <si>
    <t>EE-536-01-373</t>
  </si>
  <si>
    <t>VA-511-01-526</t>
  </si>
  <si>
    <t>MC-562-01-806</t>
  </si>
  <si>
    <t>VA-563-01-330</t>
  </si>
  <si>
    <t>VA-563-01-331</t>
  </si>
  <si>
    <t>VA-563-01-332</t>
  </si>
  <si>
    <t>MC-563-01-596</t>
  </si>
  <si>
    <t>MC-519-01-597</t>
  </si>
  <si>
    <t>EC-515-01-196</t>
  </si>
  <si>
    <t>EC-517-01-357</t>
  </si>
  <si>
    <t>EC-517-01-358</t>
  </si>
  <si>
    <t>EC-517-01-359</t>
  </si>
  <si>
    <t>EC-517-01-360</t>
  </si>
  <si>
    <t>EC-511-02-016</t>
  </si>
  <si>
    <t>EC-514-01-288</t>
  </si>
  <si>
    <t>EC-514-01-289</t>
  </si>
  <si>
    <t>EC-514-01-290</t>
  </si>
  <si>
    <t>HE-551-01-131</t>
  </si>
  <si>
    <t>EC-519-01-393</t>
  </si>
  <si>
    <t>EC-519-01-394</t>
  </si>
  <si>
    <t>EC-528-01-140</t>
  </si>
  <si>
    <t>MC-569-01-599</t>
  </si>
  <si>
    <t>EO-569-01-441</t>
  </si>
  <si>
    <t>EO-569-01-444</t>
  </si>
  <si>
    <t>ECONOMICO-291</t>
  </si>
  <si>
    <t>EO-513-03-007</t>
  </si>
  <si>
    <t>EC-522-01-030</t>
  </si>
  <si>
    <t>EF-566-01-007</t>
  </si>
  <si>
    <t xml:space="preserve">EC-513-03-013 </t>
  </si>
  <si>
    <t>ES-569-01-468</t>
  </si>
  <si>
    <t>HE-569-01-453</t>
  </si>
  <si>
    <t>VA-569-01-452</t>
  </si>
  <si>
    <t>VA-569-01-460 Y 461</t>
  </si>
  <si>
    <t>EC-514-01-292</t>
  </si>
  <si>
    <t>ES-569-01-466</t>
  </si>
  <si>
    <t>ES-569-01-467</t>
  </si>
  <si>
    <t>VA-569-01-451</t>
  </si>
  <si>
    <t>VA-569-01-458</t>
  </si>
  <si>
    <t>VA-569-01-459</t>
  </si>
  <si>
    <t>ES-569-01-462</t>
  </si>
  <si>
    <t>ES-569-01-463</t>
  </si>
  <si>
    <t>ES-569-01-469</t>
  </si>
  <si>
    <t>ES-569-01-470</t>
  </si>
  <si>
    <t>EC-532-01-1410</t>
  </si>
  <si>
    <t>ES-512-01-338</t>
  </si>
  <si>
    <t>VA-565-01-599</t>
  </si>
  <si>
    <t>HE-543-01-160</t>
  </si>
  <si>
    <t>EC-567-01-386</t>
  </si>
  <si>
    <t>EC-567-01-388</t>
  </si>
  <si>
    <t xml:space="preserve">EC-567-01-389 </t>
  </si>
  <si>
    <t>EC-567-01-387</t>
  </si>
  <si>
    <t>HE-543-01-159</t>
  </si>
  <si>
    <t>EO-511-01-527</t>
  </si>
  <si>
    <t>EO-511-01-528</t>
  </si>
  <si>
    <t>EO-511-01-529</t>
  </si>
  <si>
    <t>EO-511-01-530</t>
  </si>
  <si>
    <t>EO-511-01-531</t>
  </si>
  <si>
    <t>EO-511-01-532</t>
  </si>
  <si>
    <t>EO-511-01-533</t>
  </si>
  <si>
    <t>EO-511-01-534</t>
  </si>
  <si>
    <t>EO-511-01-535</t>
  </si>
  <si>
    <t>EO-511-01-536</t>
  </si>
  <si>
    <t>EO-511-01-537</t>
  </si>
  <si>
    <t>EO-511-01-538</t>
  </si>
  <si>
    <t>EC-542-01-163</t>
  </si>
  <si>
    <t>CO-517-01-365</t>
  </si>
  <si>
    <t>EO-571-01-001</t>
  </si>
  <si>
    <t>VA-519-01-395</t>
  </si>
  <si>
    <t>EO-567-01-389</t>
  </si>
  <si>
    <t>EO-567-01-390</t>
  </si>
  <si>
    <t>EO-567-01-391</t>
  </si>
  <si>
    <t>VA-514-01-293</t>
  </si>
  <si>
    <t>EO-567-01-392 A 397</t>
  </si>
  <si>
    <t>EC-578-01-017</t>
  </si>
  <si>
    <t xml:space="preserve">EC-519-01-396 </t>
  </si>
  <si>
    <t>MC-567-01-801</t>
  </si>
  <si>
    <t>VA-531-01-5187 A 5188</t>
  </si>
  <si>
    <t>ES-519-01-399</t>
  </si>
  <si>
    <t>ES-519-01-398</t>
  </si>
  <si>
    <t>ES-519-01-396-A</t>
  </si>
  <si>
    <t>VA-567-01-398</t>
  </si>
  <si>
    <t>ES-519-01-397-A</t>
  </si>
  <si>
    <t>HE-562-03-111</t>
  </si>
  <si>
    <t>ECONOMICO-333, 333.3</t>
  </si>
  <si>
    <t>ECONOMICO-333.1, 333.2</t>
  </si>
  <si>
    <t>EO-519-01-341 A 342</t>
  </si>
  <si>
    <t>VA-552-01-007</t>
  </si>
  <si>
    <t>VA-569-01-477</t>
  </si>
  <si>
    <t>EO-561-02-004</t>
  </si>
  <si>
    <t>EO-532-01-1425</t>
  </si>
  <si>
    <t>EO-532-01-1426</t>
  </si>
  <si>
    <t>EE-536-01-390</t>
  </si>
  <si>
    <t>EO-532-01-1424</t>
  </si>
  <si>
    <t xml:space="preserve">EC-532-01-1431 </t>
  </si>
  <si>
    <t>EO-532-01-1423</t>
  </si>
  <si>
    <t>EE-519-01-347 Y 348</t>
  </si>
  <si>
    <t>EC-511-06-005</t>
  </si>
  <si>
    <t>VA-566-02-003</t>
  </si>
  <si>
    <t>VA-566-02-004</t>
  </si>
  <si>
    <t>VA-541-01-014</t>
  </si>
  <si>
    <t>HE-544-01-029</t>
  </si>
  <si>
    <t>CO-571-01-003</t>
  </si>
  <si>
    <t>CO-571-01-004</t>
  </si>
  <si>
    <t>HE-532-01-1450</t>
  </si>
  <si>
    <t>EC-537-01-2648</t>
  </si>
  <si>
    <t>EF-528-01-142</t>
  </si>
  <si>
    <t>VA-578-01-018 Y 019</t>
  </si>
  <si>
    <t>EO-511-01-540</t>
  </si>
  <si>
    <t>EO-511-01-541</t>
  </si>
  <si>
    <t>EO-511-01-542</t>
  </si>
  <si>
    <t>VA-514-01-313</t>
  </si>
  <si>
    <t>VA-515-01-197</t>
  </si>
  <si>
    <t>VA-515-01-198</t>
  </si>
  <si>
    <t>HE-544-01-030</t>
  </si>
  <si>
    <t>EO-527-01-021</t>
  </si>
  <si>
    <t>EO-527-01-022</t>
  </si>
  <si>
    <t xml:space="preserve">VA-513-01-1236 </t>
  </si>
  <si>
    <t>VA-532-01-1459</t>
  </si>
  <si>
    <t>EC-527-01-023</t>
  </si>
  <si>
    <t>EO-513-01-1238-A</t>
  </si>
  <si>
    <t>EO-513-01-1239-A</t>
  </si>
  <si>
    <t>EO-513-6-008 AL 008A</t>
  </si>
  <si>
    <t>VA-551-01-132</t>
  </si>
  <si>
    <t>VA-551-01-133</t>
  </si>
  <si>
    <t>VA-551-01-134 A 138</t>
  </si>
  <si>
    <t>VA-551-01-139 A 144</t>
  </si>
  <si>
    <t>VA-551-01-145 Y 146</t>
  </si>
  <si>
    <t>VA-551-01-147 A 151</t>
  </si>
  <si>
    <t>VA-517-01-370</t>
  </si>
  <si>
    <t>EO-513-01-056</t>
  </si>
  <si>
    <t>EO-513-01-1238</t>
  </si>
  <si>
    <t>EO-513-01-1239</t>
  </si>
  <si>
    <t xml:space="preserve">EO-513-01-1241 </t>
  </si>
  <si>
    <t>EO-513-01-1242</t>
  </si>
  <si>
    <t>EO-513-01-1243</t>
  </si>
  <si>
    <t>EO-513-01-1244</t>
  </si>
  <si>
    <t xml:space="preserve">EO-513-01-1245 </t>
  </si>
  <si>
    <t>EO-513-01-1246</t>
  </si>
  <si>
    <t>EO-513-01-1247</t>
  </si>
  <si>
    <t>EO-513-01-1248</t>
  </si>
  <si>
    <t>EO-513-04-052</t>
  </si>
  <si>
    <t>EO-513-04-053</t>
  </si>
  <si>
    <t>EO-513-04-054</t>
  </si>
  <si>
    <t>EO-513-04-055</t>
  </si>
  <si>
    <t>EO-513-06-011</t>
  </si>
  <si>
    <t>EO-513-06-013</t>
  </si>
  <si>
    <t>EO-513-06-014</t>
  </si>
  <si>
    <t>EO-513-06-015</t>
  </si>
  <si>
    <t>EO-527-01-024</t>
  </si>
  <si>
    <t>CO-519-01-349</t>
  </si>
  <si>
    <t>VA-525-01-192</t>
  </si>
  <si>
    <t>VA-525-01-193</t>
  </si>
  <si>
    <t>CO-565-01-600</t>
  </si>
  <si>
    <t>EO-513-01-1249</t>
  </si>
  <si>
    <t>EO-513-01-1250 Y 1251</t>
  </si>
  <si>
    <t>HE-544-01-032</t>
  </si>
  <si>
    <t>EC-527-01-026</t>
  </si>
  <si>
    <t>EC-527-01-025</t>
  </si>
  <si>
    <t>EC-527-01-028</t>
  </si>
  <si>
    <t>EC-543-01-175</t>
  </si>
  <si>
    <t>EF-564-01-077</t>
  </si>
  <si>
    <t>EC-517-01-371</t>
  </si>
  <si>
    <t>VA-51901-350-A Y 351</t>
  </si>
  <si>
    <t>HE-565-01-600</t>
  </si>
  <si>
    <t>HE-568-01-111</t>
  </si>
  <si>
    <t>HE-568-01-112</t>
  </si>
  <si>
    <t>HE-568-01-113</t>
  </si>
  <si>
    <t xml:space="preserve">VA-522-01-031 </t>
  </si>
  <si>
    <t>HE-568-01-114</t>
  </si>
  <si>
    <t>EC-565-01-601</t>
  </si>
  <si>
    <t>EO-513-01-1252</t>
  </si>
  <si>
    <t>EC-526-01-022</t>
  </si>
  <si>
    <t>VA-511-06-006 AL 008</t>
  </si>
  <si>
    <t>MC-531-01-694</t>
  </si>
  <si>
    <t>MC-531-01-696</t>
  </si>
  <si>
    <t xml:space="preserve">VA-532-01-1463 </t>
  </si>
  <si>
    <t>VA-532-01-1464 Y 1465</t>
  </si>
  <si>
    <t>VA-532-01-1466 AL 1471</t>
  </si>
  <si>
    <t>VA-532-01-1472 AL 1475</t>
  </si>
  <si>
    <t>VA-532-01-1480</t>
  </si>
  <si>
    <t>VA-532-01-1486</t>
  </si>
  <si>
    <t>EC-522-01-033</t>
  </si>
  <si>
    <t>EC-542-01-170</t>
  </si>
  <si>
    <t>EC-542-01-171</t>
  </si>
  <si>
    <t>EC-542-01-172</t>
  </si>
  <si>
    <t>EO-525-01-194</t>
  </si>
  <si>
    <t>EO-563-01-340</t>
  </si>
  <si>
    <t>EO-563-01-341</t>
  </si>
  <si>
    <t>EO-563-01-342</t>
  </si>
  <si>
    <t>EO-563-01-343</t>
  </si>
  <si>
    <t>EO-563-01-344</t>
  </si>
  <si>
    <t>EO-563-01-345</t>
  </si>
  <si>
    <t>EO-563-01-346</t>
  </si>
  <si>
    <t>EO-563-01-347</t>
  </si>
  <si>
    <t>EO-563-01-348</t>
  </si>
  <si>
    <t>VA-517-01-372</t>
  </si>
  <si>
    <t>HE-536-01-392</t>
  </si>
  <si>
    <t>HE-536-01-393</t>
  </si>
  <si>
    <t>EC-542-01-169</t>
  </si>
  <si>
    <t>EC-522-01-032</t>
  </si>
  <si>
    <t>EO-519-01-193</t>
  </si>
  <si>
    <t>EC-515-01-199</t>
  </si>
  <si>
    <t>VA-512-04-037</t>
  </si>
  <si>
    <t>EC-579-02-113</t>
  </si>
  <si>
    <t>EC-511-01-545</t>
  </si>
  <si>
    <t>CO-517-01-373</t>
  </si>
  <si>
    <t>ECONOMICO-334 AL 334.29</t>
  </si>
  <si>
    <t>VA-519-01-353</t>
  </si>
  <si>
    <t>VA-519-01-354</t>
  </si>
  <si>
    <t>EC-541-01-17</t>
  </si>
  <si>
    <t>EC-541-01-18</t>
  </si>
  <si>
    <t>EC-541-01-19</t>
  </si>
  <si>
    <t>EC-541-01-21</t>
  </si>
  <si>
    <t>EC-541-01-22</t>
  </si>
  <si>
    <t>VA-521-01-55 AL 64</t>
  </si>
  <si>
    <t>EC-519-01-355</t>
  </si>
  <si>
    <t>EC-541-01-20</t>
  </si>
  <si>
    <t>EC-563-01-49</t>
  </si>
  <si>
    <t>EE-514-01-317</t>
  </si>
  <si>
    <t>EO-527-01- 035</t>
  </si>
  <si>
    <t xml:space="preserve">EO-527-01-033 </t>
  </si>
  <si>
    <t>EO-527-01-034</t>
  </si>
  <si>
    <t>EO-527-01-036</t>
  </si>
  <si>
    <t>VA-525-01-195</t>
  </si>
  <si>
    <t>EC-537-01-2652</t>
  </si>
  <si>
    <t xml:space="preserve">EC-537-01-2651 </t>
  </si>
  <si>
    <t>EO-519-01-356</t>
  </si>
  <si>
    <t xml:space="preserve">CO-527-01-31 </t>
  </si>
  <si>
    <t>CO-527-01-32</t>
  </si>
  <si>
    <t>EC-512-04-038</t>
  </si>
  <si>
    <t xml:space="preserve">EC-525-01-197 </t>
  </si>
  <si>
    <t>EC-528-01-144</t>
  </si>
  <si>
    <t>ECONOMICO-427</t>
  </si>
  <si>
    <t>EO-513-01-904</t>
  </si>
  <si>
    <t>CO-517-01-374</t>
  </si>
  <si>
    <t>CO-517-01-375</t>
  </si>
  <si>
    <t>EC-527-01-39</t>
  </si>
  <si>
    <t>CO-517-01-377</t>
  </si>
  <si>
    <t>CO-517-01-376</t>
  </si>
  <si>
    <t>CO-572-01-02 Y 03</t>
  </si>
  <si>
    <t>EO-537-01-2654</t>
  </si>
  <si>
    <t>EO-537-01-3653</t>
  </si>
  <si>
    <t>EO-579-02-115 Y 116</t>
  </si>
  <si>
    <t>VA--537-01-2706</t>
  </si>
  <si>
    <t>VA--537-01-2707</t>
  </si>
  <si>
    <t>VA--537-01-2708</t>
  </si>
  <si>
    <t>CO-562-01-0271</t>
  </si>
  <si>
    <t xml:space="preserve">EO-518-01- 008, 009 
</t>
  </si>
  <si>
    <t>EO-518-01-06</t>
  </si>
  <si>
    <t>EC-526-01-023</t>
  </si>
  <si>
    <t>EC-522-01-035</t>
  </si>
  <si>
    <t>EC-542-01-174</t>
  </si>
  <si>
    <t>EC-522-01-037</t>
  </si>
  <si>
    <t>CO-515-01-204</t>
  </si>
  <si>
    <t>EC-522-01-034</t>
  </si>
  <si>
    <t>EF-542-01-175</t>
  </si>
  <si>
    <t>EO-563-01-52</t>
  </si>
  <si>
    <t>HE-568-01-115</t>
  </si>
  <si>
    <t>VA-513-04-057 al 062</t>
  </si>
  <si>
    <t>ES-514-01-319</t>
  </si>
  <si>
    <t xml:space="preserve">EC-543-01-177 </t>
  </si>
  <si>
    <t>EC-577-01-002</t>
  </si>
  <si>
    <t>EC-514-02-05</t>
  </si>
  <si>
    <t>EC-512-03-06</t>
  </si>
  <si>
    <t>VA-578-01-020</t>
  </si>
  <si>
    <t>EC-537-01-2709</t>
  </si>
  <si>
    <t>EC-537-01-2711</t>
  </si>
  <si>
    <t>EC-542-01-176</t>
  </si>
  <si>
    <t>EC-537-01-2710</t>
  </si>
  <si>
    <t>EF-537-01-2712</t>
  </si>
  <si>
    <t>EC-568-01-116</t>
  </si>
  <si>
    <t>CO-552-01-010</t>
  </si>
  <si>
    <t>VA-579-02-136</t>
  </si>
  <si>
    <t>VA-579-02-137</t>
  </si>
  <si>
    <t>EC-526-01-025</t>
  </si>
  <si>
    <t xml:space="preserve">EC-526-01-024 </t>
  </si>
  <si>
    <t>EC-513-01-306</t>
  </si>
  <si>
    <t>VA-536-01-394</t>
  </si>
  <si>
    <t>EC-529-01- 119</t>
  </si>
  <si>
    <t xml:space="preserve">EC-529-01-118 </t>
  </si>
  <si>
    <t>EO-566-02-07 AL 09</t>
  </si>
  <si>
    <t>CO-543-01-180</t>
  </si>
  <si>
    <t>EC-527-01-41</t>
  </si>
  <si>
    <t>EF-519-01-384 y 385</t>
  </si>
  <si>
    <t>EO-527-01-42</t>
  </si>
  <si>
    <t>EO-527-01-43</t>
  </si>
  <si>
    <t>EO-527-01-44</t>
  </si>
  <si>
    <t>EO-527-01-45</t>
  </si>
  <si>
    <t>EO-527-01-46</t>
  </si>
  <si>
    <t>EO-527-01-47</t>
  </si>
  <si>
    <t>EO-527-01-48</t>
  </si>
  <si>
    <t>EO-527-01-49</t>
  </si>
  <si>
    <t>EO-527-01-50</t>
  </si>
  <si>
    <t>EO-527-01-51</t>
  </si>
  <si>
    <t xml:space="preserve">EO-527-01-52 </t>
  </si>
  <si>
    <t>EO-527-01-54</t>
  </si>
  <si>
    <t>EO-527-01-55</t>
  </si>
  <si>
    <t>EO-527-01-56 A LA 71 (SE TRASPASO LA 58)</t>
  </si>
  <si>
    <t>EO-527-01-58</t>
  </si>
  <si>
    <t>EO-528-01-145</t>
  </si>
  <si>
    <t>EO-528-01-146</t>
  </si>
  <si>
    <t>EO-528-01-147</t>
  </si>
  <si>
    <t>EO-528-01-148</t>
  </si>
  <si>
    <t>EO-528-01-149</t>
  </si>
  <si>
    <t>EC-542-01-178</t>
  </si>
  <si>
    <t>EC-568-01-117</t>
  </si>
  <si>
    <t>VA-565-01-602</t>
  </si>
  <si>
    <t>VA-565-01-603</t>
  </si>
  <si>
    <t>VA-565-01-604</t>
  </si>
  <si>
    <t>VA-565-01-605</t>
  </si>
  <si>
    <t>VA-565-01-607</t>
  </si>
  <si>
    <t>VA-565-01-608</t>
  </si>
  <si>
    <t>VA-565-01-609</t>
  </si>
  <si>
    <t>VA-565-01-610</t>
  </si>
  <si>
    <t>VA-565-01-611</t>
  </si>
  <si>
    <t xml:space="preserve">EC-513-07-13 </t>
  </si>
  <si>
    <t>EO-513-07-16</t>
  </si>
  <si>
    <t>EO-513-07-17</t>
  </si>
  <si>
    <t>EO-513-07-18</t>
  </si>
  <si>
    <t>EO-513-07-19</t>
  </si>
  <si>
    <t>EO-513-07-20</t>
  </si>
  <si>
    <t>VA-513-04-63 AL 80</t>
  </si>
  <si>
    <t>CO-573-02-145</t>
  </si>
  <si>
    <t>EC-522-01-43</t>
  </si>
  <si>
    <t>EC-522-01-44</t>
  </si>
  <si>
    <t>EC-537-01-2745</t>
  </si>
  <si>
    <t>EC-537-01-2827</t>
  </si>
  <si>
    <t>EC-537-01-2867 AL 2879</t>
  </si>
  <si>
    <t>EC-537-01-2880 AL 2892</t>
  </si>
  <si>
    <t xml:space="preserve">EC-553-01-47 </t>
  </si>
  <si>
    <t>EC-553-01-50</t>
  </si>
  <si>
    <t>EO-537-01- 2735</t>
  </si>
  <si>
    <t>EO-537-01-2732</t>
  </si>
  <si>
    <t>EO-537-01-2736</t>
  </si>
  <si>
    <t>EO-553-01-43 AL 46</t>
  </si>
  <si>
    <t>VA-517-01-381</t>
  </si>
  <si>
    <t>VA-532-01- 1482 AL 1484</t>
  </si>
  <si>
    <t>VA-532-01- 1485 AL 1486</t>
  </si>
  <si>
    <t>VA-532-01- 1487 AL 1489</t>
  </si>
  <si>
    <t>VA-532-01- 1490</t>
  </si>
  <si>
    <t>VA-532-01-1461 AL 1467</t>
  </si>
  <si>
    <t>VA-532-01-1468 AL  1472</t>
  </si>
  <si>
    <t>VA-532-01-1473 AL  1477</t>
  </si>
  <si>
    <t>VA-532-01-1478</t>
  </si>
  <si>
    <t>VA-532-01-1479 AL 1481</t>
  </si>
  <si>
    <t>EC-522-01-45</t>
  </si>
  <si>
    <t>CO-573-02-144</t>
  </si>
  <si>
    <t>EO-537-01-2731</t>
  </si>
  <si>
    <t>EO-537-01-2733</t>
  </si>
  <si>
    <t>EC-537-01-2817</t>
  </si>
  <si>
    <t>EC-537-01-2818</t>
  </si>
  <si>
    <t>EC-537-01-2744</t>
  </si>
  <si>
    <t>EC-522-01-39</t>
  </si>
  <si>
    <t>EC-522-01-40</t>
  </si>
  <si>
    <t>EC-522-01-41</t>
  </si>
  <si>
    <t>CO-537-01-2960 AL 2965</t>
  </si>
  <si>
    <t>EC-537-01-2893 AL 2900</t>
  </si>
  <si>
    <t>VA-537-01-2729</t>
  </si>
  <si>
    <t>VA-537-01-2909 AL 2916</t>
  </si>
  <si>
    <t>EE-563-01-397</t>
  </si>
  <si>
    <t>EE-536-01-396</t>
  </si>
  <si>
    <t>VA-537-01-2730</t>
  </si>
  <si>
    <t>EC-553-01-49</t>
  </si>
  <si>
    <t>EO-553-01-40</t>
  </si>
  <si>
    <t>VA-561-01-646</t>
  </si>
  <si>
    <t>EC-543-01-183</t>
  </si>
  <si>
    <t>EC-543-01-182</t>
  </si>
  <si>
    <t>EC-521-01-65</t>
  </si>
  <si>
    <t>MC-563-01-807</t>
  </si>
  <si>
    <t>EO-511-02-19</t>
  </si>
  <si>
    <t>EO-511-02-17</t>
  </si>
  <si>
    <t>EO-502-01-011</t>
  </si>
  <si>
    <t>EO-502-01-012</t>
  </si>
  <si>
    <t>EO-502-01-013</t>
  </si>
  <si>
    <t>EO-502-01-014</t>
  </si>
  <si>
    <t>EO-502-01-015</t>
  </si>
  <si>
    <t>EO-502-01-016</t>
  </si>
  <si>
    <t>EO-502-01-017</t>
  </si>
  <si>
    <t>EO-502-01-018</t>
  </si>
  <si>
    <t>EO-502-01-019</t>
  </si>
  <si>
    <t>EO-502-01-020</t>
  </si>
  <si>
    <t>EO-502-01-021</t>
  </si>
  <si>
    <t>EO-502-01-022</t>
  </si>
  <si>
    <t>EO-511-02-18</t>
  </si>
  <si>
    <t>MC-552-01-808</t>
  </si>
  <si>
    <t>VA-502-01-023</t>
  </si>
  <si>
    <t>EC-527-01-72</t>
  </si>
  <si>
    <t>MC-513-01-810</t>
  </si>
  <si>
    <t>MC-513-01-811</t>
  </si>
  <si>
    <t>EC-502-01-25</t>
  </si>
  <si>
    <t>EC-502-01-26</t>
  </si>
  <si>
    <t>EC-502-01-29</t>
  </si>
  <si>
    <t>EC-502-01-24</t>
  </si>
  <si>
    <t>EC-502-01-27</t>
  </si>
  <si>
    <t>EO-551-01-344 AL 354</t>
  </si>
  <si>
    <t>EO-551-01-154 y 161</t>
  </si>
  <si>
    <t>EO-551-01-157, 162  y  163</t>
  </si>
  <si>
    <t>EO-551-01-155</t>
  </si>
  <si>
    <t>EO-551-01-165 AL 343</t>
  </si>
  <si>
    <t>EO-551-01-164</t>
  </si>
  <si>
    <t>EO-551-01-156, 158, 159 Y 160</t>
  </si>
  <si>
    <t>EC-522-01-47</t>
  </si>
  <si>
    <t>EE-578-01-21 Y 22</t>
  </si>
  <si>
    <t>EC-511-01-554</t>
  </si>
  <si>
    <t>HE-563-01-66</t>
  </si>
  <si>
    <t>EO-513-01-1253</t>
  </si>
  <si>
    <t>EO-513-01-1251</t>
  </si>
  <si>
    <t>EO-513-01-1250</t>
  </si>
  <si>
    <t xml:space="preserve">EO-513-01-1254 </t>
  </si>
  <si>
    <t>EO-513-01-1255</t>
  </si>
  <si>
    <t xml:space="preserve">EC-512-01-340 </t>
  </si>
  <si>
    <t>EC-512-01-341</t>
  </si>
  <si>
    <t xml:space="preserve">EC-512-01-345 </t>
  </si>
  <si>
    <t>EC-512-01-346</t>
  </si>
  <si>
    <t xml:space="preserve">EC-512-01-349 </t>
  </si>
  <si>
    <t>EC-512-01-350</t>
  </si>
  <si>
    <t>EC-512-01-351</t>
  </si>
  <si>
    <t>EC-513-03-10</t>
  </si>
  <si>
    <t>EC-536-01-399</t>
  </si>
  <si>
    <t>EE-527-01- 75</t>
  </si>
  <si>
    <t xml:space="preserve">EE-527-01-74 </t>
  </si>
  <si>
    <t>EC-513-04-81</t>
  </si>
  <si>
    <t>EO-513-01-1241</t>
  </si>
  <si>
    <t>EO-513-01-1240</t>
  </si>
  <si>
    <t>HE-569-01-479</t>
  </si>
  <si>
    <t>HE-569-01-478</t>
  </si>
  <si>
    <t>EO-544-01-034</t>
  </si>
  <si>
    <t>EC-536-01-400</t>
  </si>
  <si>
    <t>EO-579-02-139</t>
  </si>
  <si>
    <t>EC-519-01-397</t>
  </si>
  <si>
    <t>EC-579-02-138</t>
  </si>
  <si>
    <t>MC-513-01-813</t>
  </si>
  <si>
    <t xml:space="preserve">EO-502-01-30 </t>
  </si>
  <si>
    <t>EO-502-01-31</t>
  </si>
  <si>
    <t>EO-502-01-32</t>
  </si>
  <si>
    <t>EO-502-01-33</t>
  </si>
  <si>
    <t>EO-502-01-34</t>
  </si>
  <si>
    <t>EO-502-01-35</t>
  </si>
  <si>
    <t>EO-502-01-36</t>
  </si>
  <si>
    <t>EO-502-01-37</t>
  </si>
  <si>
    <t>EO-502-01-38</t>
  </si>
  <si>
    <t>EO-502-01-39</t>
  </si>
  <si>
    <t>EO-502-01-40</t>
  </si>
  <si>
    <t>EO-502-01-41</t>
  </si>
  <si>
    <t>VA-513-01-307</t>
  </si>
  <si>
    <t>VA-513-01-308</t>
  </si>
  <si>
    <t>EO-553-01-53</t>
  </si>
  <si>
    <t xml:space="preserve">EO-553-01-56 </t>
  </si>
  <si>
    <t>EO-553-01-57</t>
  </si>
  <si>
    <t xml:space="preserve">VA-502-01-42 </t>
  </si>
  <si>
    <t>VA-502-01-43</t>
  </si>
  <si>
    <t>VA-502-01-44</t>
  </si>
  <si>
    <t>VA-502-01-45</t>
  </si>
  <si>
    <t>VA-502-01-46</t>
  </si>
  <si>
    <t>VA-502-01-47</t>
  </si>
  <si>
    <t>VA-502-01-48</t>
  </si>
  <si>
    <t>VA-502-01-49</t>
  </si>
  <si>
    <t>VA-513-03-13</t>
  </si>
  <si>
    <t xml:space="preserve">VA-513-03-11 </t>
  </si>
  <si>
    <t>EO-517-01-383</t>
  </si>
  <si>
    <t>EO-517-01-384</t>
  </si>
  <si>
    <t>EO-517-01-385</t>
  </si>
  <si>
    <t>EO-517-01-386</t>
  </si>
  <si>
    <t>EO-517-01-388</t>
  </si>
  <si>
    <t>EO-517-01-390</t>
  </si>
  <si>
    <t>EO-517-01-389</t>
  </si>
  <si>
    <t>EO-517-01-391</t>
  </si>
  <si>
    <t>EO-517-01-392</t>
  </si>
  <si>
    <t>EO-517-01-387</t>
  </si>
  <si>
    <t>EC-512-01-345</t>
  </si>
  <si>
    <t>EC-515-01-203</t>
  </si>
  <si>
    <t>MC-531-01-704</t>
  </si>
  <si>
    <t>MC-531-01-705</t>
  </si>
  <si>
    <t>MC-531-01-706</t>
  </si>
  <si>
    <t>MC-513-01-814</t>
  </si>
  <si>
    <t>EO-579-02-140</t>
  </si>
  <si>
    <t>MC-513-01-818</t>
  </si>
  <si>
    <t>MC-513-01-820</t>
  </si>
  <si>
    <t>MC-513-01-821</t>
  </si>
  <si>
    <t>CO-517-01-393</t>
  </si>
  <si>
    <t>VA-579-02-141</t>
  </si>
  <si>
    <t>EO-542-01-180</t>
  </si>
  <si>
    <t>EO-542-01-181</t>
  </si>
  <si>
    <t>EO-542-01-182</t>
  </si>
  <si>
    <t>EO-542-01-183</t>
  </si>
  <si>
    <t>EO-542-01-184</t>
  </si>
  <si>
    <t>EO-542-01-185</t>
  </si>
  <si>
    <t>EO-542-01-186</t>
  </si>
  <si>
    <t>EO-542-01-187</t>
  </si>
  <si>
    <t>EO-542-01-188</t>
  </si>
  <si>
    <t>EO-542-01-189</t>
  </si>
  <si>
    <t>EO-542-01-190</t>
  </si>
  <si>
    <t>EO-542-01-191</t>
  </si>
  <si>
    <t>EO-542-01-192</t>
  </si>
  <si>
    <t>EO-542-01-193</t>
  </si>
  <si>
    <t>EO-542-01-194</t>
  </si>
  <si>
    <t>EO-542-01-195</t>
  </si>
  <si>
    <t>EO-542-01-196</t>
  </si>
  <si>
    <t>EO-542-01-197</t>
  </si>
  <si>
    <t>EO-542-01-198</t>
  </si>
  <si>
    <t>EO-542-01-199</t>
  </si>
  <si>
    <t>EO-542-01-200</t>
  </si>
  <si>
    <t>EO-542-01-201</t>
  </si>
  <si>
    <t>EO-542-01-202</t>
  </si>
  <si>
    <t>EO-542-01-203</t>
  </si>
  <si>
    <t>EO-542-01-204</t>
  </si>
  <si>
    <t>EO-542-01-205</t>
  </si>
  <si>
    <t>EO-542-01-206</t>
  </si>
  <si>
    <t>EO-542-01-207</t>
  </si>
  <si>
    <t>EO-542-01-208</t>
  </si>
  <si>
    <t>EO-542-01-209</t>
  </si>
  <si>
    <t>EO-542-01- 212</t>
  </si>
  <si>
    <t>EO-542-01- 213</t>
  </si>
  <si>
    <t>EO-542-01- 214</t>
  </si>
  <si>
    <t>EO-542-01- 215</t>
  </si>
  <si>
    <t>EO-542-01- 211</t>
  </si>
  <si>
    <t>EO-542-01- 216</t>
  </si>
  <si>
    <t xml:space="preserve">EO-515-01-213 </t>
  </si>
  <si>
    <t>EO-515-01-236</t>
  </si>
  <si>
    <t>EO-515-01-207</t>
  </si>
  <si>
    <t>EO-515-01-208</t>
  </si>
  <si>
    <t>EO-515-01-209</t>
  </si>
  <si>
    <t>EO-515-01-210</t>
  </si>
  <si>
    <t>EO-515-01-211</t>
  </si>
  <si>
    <t>EO-515-01-212</t>
  </si>
  <si>
    <t>EO-515-01-214</t>
  </si>
  <si>
    <t>EO-515-01-215</t>
  </si>
  <si>
    <t>EO-515-01-216</t>
  </si>
  <si>
    <t>EO-515-01-217</t>
  </si>
  <si>
    <t>EO-515-01-218</t>
  </si>
  <si>
    <t>EO-515-01-219</t>
  </si>
  <si>
    <t>EO-515-01-220</t>
  </si>
  <si>
    <t>EO-515-01-222</t>
  </si>
  <si>
    <t>EO-515-01-224</t>
  </si>
  <si>
    <t>EO-515-01-225</t>
  </si>
  <si>
    <t>EO-515-01-226</t>
  </si>
  <si>
    <t>EO-515-01-227</t>
  </si>
  <si>
    <t>EO-515-01-228</t>
  </si>
  <si>
    <t>EO-515-01-229</t>
  </si>
  <si>
    <t>EO-515-01-230</t>
  </si>
  <si>
    <t>EO-515-01-221</t>
  </si>
  <si>
    <t>EO-515-01-223</t>
  </si>
  <si>
    <t>EO-515-01-231</t>
  </si>
  <si>
    <t>EO-515-01-232</t>
  </si>
  <si>
    <t>EO-515-01-234</t>
  </si>
  <si>
    <t>EO-515-01-235</t>
  </si>
  <si>
    <t>EO-519-01-398</t>
  </si>
  <si>
    <t>VA-543-01-185</t>
  </si>
  <si>
    <t>VA-543-01-186</t>
  </si>
  <si>
    <t>VA-543-01-187</t>
  </si>
  <si>
    <t>EO-519-01-399</t>
  </si>
  <si>
    <t>HE-563-01-68</t>
  </si>
  <si>
    <t>HE-563-01-69</t>
  </si>
  <si>
    <t>HE-563-01-70</t>
  </si>
  <si>
    <t>VA-513-03-014</t>
  </si>
  <si>
    <t xml:space="preserve">VA-512-01-350 </t>
  </si>
  <si>
    <t>VA-512-01-351</t>
  </si>
  <si>
    <t>EC-527-01-76</t>
  </si>
  <si>
    <t>EC-513-01-310</t>
  </si>
  <si>
    <t>ME-568-01-118</t>
  </si>
  <si>
    <t>MC-531-01-708</t>
  </si>
  <si>
    <t>MC-531-01-709</t>
  </si>
  <si>
    <t>MC-531-01-711</t>
  </si>
  <si>
    <t>MC-531-01-713</t>
  </si>
  <si>
    <t>EC-515-01-0237</t>
  </si>
  <si>
    <t>EC-512-03-07</t>
  </si>
  <si>
    <t>CO-519-01-408</t>
  </si>
  <si>
    <t>CO-519-01-411</t>
  </si>
  <si>
    <t>CO-519-01-409</t>
  </si>
  <si>
    <t>CO-519-01-410</t>
  </si>
  <si>
    <t xml:space="preserve">EC-519-01-400 </t>
  </si>
  <si>
    <t>EC-519-01-401</t>
  </si>
  <si>
    <t xml:space="preserve">EC-519-01-402 </t>
  </si>
  <si>
    <t>EC-519-01-403</t>
  </si>
  <si>
    <t>VA-514-01-326</t>
  </si>
  <si>
    <t>CO-514-01-327</t>
  </si>
  <si>
    <t>VA-517-01-404</t>
  </si>
  <si>
    <t>VA-517-01-403</t>
  </si>
  <si>
    <t>EE-514-01-328</t>
  </si>
  <si>
    <t>EC-519-01-405</t>
  </si>
  <si>
    <t>EC-519-01-406</t>
  </si>
  <si>
    <t xml:space="preserve">EC-519-01-404 </t>
  </si>
  <si>
    <t>EC-552-01-11</t>
  </si>
  <si>
    <t>EC-552-01-13</t>
  </si>
  <si>
    <t>EC-579-01-05</t>
  </si>
  <si>
    <t>EC-517-01-394</t>
  </si>
  <si>
    <t>EC-516-01-192</t>
  </si>
  <si>
    <t>VA-579-01-06</t>
  </si>
  <si>
    <t>EC-514-01-329</t>
  </si>
  <si>
    <t>MC-531-01-715</t>
  </si>
  <si>
    <t>MC-531-01-717</t>
  </si>
  <si>
    <t>EC-514-01-332</t>
  </si>
  <si>
    <t>EC-514-01-333</t>
  </si>
  <si>
    <t xml:space="preserve">EC-552-01-14 </t>
  </si>
  <si>
    <t>EC-552-01- 15</t>
  </si>
  <si>
    <t>EC-552-01-18</t>
  </si>
  <si>
    <t>CO-563-01-72</t>
  </si>
  <si>
    <t>EC-579-01-07</t>
  </si>
  <si>
    <t>EC-552-01-17</t>
  </si>
  <si>
    <t>CO-563-01-71</t>
  </si>
  <si>
    <t>EC-541-01-26</t>
  </si>
  <si>
    <t>CO-563-01-78</t>
  </si>
  <si>
    <t>CO-563-01-79</t>
  </si>
  <si>
    <t>EC-536-01-403</t>
  </si>
  <si>
    <t>EC-563-01-73</t>
  </si>
  <si>
    <t>EO-527-01-79</t>
  </si>
  <si>
    <t>EO-527-01-80</t>
  </si>
  <si>
    <t>EC-563-01-74</t>
  </si>
  <si>
    <t xml:space="preserve">EO-552-01-28 </t>
  </si>
  <si>
    <t>EO-552-01-29</t>
  </si>
  <si>
    <t>EO-552-01-31</t>
  </si>
  <si>
    <t>EO-579-01-11</t>
  </si>
  <si>
    <t>EO-552-01-30</t>
  </si>
  <si>
    <t>EO-552-01-22</t>
  </si>
  <si>
    <t>EO-552-01-23</t>
  </si>
  <si>
    <t>EO-552-01-19</t>
  </si>
  <si>
    <t>EO-552-01-20</t>
  </si>
  <si>
    <t>EO-552-01-21</t>
  </si>
  <si>
    <t>EO-552-01-24</t>
  </si>
  <si>
    <t>EO-552-01-25</t>
  </si>
  <si>
    <t xml:space="preserve">EO-552-01-26 </t>
  </si>
  <si>
    <t>EO-519-01-412</t>
  </si>
  <si>
    <t>EO-519-01-415</t>
  </si>
  <si>
    <t>EO-519-01-416</t>
  </si>
  <si>
    <t>EO-519-01-417</t>
  </si>
  <si>
    <t>EO-519-01-419</t>
  </si>
  <si>
    <t>EO-519-01-420</t>
  </si>
  <si>
    <t>EO-519-01-421</t>
  </si>
  <si>
    <t>EO-519-01-422</t>
  </si>
  <si>
    <t xml:space="preserve">EO-519-01-423 </t>
  </si>
  <si>
    <t>EO-519-01-424</t>
  </si>
  <si>
    <t>EO-519-01-425</t>
  </si>
  <si>
    <t>EC-542-01-218</t>
  </si>
  <si>
    <t>EO-527-01-78</t>
  </si>
  <si>
    <t>EO-517-01-397</t>
  </si>
  <si>
    <t>EC-566-02-11</t>
  </si>
  <si>
    <t>EO-563-01-76</t>
  </si>
  <si>
    <t>EO-563-01-77</t>
  </si>
  <si>
    <t>EO-579-01-08</t>
  </si>
  <si>
    <t>EO-527-01-77</t>
  </si>
  <si>
    <t>VA-579-01-10</t>
  </si>
  <si>
    <t>EO-517-01-399</t>
  </si>
  <si>
    <t>EO-517-01-398</t>
  </si>
  <si>
    <t>EO-519-01-414</t>
  </si>
  <si>
    <t>EO-552-01-27</t>
  </si>
  <si>
    <t>EO-579-01-09</t>
  </si>
  <si>
    <t>EO-517-01-396</t>
  </si>
  <si>
    <t>EO-519-01-413</t>
  </si>
  <si>
    <t>EO-519-01-418</t>
  </si>
  <si>
    <t>EO-563-01-75</t>
  </si>
  <si>
    <t>EO-513-03-015</t>
  </si>
  <si>
    <t xml:space="preserve">EC-516-01-193 </t>
  </si>
  <si>
    <t>EC-516-01-194</t>
  </si>
  <si>
    <t>EO-541-01-27</t>
  </si>
  <si>
    <t>EO-541-01-28</t>
  </si>
  <si>
    <t>EO-541-01-29</t>
  </si>
  <si>
    <t>EC-522-01-48</t>
  </si>
  <si>
    <t>EO-517-01-400</t>
  </si>
  <si>
    <t>EO-517-01-401</t>
  </si>
  <si>
    <t>EC-522-01-53</t>
  </si>
  <si>
    <t>EO-517-01-402</t>
  </si>
  <si>
    <t>EC-541-01-31</t>
  </si>
  <si>
    <t>EC-541-01-30</t>
  </si>
  <si>
    <t>EO-522-01-51</t>
  </si>
  <si>
    <t>EO-522-01-49</t>
  </si>
  <si>
    <t>EO-522-01-50</t>
  </si>
  <si>
    <t>VA-524-01-43</t>
  </si>
  <si>
    <t>EC-515-01-238</t>
  </si>
  <si>
    <t>VA-579-01-12</t>
  </si>
  <si>
    <t xml:space="preserve">EC-522-01-54 </t>
  </si>
  <si>
    <t>EC-522-01-55</t>
  </si>
  <si>
    <t>ECONOMICO-493</t>
  </si>
  <si>
    <t>CO-536-01-432</t>
  </si>
  <si>
    <t>EO-536-01-429</t>
  </si>
  <si>
    <t>EO-527-01-84</t>
  </si>
  <si>
    <t>EO-527-01-86</t>
  </si>
  <si>
    <t>EO-527-01-83</t>
  </si>
  <si>
    <t>EC-527-01-87</t>
  </si>
  <si>
    <t>EO-536-01-422</t>
  </si>
  <si>
    <t>EO-536-01-421</t>
  </si>
  <si>
    <t xml:space="preserve">EO-522-01-56 </t>
  </si>
  <si>
    <t>EO-522-01-58</t>
  </si>
  <si>
    <t>EE-537-01-2968</t>
  </si>
  <si>
    <t>VA-536-01-430</t>
  </si>
  <si>
    <t>VA-532-01-1611</t>
  </si>
  <si>
    <t>EC-527-01-90</t>
  </si>
  <si>
    <t>EC-527-01-91</t>
  </si>
  <si>
    <t>ECONOMICO-465</t>
  </si>
  <si>
    <t>EC-527-01-93</t>
  </si>
  <si>
    <t>CO-527-01-94</t>
  </si>
  <si>
    <t>ECONOMICO-386</t>
  </si>
  <si>
    <t>EO-551-01-364</t>
  </si>
  <si>
    <t>EO-551-01-365</t>
  </si>
  <si>
    <t>EO-551-01-363</t>
  </si>
  <si>
    <t>VA-537-01-2970</t>
  </si>
  <si>
    <t>VA-527-01-92</t>
  </si>
  <si>
    <t>EO-551-01-355</t>
  </si>
  <si>
    <t>EO-551-01-366</t>
  </si>
  <si>
    <t>EC-522-01-59</t>
  </si>
  <si>
    <t>EO-551-01-356</t>
  </si>
  <si>
    <t>EO-551-01-357</t>
  </si>
  <si>
    <t>EO-551-01-358</t>
  </si>
  <si>
    <t>EO-551-01-359</t>
  </si>
  <si>
    <t>EO-551-01-360</t>
  </si>
  <si>
    <t>EO-551-01-361</t>
  </si>
  <si>
    <t>EO-551-01-362</t>
  </si>
  <si>
    <t>VA-524-01-45</t>
  </si>
  <si>
    <t xml:space="preserve">EO-524-01-55 </t>
  </si>
  <si>
    <t>EO-524-01-56</t>
  </si>
  <si>
    <t>CO-579-02-143</t>
  </si>
  <si>
    <t xml:space="preserve">VA-532-01-1606 </t>
  </si>
  <si>
    <t>VA-532-01-1607</t>
  </si>
  <si>
    <t>VA-527-01-89</t>
  </si>
  <si>
    <t>VA-527-01-88</t>
  </si>
  <si>
    <t xml:space="preserve">HE-567-01-399 </t>
  </si>
  <si>
    <t>HE-567-01-400</t>
  </si>
  <si>
    <t>HE-517-01-405</t>
  </si>
  <si>
    <t>HE-569-01-484</t>
  </si>
  <si>
    <t>HE-569-01-489</t>
  </si>
  <si>
    <t>CO-514-01-333</t>
  </si>
  <si>
    <t>CO-514-02-06</t>
  </si>
  <si>
    <t>HE-569-01-485</t>
  </si>
  <si>
    <t>VA-527-01-98</t>
  </si>
  <si>
    <t>EO-527-01-97</t>
  </si>
  <si>
    <t>VA-524-01-46</t>
  </si>
  <si>
    <t>VA-524-01-48</t>
  </si>
  <si>
    <t>VA-524-01-52</t>
  </si>
  <si>
    <t>VA-524-01-49</t>
  </si>
  <si>
    <t>VA-524-01-50</t>
  </si>
  <si>
    <t>VA-524-01-51</t>
  </si>
  <si>
    <t>VA-524-01-47</t>
  </si>
  <si>
    <t>VA-524-01-53</t>
  </si>
  <si>
    <t>VA-524-01-54</t>
  </si>
  <si>
    <t>EO-527-01-97-1</t>
  </si>
  <si>
    <t xml:space="preserve">VA-527-01-95 </t>
  </si>
  <si>
    <t>VA-527-01-96</t>
  </si>
  <si>
    <t>EC-579-01-13</t>
  </si>
  <si>
    <t>HE-536-01-407</t>
  </si>
  <si>
    <t>EC-522-01-62</t>
  </si>
  <si>
    <t>EC-522-01-64</t>
  </si>
  <si>
    <t>EC-522-01-65</t>
  </si>
  <si>
    <t>EC-525-01-189 Y 188</t>
  </si>
  <si>
    <t>HE-563-01-81</t>
  </si>
  <si>
    <t>VA-514-01-335</t>
  </si>
  <si>
    <t>CO-553-01-72</t>
  </si>
  <si>
    <t>HE-551-01-366</t>
  </si>
  <si>
    <t>EO-527-01-99</t>
  </si>
  <si>
    <t>EO-527-01-101</t>
  </si>
  <si>
    <t xml:space="preserve">EO-527-01-100 </t>
  </si>
  <si>
    <t>MC-513-01-822</t>
  </si>
  <si>
    <t>MC-513-01-823</t>
  </si>
  <si>
    <t>EO-542-01-228</t>
  </si>
  <si>
    <t>EO-542-01-229</t>
  </si>
  <si>
    <t>VA-542-01-225</t>
  </si>
  <si>
    <t>EC-542-01-265</t>
  </si>
  <si>
    <t>EO-542-01-234</t>
  </si>
  <si>
    <t>EO-542-01-227</t>
  </si>
  <si>
    <t>EO-542-01-231</t>
  </si>
  <si>
    <t>EO-542-01-232</t>
  </si>
  <si>
    <t>EO-542-01-233</t>
  </si>
  <si>
    <t>EC-542-01-255</t>
  </si>
  <si>
    <t>EO-579-02-158</t>
  </si>
  <si>
    <t>MC-541-01-825</t>
  </si>
  <si>
    <t>EC-542-01-245</t>
  </si>
  <si>
    <t>EC-577-01-003</t>
  </si>
  <si>
    <t>EF-542-01-253</t>
  </si>
  <si>
    <t>EC-542-01-263</t>
  </si>
  <si>
    <t>EF-542-01-254</t>
  </si>
  <si>
    <t>EF-542-01-246</t>
  </si>
  <si>
    <t>EF-542-01-247</t>
  </si>
  <si>
    <t>EF-542-01-248</t>
  </si>
  <si>
    <t>EF-542-01-249</t>
  </si>
  <si>
    <t>EF-542-01-251</t>
  </si>
  <si>
    <t>EF-542-01-252</t>
  </si>
  <si>
    <t>EC-542-01-258</t>
  </si>
  <si>
    <t>EC-513-06-23</t>
  </si>
  <si>
    <t>EC-513-06-21</t>
  </si>
  <si>
    <t>EC-542-01-237</t>
  </si>
  <si>
    <t>EC-542-01-257</t>
  </si>
  <si>
    <t>EC-542-01-260</t>
  </si>
  <si>
    <t>EC-542-01-261</t>
  </si>
  <si>
    <t>EC-542-01-264</t>
  </si>
  <si>
    <t>EF-542-01-250</t>
  </si>
  <si>
    <t>EC-542-01-262</t>
  </si>
  <si>
    <t>MC-541-01-826</t>
  </si>
  <si>
    <t>MC-541-01-827</t>
  </si>
  <si>
    <t>HE-569-01-496</t>
  </si>
  <si>
    <t>HE-567-01-401 AL 408</t>
  </si>
  <si>
    <t>MC-551-01-823</t>
  </si>
  <si>
    <t>EC-537-01-2975</t>
  </si>
  <si>
    <t>VA-551-01-367</t>
  </si>
  <si>
    <t>VA-551-01-368</t>
  </si>
  <si>
    <t>VA-551-01-369</t>
  </si>
  <si>
    <t>EO-551-01-370</t>
  </si>
  <si>
    <t>EO-551-01-371</t>
  </si>
  <si>
    <t>EO-551-01-372</t>
  </si>
  <si>
    <t>EO-527-01-102</t>
  </si>
  <si>
    <t>EO-527-01-103</t>
  </si>
  <si>
    <t>CO-522-01-67</t>
  </si>
  <si>
    <t>HE-544-01-35</t>
  </si>
  <si>
    <t>VA-513-05-04</t>
  </si>
  <si>
    <t>EF-528-01-141</t>
  </si>
  <si>
    <t>EO-522-01-68</t>
  </si>
  <si>
    <t>EO-522-01-69</t>
  </si>
  <si>
    <t>MC-567-01-828</t>
  </si>
  <si>
    <t>EC-519-01-427</t>
  </si>
  <si>
    <t>EO-519-01-428</t>
  </si>
  <si>
    <t>EO-519-01-429</t>
  </si>
  <si>
    <t>EC-551-01-0373</t>
  </si>
  <si>
    <t>VA-513-04-82</t>
  </si>
  <si>
    <t>EC-523-01-01</t>
  </si>
  <si>
    <t>EF-514-01-336</t>
  </si>
  <si>
    <t>HE-563-01-83</t>
  </si>
  <si>
    <t>HE-563-01-82</t>
  </si>
  <si>
    <t>EC-537-01-2980</t>
  </si>
  <si>
    <t>EC-537-01-2981</t>
  </si>
  <si>
    <t xml:space="preserve">EC-519-01-426 </t>
  </si>
  <si>
    <t>ECONOMICO-387</t>
  </si>
  <si>
    <t>ECONOMICO-388</t>
  </si>
  <si>
    <t>ECONOMICO-414</t>
  </si>
  <si>
    <t>EO-527-01-104</t>
  </si>
  <si>
    <t>VA-511-06-010</t>
  </si>
  <si>
    <t>VA-551-01-373</t>
  </si>
  <si>
    <t>EC-551-01-375</t>
  </si>
  <si>
    <t>EC-515-01-239</t>
  </si>
  <si>
    <t>EC-551-01-373</t>
  </si>
  <si>
    <t>EC-551-01-374</t>
  </si>
  <si>
    <t>EE-551-01-377</t>
  </si>
  <si>
    <t>EC-522-01-070</t>
  </si>
  <si>
    <t>EC-522-01-071</t>
  </si>
  <si>
    <t>EE-532-01-1613</t>
  </si>
  <si>
    <t>EE-532-01-1614</t>
  </si>
  <si>
    <t>EE-532-01-1615</t>
  </si>
  <si>
    <t>EE-532-01-1618</t>
  </si>
  <si>
    <t>EE-532-01-1616</t>
  </si>
  <si>
    <t>EE-532-01-1619</t>
  </si>
  <si>
    <t>EC-542-01-246</t>
  </si>
  <si>
    <t>MC-541-01-829</t>
  </si>
  <si>
    <t>MC-553-01-830</t>
  </si>
  <si>
    <t>EO-552-01-022</t>
  </si>
  <si>
    <t>EC-513-01-033</t>
  </si>
  <si>
    <t>EO-552-01-020</t>
  </si>
  <si>
    <t>EO-552-01-021</t>
  </si>
  <si>
    <t>EO-552-01-023</t>
  </si>
  <si>
    <t>EO-552-01-024</t>
  </si>
  <si>
    <t>EO-552-01-025</t>
  </si>
  <si>
    <t>EO-552-01-026</t>
  </si>
  <si>
    <t>EO-552-01-027</t>
  </si>
  <si>
    <t>EO-552-01-028</t>
  </si>
  <si>
    <t>EO-552-01-029</t>
  </si>
  <si>
    <t>EO-552-01-030</t>
  </si>
  <si>
    <t>EO-552-01-031</t>
  </si>
  <si>
    <t>VA-515-01-239</t>
  </si>
  <si>
    <t>VA-513-04-083</t>
  </si>
  <si>
    <t>EC-513-01-032</t>
  </si>
  <si>
    <t>EC-513-01-034</t>
  </si>
  <si>
    <t>EC-513-01-035</t>
  </si>
  <si>
    <t>EC-513-01-036</t>
  </si>
  <si>
    <t>CO-563-01-83</t>
  </si>
  <si>
    <t>EC-513-01-313</t>
  </si>
  <si>
    <t>CO-563-01-82</t>
  </si>
  <si>
    <t>MC-532-01-719</t>
  </si>
  <si>
    <t>MC-532-01-720</t>
  </si>
  <si>
    <t>HE-565-01-612</t>
  </si>
  <si>
    <t>HE-565-01-613</t>
  </si>
  <si>
    <t>EC-561-01-646</t>
  </si>
  <si>
    <t>EC-561-01-647</t>
  </si>
  <si>
    <t>EC-515-01-239 A</t>
  </si>
  <si>
    <t>EO-532-02-34</t>
  </si>
  <si>
    <t>CO-517-01-407</t>
  </si>
  <si>
    <t>VA-522-01-073.1</t>
  </si>
  <si>
    <t>VA-513-07-021</t>
  </si>
  <si>
    <t xml:space="preserve">VA-513-07-020 </t>
  </si>
  <si>
    <t>VA-522-01-073</t>
  </si>
  <si>
    <t>VA-522-01-073.2</t>
  </si>
  <si>
    <t>MC-552-01-831</t>
  </si>
  <si>
    <t>EF-522-01-074</t>
  </si>
  <si>
    <t>EF-522-01-075</t>
  </si>
  <si>
    <t>EF-522-01-076</t>
  </si>
  <si>
    <t>CO-536-01-437</t>
  </si>
  <si>
    <t>CO-536-01-436</t>
  </si>
  <si>
    <t>VA-551-01-377</t>
  </si>
  <si>
    <t>CO-536-01-438</t>
  </si>
  <si>
    <t>VA-522-01-079</t>
  </si>
  <si>
    <t>VA-522-01-080</t>
  </si>
  <si>
    <t>CO-551-01-377</t>
  </si>
  <si>
    <t>VA-536-01-441</t>
  </si>
  <si>
    <t>VA-536-01-441-A</t>
  </si>
  <si>
    <t>MC-563-01-832</t>
  </si>
  <si>
    <t>MC-563-01-833</t>
  </si>
  <si>
    <t>EC-515-01-240</t>
  </si>
  <si>
    <t>VA-513-04-84</t>
  </si>
  <si>
    <t>EO-513-06-15</t>
  </si>
  <si>
    <t>EO-513-06-16</t>
  </si>
  <si>
    <t>VA-517-01-409</t>
  </si>
  <si>
    <t>VA-517-01-418</t>
  </si>
  <si>
    <t>MC-563-01-834</t>
  </si>
  <si>
    <t>HE-563-01-084</t>
  </si>
  <si>
    <t>MC-563-01-835</t>
  </si>
  <si>
    <t>EC-514-01-337</t>
  </si>
  <si>
    <t>VA-551-01-378</t>
  </si>
  <si>
    <t>VA-551-01-379</t>
  </si>
  <si>
    <t>VA-551-01-380</t>
  </si>
  <si>
    <t>VA-551-01-381</t>
  </si>
  <si>
    <t>VA-551-01-382</t>
  </si>
  <si>
    <t>VA-551-01-383</t>
  </si>
  <si>
    <t>VA-551-01-384</t>
  </si>
  <si>
    <t xml:space="preserve">EO-532-02-23 </t>
  </si>
  <si>
    <t>EO-532-02-24</t>
  </si>
  <si>
    <t>EO-532-02-25</t>
  </si>
  <si>
    <t>EO-532-02-26</t>
  </si>
  <si>
    <t>EO-532-02-27</t>
  </si>
  <si>
    <t>EO-532-02-28</t>
  </si>
  <si>
    <t>MC-563-01-836</t>
  </si>
  <si>
    <t>VA-536-01-445</t>
  </si>
  <si>
    <t>VA-519-01-430</t>
  </si>
  <si>
    <t>EC-522-01-83</t>
  </si>
  <si>
    <t>VA-542-01-268</t>
  </si>
  <si>
    <t>VA-542-01-269</t>
  </si>
  <si>
    <t>EO-543-01-189</t>
  </si>
  <si>
    <t>VA-543-01-207</t>
  </si>
  <si>
    <t>VA-541-01-32</t>
  </si>
  <si>
    <t>VA-522-01-85</t>
  </si>
  <si>
    <t>VA-515-01-247</t>
  </si>
  <si>
    <t>VA-579-02-160</t>
  </si>
  <si>
    <t>EC-513-06-17</t>
  </si>
  <si>
    <t>VA-513-08-03</t>
  </si>
  <si>
    <t>CO-543-01-205 Y 206</t>
  </si>
  <si>
    <t>EC-515-01-242</t>
  </si>
  <si>
    <t>VA-515-01-244</t>
  </si>
  <si>
    <t>VA-515-01-246</t>
  </si>
  <si>
    <t>EC-544-01-37</t>
  </si>
  <si>
    <t>HE-544-01-38</t>
  </si>
  <si>
    <t>EC-512-01-352</t>
  </si>
  <si>
    <t>EF-543-01-208</t>
  </si>
  <si>
    <t>EF-543-01-209</t>
  </si>
  <si>
    <t>EC-532-03-14</t>
  </si>
  <si>
    <t>VA-532-03-35</t>
  </si>
  <si>
    <t>VA-532-03-36</t>
  </si>
  <si>
    <t>VA-532-03-37</t>
  </si>
  <si>
    <t>VA-532-03-38</t>
  </si>
  <si>
    <t>VA-532-03-39</t>
  </si>
  <si>
    <t>VA-532-03-40</t>
  </si>
  <si>
    <t>VA-532-03-41</t>
  </si>
  <si>
    <t>VA-532-03-42</t>
  </si>
  <si>
    <t>VA-532-03-32</t>
  </si>
  <si>
    <t>VA-532-03-33 Y 34</t>
  </si>
  <si>
    <t>VA-532-03-43</t>
  </si>
  <si>
    <t>VA-532-03-44</t>
  </si>
  <si>
    <t>VA-532-03-45</t>
  </si>
  <si>
    <t>VA-532-03-46</t>
  </si>
  <si>
    <t>VA-532-03-47</t>
  </si>
  <si>
    <t>VA-532-03-48</t>
  </si>
  <si>
    <t>VA-532-03-49</t>
  </si>
  <si>
    <t>VA-532-03-50</t>
  </si>
  <si>
    <t xml:space="preserve">VA-532-03-51 </t>
  </si>
  <si>
    <t>VA-532-03-52</t>
  </si>
  <si>
    <t>VA-532-03-53</t>
  </si>
  <si>
    <t>VA-532-03-54</t>
  </si>
  <si>
    <t xml:space="preserve">VA-532-03-03 </t>
  </si>
  <si>
    <t>VA-532-03-04</t>
  </si>
  <si>
    <t>VA-532-03-05</t>
  </si>
  <si>
    <t>VA-532-03-06</t>
  </si>
  <si>
    <t>VA-532-03-01</t>
  </si>
  <si>
    <t>VA-532-03- 02</t>
  </si>
  <si>
    <t>VA-532-03-07</t>
  </si>
  <si>
    <t>VA-532-03-08</t>
  </si>
  <si>
    <t>VA-532-03-09</t>
  </si>
  <si>
    <t>VA-532-03-10</t>
  </si>
  <si>
    <t>VA-532-03-11</t>
  </si>
  <si>
    <t>VA-532-03-12</t>
  </si>
  <si>
    <t>VA-532-03-13</t>
  </si>
  <si>
    <t>VA-532-03-25 AL 31</t>
  </si>
  <si>
    <t>VA-513-03-16</t>
  </si>
  <si>
    <t>EC-516-01-195</t>
  </si>
  <si>
    <t>EC-516-01-196</t>
  </si>
  <si>
    <t>VA-551-01-385</t>
  </si>
  <si>
    <t>EE-517-01-426</t>
  </si>
  <si>
    <t>EE-517-01-427</t>
  </si>
  <si>
    <t>EE-517-01-428</t>
  </si>
  <si>
    <t>EC-517-01-420</t>
  </si>
  <si>
    <t>EC-517-01-423</t>
  </si>
  <si>
    <t>ECONOMICO-359</t>
  </si>
  <si>
    <t>EC-517-01-421</t>
  </si>
  <si>
    <t>EC-517-01-422</t>
  </si>
  <si>
    <t>EC-517-01-424</t>
  </si>
  <si>
    <t>VA-513-06-18</t>
  </si>
  <si>
    <t xml:space="preserve">VA-551-01-393 </t>
  </si>
  <si>
    <t>VA-551-01-394</t>
  </si>
  <si>
    <t>VA-551-01-395</t>
  </si>
  <si>
    <t>VA-551-01-396</t>
  </si>
  <si>
    <t>VA-551-01-397</t>
  </si>
  <si>
    <t>VA-551-01-398</t>
  </si>
  <si>
    <t xml:space="preserve">VA-551-01-403 </t>
  </si>
  <si>
    <t>VA-551-01-404</t>
  </si>
  <si>
    <t>VA-551-01-405</t>
  </si>
  <si>
    <t>VA-551-01-406</t>
  </si>
  <si>
    <t>VA-551-01-407</t>
  </si>
  <si>
    <t>VA-551-01-408</t>
  </si>
  <si>
    <t>VA-551-01-409</t>
  </si>
  <si>
    <t>VA-551-01-410</t>
  </si>
  <si>
    <t>VA-551-01-411</t>
  </si>
  <si>
    <t xml:space="preserve">VA-551-01-416 </t>
  </si>
  <si>
    <t>VA-551-01-417</t>
  </si>
  <si>
    <t>VA-551-01-399</t>
  </si>
  <si>
    <t>VA-551-01-400</t>
  </si>
  <si>
    <t>VA-551-01-401</t>
  </si>
  <si>
    <t>VA-551-01-402</t>
  </si>
  <si>
    <t>VA-551-01-412</t>
  </si>
  <si>
    <t>VA-551-01-413</t>
  </si>
  <si>
    <t>VA-551-01-414</t>
  </si>
  <si>
    <t>VA-551-01-415</t>
  </si>
  <si>
    <t>VA-551-01-418</t>
  </si>
  <si>
    <t>VA-551-01-419</t>
  </si>
  <si>
    <t>VA-551-01-420</t>
  </si>
  <si>
    <t>VA-551-01-421</t>
  </si>
  <si>
    <t xml:space="preserve">VA-551-01-422 </t>
  </si>
  <si>
    <t>VA-551-01-423</t>
  </si>
  <si>
    <t>VA-551-01-424</t>
  </si>
  <si>
    <t>VA-551-01-425</t>
  </si>
  <si>
    <t>VA-551-01-426</t>
  </si>
  <si>
    <t>VA-551-01-427</t>
  </si>
  <si>
    <t>MC-537-01-728</t>
  </si>
  <si>
    <t>MC-531-01-729</t>
  </si>
  <si>
    <t>LO-551-01-432</t>
  </si>
  <si>
    <t>VA-551-01-429</t>
  </si>
  <si>
    <t xml:space="preserve">VA-551-01-428 </t>
  </si>
  <si>
    <t>VA-551-01-433</t>
  </si>
  <si>
    <t xml:space="preserve">VA-551-01-430 </t>
  </si>
  <si>
    <t>VA-551-01-431</t>
  </si>
  <si>
    <t>MC-531-01-721</t>
  </si>
  <si>
    <t>MC-531-01-722</t>
  </si>
  <si>
    <t>MC-531-01-723</t>
  </si>
  <si>
    <t>MC-531-01-725</t>
  </si>
  <si>
    <t>MC-513-01-838</t>
  </si>
  <si>
    <t>EO-513-01-315</t>
  </si>
  <si>
    <t>EC-511-05-05</t>
  </si>
  <si>
    <t>EC-511-05-06</t>
  </si>
  <si>
    <t>EC-511-05-04</t>
  </si>
  <si>
    <t>EC-511-05-07</t>
  </si>
  <si>
    <t>VA-551-01-469</t>
  </si>
  <si>
    <t>EC-551-01-456</t>
  </si>
  <si>
    <t>EC-551-01-458</t>
  </si>
  <si>
    <t>EC-551-01-438</t>
  </si>
  <si>
    <t>EC-551-01-446</t>
  </si>
  <si>
    <t>EC-551-01-437</t>
  </si>
  <si>
    <t>EC-551-01-440</t>
  </si>
  <si>
    <t>EC-551-01-444</t>
  </si>
  <si>
    <t>ECONOMICO-445</t>
  </si>
  <si>
    <t>VA-579-01-13</t>
  </si>
  <si>
    <t>VA-579-01-14</t>
  </si>
  <si>
    <t>ECONOMICO-446</t>
  </si>
  <si>
    <t>VA-569-01-499</t>
  </si>
  <si>
    <t>VA-569-01-500</t>
  </si>
  <si>
    <t>ECONOMICO-526</t>
  </si>
  <si>
    <t>VA-511-01-556</t>
  </si>
  <si>
    <t>VA-511-01-557</t>
  </si>
  <si>
    <t xml:space="preserve">HE-553-01-73 </t>
  </si>
  <si>
    <t>VA-518-01-08</t>
  </si>
  <si>
    <t>EC-513-07-22</t>
  </si>
  <si>
    <t>VA-567-01-409</t>
  </si>
  <si>
    <t>EC-515-01-250</t>
  </si>
  <si>
    <t>HE-553-01-74</t>
  </si>
  <si>
    <t>EO-532-02-035</t>
  </si>
  <si>
    <t>CO-562-01-200</t>
  </si>
  <si>
    <t>EC-517-01-430</t>
  </si>
  <si>
    <t>VA-532-03-15</t>
  </si>
  <si>
    <t>VA-532-03-16</t>
  </si>
  <si>
    <t>VA-532-03-17</t>
  </si>
  <si>
    <t>VA-532-03-18</t>
  </si>
  <si>
    <t>VA-532-03-19</t>
  </si>
  <si>
    <t>VA-532-03-20</t>
  </si>
  <si>
    <t>VA-532-03-21</t>
  </si>
  <si>
    <t>VA-532-03-22</t>
  </si>
  <si>
    <t>EV-521-01-66</t>
  </si>
  <si>
    <t>EC-513-08-05</t>
  </si>
  <si>
    <t>EC-513-08-04</t>
  </si>
  <si>
    <t xml:space="preserve">EC-514-01-339 </t>
  </si>
  <si>
    <t>EC-514-01-340</t>
  </si>
  <si>
    <t>HE-544-01-40</t>
  </si>
  <si>
    <t>EO-551-01-495</t>
  </si>
  <si>
    <t>EO-551-01-496</t>
  </si>
  <si>
    <t>EO-551-01-497</t>
  </si>
  <si>
    <t xml:space="preserve">EO-551-01-494 </t>
  </si>
  <si>
    <t xml:space="preserve">VA-519-01-397 </t>
  </si>
  <si>
    <t>EO-551-01-484</t>
  </si>
  <si>
    <t>EO-551-01-485</t>
  </si>
  <si>
    <t>EO-551-01-486</t>
  </si>
  <si>
    <t>EO-551-01-487</t>
  </si>
  <si>
    <t xml:space="preserve">EO-551-01-488 </t>
  </si>
  <si>
    <t>EO-551-01- 489</t>
  </si>
  <si>
    <t xml:space="preserve">EO-551-01-492,     EO-551-01-492.1,      EO-551-01-492.2,     EO-551-01-492.3,   EO-551-01-492.4    </t>
  </si>
  <si>
    <t>EO-551-01-493</t>
  </si>
  <si>
    <t>EO-551-01-470 AL 483</t>
  </si>
  <si>
    <t>ECONOMICO-533</t>
  </si>
  <si>
    <t>ECONOMICO-533.1</t>
  </si>
  <si>
    <t>EC-532-01-1614</t>
  </si>
  <si>
    <t xml:space="preserve">HE-563-01-085 </t>
  </si>
  <si>
    <t>HE-563-01-088</t>
  </si>
  <si>
    <t>CO-537-01-2512 AL 16</t>
  </si>
  <si>
    <t>EC-542-01-270</t>
  </si>
  <si>
    <t>EC-512-01-355</t>
  </si>
  <si>
    <t xml:space="preserve">EC-512-01-354 </t>
  </si>
  <si>
    <t>CO-517-01-433</t>
  </si>
  <si>
    <t>CO-551-01-500</t>
  </si>
  <si>
    <t>EC-514-01-341</t>
  </si>
  <si>
    <t>EC-521-01-67</t>
  </si>
  <si>
    <t>EC-532-01-1615</t>
  </si>
  <si>
    <t>EC-551-02-001</t>
  </si>
  <si>
    <t>CO-551-01-501</t>
  </si>
  <si>
    <t>CO-551-01-503</t>
  </si>
  <si>
    <t>CO-551-01-502</t>
  </si>
  <si>
    <t xml:space="preserve">EO-551-01-504 </t>
  </si>
  <si>
    <t>EO-551-01-505</t>
  </si>
  <si>
    <t>EO-551-01-506</t>
  </si>
  <si>
    <t>EO-551-01-507</t>
  </si>
  <si>
    <t>EO-551-01-508</t>
  </si>
  <si>
    <t>EO-551-01-509</t>
  </si>
  <si>
    <t>EO-551-01-510</t>
  </si>
  <si>
    <t>EO-551-01-511</t>
  </si>
  <si>
    <t>EO-551-01-512</t>
  </si>
  <si>
    <t>EO-551-01-513</t>
  </si>
  <si>
    <t>EO-551-01-514</t>
  </si>
  <si>
    <t>EO-532-01-1616</t>
  </si>
  <si>
    <t>EO-532-01-1617</t>
  </si>
  <si>
    <t>EO-532-01-1618</t>
  </si>
  <si>
    <t>EO-532-01-1619</t>
  </si>
  <si>
    <t>EO-532-01-1620</t>
  </si>
  <si>
    <t>EC-542-01-271</t>
  </si>
  <si>
    <t>EC-542-01-272</t>
  </si>
  <si>
    <t>EC-542-01-273</t>
  </si>
  <si>
    <t>EC-542-01-274</t>
  </si>
  <si>
    <t>EC-542-01-275</t>
  </si>
  <si>
    <t>EC-542-01-276</t>
  </si>
  <si>
    <t>EC-542-01-277</t>
  </si>
  <si>
    <t>EC-542-01-278</t>
  </si>
  <si>
    <t>EC-542-01-279</t>
  </si>
  <si>
    <t>EO-571-01-006</t>
  </si>
  <si>
    <t>EO-571-01-007</t>
  </si>
  <si>
    <t>EO-571-01-009</t>
  </si>
  <si>
    <t>EO-571-01-010</t>
  </si>
  <si>
    <t>EO-571-01-011</t>
  </si>
  <si>
    <t>EO-521-01-68</t>
  </si>
  <si>
    <t>EO-521-01-69</t>
  </si>
  <si>
    <t xml:space="preserve">EO-521-01-70 </t>
  </si>
  <si>
    <t>EO-521-01-71</t>
  </si>
  <si>
    <t>VA-512-01-361</t>
  </si>
  <si>
    <t xml:space="preserve">EO-512-01-357 </t>
  </si>
  <si>
    <t>EO-512-01-358</t>
  </si>
  <si>
    <t>EO-512-01-359</t>
  </si>
  <si>
    <t>EO-512-01-360</t>
  </si>
  <si>
    <t>EO-571-01-008</t>
  </si>
  <si>
    <t>ES-551-01- 517</t>
  </si>
  <si>
    <t>EC-537-01-2519</t>
  </si>
  <si>
    <t>EO-513-01-316</t>
  </si>
  <si>
    <t>MC-537-01-731</t>
  </si>
  <si>
    <t>MC-537-01-732</t>
  </si>
  <si>
    <t>MC-531-01-733</t>
  </si>
  <si>
    <t>MC-537-01-854</t>
  </si>
  <si>
    <t>MC-537-01-855</t>
  </si>
  <si>
    <t>MC-537-01-856</t>
  </si>
  <si>
    <t>MC-537-01-857</t>
  </si>
  <si>
    <t>MC-553-01-859</t>
  </si>
  <si>
    <t>EO-519-01-402</t>
  </si>
  <si>
    <t>VA-541-01-33</t>
  </si>
  <si>
    <t>EO-562-02-13</t>
  </si>
  <si>
    <t xml:space="preserve">EO-562-02-14 </t>
  </si>
  <si>
    <t>EC-537-01-2521</t>
  </si>
  <si>
    <t>EO-562-02-15</t>
  </si>
  <si>
    <t>VA-551-01-519</t>
  </si>
  <si>
    <t>EO-519-01-403</t>
  </si>
  <si>
    <t>VA-514-01-342</t>
  </si>
  <si>
    <t>EF-512-01-364</t>
  </si>
  <si>
    <t>VA-512-01-366</t>
  </si>
  <si>
    <t>EC-513-04-85</t>
  </si>
  <si>
    <t>EV-551-01-518</t>
  </si>
  <si>
    <t>VA-541-01-34</t>
  </si>
  <si>
    <t>VA-537-01-2523</t>
  </si>
  <si>
    <t>MC-513-01-839</t>
  </si>
  <si>
    <t>MC-513-01-840</t>
  </si>
  <si>
    <t>MC-513-01-843</t>
  </si>
  <si>
    <t>EC-514-01-343</t>
  </si>
  <si>
    <t>EC-518-01-11</t>
  </si>
  <si>
    <t>EC-517-01-435</t>
  </si>
  <si>
    <t xml:space="preserve">EC-512-06-01 </t>
  </si>
  <si>
    <t>EC-517-01-434.1</t>
  </si>
  <si>
    <t>EC-517-01-434.2</t>
  </si>
  <si>
    <t>EC-517-01-434.3</t>
  </si>
  <si>
    <t>EC-519-01-407</t>
  </si>
  <si>
    <t>EC-574-01-014</t>
  </si>
  <si>
    <t>EC-574-01-015</t>
  </si>
  <si>
    <t>EC-514-01-344</t>
  </si>
  <si>
    <t>CO-519-01-413</t>
  </si>
  <si>
    <t>CO-519-01-414</t>
  </si>
  <si>
    <t>CO-519-01-419</t>
  </si>
  <si>
    <t>CO-519-01-421</t>
  </si>
  <si>
    <t>HE-563-01-193</t>
  </si>
  <si>
    <t>EC-526-01-06</t>
  </si>
  <si>
    <t>HE-563-01-192</t>
  </si>
  <si>
    <t>CO-519-01-420</t>
  </si>
  <si>
    <t>CO-519-01-412</t>
  </si>
  <si>
    <t>MC-531-01-730</t>
  </si>
  <si>
    <t>MC-513-01-846</t>
  </si>
  <si>
    <t>MC-511-01-847</t>
  </si>
  <si>
    <t>MC-512-01-858</t>
  </si>
  <si>
    <t>EC-519-01- 423</t>
  </si>
  <si>
    <t>EC-519-01- 424</t>
  </si>
  <si>
    <t>EC-537-01-2526</t>
  </si>
  <si>
    <t>EC-537-01-2525</t>
  </si>
  <si>
    <t>CO-517-01-438</t>
  </si>
  <si>
    <t>EC-551-01-521 AL 523</t>
  </si>
  <si>
    <t>EC-513-08-06</t>
  </si>
  <si>
    <t>HE-551-01-528</t>
  </si>
  <si>
    <t>EO-551-01-527</t>
  </si>
  <si>
    <t>EC-521-01-72</t>
  </si>
  <si>
    <t>EO-551-01-526</t>
  </si>
  <si>
    <t>EC-511-06-12</t>
  </si>
  <si>
    <t>EC-574-01-016</t>
  </si>
  <si>
    <t xml:space="preserve">EC-511-06-11 </t>
  </si>
  <si>
    <t>EC-512-01-368</t>
  </si>
  <si>
    <t>EC-512-01-369</t>
  </si>
  <si>
    <t>EO-512-01-371</t>
  </si>
  <si>
    <t>VA-569-01-502 AL 506</t>
  </si>
  <si>
    <t>VA-569-01-527</t>
  </si>
  <si>
    <t>EO-512-01-370</t>
  </si>
  <si>
    <t>VA-569-01-507 AL 526</t>
  </si>
  <si>
    <t>VA-569-01-528</t>
  </si>
  <si>
    <t>EE-532-01-1631</t>
  </si>
  <si>
    <t>EC-519-01- 425</t>
  </si>
  <si>
    <t>EC-542-01-281</t>
  </si>
  <si>
    <t>EC-542-01-282</t>
  </si>
  <si>
    <t>EC-542-01-280</t>
  </si>
  <si>
    <t>VA-537-01-2527</t>
  </si>
  <si>
    <t xml:space="preserve">EC-527-01-106 </t>
  </si>
  <si>
    <t>EC-527-01- 107</t>
  </si>
  <si>
    <t>EC-522-01-88</t>
  </si>
  <si>
    <t>EC-519-01- 426</t>
  </si>
  <si>
    <t>VA-537-01-2529</t>
  </si>
  <si>
    <t>EC-554-01-01</t>
  </si>
  <si>
    <t>EC-512-01-372</t>
  </si>
  <si>
    <t>EC-554-01-06</t>
  </si>
  <si>
    <t>EO-512-01-375</t>
  </si>
  <si>
    <t>EO-512-01-376</t>
  </si>
  <si>
    <t>EO-512-01-377</t>
  </si>
  <si>
    <t>VA-536-01-474</t>
  </si>
  <si>
    <t>EO-512-06-03</t>
  </si>
  <si>
    <t>EC-529-01-120</t>
  </si>
  <si>
    <t>EC-554-01-03</t>
  </si>
  <si>
    <t>EC-551-01-530, 531</t>
  </si>
  <si>
    <t>EC-551-01-532 y 534</t>
  </si>
  <si>
    <t>EC-554-01-05</t>
  </si>
  <si>
    <t>EC-554-01-07</t>
  </si>
  <si>
    <t>EC-572-01-12</t>
  </si>
  <si>
    <t>EC-537-01-2531</t>
  </si>
  <si>
    <t>EC-532-03-55</t>
  </si>
  <si>
    <t>EC-542-01-284</t>
  </si>
  <si>
    <t>CO-525-01-201</t>
  </si>
  <si>
    <t>EC-514-02-07</t>
  </si>
  <si>
    <t>EC-516-01-197</t>
  </si>
  <si>
    <t>EO-564-01-059</t>
  </si>
  <si>
    <t>ECONOMICO-826</t>
  </si>
  <si>
    <t>VA-519-01-427</t>
  </si>
  <si>
    <t>EO-532-01-1633</t>
  </si>
  <si>
    <t>EC-577-01-004</t>
  </si>
  <si>
    <t>EC-516-01-198</t>
  </si>
  <si>
    <t>EC-526-01-27</t>
  </si>
  <si>
    <t>EC-526-01-28</t>
  </si>
  <si>
    <t>EC-562-01-0272</t>
  </si>
  <si>
    <t>EC-562-01-0274</t>
  </si>
  <si>
    <t>EC-562-01-0275</t>
  </si>
  <si>
    <t>VA-522-01-89</t>
  </si>
  <si>
    <t xml:space="preserve">VA-522-01-97 </t>
  </si>
  <si>
    <t>VA-522-01-98</t>
  </si>
  <si>
    <t>VA-522-01-102</t>
  </si>
  <si>
    <t>EC-542-01-288</t>
  </si>
  <si>
    <t>VA-522-01-94</t>
  </si>
  <si>
    <t>VA-522-01-95</t>
  </si>
  <si>
    <t>VA-522-01-93</t>
  </si>
  <si>
    <t>VA-522-01-99</t>
  </si>
  <si>
    <t>VA-522-01-100</t>
  </si>
  <si>
    <t>VA-522-01-101</t>
  </si>
  <si>
    <t>EC-577-01-005</t>
  </si>
  <si>
    <t>EC-514-01-345</t>
  </si>
  <si>
    <t>E0-542-01-289</t>
  </si>
  <si>
    <t>EO-542-01-292</t>
  </si>
  <si>
    <t>VA-542-01- 293</t>
  </si>
  <si>
    <t>EO-537-01-2534</t>
  </si>
  <si>
    <t>EO-537-01-2535</t>
  </si>
  <si>
    <t>EC-577-01-007</t>
  </si>
  <si>
    <t>VA-565-01-513 AL 516</t>
  </si>
  <si>
    <t>VA-565-01-517 AL 520</t>
  </si>
  <si>
    <t>VA-574-01-017</t>
  </si>
  <si>
    <t>EC-531-02-446</t>
  </si>
  <si>
    <t>EC-531-02-447</t>
  </si>
  <si>
    <t>EC-531-02-448</t>
  </si>
  <si>
    <t>EC-531-02-468</t>
  </si>
  <si>
    <t>EC-531-02-469 AL 470</t>
  </si>
  <si>
    <t>EE-531-02-476</t>
  </si>
  <si>
    <t>EO-531-02-386</t>
  </si>
  <si>
    <t>EO-531-02-387</t>
  </si>
  <si>
    <t>EO-531-02-393 AL 442</t>
  </si>
  <si>
    <t>EO-531-02-458 AL 460</t>
  </si>
  <si>
    <t>EO-531-02-464</t>
  </si>
  <si>
    <t>EO-531-02-465</t>
  </si>
  <si>
    <t>EO-531-02-466</t>
  </si>
  <si>
    <t>EO-531-02-467</t>
  </si>
  <si>
    <t>EO-531-02-481</t>
  </si>
  <si>
    <t>EO-531-02-483</t>
  </si>
  <si>
    <t>EO-531-02-489</t>
  </si>
  <si>
    <t>EO-531-02-490</t>
  </si>
  <si>
    <t>EV-531-02-491</t>
  </si>
  <si>
    <t>EV-531-02-492</t>
  </si>
  <si>
    <t>VA-531-02-479</t>
  </si>
  <si>
    <t>EO-531-02-461</t>
  </si>
  <si>
    <t>EO-531-02-485</t>
  </si>
  <si>
    <t>EO-531-02-405, 405,-411, 426, 434</t>
  </si>
  <si>
    <t>EO-531-02-454</t>
  </si>
  <si>
    <t>EO-531-02-455</t>
  </si>
  <si>
    <t>EO-531-02-451</t>
  </si>
  <si>
    <t>VA-531-02-445</t>
  </si>
  <si>
    <t>EC-515-01-251</t>
  </si>
  <si>
    <t>EO-543-01-211</t>
  </si>
  <si>
    <t>VA-542-01-295</t>
  </si>
  <si>
    <t>VA-542-01-302</t>
  </si>
  <si>
    <t>EO-543-01-210</t>
  </si>
  <si>
    <t>VA-542-01- 294</t>
  </si>
  <si>
    <t>VA-542-01- 296</t>
  </si>
  <si>
    <t>EV-521-01-73</t>
  </si>
  <si>
    <t>EC-512-01-380</t>
  </si>
  <si>
    <t>EC-515-01-252</t>
  </si>
  <si>
    <t>ES-569-01-533 AL 534</t>
  </si>
  <si>
    <t>ES-569-01-530</t>
  </si>
  <si>
    <t>EC-543-01-236</t>
  </si>
  <si>
    <t>EC-513-07-20</t>
  </si>
  <si>
    <t>EC-513-07-19</t>
  </si>
  <si>
    <t>VA-537-01-2538 AL 2540</t>
  </si>
  <si>
    <t>VA-537-01-2541 AL 2542</t>
  </si>
  <si>
    <t>VA-511-03-07</t>
  </si>
  <si>
    <t>E0-512-01-381</t>
  </si>
  <si>
    <t>E0-512-01-382</t>
  </si>
  <si>
    <t>HE-553-01-88</t>
  </si>
  <si>
    <t>HE-553-01-89</t>
  </si>
  <si>
    <t xml:space="preserve">HE-553-01-87 </t>
  </si>
  <si>
    <t>EO-517-01-444</t>
  </si>
  <si>
    <t>EC-516-01-199</t>
  </si>
  <si>
    <t>EC-532-01-1638</t>
  </si>
  <si>
    <t>EC-532-01-1640</t>
  </si>
  <si>
    <t>EC-532-01-1634</t>
  </si>
  <si>
    <t xml:space="preserve">EC-532-01-1639 </t>
  </si>
  <si>
    <t>EE-565-01-526</t>
  </si>
  <si>
    <t>VA-536-01-478</t>
  </si>
  <si>
    <t>EC-565-01-524</t>
  </si>
  <si>
    <t>EC-532-01-1635</t>
  </si>
  <si>
    <t>EC-513-01-318</t>
  </si>
  <si>
    <t xml:space="preserve">EO-519-01-428 </t>
  </si>
  <si>
    <t>VA-579-01-18</t>
  </si>
  <si>
    <t>VA-579-01-19</t>
  </si>
  <si>
    <t>EC-524-01-57</t>
  </si>
  <si>
    <t>VA-529-01-121</t>
  </si>
  <si>
    <t>EC-513-04-88</t>
  </si>
  <si>
    <t>EC-532-01-1643</t>
  </si>
  <si>
    <t>HE-572-01-16 Y 17</t>
  </si>
  <si>
    <t>MC-513-01-848</t>
  </si>
  <si>
    <t>MC-513-01-849</t>
  </si>
  <si>
    <t>MC-513-01-850</t>
  </si>
  <si>
    <t>MC-513-01-851</t>
  </si>
  <si>
    <t>MC-513-01-852</t>
  </si>
  <si>
    <t>MC-513-01-853</t>
  </si>
  <si>
    <t>EC-512-01-383</t>
  </si>
  <si>
    <t>VA-536-01-479</t>
  </si>
  <si>
    <t>VA-551-01-536</t>
  </si>
  <si>
    <t>VA-532-03-56</t>
  </si>
  <si>
    <t>VA-542-01-304</t>
  </si>
  <si>
    <t>VA-542-01-305</t>
  </si>
  <si>
    <t>EC-517-01-449</t>
  </si>
  <si>
    <t>EC-571-01-12</t>
  </si>
  <si>
    <t>EC-517-01-445</t>
  </si>
  <si>
    <t>EC-517-01- 446</t>
  </si>
  <si>
    <t>EF-514-01-347</t>
  </si>
  <si>
    <t>VA-542-01-306</t>
  </si>
  <si>
    <t>VA-542-01-307</t>
  </si>
  <si>
    <t>EC-551-01-538</t>
  </si>
  <si>
    <t>EC-551-01-539 AL 541</t>
  </si>
  <si>
    <t>EC-511-03-08</t>
  </si>
  <si>
    <t>EV-513-05-05</t>
  </si>
  <si>
    <t>EV-513-05-06</t>
  </si>
  <si>
    <t>EC-513-05-07</t>
  </si>
  <si>
    <t>EC-513-05- 09</t>
  </si>
  <si>
    <t>EC-519-01-430</t>
  </si>
  <si>
    <t>EC-513-05- 08</t>
  </si>
  <si>
    <t xml:space="preserve">EC-519-01-431 </t>
  </si>
  <si>
    <t>EC-514-01-348</t>
  </si>
  <si>
    <t>EO-574-01-18</t>
  </si>
  <si>
    <t>EO-574-01-19</t>
  </si>
  <si>
    <t>EC-577-01-08</t>
  </si>
  <si>
    <t>EC-577-01-09</t>
  </si>
  <si>
    <t>VA-536-01-480</t>
  </si>
  <si>
    <t>VA-536-01-481</t>
  </si>
  <si>
    <t>VA-536-01-482</t>
  </si>
  <si>
    <t>VA-536-01-483 AL 484</t>
  </si>
  <si>
    <t>VA-536-01-485 AL 486</t>
  </si>
  <si>
    <t>VA-536-01- 487</t>
  </si>
  <si>
    <t>VA-536-01- 488</t>
  </si>
  <si>
    <t>VA-536-01- 489</t>
  </si>
  <si>
    <t>VA-536-01- 490</t>
  </si>
  <si>
    <t>VA-536-01- 491</t>
  </si>
  <si>
    <t>VA-536-01- 500 AL 507</t>
  </si>
  <si>
    <t>VA-536-01- 509 AL 510</t>
  </si>
  <si>
    <t>VA-536-01- 511</t>
  </si>
  <si>
    <t>VA-536-01- 492 AL 499</t>
  </si>
  <si>
    <t>VA-536-01- 508</t>
  </si>
  <si>
    <t>VA-536-01- 512</t>
  </si>
  <si>
    <t>E0-521-01-75 AL 84</t>
  </si>
  <si>
    <t>MC-513-01-861</t>
  </si>
  <si>
    <t>MC-562-01-862</t>
  </si>
  <si>
    <t>HE-566-02-011</t>
  </si>
  <si>
    <t>HE-566-02-012</t>
  </si>
  <si>
    <t>EO-562-01-476</t>
  </si>
  <si>
    <t>HE-568-01-119</t>
  </si>
  <si>
    <t>HE-568-01-120</t>
  </si>
  <si>
    <t>HE-568-01-121</t>
  </si>
  <si>
    <t>HE-568-01-123</t>
  </si>
  <si>
    <t>HE-568-01-124</t>
  </si>
  <si>
    <t>EO-521-01-85</t>
  </si>
  <si>
    <t>HE-568-01-125</t>
  </si>
  <si>
    <t>HE-568-01-126</t>
  </si>
  <si>
    <t>HE-568-01-127</t>
  </si>
  <si>
    <t>HE-568-01-128</t>
  </si>
  <si>
    <t>MC-531-01-594</t>
  </si>
  <si>
    <t>VA-521-01-877</t>
  </si>
  <si>
    <t>EF-562-01-477</t>
  </si>
  <si>
    <t>EC-521-01-88</t>
  </si>
  <si>
    <t>EC-521-01-86</t>
  </si>
  <si>
    <t>EC-513-08-07</t>
  </si>
  <si>
    <t>VA-514-02-11</t>
  </si>
  <si>
    <t>EC-513-08-08</t>
  </si>
  <si>
    <t>EC-543-01-237</t>
  </si>
  <si>
    <t>EC-553-01-95</t>
  </si>
  <si>
    <t>EO-519-01-433 AL 442</t>
  </si>
  <si>
    <t>EO-541-01-39</t>
  </si>
  <si>
    <t>EO-541-01-40</t>
  </si>
  <si>
    <t>EO-541-01-41</t>
  </si>
  <si>
    <t>EO-541-01-42</t>
  </si>
  <si>
    <t>EO-541-01-43</t>
  </si>
  <si>
    <t>EO-541-01-44</t>
  </si>
  <si>
    <t>EO-541-01-45</t>
  </si>
  <si>
    <t>VA-511-05-10</t>
  </si>
  <si>
    <t>EC-513-07- 21</t>
  </si>
  <si>
    <t>EO-513-03-18</t>
  </si>
  <si>
    <t>EO-513-03-19</t>
  </si>
  <si>
    <t>EC-511-05-09</t>
  </si>
  <si>
    <t>VA-519-01-443</t>
  </si>
  <si>
    <t>EO-519-01-445</t>
  </si>
  <si>
    <t>EO-579-02-163</t>
  </si>
  <si>
    <t>EO-579-02-164</t>
  </si>
  <si>
    <t>EO-579-02-165</t>
  </si>
  <si>
    <t>EO-579-02-166</t>
  </si>
  <si>
    <t>EO-579-02-167</t>
  </si>
  <si>
    <t>EO-579-02-168</t>
  </si>
  <si>
    <t>EO-579-02-169</t>
  </si>
  <si>
    <t>EO-579-02-170</t>
  </si>
  <si>
    <t>EO-579-02-171</t>
  </si>
  <si>
    <t>EO-579-02-172</t>
  </si>
  <si>
    <t>EO-526-01-31</t>
  </si>
  <si>
    <t>EO-527-01-108</t>
  </si>
  <si>
    <t>VA-536-01-513 y 514</t>
  </si>
  <si>
    <t>EO-519-01-444</t>
  </si>
  <si>
    <t>MC-531-01-737</t>
  </si>
  <si>
    <t>VA-515-01-253</t>
  </si>
  <si>
    <t>EO-511-05-11</t>
  </si>
  <si>
    <t>VA-569-01-535 Y 536</t>
  </si>
  <si>
    <t>EC-542-01-312</t>
  </si>
  <si>
    <t xml:space="preserve">EO-511-04-04 </t>
  </si>
  <si>
    <t>EO-511-04-05</t>
  </si>
  <si>
    <t>EO-579-02-182</t>
  </si>
  <si>
    <t>EO-511-04-03</t>
  </si>
  <si>
    <t>EO-562-01-478</t>
  </si>
  <si>
    <t>EO-562-01-479</t>
  </si>
  <si>
    <t>EO-562-01-480</t>
  </si>
  <si>
    <t>EO-562-01-481</t>
  </si>
  <si>
    <t>EO-513-03-20</t>
  </si>
  <si>
    <t>EO-513-03-21</t>
  </si>
  <si>
    <t>EO-513-03-22</t>
  </si>
  <si>
    <t>MC-563-01-864</t>
  </si>
  <si>
    <t>MC-525-01-866</t>
  </si>
  <si>
    <t>MC-525-01-867</t>
  </si>
  <si>
    <t>MC-519-01-868</t>
  </si>
  <si>
    <t>MC-519-01-869</t>
  </si>
  <si>
    <t>MC-519-01-870</t>
  </si>
  <si>
    <t>MC-519-01-871</t>
  </si>
  <si>
    <t>EC-579-02-190</t>
  </si>
  <si>
    <t>EO-541-01-46</t>
  </si>
  <si>
    <t>EC-541-01-49</t>
  </si>
  <si>
    <t>EC-541-01-50</t>
  </si>
  <si>
    <t>EC-541-01-51</t>
  </si>
  <si>
    <t>EC-554-01-11</t>
  </si>
  <si>
    <t xml:space="preserve">EC-554-01-13 </t>
  </si>
  <si>
    <t>EC-554-01-14</t>
  </si>
  <si>
    <t>ES-579-02-187</t>
  </si>
  <si>
    <t>EC-554-01-12</t>
  </si>
  <si>
    <t>EC-541-01-47</t>
  </si>
  <si>
    <t>EC-541-01-48</t>
  </si>
  <si>
    <t>EC-543-01-238</t>
  </si>
  <si>
    <t>EC-543-01-239</t>
  </si>
  <si>
    <t>EC-568-01-130</t>
  </si>
  <si>
    <t>EC-536-01-515</t>
  </si>
  <si>
    <t>VA-516-01-200</t>
  </si>
  <si>
    <t>HE-519-01-446</t>
  </si>
  <si>
    <t>VA-522-01-105</t>
  </si>
  <si>
    <t>VA-522-01-106</t>
  </si>
  <si>
    <t>EO-522-01-107 AL 114</t>
  </si>
  <si>
    <t>EO-522-01-115</t>
  </si>
  <si>
    <t>EO-522-01-116</t>
  </si>
  <si>
    <t xml:space="preserve">EO-522-01-117 </t>
  </si>
  <si>
    <t>EO-522-01-118</t>
  </si>
  <si>
    <t>EO-522-01-119</t>
  </si>
  <si>
    <t>EC-579-02-200</t>
  </si>
  <si>
    <t>VA-541-01-53</t>
  </si>
  <si>
    <t>EE-544-01-41</t>
  </si>
  <si>
    <t>EC-536-01-517</t>
  </si>
  <si>
    <t>EC-579-02-191</t>
  </si>
  <si>
    <t>VA-579-02-193</t>
  </si>
  <si>
    <t>VA-579-02-194</t>
  </si>
  <si>
    <t>VA-579-02-195</t>
  </si>
  <si>
    <t>VA-579-02-196</t>
  </si>
  <si>
    <t>VA-579-02-197</t>
  </si>
  <si>
    <t>EC-579-02-199</t>
  </si>
  <si>
    <t>EC-536-01-516</t>
  </si>
  <si>
    <t>VA-513-07-27</t>
  </si>
  <si>
    <t>VA-513-07-28</t>
  </si>
  <si>
    <t>EO-551-01-549</t>
  </si>
  <si>
    <t>VA-553-01-97</t>
  </si>
  <si>
    <t>EC-514-01-351</t>
  </si>
  <si>
    <t>EC-527-01-109</t>
  </si>
  <si>
    <t>EC-527-01-110</t>
  </si>
  <si>
    <t>EC-527-01-111</t>
  </si>
  <si>
    <t>EC-516-01-202</t>
  </si>
  <si>
    <t>EC-527-01-112</t>
  </si>
  <si>
    <t>EE-544-01-42</t>
  </si>
  <si>
    <t xml:space="preserve">EO-551-01-543 </t>
  </si>
  <si>
    <t>EO-551-01-544</t>
  </si>
  <si>
    <t>EO-551-01-545</t>
  </si>
  <si>
    <t>EO-551-01-546</t>
  </si>
  <si>
    <t>EO-551-01-547</t>
  </si>
  <si>
    <t>EO-551-01-548</t>
  </si>
  <si>
    <t>EC-537-01-2545</t>
  </si>
  <si>
    <t>EC-515-01-254</t>
  </si>
  <si>
    <t>EC-515-01-255</t>
  </si>
  <si>
    <t>EC-515-01-256</t>
  </si>
  <si>
    <t>EC-536-01-521</t>
  </si>
  <si>
    <t>EO-551-01-550</t>
  </si>
  <si>
    <t>EO-551-01-551</t>
  </si>
  <si>
    <t xml:space="preserve">VA-579-02-205 </t>
  </si>
  <si>
    <t>VA-579-02-206</t>
  </si>
  <si>
    <t>VA-579-02-207</t>
  </si>
  <si>
    <t>VA-579-02-208</t>
  </si>
  <si>
    <t>VA-579-02-209</t>
  </si>
  <si>
    <t>VA-579-02-210</t>
  </si>
  <si>
    <t>VA-579-02-211</t>
  </si>
  <si>
    <t>VA-579-02-212</t>
  </si>
  <si>
    <t>VA-579-02-213</t>
  </si>
  <si>
    <t>VA-579-02-214</t>
  </si>
  <si>
    <t>EC-579-02-218</t>
  </si>
  <si>
    <t>EC-579-02-220</t>
  </si>
  <si>
    <t>EC-579-02-221</t>
  </si>
  <si>
    <t>EO-579-02-222</t>
  </si>
  <si>
    <t>EO-579-02-223</t>
  </si>
  <si>
    <t>EO-579-02-224</t>
  </si>
  <si>
    <t>EO-579-02-225</t>
  </si>
  <si>
    <t>EO-579-02-226</t>
  </si>
  <si>
    <t>EO-579-02- 227</t>
  </si>
  <si>
    <t>EO-579-02- 228</t>
  </si>
  <si>
    <t>EO-579-02- 229</t>
  </si>
  <si>
    <t>EO-579-02-232</t>
  </si>
  <si>
    <t xml:space="preserve">EO-579-02-230 </t>
  </si>
  <si>
    <t>EO-579-02-231</t>
  </si>
  <si>
    <t xml:space="preserve">EO-579-02-234 </t>
  </si>
  <si>
    <t>EO-579-02-235</t>
  </si>
  <si>
    <t>EO-579-02-238</t>
  </si>
  <si>
    <t>EC-579-02-219</t>
  </si>
  <si>
    <t>EO-579-02-237</t>
  </si>
  <si>
    <t>EO-579-02-236</t>
  </si>
  <si>
    <t>EC-579-02-241</t>
  </si>
  <si>
    <t xml:space="preserve">EC-579-02-242 </t>
  </si>
  <si>
    <t>EC-579-02-243</t>
  </si>
  <si>
    <t xml:space="preserve">EO-579-02-239 </t>
  </si>
  <si>
    <t>EO-579-02-240</t>
  </si>
  <si>
    <t>EC-579-02-244</t>
  </si>
  <si>
    <t>EC-579-02-203</t>
  </si>
  <si>
    <t>EC-579-02-204</t>
  </si>
  <si>
    <t>EC-579-02-217</t>
  </si>
  <si>
    <t>EE-579-02-215</t>
  </si>
  <si>
    <t>EE-579-02-216</t>
  </si>
  <si>
    <t>VA-536-01-523</t>
  </si>
  <si>
    <t>VA-536-01-524</t>
  </si>
  <si>
    <t>EO-579-02-233</t>
  </si>
  <si>
    <t>EC-579-02- 245</t>
  </si>
  <si>
    <t>EC-579-02- 246</t>
  </si>
  <si>
    <t xml:space="preserve">EC-579-02- 247 </t>
  </si>
  <si>
    <t>VA-579-02-254</t>
  </si>
  <si>
    <t>EC-579-02- 250</t>
  </si>
  <si>
    <t>EC-579-02- 249</t>
  </si>
  <si>
    <t>EC-579-02- 252</t>
  </si>
  <si>
    <t>EC-579-02- 253</t>
  </si>
  <si>
    <t>EC-579-02- 251</t>
  </si>
  <si>
    <t>EC-579-02-250</t>
  </si>
  <si>
    <t>EC-513-02-036</t>
  </si>
  <si>
    <t>EO-519-01-447</t>
  </si>
  <si>
    <t xml:space="preserve">EO-519-01-449 </t>
  </si>
  <si>
    <t>EO-519-01-450</t>
  </si>
  <si>
    <t>EO-519-01-451</t>
  </si>
  <si>
    <t>EO-519-01-452</t>
  </si>
  <si>
    <t>EO-522-01-120</t>
  </si>
  <si>
    <t>EO-522-01-121</t>
  </si>
  <si>
    <t>EO-522-01-122</t>
  </si>
  <si>
    <t>EO-522-01-123</t>
  </si>
  <si>
    <t>EO-522-01-124</t>
  </si>
  <si>
    <t>EO-522-01-125</t>
  </si>
  <si>
    <t>EO-522-01- 126</t>
  </si>
  <si>
    <t>EO-522-01-127</t>
  </si>
  <si>
    <t>EO-522-01-128</t>
  </si>
  <si>
    <t>EO-522-01-129</t>
  </si>
  <si>
    <t>CO-537-01-2547</t>
  </si>
  <si>
    <t>CO-525-01-202</t>
  </si>
  <si>
    <t>CO-525-01-203</t>
  </si>
  <si>
    <t>CO-525-01-204</t>
  </si>
  <si>
    <t>CO-525-01-206</t>
  </si>
  <si>
    <t>CO-525-01-207</t>
  </si>
  <si>
    <t>CO-525-01-208</t>
  </si>
  <si>
    <t>CO-525-01-209</t>
  </si>
  <si>
    <t>EO-519-01-448</t>
  </si>
  <si>
    <t>VA-568-01-133</t>
  </si>
  <si>
    <t>VA-568-01-134</t>
  </si>
  <si>
    <t>VA-568-01-135</t>
  </si>
  <si>
    <t>EO-551-01-553</t>
  </si>
  <si>
    <t>VA-579-02-256</t>
  </si>
  <si>
    <t>EC-515-01-257</t>
  </si>
  <si>
    <t>VA-579-02-257</t>
  </si>
  <si>
    <t>VA-551-01-552</t>
  </si>
  <si>
    <t>EO-551-01-554</t>
  </si>
  <si>
    <t>EO-551-01-555</t>
  </si>
  <si>
    <t>EC-579-02-267</t>
  </si>
  <si>
    <t>VA-579-02-268</t>
  </si>
  <si>
    <t xml:space="preserve">VA-579-02-269 </t>
  </si>
  <si>
    <t xml:space="preserve">VA-579-02-271 </t>
  </si>
  <si>
    <t>VA-579-02-279</t>
  </si>
  <si>
    <t>EC-579-02-263</t>
  </si>
  <si>
    <t>EC-579-02-260</t>
  </si>
  <si>
    <t>EC-579-02-264</t>
  </si>
  <si>
    <t>EC-579-02-261</t>
  </si>
  <si>
    <t>HE-544-01-43</t>
  </si>
  <si>
    <t>EC-579-02-265</t>
  </si>
  <si>
    <t>EC-579-02-266</t>
  </si>
  <si>
    <t>EC-579-02-258</t>
  </si>
  <si>
    <t>EC-512-04-039</t>
  </si>
  <si>
    <t>HE-569-01-537</t>
  </si>
  <si>
    <t>EC-579-02-262</t>
  </si>
  <si>
    <t>VA-579-02-277</t>
  </si>
  <si>
    <t>HE-569-01-538</t>
  </si>
  <si>
    <t>EO-542-01-314</t>
  </si>
  <si>
    <t>EO-542-01-315</t>
  </si>
  <si>
    <t>EO-542-01-316</t>
  </si>
  <si>
    <t>EC-521-01-89</t>
  </si>
  <si>
    <t>VA-513-08-09</t>
  </si>
  <si>
    <t>EC-511-02-21</t>
  </si>
  <si>
    <t>EC-579-02-281</t>
  </si>
  <si>
    <t>EO-579-02-280</t>
  </si>
  <si>
    <t>EC-512-01-386</t>
  </si>
  <si>
    <t>EC-522-01-132</t>
  </si>
  <si>
    <t>EC-522-01-134</t>
  </si>
  <si>
    <t>EC-522-01-136</t>
  </si>
  <si>
    <t>EC-522-01-137</t>
  </si>
  <si>
    <t>EC-522-01-140</t>
  </si>
  <si>
    <t>EC-522-01-141</t>
  </si>
  <si>
    <t>EC-542-01-317</t>
  </si>
  <si>
    <t>EC-542-01-088</t>
  </si>
  <si>
    <t>EC-542-01-089</t>
  </si>
  <si>
    <t>EC-542-01-090</t>
  </si>
  <si>
    <t>EO-542-01-091</t>
  </si>
  <si>
    <t>EC-537-01-2552</t>
  </si>
  <si>
    <t>EC-522-01-135</t>
  </si>
  <si>
    <t>EE-517-01-452</t>
  </si>
  <si>
    <t>EC-512-01-385</t>
  </si>
  <si>
    <t>EC-511-04-06</t>
  </si>
  <si>
    <t>EC-522-01-130</t>
  </si>
  <si>
    <t>EC-522-01-131</t>
  </si>
  <si>
    <t>EC-522-01-138</t>
  </si>
  <si>
    <t>EC-522-01-139</t>
  </si>
  <si>
    <t>EC-551-01-556</t>
  </si>
  <si>
    <t>EC-551-01-557</t>
  </si>
  <si>
    <t>EC-551-01-562</t>
  </si>
  <si>
    <t>EC-579-02-283</t>
  </si>
  <si>
    <t>EF-579-02-284</t>
  </si>
  <si>
    <t>EO-513-07-30</t>
  </si>
  <si>
    <t>EO-513-07-31</t>
  </si>
  <si>
    <t>CO-551-01-560</t>
  </si>
  <si>
    <t xml:space="preserve">EC-512-01-384 </t>
  </si>
  <si>
    <t xml:space="preserve">EF-542-01-318 </t>
  </si>
  <si>
    <t>EC-537-01-2558</t>
  </si>
  <si>
    <t>EC-537-01-2559</t>
  </si>
  <si>
    <t xml:space="preserve">EC-537-01-2557 </t>
  </si>
  <si>
    <t>EC-537-01-2560</t>
  </si>
  <si>
    <t>EF-543-01-240</t>
  </si>
  <si>
    <t>EE-514-01-353</t>
  </si>
  <si>
    <t>EE-522-01-142</t>
  </si>
  <si>
    <t>VA-537-01-2632</t>
  </si>
  <si>
    <t>VA-537-01-2583</t>
  </si>
  <si>
    <t>VA-537-01-2584</t>
  </si>
  <si>
    <t>VA-537-01-2585</t>
  </si>
  <si>
    <t>VA-537-01-2586</t>
  </si>
  <si>
    <t>VA-537-01-2587</t>
  </si>
  <si>
    <t>VA-537-01-2588</t>
  </si>
  <si>
    <t>VA-537-01-2589</t>
  </si>
  <si>
    <t>VA-537-01-2590</t>
  </si>
  <si>
    <t>VA-537-01-2591</t>
  </si>
  <si>
    <t>VA-537-01-2592</t>
  </si>
  <si>
    <t>VA-537-01-2593</t>
  </si>
  <si>
    <t>VA-537-01-2594</t>
  </si>
  <si>
    <t>VA-537-01-2595</t>
  </si>
  <si>
    <t>VA-537-01-2596</t>
  </si>
  <si>
    <t>VA-537-01-2597</t>
  </si>
  <si>
    <t>VA-537-01-2598</t>
  </si>
  <si>
    <t>VA-537-01-2599</t>
  </si>
  <si>
    <t>VA-537-01-2600</t>
  </si>
  <si>
    <t>VA-537-01-2601</t>
  </si>
  <si>
    <t>VA-537-01-2602</t>
  </si>
  <si>
    <t>VA-536-01-539</t>
  </si>
  <si>
    <t>EC-517-01-453</t>
  </si>
  <si>
    <t>EC-517-01-454</t>
  </si>
  <si>
    <t>EC-517-01-455</t>
  </si>
  <si>
    <t>EC-517-01-456</t>
  </si>
  <si>
    <t>EC-517-01-457</t>
  </si>
  <si>
    <t>VA-512-01-388</t>
  </si>
  <si>
    <t>EO-512-01-387</t>
  </si>
  <si>
    <t>EO-569-01-542</t>
  </si>
  <si>
    <t>EO-569-01-543</t>
  </si>
  <si>
    <t>EO-513-08-11</t>
  </si>
  <si>
    <t>EC-514-01-354</t>
  </si>
  <si>
    <t>EF-579-02-285</t>
  </si>
  <si>
    <t>EO-579-02-286</t>
  </si>
  <si>
    <t>MC-531-01-738</t>
  </si>
  <si>
    <t>MC-531-01-739</t>
  </si>
  <si>
    <t>ES-537-01-2566</t>
  </si>
  <si>
    <t>ES-537-01-2567</t>
  </si>
  <si>
    <t>ES-537-01-2568</t>
  </si>
  <si>
    <t>ES-537-01-2569</t>
  </si>
  <si>
    <t>ES-537-01-2570</t>
  </si>
  <si>
    <t>EF-537-01-2572</t>
  </si>
  <si>
    <t>EF-537-01-2573</t>
  </si>
  <si>
    <t>EF-537-01-2574</t>
  </si>
  <si>
    <t>EC-517-01-458</t>
  </si>
  <si>
    <t>VA-537-01-2575 AL 2578</t>
  </si>
  <si>
    <t>MC-537-01-745</t>
  </si>
  <si>
    <t>MC-537-01-746</t>
  </si>
  <si>
    <t>VA-537-01-2581</t>
  </si>
  <si>
    <t>VA-537-01-2579</t>
  </si>
  <si>
    <t>VA-537-01-2580</t>
  </si>
  <si>
    <t>VA-537-01-2582</t>
  </si>
  <si>
    <t>ES-537-01-2634</t>
  </si>
  <si>
    <t>ES-537-01-2635</t>
  </si>
  <si>
    <t>ES-537-01-2636</t>
  </si>
  <si>
    <t>ES-537-01-2637</t>
  </si>
  <si>
    <t>EC-537-01-2638</t>
  </si>
  <si>
    <t>EC-537-01-2639</t>
  </si>
  <si>
    <t>EC-537-01-2640</t>
  </si>
  <si>
    <t>EC-537-01-2641</t>
  </si>
  <si>
    <t>EC-515-02-83</t>
  </si>
  <si>
    <t>EC-515-02-84</t>
  </si>
  <si>
    <t>EC-515-02-85</t>
  </si>
  <si>
    <t>ES-515-02-75</t>
  </si>
  <si>
    <t>ES-515-02-76</t>
  </si>
  <si>
    <t>EE-515-02-77</t>
  </si>
  <si>
    <t>VA-519-01-457</t>
  </si>
  <si>
    <t>VA-519-01-458</t>
  </si>
  <si>
    <t>EC-514-01-355</t>
  </si>
  <si>
    <t>VA-517-01-459</t>
  </si>
  <si>
    <t>EE-511-01-583</t>
  </si>
  <si>
    <t>EC-579-02-289</t>
  </si>
  <si>
    <t>EC-512-01-389</t>
  </si>
  <si>
    <t>EC-515-02-78</t>
  </si>
  <si>
    <t>EC-515-02-79</t>
  </si>
  <si>
    <t>EC-515-02-80</t>
  </si>
  <si>
    <t>EC-515-02-81</t>
  </si>
  <si>
    <t>EC-515-02-82</t>
  </si>
  <si>
    <t>VA-515-02-07</t>
  </si>
  <si>
    <t>VA-515-02-08</t>
  </si>
  <si>
    <t>VA-515-02-09</t>
  </si>
  <si>
    <t>VA-515-02-91</t>
  </si>
  <si>
    <t>VA-515-02-93</t>
  </si>
  <si>
    <t>VA-515-02-94</t>
  </si>
  <si>
    <t>VA-515-02-95</t>
  </si>
  <si>
    <t xml:space="preserve">VA-515-02-10 </t>
  </si>
  <si>
    <t>VA-515-02-100</t>
  </si>
  <si>
    <t>VA-515-02-11</t>
  </si>
  <si>
    <t xml:space="preserve">VA-515-02-116 </t>
  </si>
  <si>
    <t>VA-515-02-117</t>
  </si>
  <si>
    <t>VA-515-02-118</t>
  </si>
  <si>
    <t>VA-515-02-119</t>
  </si>
  <si>
    <t>VA-515-02-12</t>
  </si>
  <si>
    <t>VA-515-02-120</t>
  </si>
  <si>
    <t>VA-515-02-121</t>
  </si>
  <si>
    <t>VA-515-02-122</t>
  </si>
  <si>
    <t>VA-515-02-123</t>
  </si>
  <si>
    <t>VA-515-02-124</t>
  </si>
  <si>
    <t>VA-515-02-125</t>
  </si>
  <si>
    <t>VA-515-02-126</t>
  </si>
  <si>
    <t>VA-515-02-127</t>
  </si>
  <si>
    <t>VA-515-02-13</t>
  </si>
  <si>
    <t>VA-515-02-14</t>
  </si>
  <si>
    <t>VA-515-02-15</t>
  </si>
  <si>
    <t xml:space="preserve">VA-515-02-16 </t>
  </si>
  <si>
    <t>VA-515-02-17</t>
  </si>
  <si>
    <t>VA-515-02-18</t>
  </si>
  <si>
    <t>VA-515-02-19</t>
  </si>
  <si>
    <t>VA-515-02-20</t>
  </si>
  <si>
    <t>VA-515-02-21</t>
  </si>
  <si>
    <t>VA-515-02-22</t>
  </si>
  <si>
    <t>VA-515-02-23</t>
  </si>
  <si>
    <t>VA-515-02-24</t>
  </si>
  <si>
    <t>VA-515-02-25</t>
  </si>
  <si>
    <t>VA-515-02-86</t>
  </si>
  <si>
    <t>VA-515-02-87</t>
  </si>
  <si>
    <t>VA-515-02-88</t>
  </si>
  <si>
    <t>VA-515-02-89</t>
  </si>
  <si>
    <t>VA-515-02-90</t>
  </si>
  <si>
    <t>VA-515-02-92</t>
  </si>
  <si>
    <t>VA-515-02-96</t>
  </si>
  <si>
    <t>VA-515-02-97</t>
  </si>
  <si>
    <t>VA-515-02-98</t>
  </si>
  <si>
    <t>VA-515-02-99</t>
  </si>
  <si>
    <t>VA-537-01-2633</t>
  </si>
  <si>
    <t>VA-519-01-456</t>
  </si>
  <si>
    <t>EE-519-01-455</t>
  </si>
  <si>
    <t>EC-537-01-2658 AL 2705</t>
  </si>
  <si>
    <t>EC-537-01-2655 AL 2657</t>
  </si>
  <si>
    <t>EO-512-04-041, 42, 45,47,49 Y 023</t>
  </si>
  <si>
    <t>EO-537-01-2880</t>
  </si>
  <si>
    <t>EO-537-01-2881</t>
  </si>
  <si>
    <t>EO-537-01-2882</t>
  </si>
  <si>
    <t>EO-537-01-2883</t>
  </si>
  <si>
    <t>EO-537-01-2884</t>
  </si>
  <si>
    <t>EO-537-01-2885</t>
  </si>
  <si>
    <t>EO-537-01-2886</t>
  </si>
  <si>
    <t>EO-537-01-2887</t>
  </si>
  <si>
    <t>EO-537-01-2888</t>
  </si>
  <si>
    <t>EO-537-01-2889</t>
  </si>
  <si>
    <t>EO-537-01-2890</t>
  </si>
  <si>
    <t>EO-537-01-2891</t>
  </si>
  <si>
    <t>EO-537-01-2892</t>
  </si>
  <si>
    <t>EO-537-01-2893</t>
  </si>
  <si>
    <t>EO-537-01-2894</t>
  </si>
  <si>
    <t>EO-537-01-2895</t>
  </si>
  <si>
    <t xml:space="preserve">EO-537-01-2896 </t>
  </si>
  <si>
    <t>EO-537-01-2898</t>
  </si>
  <si>
    <t>EO-537-01-2897</t>
  </si>
  <si>
    <t>EO-537-01-2902</t>
  </si>
  <si>
    <t>EO-537-01-2903</t>
  </si>
  <si>
    <t>EO-537-01-2904</t>
  </si>
  <si>
    <t>EO-537-01-2905</t>
  </si>
  <si>
    <t>EO-537-01-2906</t>
  </si>
  <si>
    <t>EO-537-01-2907</t>
  </si>
  <si>
    <t>EO-537-01-2908</t>
  </si>
  <si>
    <t>MC-532-01-874</t>
  </si>
  <si>
    <t>MC-532-01-875</t>
  </si>
  <si>
    <t>VA-527-01-107</t>
  </si>
  <si>
    <t>EC-537-01-2909</t>
  </si>
  <si>
    <t>EC-537-01-2910</t>
  </si>
  <si>
    <t>EC-537-01-2911</t>
  </si>
  <si>
    <t>EO-512-01-005</t>
  </si>
  <si>
    <t>EC-537-01-2642</t>
  </si>
  <si>
    <t>EO-551-01-565</t>
  </si>
  <si>
    <t>CO-543-01-241</t>
  </si>
  <si>
    <t>VA-537-01-751</t>
  </si>
  <si>
    <t>VA-537-01-752</t>
  </si>
  <si>
    <t>VA-537-01-753</t>
  </si>
  <si>
    <t>VA-537-01-755</t>
  </si>
  <si>
    <t>VA-537-01-756</t>
  </si>
  <si>
    <t>VA-537-01-757</t>
  </si>
  <si>
    <t>VA-537-01-758</t>
  </si>
  <si>
    <t>VA-537-01-759</t>
  </si>
  <si>
    <t>VA-537-01-762</t>
  </si>
  <si>
    <t>VA-537-01-763</t>
  </si>
  <si>
    <t>VA-537-01-764</t>
  </si>
  <si>
    <t>VA-537-01-769</t>
  </si>
  <si>
    <t>EO-517-01-460</t>
  </si>
  <si>
    <t>EO-517-01-461</t>
  </si>
  <si>
    <t>EC-512-01-390</t>
  </si>
  <si>
    <t>EC-512-01-391</t>
  </si>
  <si>
    <t>EC-577-01-10</t>
  </si>
  <si>
    <t>EO-579-02-290</t>
  </si>
  <si>
    <t>EC-514-01-356</t>
  </si>
  <si>
    <t>VA-537-01-2714</t>
  </si>
  <si>
    <t>VA-537-01-2715</t>
  </si>
  <si>
    <t>VA-537-01-2716</t>
  </si>
  <si>
    <t>EC-513-07-32</t>
  </si>
  <si>
    <t>VA-513-08-12</t>
  </si>
  <si>
    <t>EC-514-01-357</t>
  </si>
  <si>
    <t>EC-537-01-2720</t>
  </si>
  <si>
    <t>EC-537-01-2718</t>
  </si>
  <si>
    <t>EC-537-01-2719</t>
  </si>
  <si>
    <t>EC-511-01-584</t>
  </si>
  <si>
    <t>VA-513-01-320</t>
  </si>
  <si>
    <t>EO-513-07-35</t>
  </si>
  <si>
    <t>VA-543-01-242</t>
  </si>
  <si>
    <t>EC-502-01-67</t>
  </si>
  <si>
    <t xml:space="preserve">HE-537-01-2721 </t>
  </si>
  <si>
    <t>EC-566-01-009</t>
  </si>
  <si>
    <t>EC-579-01-20</t>
  </si>
  <si>
    <t>EC-579-01-21</t>
  </si>
  <si>
    <t>EC-579-01-22</t>
  </si>
  <si>
    <t>EC-579-01-24</t>
  </si>
  <si>
    <t>EC-579-01-27</t>
  </si>
  <si>
    <t>EC-579-01-26</t>
  </si>
  <si>
    <t>HE-563-01-622</t>
  </si>
  <si>
    <t>HE-563-01-623</t>
  </si>
  <si>
    <t>VA-579-01-29</t>
  </si>
  <si>
    <t>EC-537-01-2727</t>
  </si>
  <si>
    <t>EC-537-01-2728</t>
  </si>
  <si>
    <t>EC-537-01-2729</t>
  </si>
  <si>
    <t>EO-513-07-36</t>
  </si>
  <si>
    <t>EC-574-01-20</t>
  </si>
  <si>
    <t>HE-563-01-626</t>
  </si>
  <si>
    <t>VA-527-01-108</t>
  </si>
  <si>
    <t>EC-512-01-395</t>
  </si>
  <si>
    <t>VA-522-01-143</t>
  </si>
  <si>
    <t>EO-543-01-243</t>
  </si>
  <si>
    <t>EO-543-01-244</t>
  </si>
  <si>
    <t>EO-543-01-246</t>
  </si>
  <si>
    <t>EO-543-01- 247</t>
  </si>
  <si>
    <t>EO-543-01-248</t>
  </si>
  <si>
    <t>EO-543-01- 249</t>
  </si>
  <si>
    <t>EC-537-01-2730</t>
  </si>
  <si>
    <t>VA-527-01-109</t>
  </si>
  <si>
    <t>EC-513-08-13</t>
  </si>
  <si>
    <t>EO-543-01-245</t>
  </si>
  <si>
    <t>ECONOMICO-429</t>
  </si>
  <si>
    <t>EC-537-01-2732</t>
  </si>
  <si>
    <t>VA-514-01-358</t>
  </si>
  <si>
    <t>EC-519-01-460</t>
  </si>
  <si>
    <t>VA-537-01-2745 AL 2749</t>
  </si>
  <si>
    <t>VA-537-01- 2750 AL  2752</t>
  </si>
  <si>
    <t>VA-537-01- 2753 AL 2755</t>
  </si>
  <si>
    <t>VA-537-01- 2756 AL 2757</t>
  </si>
  <si>
    <t>VA-537-01- 2758 AL 2761</t>
  </si>
  <si>
    <t>VA-537-01-2762 AL 2766</t>
  </si>
  <si>
    <t>VA-537-01-2767 AL 2771</t>
  </si>
  <si>
    <t>VA-537-01- 2772 AL 2776</t>
  </si>
  <si>
    <t>V A-572-01-21 AL 22</t>
  </si>
  <si>
    <t>V A-572-01-23 AL 24</t>
  </si>
  <si>
    <t>VA-572-01-25</t>
  </si>
  <si>
    <t>VA-572-01-26</t>
  </si>
  <si>
    <t>VA-572-01-27</t>
  </si>
  <si>
    <t>VA-572-01-28</t>
  </si>
  <si>
    <t>V A-572-01-29 AL 30</t>
  </si>
  <si>
    <t>VA-572-01-31</t>
  </si>
  <si>
    <t>VA-572-01-32</t>
  </si>
  <si>
    <t>VA-572-01-33</t>
  </si>
  <si>
    <t>VA-572-01-34</t>
  </si>
  <si>
    <t>VA-572-01-35</t>
  </si>
  <si>
    <t>VA-572-01-39 AL 43</t>
  </si>
  <si>
    <t>VA-572-01-44 AL 47</t>
  </si>
  <si>
    <t>ES-579-01-30</t>
  </si>
  <si>
    <t>ES-579-01-31</t>
  </si>
  <si>
    <t>ES-579-01-32</t>
  </si>
  <si>
    <t>ES-579-01-33</t>
  </si>
  <si>
    <t>ES-579-01-34</t>
  </si>
  <si>
    <t>ES-579-01-35</t>
  </si>
  <si>
    <t>EC-519-01-461</t>
  </si>
  <si>
    <t>EO-519-01-462</t>
  </si>
  <si>
    <t>EC-537-01-2784</t>
  </si>
  <si>
    <t>EO-537-01-2779 AL 2783</t>
  </si>
  <si>
    <t>EO-537-01-2777</t>
  </si>
  <si>
    <t>EO-537-01-2778</t>
  </si>
  <si>
    <t>EO-537-01-2782</t>
  </si>
  <si>
    <t>EO-537-01-2781</t>
  </si>
  <si>
    <t>VA-513-07-37</t>
  </si>
  <si>
    <t>VA-513-07-38</t>
  </si>
  <si>
    <t>VA-517-01-464</t>
  </si>
  <si>
    <t>EO-537-01-2783</t>
  </si>
  <si>
    <t>EC-524-01-58</t>
  </si>
  <si>
    <t>HE-537-01-2785</t>
  </si>
  <si>
    <t>CO-519-01-464</t>
  </si>
  <si>
    <t>EC-537-01-2786</t>
  </si>
  <si>
    <t>CO-519-01-465</t>
  </si>
  <si>
    <t>EO-543-01-250 Y 251</t>
  </si>
  <si>
    <t>VA-551-01-576</t>
  </si>
  <si>
    <t>VA-551-01-577</t>
  </si>
  <si>
    <t>VA-551-01-578</t>
  </si>
  <si>
    <t>VA-551-01-579</t>
  </si>
  <si>
    <t>VA-551-01-580</t>
  </si>
  <si>
    <t>VA-551-01-581</t>
  </si>
  <si>
    <t>VA-551-01-582</t>
  </si>
  <si>
    <t>VA-551-01-583</t>
  </si>
  <si>
    <t>VA-551-01-584</t>
  </si>
  <si>
    <t>VA-551-01-585</t>
  </si>
  <si>
    <t>ES-579-01-36</t>
  </si>
  <si>
    <t>ES-579-01-37</t>
  </si>
  <si>
    <t xml:space="preserve">EO-513-01-321 </t>
  </si>
  <si>
    <t>EO-513-01-322</t>
  </si>
  <si>
    <t>HE-563-01-627</t>
  </si>
  <si>
    <t>HE-563-01-628</t>
  </si>
  <si>
    <t xml:space="preserve">VA-551-01-566 </t>
  </si>
  <si>
    <t>VA-551-01-567</t>
  </si>
  <si>
    <t>VA-551-01-568</t>
  </si>
  <si>
    <t>VA-551-01-569</t>
  </si>
  <si>
    <t>VA-551-01-570</t>
  </si>
  <si>
    <t>VA-551-01-571</t>
  </si>
  <si>
    <t>VA-551-01-572</t>
  </si>
  <si>
    <t>VA-551-01-573</t>
  </si>
  <si>
    <t>VA-551-01-574</t>
  </si>
  <si>
    <t>VA-551-01-575</t>
  </si>
  <si>
    <t>EO-537-01-2787</t>
  </si>
  <si>
    <t>EC-543-01-253</t>
  </si>
  <si>
    <t>EO-513-01-323</t>
  </si>
  <si>
    <t>EO-513-01-324</t>
  </si>
  <si>
    <t>ECONOMICO-350</t>
  </si>
  <si>
    <t>ECONOMICO-353</t>
  </si>
  <si>
    <t>ECONOMICO-352</t>
  </si>
  <si>
    <t>ECONOMICO-351</t>
  </si>
  <si>
    <t>EC-577-01-11</t>
  </si>
  <si>
    <t>EO-524-01-59</t>
  </si>
  <si>
    <t>VA-529-01-123</t>
  </si>
  <si>
    <t>EV-513-05-12</t>
  </si>
  <si>
    <t>EV-513-05-13</t>
  </si>
  <si>
    <t>EV-513-05-14</t>
  </si>
  <si>
    <t>EV-513-05-15</t>
  </si>
  <si>
    <t>EV-513-05-16</t>
  </si>
  <si>
    <t>EV-513-05-17</t>
  </si>
  <si>
    <t>EV-513-05-18</t>
  </si>
  <si>
    <t>EV-513-05-19</t>
  </si>
  <si>
    <t>EC-513-05-20</t>
  </si>
  <si>
    <t>EC-513-05-21</t>
  </si>
  <si>
    <t>VA-513-05-10</t>
  </si>
  <si>
    <t>VA-513-05-11</t>
  </si>
  <si>
    <t>MC-537-01-879</t>
  </si>
  <si>
    <t>MC-561-01-881</t>
  </si>
  <si>
    <t>VA-537-01-2793</t>
  </si>
  <si>
    <t>EC-537-01-2791</t>
  </si>
  <si>
    <t>VA-537-01- 2790</t>
  </si>
  <si>
    <t xml:space="preserve">VA-537-01-2789 </t>
  </si>
  <si>
    <t>EC-518-01-14</t>
  </si>
  <si>
    <t>EC-526-01-35</t>
  </si>
  <si>
    <t>EC-518-01-15</t>
  </si>
  <si>
    <t>EC-526-01-33</t>
  </si>
  <si>
    <t>EC-526-01-34</t>
  </si>
  <si>
    <t>EC-569-01-545</t>
  </si>
  <si>
    <t>EC-537-01-2797</t>
  </si>
  <si>
    <t>EC-537-01-2800</t>
  </si>
  <si>
    <t>EC-537-01-2799</t>
  </si>
  <si>
    <t>VA-562-01-482</t>
  </si>
  <si>
    <t>ES-551-01-588</t>
  </si>
  <si>
    <t>ES-551-01-589</t>
  </si>
  <si>
    <t>EC-537-01-2796</t>
  </si>
  <si>
    <t>EC-537-01-2801</t>
  </si>
  <si>
    <t>EC-537-01-2802</t>
  </si>
  <si>
    <t>EC-536-01-545</t>
  </si>
  <si>
    <t>EC-536-01-540</t>
  </si>
  <si>
    <t>CO-536-01-541</t>
  </si>
  <si>
    <t>CO-536-01-542</t>
  </si>
  <si>
    <t>CO-536-01-543</t>
  </si>
  <si>
    <t>CO-536-01-544</t>
  </si>
  <si>
    <t>VA-537-01-006CS</t>
  </si>
  <si>
    <t>EO-513-07-41</t>
  </si>
  <si>
    <t>EO-513-07-42</t>
  </si>
  <si>
    <t>EC-561-02-008</t>
  </si>
  <si>
    <t>EC-525-01-210</t>
  </si>
  <si>
    <t>EC-513-04-89</t>
  </si>
  <si>
    <t>EC-513-04-90</t>
  </si>
  <si>
    <t>EC-513-04-91</t>
  </si>
  <si>
    <t>EC-513-04-92</t>
  </si>
  <si>
    <t>VA-536-01-547</t>
  </si>
  <si>
    <t xml:space="preserve">VA-536-01-550 </t>
  </si>
  <si>
    <t>VA-536-01-551</t>
  </si>
  <si>
    <t xml:space="preserve">VA-536-01-552 </t>
  </si>
  <si>
    <t>VA-536-01-553</t>
  </si>
  <si>
    <t>VA-536-01-554</t>
  </si>
  <si>
    <t>VA-536-01-555</t>
  </si>
  <si>
    <t>VA-536-01-556</t>
  </si>
  <si>
    <t>VA-536-01-557</t>
  </si>
  <si>
    <t>VA-513-07-43</t>
  </si>
  <si>
    <t>VA-536-01-558</t>
  </si>
  <si>
    <t>VA-536-01-560</t>
  </si>
  <si>
    <t>VA-536-01-561</t>
  </si>
  <si>
    <t>VA-536-01-562</t>
  </si>
  <si>
    <t>VA-536-01-566</t>
  </si>
  <si>
    <t>VA-536-01-567</t>
  </si>
  <si>
    <t>VA-519-01-467</t>
  </si>
  <si>
    <t>EC-512-01-398</t>
  </si>
  <si>
    <t>VA-562-01-498</t>
  </si>
  <si>
    <t>VA-562-01-499</t>
  </si>
  <si>
    <t>VA-562-01-500</t>
  </si>
  <si>
    <t>VA-562-01-501</t>
  </si>
  <si>
    <t>VA-562-01-502</t>
  </si>
  <si>
    <t>VA-562-01-503</t>
  </si>
  <si>
    <t>VA-562-01-504</t>
  </si>
  <si>
    <t>VA-562-01-505</t>
  </si>
  <si>
    <t>VA-562-01-506</t>
  </si>
  <si>
    <t>VA-562-01-494</t>
  </si>
  <si>
    <t>VA-562-01-495</t>
  </si>
  <si>
    <t>VA-562-01-496</t>
  </si>
  <si>
    <t>VA-562-01-497</t>
  </si>
  <si>
    <t>EC-544-01-47</t>
  </si>
  <si>
    <t>VA-536-01-572</t>
  </si>
  <si>
    <t>VA-536-01-571</t>
  </si>
  <si>
    <t>VA-532-03-69</t>
  </si>
  <si>
    <t>VA-528-01-151</t>
  </si>
  <si>
    <t>EO-511-01-586</t>
  </si>
  <si>
    <t>EO-511-01-587</t>
  </si>
  <si>
    <t>EO-513-01-326</t>
  </si>
  <si>
    <t>EO-511-01-585</t>
  </si>
  <si>
    <t>VA-537-01-2806</t>
  </si>
  <si>
    <t>VA-537-01-2807</t>
  </si>
  <si>
    <t>VA-562-01-507</t>
  </si>
  <si>
    <t>MC-537-01-740</t>
  </si>
  <si>
    <t xml:space="preserve">VA-513-07-44 </t>
  </si>
  <si>
    <t xml:space="preserve">EC-551-01-594 </t>
  </si>
  <si>
    <t>EV-514-01-359</t>
  </si>
  <si>
    <t>EC-551-01-592</t>
  </si>
  <si>
    <t>EC-551-01-595</t>
  </si>
  <si>
    <t>VA-517-01-465</t>
  </si>
  <si>
    <t>EC-542-01-320</t>
  </si>
  <si>
    <t>VA-569-01-547</t>
  </si>
  <si>
    <t>EE-511-06-12</t>
  </si>
  <si>
    <t>VA-569-01-548</t>
  </si>
  <si>
    <t>EF-525-01-223</t>
  </si>
  <si>
    <t>CO-525-01-218</t>
  </si>
  <si>
    <t>CO-525-01-215</t>
  </si>
  <si>
    <t>CO-525-01-216</t>
  </si>
  <si>
    <t>CO-525-01-217</t>
  </si>
  <si>
    <t>CO-525-01-219</t>
  </si>
  <si>
    <t>CO-525-01-220</t>
  </si>
  <si>
    <t>CO-525-01-221</t>
  </si>
  <si>
    <t>CO-525-01-214</t>
  </si>
  <si>
    <t>EC-519-01-469</t>
  </si>
  <si>
    <t>VA-541-01-55</t>
  </si>
  <si>
    <t>VA-541-01-56</t>
  </si>
  <si>
    <t>VA-541-01-57</t>
  </si>
  <si>
    <t>VA-541-01-58</t>
  </si>
  <si>
    <t>EC-513-04-93</t>
  </si>
  <si>
    <t>VA-513-07-45</t>
  </si>
  <si>
    <t>VA-572-01-48</t>
  </si>
  <si>
    <t>VA-572-01-49</t>
  </si>
  <si>
    <t>VA-513-03-23</t>
  </si>
  <si>
    <t>VA-513-03-24</t>
  </si>
  <si>
    <t>EC-523-01-05</t>
  </si>
  <si>
    <t>ES-551-01-597</t>
  </si>
  <si>
    <t>ES-551-01-598</t>
  </si>
  <si>
    <t>EC-519-01-470</t>
  </si>
  <si>
    <t>EC-532-02-63</t>
  </si>
  <si>
    <t>EC-542-01-321</t>
  </si>
  <si>
    <t>EO-579-01-42</t>
  </si>
  <si>
    <t>EO-579-01-46</t>
  </si>
  <si>
    <t>EO-579-01-40</t>
  </si>
  <si>
    <t>EO-579-01-41</t>
  </si>
  <si>
    <t>VA-541-01-59</t>
  </si>
  <si>
    <t>EO-579-01-44</t>
  </si>
  <si>
    <t>EO-579-01-43</t>
  </si>
  <si>
    <t>EO-579-01-45</t>
  </si>
  <si>
    <t>MC-515-01-882</t>
  </si>
  <si>
    <t>EO-522-01-145</t>
  </si>
  <si>
    <t>EO-522-01-144</t>
  </si>
  <si>
    <t>EO-522-01-146</t>
  </si>
  <si>
    <t>EO-522-01-147</t>
  </si>
  <si>
    <t>EO-522-01-148</t>
  </si>
  <si>
    <t>EO-522-01-149</t>
  </si>
  <si>
    <t>EO-522-01-150</t>
  </si>
  <si>
    <t>EO-522-01-151</t>
  </si>
  <si>
    <t>EO-522-01-152</t>
  </si>
  <si>
    <t>EO-522-01-153</t>
  </si>
  <si>
    <t>EO-522-01-154</t>
  </si>
  <si>
    <t>EO-522-01-155</t>
  </si>
  <si>
    <t>EO-522-01-156</t>
  </si>
  <si>
    <t>EO-522-01-157</t>
  </si>
  <si>
    <t>EO-522-01-158</t>
  </si>
  <si>
    <t>VA-541-01-60</t>
  </si>
  <si>
    <t>EC-567-01-31</t>
  </si>
  <si>
    <t>EC-562-01-508</t>
  </si>
  <si>
    <t>EC-567-01-32</t>
  </si>
  <si>
    <t>EC-567-01-33</t>
  </si>
  <si>
    <t>EC-567-01-34</t>
  </si>
  <si>
    <t>EF-544-01-48</t>
  </si>
  <si>
    <t>EO-524-01-60</t>
  </si>
  <si>
    <t>VA-513-05-24</t>
  </si>
  <si>
    <t>MC-561-01-747</t>
  </si>
  <si>
    <t>EC-525-01-224</t>
  </si>
  <si>
    <t>VA-512-01-399</t>
  </si>
  <si>
    <t>VA-514-01-360</t>
  </si>
  <si>
    <t>VA-514-01-361</t>
  </si>
  <si>
    <t>ECONOMICO-501</t>
  </si>
  <si>
    <t>EO-516-01-212</t>
  </si>
  <si>
    <t>EO-516-01-213</t>
  </si>
  <si>
    <t>EO-516-01-214</t>
  </si>
  <si>
    <t>EO-516-01-215</t>
  </si>
  <si>
    <t>EO-516-01-215.1</t>
  </si>
  <si>
    <t>EO-516-01-216</t>
  </si>
  <si>
    <t>EO-516-01-217</t>
  </si>
  <si>
    <t>EO-516-01-218</t>
  </si>
  <si>
    <t>EO-516-01-219</t>
  </si>
  <si>
    <t>EC-574-01-22</t>
  </si>
  <si>
    <t>EO-521-01-90</t>
  </si>
  <si>
    <t>EO-521-01-91 A 95</t>
  </si>
  <si>
    <t>EO-521-01-96</t>
  </si>
  <si>
    <t xml:space="preserve">EO-521-01-97 </t>
  </si>
  <si>
    <t>EO-521-01-98</t>
  </si>
  <si>
    <t>EO-521-01-99</t>
  </si>
  <si>
    <t>EO-521-01-100</t>
  </si>
  <si>
    <t>EF-552-01-32</t>
  </si>
  <si>
    <t>HE-514-01-363 Y  364</t>
  </si>
  <si>
    <t>EC-516-01-204</t>
  </si>
  <si>
    <t>EC-516-01-205</t>
  </si>
  <si>
    <t>EO-512-01-401</t>
  </si>
  <si>
    <t>EO-512-01-403</t>
  </si>
  <si>
    <t>EC-521-01-101</t>
  </si>
  <si>
    <t>EO-512-01-400</t>
  </si>
  <si>
    <t>VA-513-01-327</t>
  </si>
  <si>
    <t>EO-512-01-402</t>
  </si>
  <si>
    <t>EC-551-01-609</t>
  </si>
  <si>
    <t>EC-551-01-616</t>
  </si>
  <si>
    <t>EC-551-01- 617</t>
  </si>
  <si>
    <t>EC-551-01- 618</t>
  </si>
  <si>
    <t>EC-551-01- 619</t>
  </si>
  <si>
    <t>EC-551-01- 620</t>
  </si>
  <si>
    <t>EC-551-01-603</t>
  </si>
  <si>
    <t>EC-551-01-604</t>
  </si>
  <si>
    <t>EC-551-01-605</t>
  </si>
  <si>
    <t>EC-551-01-608</t>
  </si>
  <si>
    <t>EC-551-01-610</t>
  </si>
  <si>
    <t>EC-551-01-611</t>
  </si>
  <si>
    <t>EC-551-01-612</t>
  </si>
  <si>
    <t>VA-513-07-47</t>
  </si>
  <si>
    <t xml:space="preserve">EC-551-01-599 </t>
  </si>
  <si>
    <t>EC-551-01-601</t>
  </si>
  <si>
    <t>EC-551-01-602</t>
  </si>
  <si>
    <t>EC-551-01-606</t>
  </si>
  <si>
    <t>EC-551-01-613</t>
  </si>
  <si>
    <t>EC-551-01-614</t>
  </si>
  <si>
    <t>EC-551-01-615</t>
  </si>
  <si>
    <t>EC-551-01-600</t>
  </si>
  <si>
    <t>EC-519-01-471</t>
  </si>
  <si>
    <t>HE-564-01-80</t>
  </si>
  <si>
    <t>HE-564-01-503</t>
  </si>
  <si>
    <t>HE-564-01-82</t>
  </si>
  <si>
    <t>EC-579-01-48</t>
  </si>
  <si>
    <t>EC-579-01-47</t>
  </si>
  <si>
    <t>EC-517-01-467</t>
  </si>
  <si>
    <t>EC-517-01-468</t>
  </si>
  <si>
    <t>EC-516-01-208</t>
  </si>
  <si>
    <t>EC-516-01-209</t>
  </si>
  <si>
    <t>EC-516-01-210</t>
  </si>
  <si>
    <t>EC-516-01-211</t>
  </si>
  <si>
    <t>EO-516-01-206</t>
  </si>
  <si>
    <t>EO-516-01-207</t>
  </si>
  <si>
    <t>EO-552-01-34</t>
  </si>
  <si>
    <t>EO-552-01-33</t>
  </si>
  <si>
    <t>EC-529-01-140</t>
  </si>
  <si>
    <t>EO-529-01-125</t>
  </si>
  <si>
    <t>EO-529-01-127</t>
  </si>
  <si>
    <t>EO-529-01-128</t>
  </si>
  <si>
    <t>EO-529-01- 132</t>
  </si>
  <si>
    <t>EO-529- 01-133</t>
  </si>
  <si>
    <t>EO-529- 01-134</t>
  </si>
  <si>
    <t>EO-529- 01-135</t>
  </si>
  <si>
    <t>EO-529- 01-136</t>
  </si>
  <si>
    <t>VA-579-01-49</t>
  </si>
  <si>
    <t>VA-579-01-50</t>
  </si>
  <si>
    <t>EO-529-01-129</t>
  </si>
  <si>
    <t>EO-529-01-130</t>
  </si>
  <si>
    <t>EO-529-01-131</t>
  </si>
  <si>
    <t xml:space="preserve">EO-529-01-126 </t>
  </si>
  <si>
    <t>EO-529- 01-138</t>
  </si>
  <si>
    <t>EO-513-01-328</t>
  </si>
  <si>
    <t>EC-521-01-102</t>
  </si>
  <si>
    <t>EC-529-01-139</t>
  </si>
  <si>
    <t>EF-542-01-322</t>
  </si>
  <si>
    <t>EF-542-01-323</t>
  </si>
  <si>
    <t>EO-529-01-137</t>
  </si>
  <si>
    <t>EC-552-01-35</t>
  </si>
  <si>
    <t>EF-551-01-621</t>
  </si>
  <si>
    <t>EC-521-01-103</t>
  </si>
  <si>
    <t>EV-513-05-26</t>
  </si>
  <si>
    <t>EV-513-05-27</t>
  </si>
  <si>
    <t>VA-513-05-25</t>
  </si>
  <si>
    <t xml:space="preserve">VA-567-01-35 </t>
  </si>
  <si>
    <t>VA-567-01-36</t>
  </si>
  <si>
    <t>EC-513-07-48</t>
  </si>
  <si>
    <t>VA-536-01-574</t>
  </si>
  <si>
    <t>VA-536-01-581</t>
  </si>
  <si>
    <t>EC-551-01-622</t>
  </si>
  <si>
    <t>EC-514-01-363</t>
  </si>
  <si>
    <t>EC-541-01-61</t>
  </si>
  <si>
    <t>EC-513-05-28</t>
  </si>
  <si>
    <t>VA-567-01-37</t>
  </si>
  <si>
    <t>MC-537-01-781</t>
  </si>
  <si>
    <t>MC-537-01-782</t>
  </si>
  <si>
    <t>MC-537-01-783</t>
  </si>
  <si>
    <t>MC-537-01-784</t>
  </si>
  <si>
    <t>MC-537-01-785</t>
  </si>
  <si>
    <t>MC-537-01-786</t>
  </si>
  <si>
    <t>MC-537-01-787</t>
  </si>
  <si>
    <t>MC-537-01-789</t>
  </si>
  <si>
    <t>MC-537-01-790</t>
  </si>
  <si>
    <t>MC-511-01-884</t>
  </si>
  <si>
    <t>MC-513-01-885</t>
  </si>
  <si>
    <t>MC-513-01-886</t>
  </si>
  <si>
    <t>MC-513-01-887</t>
  </si>
  <si>
    <t>MC-562-01-888</t>
  </si>
  <si>
    <t>EC-541-02-62</t>
  </si>
  <si>
    <t>EO-536-01-583</t>
  </si>
  <si>
    <t>EC-513-05-29</t>
  </si>
  <si>
    <t>EC-532-02-64</t>
  </si>
  <si>
    <t>EC-579-01-51</t>
  </si>
  <si>
    <t>EC-521-01-104</t>
  </si>
  <si>
    <t>HE-569-01-549</t>
  </si>
  <si>
    <t>EO-515-01-258</t>
  </si>
  <si>
    <t>EO-515-01-259</t>
  </si>
  <si>
    <t>ECONOMICO-450</t>
  </si>
  <si>
    <t>MC-562-01-889</t>
  </si>
  <si>
    <t>CO-543-01-254</t>
  </si>
  <si>
    <t>CO-543-01-255</t>
  </si>
  <si>
    <t>EC-579-01-52</t>
  </si>
  <si>
    <t>EO-544-01-50</t>
  </si>
  <si>
    <t>EO-544-01-49</t>
  </si>
  <si>
    <t>EO-513-07-49</t>
  </si>
  <si>
    <t>MC-552-01-890</t>
  </si>
  <si>
    <t>MC-511-01-891</t>
  </si>
  <si>
    <t>MC-511-01-892</t>
  </si>
  <si>
    <t>EC-579-01-53</t>
  </si>
  <si>
    <t>EO-579-01-55</t>
  </si>
  <si>
    <t>EO-579-01-60</t>
  </si>
  <si>
    <t>EO-579-01-61</t>
  </si>
  <si>
    <t>EO-579-01-62</t>
  </si>
  <si>
    <t>EO-579-01-63</t>
  </si>
  <si>
    <t>EO-579-01-54</t>
  </si>
  <si>
    <t>EO-579-01-56</t>
  </si>
  <si>
    <t>EO-579-01-57</t>
  </si>
  <si>
    <t>EO-579-01-58</t>
  </si>
  <si>
    <t>EO-579-01-59</t>
  </si>
  <si>
    <t xml:space="preserve">EO-579-01-65 </t>
  </si>
  <si>
    <t>EO-579-01-66</t>
  </si>
  <si>
    <t>EO-579-01-67</t>
  </si>
  <si>
    <t>EO-579-01-68</t>
  </si>
  <si>
    <t>EO-579-01-69</t>
  </si>
  <si>
    <t>EO-579-01-70</t>
  </si>
  <si>
    <t>EO-579-01-64</t>
  </si>
  <si>
    <t>VA-525-01-225</t>
  </si>
  <si>
    <t>EC-513-07-50</t>
  </si>
  <si>
    <t>EC-513-07-53</t>
  </si>
  <si>
    <t>EC-513-07-54</t>
  </si>
  <si>
    <t>EC-513-07-56</t>
  </si>
  <si>
    <t>EC-513-07-57</t>
  </si>
  <si>
    <t>EC-513-07-51</t>
  </si>
  <si>
    <t>HE-544-01- 51</t>
  </si>
  <si>
    <t>VA-513-07-59 AL 61</t>
  </si>
  <si>
    <t>EF-566-02-13</t>
  </si>
  <si>
    <t>EC-513-07-58</t>
  </si>
  <si>
    <t>MC-537-01-792</t>
  </si>
  <si>
    <t>MC-537-01-793</t>
  </si>
  <si>
    <t>MC-537-01-794</t>
  </si>
  <si>
    <t>EC-515-01-260</t>
  </si>
  <si>
    <t>EC-515-01-261</t>
  </si>
  <si>
    <t>EC-515-01-262</t>
  </si>
  <si>
    <t>EO-569-01-550</t>
  </si>
  <si>
    <t>EO-569-01-551</t>
  </si>
  <si>
    <t>EO-569-01-552</t>
  </si>
  <si>
    <t>HE-574-01-28</t>
  </si>
  <si>
    <t>EC-524-01-61</t>
  </si>
  <si>
    <t>HE-574-01-24</t>
  </si>
  <si>
    <t>HE-574-01-27</t>
  </si>
  <si>
    <t>HE-574-01-25</t>
  </si>
  <si>
    <t>HE-574-01-26</t>
  </si>
  <si>
    <t>EC-551-01-626</t>
  </si>
  <si>
    <t>EC-551-01-625</t>
  </si>
  <si>
    <t>EC-551-01-627</t>
  </si>
  <si>
    <t>EC-551-01- 628</t>
  </si>
  <si>
    <t>EC-551-01-629</t>
  </si>
  <si>
    <t>EC-551-01-630</t>
  </si>
  <si>
    <t>EC-551-01-631</t>
  </si>
  <si>
    <t>EC-551-01-632</t>
  </si>
  <si>
    <t>EC-551-01-633</t>
  </si>
  <si>
    <t>EC-536-01-588</t>
  </si>
  <si>
    <t xml:space="preserve">EC-551-01-623 </t>
  </si>
  <si>
    <t>EC-536-01-587</t>
  </si>
  <si>
    <t>EC-551-01-624</t>
  </si>
  <si>
    <t>EC-579-01-72</t>
  </si>
  <si>
    <t>EC-579-01-74</t>
  </si>
  <si>
    <t>EC-579-01-75</t>
  </si>
  <si>
    <t>EC-579-01-76</t>
  </si>
  <si>
    <t>EC-579-01-78</t>
  </si>
  <si>
    <t xml:space="preserve">EC-579-01-79   </t>
  </si>
  <si>
    <t xml:space="preserve"> EC-579-01-77</t>
  </si>
  <si>
    <t>EC-579-01-73</t>
  </si>
  <si>
    <t xml:space="preserve">VA-537-01-2847 AL 2849 </t>
  </si>
  <si>
    <t>VA-513-05-30</t>
  </si>
  <si>
    <t>MC-542-01-893</t>
  </si>
  <si>
    <t>MC-542-01-895</t>
  </si>
  <si>
    <t>EC-532-01-1645</t>
  </si>
  <si>
    <t>EC-516-01-220</t>
  </si>
  <si>
    <t>EC-517-01-569</t>
  </si>
  <si>
    <t>HE-544-01-52</t>
  </si>
  <si>
    <t>HE-563-01-629</t>
  </si>
  <si>
    <t>VA-511-01-589</t>
  </si>
  <si>
    <t xml:space="preserve">VA-551-01-634 </t>
  </si>
  <si>
    <t>VA-551-01-635</t>
  </si>
  <si>
    <t>VA-551-01-636</t>
  </si>
  <si>
    <t>MC-537-01-798</t>
  </si>
  <si>
    <t>MC-537-01-897</t>
  </si>
  <si>
    <t>MC-537-01-901</t>
  </si>
  <si>
    <t>EC-515-02-131</t>
  </si>
  <si>
    <t>EE-515-02-128</t>
  </si>
  <si>
    <t>EE-515-02-129</t>
  </si>
  <si>
    <t>ES-515-02-130</t>
  </si>
  <si>
    <t>MC-537-01-795</t>
  </si>
  <si>
    <t>EC-537-04-010</t>
  </si>
  <si>
    <t>EC-537-04-016</t>
  </si>
  <si>
    <t xml:space="preserve">EC-537-04-018 </t>
  </si>
  <si>
    <t>EC-537-04-014</t>
  </si>
  <si>
    <t xml:space="preserve">EC-537-04-009 </t>
  </si>
  <si>
    <t>EC-537-04-008</t>
  </si>
  <si>
    <t>EC-537-04-007</t>
  </si>
  <si>
    <t>EC-537-04-013</t>
  </si>
  <si>
    <t>EC-537-04-011</t>
  </si>
  <si>
    <t xml:space="preserve">EC-537-04-015 </t>
  </si>
  <si>
    <t>EC-537-04-012</t>
  </si>
  <si>
    <t>EO-551-01-641</t>
  </si>
  <si>
    <t>EO-551-01-642</t>
  </si>
  <si>
    <t>EO-551-01-643</t>
  </si>
  <si>
    <t>EO-551-01- 651</t>
  </si>
  <si>
    <t xml:space="preserve">EO-551-01-637 </t>
  </si>
  <si>
    <t>EO-551-01-638</t>
  </si>
  <si>
    <t>EO-551-01-639</t>
  </si>
  <si>
    <t>EO-551-01-640</t>
  </si>
  <si>
    <t xml:space="preserve">EO-551-01-644 </t>
  </si>
  <si>
    <t>EO-551-01-645</t>
  </si>
  <si>
    <t>EO-551-01-646</t>
  </si>
  <si>
    <t>EO-551-01-647</t>
  </si>
  <si>
    <t>EC-532-02-73</t>
  </si>
  <si>
    <t>EC-532-02-80</t>
  </si>
  <si>
    <t>EO-532-02-87</t>
  </si>
  <si>
    <t>EO-532-02-88</t>
  </si>
  <si>
    <t>EO-532-02-95</t>
  </si>
  <si>
    <t>EO-532-02-97</t>
  </si>
  <si>
    <t>EO-532-02-82</t>
  </si>
  <si>
    <t>EO-532-02-85</t>
  </si>
  <si>
    <t>VA-532-02-71</t>
  </si>
  <si>
    <t>EO-532-02-90</t>
  </si>
  <si>
    <t>EO-532-02-91</t>
  </si>
  <si>
    <t>EO-532-02-92</t>
  </si>
  <si>
    <t>EO-532-02-96</t>
  </si>
  <si>
    <t>EO-532-02-93</t>
  </si>
  <si>
    <t>EO-532-02-94</t>
  </si>
  <si>
    <t>EO-517-01-570</t>
  </si>
  <si>
    <t>EO-517-01-571</t>
  </si>
  <si>
    <t>EO-517-01-572</t>
  </si>
  <si>
    <t>EO-517-01-573</t>
  </si>
  <si>
    <t>EO-517-01-574</t>
  </si>
  <si>
    <t>EO-517-01-575</t>
  </si>
  <si>
    <t>EO-517-01-576</t>
  </si>
  <si>
    <t>EO-517-01-577</t>
  </si>
  <si>
    <t>EO-517-01-578</t>
  </si>
  <si>
    <t>EO-517-01-579</t>
  </si>
  <si>
    <t>EO-517-01-580</t>
  </si>
  <si>
    <t>EO-517-01-581</t>
  </si>
  <si>
    <t>EO-517-01-582</t>
  </si>
  <si>
    <t>EO-517-01-583</t>
  </si>
  <si>
    <t>VA-532-02-72</t>
  </si>
  <si>
    <t>EC-532-02-75</t>
  </si>
  <si>
    <t>EC-532-02-79</t>
  </si>
  <si>
    <t>EO-532-02-86</t>
  </si>
  <si>
    <t>EO-532-02-89</t>
  </si>
  <si>
    <t>EC-532-02-81</t>
  </si>
  <si>
    <t>EC-513-07-65</t>
  </si>
  <si>
    <t>ES-527-01-111</t>
  </si>
  <si>
    <t>EC-513-07-63</t>
  </si>
  <si>
    <t>EC-513-07-66</t>
  </si>
  <si>
    <t xml:space="preserve">EO-551-01- 653 </t>
  </si>
  <si>
    <t>EO-551-01- 654</t>
  </si>
  <si>
    <t>EO-551-01- 655</t>
  </si>
  <si>
    <t>EO-551-01- 656</t>
  </si>
  <si>
    <t>EO-551-01-667</t>
  </si>
  <si>
    <t>EO-551-01-668</t>
  </si>
  <si>
    <t xml:space="preserve">EO-551-01-657 </t>
  </si>
  <si>
    <t>EO-551-01-658</t>
  </si>
  <si>
    <t>EO-551-01-659</t>
  </si>
  <si>
    <t>EO-551-01-660</t>
  </si>
  <si>
    <t>EO-551-01-661</t>
  </si>
  <si>
    <t>EO-551-01-662</t>
  </si>
  <si>
    <t>EO-551-01-663</t>
  </si>
  <si>
    <t>EO-551-01-664</t>
  </si>
  <si>
    <t>EO-551-01-665</t>
  </si>
  <si>
    <t>EO-551-01-666</t>
  </si>
  <si>
    <t>EC-517-01-584</t>
  </si>
  <si>
    <t>EC-517-01-586</t>
  </si>
  <si>
    <t>EC-517-01-587</t>
  </si>
  <si>
    <t>EC-568-01-137</t>
  </si>
  <si>
    <t>HE-543-01-258</t>
  </si>
  <si>
    <t>EC-532-02-102</t>
  </si>
  <si>
    <t>EC-532-02-103</t>
  </si>
  <si>
    <t>EC-536-01-590</t>
  </si>
  <si>
    <t>EO-513-08-15</t>
  </si>
  <si>
    <t xml:space="preserve">EO-518-01-16 </t>
  </si>
  <si>
    <t>EO-518-01-17</t>
  </si>
  <si>
    <t>EC-511-05-12</t>
  </si>
  <si>
    <t>EO-513-03-17</t>
  </si>
  <si>
    <t>EC-513-07-68</t>
  </si>
  <si>
    <t>VA-513-01-445</t>
  </si>
  <si>
    <t>EO-543-01-259</t>
  </si>
  <si>
    <t>EO-543-01-260</t>
  </si>
  <si>
    <t>VA-536-01-591</t>
  </si>
  <si>
    <t>VA-536-01-592</t>
  </si>
  <si>
    <t>VA-536-01-593</t>
  </si>
  <si>
    <t>VA-536-01-594</t>
  </si>
  <si>
    <t>VA-536-01-595</t>
  </si>
  <si>
    <t>VA-536-01-596</t>
  </si>
  <si>
    <t>VA-536-01-597</t>
  </si>
  <si>
    <t>VA-536-01-598</t>
  </si>
  <si>
    <t>VA-536-01-599</t>
  </si>
  <si>
    <t>VA-536-01-600</t>
  </si>
  <si>
    <t>VA-536-01-601</t>
  </si>
  <si>
    <t>VA-536-01-602</t>
  </si>
  <si>
    <t>VA-536-01-603</t>
  </si>
  <si>
    <t>VA-536-01-604</t>
  </si>
  <si>
    <t>EC-518-01-18</t>
  </si>
  <si>
    <t>VA-563-01-463</t>
  </si>
  <si>
    <t>VA-537-01-2855</t>
  </si>
  <si>
    <t>VA-537-01-2856</t>
  </si>
  <si>
    <t>VA-537-01-2857</t>
  </si>
  <si>
    <t>VA-537-01-2858</t>
  </si>
  <si>
    <t>VA-537-01-2859</t>
  </si>
  <si>
    <t>VA-537-01-2860</t>
  </si>
  <si>
    <t>VA-537-01-2861</t>
  </si>
  <si>
    <t>HE-565-01-531</t>
  </si>
  <si>
    <t xml:space="preserve">EC-517-01-589 </t>
  </si>
  <si>
    <t xml:space="preserve">EC-517-01-588  </t>
  </si>
  <si>
    <t>EC-517-01-590</t>
  </si>
  <si>
    <t>VA-537-01-2862</t>
  </si>
  <si>
    <t>EC-562-01-509</t>
  </si>
  <si>
    <t>EC-529-01-142</t>
  </si>
  <si>
    <t>EC-562-01-510</t>
  </si>
  <si>
    <t>EC-529-01-143</t>
  </si>
  <si>
    <t>EC-529-01-144</t>
  </si>
  <si>
    <t>MC-543-01-907</t>
  </si>
  <si>
    <t>MC-543-01-908</t>
  </si>
  <si>
    <t>VA-554-01-18</t>
  </si>
  <si>
    <t>VA-554-01-19</t>
  </si>
  <si>
    <t>VA-554-01-20</t>
  </si>
  <si>
    <t>VA-554-01-21</t>
  </si>
  <si>
    <t>VA-554-01-22</t>
  </si>
  <si>
    <t xml:space="preserve">VA-537-01-2863 </t>
  </si>
  <si>
    <t>VA-537-01-2864</t>
  </si>
  <si>
    <t>VA-517-01-591</t>
  </si>
  <si>
    <t>VA-517-01-592</t>
  </si>
  <si>
    <t>VA-517-01-593</t>
  </si>
  <si>
    <t>VA-517-01-594</t>
  </si>
  <si>
    <t>VA-563-01-464</t>
  </si>
  <si>
    <t>MC-537-01-906</t>
  </si>
  <si>
    <t>EE-517-01-595</t>
  </si>
  <si>
    <t>VA-568-01-138</t>
  </si>
  <si>
    <t>EC-542-01-329</t>
  </si>
  <si>
    <t>VA-554--01-25</t>
  </si>
  <si>
    <t>EC-532-03-70</t>
  </si>
  <si>
    <t>EC-532-03-71</t>
  </si>
  <si>
    <t>EO-517-01-596</t>
  </si>
  <si>
    <t>EO-517-01-597</t>
  </si>
  <si>
    <t>EO-517-01-598</t>
  </si>
  <si>
    <t>EO-517-01-599</t>
  </si>
  <si>
    <t>EO-517-01-560</t>
  </si>
  <si>
    <t>EO-517-01-601</t>
  </si>
  <si>
    <t>EO-511-03-09</t>
  </si>
  <si>
    <t>EO-511-03-10</t>
  </si>
  <si>
    <t>VA-513-04-94</t>
  </si>
  <si>
    <t>VA-514-01-364</t>
  </si>
  <si>
    <t>VA-514-01-365</t>
  </si>
  <si>
    <t>VA-514-01-366</t>
  </si>
  <si>
    <t>VA-514-01-367</t>
  </si>
  <si>
    <t>VA-515-01-263</t>
  </si>
  <si>
    <t>VA-515-01-264</t>
  </si>
  <si>
    <t>VA-515-01-265</t>
  </si>
  <si>
    <t>VA-515-01-266</t>
  </si>
  <si>
    <t>VA-515-01-267</t>
  </si>
  <si>
    <t>VA-515-01-268</t>
  </si>
  <si>
    <t>VA-551-01-683</t>
  </si>
  <si>
    <t>VA-551-01-685</t>
  </si>
  <si>
    <t>VA-551-01-689</t>
  </si>
  <si>
    <t>VA-551-01-692</t>
  </si>
  <si>
    <t>VA-551-01-694</t>
  </si>
  <si>
    <t>VA-551-01-711</t>
  </si>
  <si>
    <t>VA-551-01-695</t>
  </si>
  <si>
    <t>VA-551-01-701</t>
  </si>
  <si>
    <t>VA-551-01-703</t>
  </si>
  <si>
    <t>VA-551-01-704</t>
  </si>
  <si>
    <t>VA-551-01-708</t>
  </si>
  <si>
    <t>VA-551-01-709</t>
  </si>
  <si>
    <t>VA-551-01-714</t>
  </si>
  <si>
    <t>VA-551-01-696</t>
  </si>
  <si>
    <t>VA-551-01-697</t>
  </si>
  <si>
    <t>VA-551-01-719</t>
  </si>
  <si>
    <t>VA-551-01-720</t>
  </si>
  <si>
    <t>VA-551-01-721</t>
  </si>
  <si>
    <t>VA-551-01-723</t>
  </si>
  <si>
    <t>VA-551-01-724</t>
  </si>
  <si>
    <t>VA-551-01-699</t>
  </si>
  <si>
    <t>VA-551-01- 676</t>
  </si>
  <si>
    <t>VA-551-01-677</t>
  </si>
  <si>
    <t>VA-551-01-678</t>
  </si>
  <si>
    <t>VA-551-01-679</t>
  </si>
  <si>
    <t>VA-551-01-680</t>
  </si>
  <si>
    <t>VA-551-01-681</t>
  </si>
  <si>
    <t>VA-551-01-682</t>
  </si>
  <si>
    <t>VA-551-01-684</t>
  </si>
  <si>
    <t>VA-551-01-686</t>
  </si>
  <si>
    <t>VA-551-01-687</t>
  </si>
  <si>
    <t>VA-551-01-688</t>
  </si>
  <si>
    <t>VA-551-01-690</t>
  </si>
  <si>
    <t>VA-551-01-691</t>
  </si>
  <si>
    <t>VA-551-01-693</t>
  </si>
  <si>
    <t>VA-551-01-705</t>
  </si>
  <si>
    <t>VA-551-01-706</t>
  </si>
  <si>
    <t>VA-551-01-707</t>
  </si>
  <si>
    <t>VA-551-01-710</t>
  </si>
  <si>
    <t>VA-551-01-712</t>
  </si>
  <si>
    <t>VA-551-01-713</t>
  </si>
  <si>
    <t>VA-551-01-716</t>
  </si>
  <si>
    <t>VA-551-01-717</t>
  </si>
  <si>
    <t>VA-551-01-670</t>
  </si>
  <si>
    <t>VA-551-01-671</t>
  </si>
  <si>
    <t>VA-551-01-672</t>
  </si>
  <si>
    <t>VA-551-01-673</t>
  </si>
  <si>
    <t>VA-551-01-674</t>
  </si>
  <si>
    <t>VA-551-01-675</t>
  </si>
  <si>
    <t>VA-551-01-702</t>
  </si>
  <si>
    <t>VA-551-01-715</t>
  </si>
  <si>
    <t>VA-551-01-718</t>
  </si>
  <si>
    <t>VA-551-01-722</t>
  </si>
  <si>
    <t>VA-551-01-698</t>
  </si>
  <si>
    <t>VA-551-01-700</t>
  </si>
  <si>
    <t>VA-551-01- 669</t>
  </si>
  <si>
    <t>VA-536-01-605</t>
  </si>
  <si>
    <t>EC-512-01-405</t>
  </si>
  <si>
    <t>EC-513-07- 75</t>
  </si>
  <si>
    <t>EC-513-07-70</t>
  </si>
  <si>
    <t>EC-513-07-71</t>
  </si>
  <si>
    <t>EC-513-07-72</t>
  </si>
  <si>
    <t>EC-513-07-73</t>
  </si>
  <si>
    <t>EC-513-07- 74</t>
  </si>
  <si>
    <t>EC-537-01-2869</t>
  </si>
  <si>
    <t>VA-542-01-330</t>
  </si>
  <si>
    <t>EC-561-02-009</t>
  </si>
  <si>
    <t>EC-511-03-11</t>
  </si>
  <si>
    <t>VA-512-01-406</t>
  </si>
  <si>
    <t>VA-542-01-332</t>
  </si>
  <si>
    <t>VA-565-01-532</t>
  </si>
  <si>
    <t>VA-565-01-533</t>
  </si>
  <si>
    <t>VA-565-01-534</t>
  </si>
  <si>
    <t>VA-565-01-535</t>
  </si>
  <si>
    <t>VA-565-01-536</t>
  </si>
  <si>
    <t>VA-565-01-537</t>
  </si>
  <si>
    <t>VA-565-01-538</t>
  </si>
  <si>
    <t>VA-565-01-539</t>
  </si>
  <si>
    <t>VA-565-01-540</t>
  </si>
  <si>
    <t>VA-565-01-541</t>
  </si>
  <si>
    <t>VA-525-01-211</t>
  </si>
  <si>
    <t>EC-526-01-36</t>
  </si>
  <si>
    <t>MC-537-01-909</t>
  </si>
  <si>
    <t>MC-537-01-911</t>
  </si>
  <si>
    <t>MC-537-01-912</t>
  </si>
  <si>
    <t>EO-542-01-333</t>
  </si>
  <si>
    <t>CO-537-01-2899</t>
  </si>
  <si>
    <t>VA-536-01-609</t>
  </si>
  <si>
    <t>EC-536-01-606</t>
  </si>
  <si>
    <t>VA-536-01-608</t>
  </si>
  <si>
    <t>EC-513-06-20</t>
  </si>
  <si>
    <t>MC-543-01-928</t>
  </si>
  <si>
    <t>MC-563-01-929</t>
  </si>
  <si>
    <t>VA-537-01-2940</t>
  </si>
  <si>
    <t>VA-537-01-2924</t>
  </si>
  <si>
    <t>VA-537-01-2925</t>
  </si>
  <si>
    <t>VA-537-01-2926</t>
  </si>
  <si>
    <t>VA-537-01-2927</t>
  </si>
  <si>
    <t>VA-537-01-2931</t>
  </si>
  <si>
    <t>VA-537-01-2932</t>
  </si>
  <si>
    <t>VA-537-01-2933</t>
  </si>
  <si>
    <t>VA-537-01-2934</t>
  </si>
  <si>
    <t>VA-537-01-2912</t>
  </si>
  <si>
    <t>VA-537-01-2922</t>
  </si>
  <si>
    <t>VA-537-01-2935</t>
  </si>
  <si>
    <t xml:space="preserve">VA-537-01-2936 </t>
  </si>
  <si>
    <t>VA-537-01-2937</t>
  </si>
  <si>
    <t xml:space="preserve">VA-537-01-2938 </t>
  </si>
  <si>
    <t>VA-537-01- 2939</t>
  </si>
  <si>
    <t>VA-537-01-2915</t>
  </si>
  <si>
    <t>VA-537-01-2916</t>
  </si>
  <si>
    <t>VA-537-01-2917</t>
  </si>
  <si>
    <t>VA-537-01-2918</t>
  </si>
  <si>
    <t>VA-537-01-2919</t>
  </si>
  <si>
    <t>VA-537-01-2920</t>
  </si>
  <si>
    <t>VA-537-01-2913</t>
  </si>
  <si>
    <t>VA-537-01-2914</t>
  </si>
  <si>
    <t>VA-537-01-2921</t>
  </si>
  <si>
    <t>VA-537-01-2923</t>
  </si>
  <si>
    <t>VA-537-01-2928</t>
  </si>
  <si>
    <t>VA-537-01-2930</t>
  </si>
  <si>
    <t>VA-514-01-368</t>
  </si>
  <si>
    <t>VA-514-01-369</t>
  </si>
  <si>
    <t>VA-514-01-370</t>
  </si>
  <si>
    <t>EC-537-01-2945</t>
  </si>
  <si>
    <t>EC-537-01-2943</t>
  </si>
  <si>
    <t>EC-537-01-2944</t>
  </si>
  <si>
    <t xml:space="preserve">EC-537-01-2941 </t>
  </si>
  <si>
    <t>EC-537-01-2942</t>
  </si>
  <si>
    <t>VA-569-01-554</t>
  </si>
  <si>
    <t>CO-532-01-1667</t>
  </si>
  <si>
    <t>CO-532-01-1649</t>
  </si>
  <si>
    <t>CO-532-01-1650</t>
  </si>
  <si>
    <t>CO-532-01-1651</t>
  </si>
  <si>
    <t>CO-532-01-1655</t>
  </si>
  <si>
    <t>CO-532-01-1656</t>
  </si>
  <si>
    <t>CO-532-01-1657</t>
  </si>
  <si>
    <t>CO-532-01-1658</t>
  </si>
  <si>
    <t>CO-532-01-1659</t>
  </si>
  <si>
    <t>CO-532-01-1660</t>
  </si>
  <si>
    <t>CO-532-01-1661</t>
  </si>
  <si>
    <t>CO-532-01-1664</t>
  </si>
  <si>
    <t>CO-532-01-1665</t>
  </si>
  <si>
    <t>CO-532-01-1666</t>
  </si>
  <si>
    <t>CO-532-01-1669</t>
  </si>
  <si>
    <t>CO-532-01-1671</t>
  </si>
  <si>
    <t>CO-532-01-1673</t>
  </si>
  <si>
    <t>CO-532-01-1674</t>
  </si>
  <si>
    <t>CO-532-01-1676</t>
  </si>
  <si>
    <t>CO-532-01-1677</t>
  </si>
  <si>
    <t>CO-532-01-1680</t>
  </si>
  <si>
    <t>CO-532-01-1681</t>
  </si>
  <si>
    <t>CO-532-01-1682</t>
  </si>
  <si>
    <t>CO-532-01-1683</t>
  </si>
  <si>
    <t>EO-516-01-221.1</t>
  </si>
  <si>
    <t>EO-516-01-221</t>
  </si>
  <si>
    <t xml:space="preserve">EO-516-01-222 </t>
  </si>
  <si>
    <t>EO-516-01-223</t>
  </si>
  <si>
    <t>EO-516-01-224</t>
  </si>
  <si>
    <t xml:space="preserve">VA-532-03-72 </t>
  </si>
  <si>
    <t>VA-532-03-73</t>
  </si>
  <si>
    <t>EO-513-07-96</t>
  </si>
  <si>
    <t xml:space="preserve">EO-513-07-82 </t>
  </si>
  <si>
    <t>EO-513-07-83</t>
  </si>
  <si>
    <t>EO-513-07-84</t>
  </si>
  <si>
    <t>EO-513-07-85</t>
  </si>
  <si>
    <t>EO-513-07-86</t>
  </si>
  <si>
    <t>EO-513-07- 87</t>
  </si>
  <si>
    <t>EO-513-07-88</t>
  </si>
  <si>
    <t xml:space="preserve">EO-513-07-89 </t>
  </si>
  <si>
    <t>EO-513-07-90</t>
  </si>
  <si>
    <t>EO-513-07-91</t>
  </si>
  <si>
    <t>EO-513-07-92</t>
  </si>
  <si>
    <t xml:space="preserve">EO-513-07-93 </t>
  </si>
  <si>
    <t>EO-513-07-94</t>
  </si>
  <si>
    <t>EO-513-07-95</t>
  </si>
  <si>
    <t>EE-531-01-5626</t>
  </si>
  <si>
    <t>EC-513-03-19</t>
  </si>
  <si>
    <t>EC-532-03-74</t>
  </si>
  <si>
    <t xml:space="preserve">HE-567-01-38 </t>
  </si>
  <si>
    <t>HE-567-01-40</t>
  </si>
  <si>
    <t>EE-579-01-80</t>
  </si>
  <si>
    <t>HE-567-01-39</t>
  </si>
  <si>
    <t>EC-532-03-75</t>
  </si>
  <si>
    <t>EC-536-01-611</t>
  </si>
  <si>
    <t>EC-536-01-613</t>
  </si>
  <si>
    <t>EC-536-01-614</t>
  </si>
  <si>
    <t>EC-536-01-612</t>
  </si>
  <si>
    <t>EC-514-01-371</t>
  </si>
  <si>
    <t>EC-514-01-372</t>
  </si>
  <si>
    <t>VA-536-01-615</t>
  </si>
  <si>
    <t>VA-536-01-616</t>
  </si>
  <si>
    <t>VA-536-01-617</t>
  </si>
  <si>
    <t>VA-536-01-618</t>
  </si>
  <si>
    <t>EC-567-01-41</t>
  </si>
  <si>
    <t>EC-567-01-42</t>
  </si>
  <si>
    <t>HE-574-01-30</t>
  </si>
  <si>
    <t>CO-551-02-14</t>
  </si>
  <si>
    <t>VA-543-01-263</t>
  </si>
  <si>
    <t>VA-536-01-619</t>
  </si>
  <si>
    <t>EO-516-01-225</t>
  </si>
  <si>
    <t>EO-516-01-227</t>
  </si>
  <si>
    <t>EO-516-01-228</t>
  </si>
  <si>
    <t>EO-516-01-229</t>
  </si>
  <si>
    <t>VA-519-01-482</t>
  </si>
  <si>
    <t>VA-519-01-483</t>
  </si>
  <si>
    <t xml:space="preserve">VA-519-01-484 </t>
  </si>
  <si>
    <t>VA-519-01-485</t>
  </si>
  <si>
    <t>VA-519-01-486</t>
  </si>
  <si>
    <t>VA-519-01-487</t>
  </si>
  <si>
    <t xml:space="preserve">VA-519-01-488 </t>
  </si>
  <si>
    <t>VA-519-01-489</t>
  </si>
  <si>
    <t>VA-519-01-490</t>
  </si>
  <si>
    <t>VA-519-01-491</t>
  </si>
  <si>
    <t>VA-519-01-492</t>
  </si>
  <si>
    <t>EO-522-01-159</t>
  </si>
  <si>
    <t>EO-522-01-160</t>
  </si>
  <si>
    <t>EO-522-01-161</t>
  </si>
  <si>
    <t>EO-522-01-162</t>
  </si>
  <si>
    <t>EO-522-01-163</t>
  </si>
  <si>
    <t>EO-522-01-164</t>
  </si>
  <si>
    <t>EO-522-01-165</t>
  </si>
  <si>
    <t>EO-522-01-166</t>
  </si>
  <si>
    <t>EO-522-01-167</t>
  </si>
  <si>
    <t>EO-522-01-168</t>
  </si>
  <si>
    <t>EO-522-01-169</t>
  </si>
  <si>
    <t>EO-522-01-170</t>
  </si>
  <si>
    <t>VA-522-01-171</t>
  </si>
  <si>
    <t>EC-542-01-335</t>
  </si>
  <si>
    <t xml:space="preserve">EO-541-01-63 </t>
  </si>
  <si>
    <t>EO-541-01-64</t>
  </si>
  <si>
    <t>EO-541-01-71</t>
  </si>
  <si>
    <t>EO-541-01-72</t>
  </si>
  <si>
    <t>EO-541-01-73</t>
  </si>
  <si>
    <t>EO-541-01-74</t>
  </si>
  <si>
    <t>EO-572-01- 62</t>
  </si>
  <si>
    <t>EO-562-03-110</t>
  </si>
  <si>
    <t>EO-562-03-111</t>
  </si>
  <si>
    <t>EO-562-03-112</t>
  </si>
  <si>
    <t>EO-562-03-113</t>
  </si>
  <si>
    <t>EO-541-01-65</t>
  </si>
  <si>
    <t>EO-541-01-66</t>
  </si>
  <si>
    <t>EO-541-01-67</t>
  </si>
  <si>
    <t>EO-541-01-68</t>
  </si>
  <si>
    <t>EO-541-01-69</t>
  </si>
  <si>
    <t>EO-541-01-70</t>
  </si>
  <si>
    <t xml:space="preserve">EO-511-05-13 </t>
  </si>
  <si>
    <t>EO-511-05-14</t>
  </si>
  <si>
    <t>VA-513-06-21</t>
  </si>
  <si>
    <t>EO-572-01-59</t>
  </si>
  <si>
    <t>EO-572-01-60</t>
  </si>
  <si>
    <t>EO-519-01-473</t>
  </si>
  <si>
    <t xml:space="preserve">EO-519-01-472 </t>
  </si>
  <si>
    <t>EO-519-01-474</t>
  </si>
  <si>
    <t>EO-519-01-475</t>
  </si>
  <si>
    <t>EO-519-01-476</t>
  </si>
  <si>
    <t>EO-519-01-477</t>
  </si>
  <si>
    <t>EO-519-01-478</t>
  </si>
  <si>
    <t>EO-519-01-479</t>
  </si>
  <si>
    <t xml:space="preserve">EO-519-01-480 </t>
  </si>
  <si>
    <t>EO-519-01-481</t>
  </si>
  <si>
    <t>EO-572-01-61</t>
  </si>
  <si>
    <t>EC-516-01-230</t>
  </si>
  <si>
    <t>VA-579-02-286</t>
  </si>
  <si>
    <t>EC-562-03-114</t>
  </si>
  <si>
    <t>VA-562-03-116</t>
  </si>
  <si>
    <t>EC-579-02-287</t>
  </si>
  <si>
    <t>VA-541-01-75</t>
  </si>
  <si>
    <t>EC-522-01-172</t>
  </si>
  <si>
    <t>EC-562-03-115</t>
  </si>
  <si>
    <t>VA-541-01-76</t>
  </si>
  <si>
    <t>EC-522-01-173</t>
  </si>
  <si>
    <t>EC-516-01-231</t>
  </si>
  <si>
    <t>EC-572-01-63</t>
  </si>
  <si>
    <t>EC-522-01-174</t>
  </si>
  <si>
    <t>EE-562-01-514</t>
  </si>
  <si>
    <t>EO-522-01-175</t>
  </si>
  <si>
    <t>EO-522-01-176</t>
  </si>
  <si>
    <t>CO-572-01-64</t>
  </si>
  <si>
    <t xml:space="preserve">VA-519-01-496 </t>
  </si>
  <si>
    <t>VA-519-01-497</t>
  </si>
  <si>
    <t>VA-519-01-498</t>
  </si>
  <si>
    <t>VA-519-01-499</t>
  </si>
  <si>
    <t>VA-519-01-500</t>
  </si>
  <si>
    <t>VA-519-01-501</t>
  </si>
  <si>
    <t>VA-519-01-502</t>
  </si>
  <si>
    <t>VA-519-01-503</t>
  </si>
  <si>
    <t>VA-519-01-504</t>
  </si>
  <si>
    <t>VA-519-01-505</t>
  </si>
  <si>
    <t>VA-519-01-506</t>
  </si>
  <si>
    <t>VA-519-01-507</t>
  </si>
  <si>
    <t>VA-519-01-508</t>
  </si>
  <si>
    <t>VA-519-01-509</t>
  </si>
  <si>
    <t>VA-519-01-510</t>
  </si>
  <si>
    <t>VA-519-01-511</t>
  </si>
  <si>
    <t>VA-519-01-512</t>
  </si>
  <si>
    <t>VA-519-01-513</t>
  </si>
  <si>
    <t>VA-519-01-514</t>
  </si>
  <si>
    <t>VA-519-01-515</t>
  </si>
  <si>
    <t>VA-519-01-516</t>
  </si>
  <si>
    <t>VA-519-01-539</t>
  </si>
  <si>
    <t>VA-519-01-517</t>
  </si>
  <si>
    <t>VA-519-01-518</t>
  </si>
  <si>
    <t>VA-519-01-519</t>
  </si>
  <si>
    <t>VA-519-01-520</t>
  </si>
  <si>
    <t>VA-519-01-521</t>
  </si>
  <si>
    <t>VA-519-01-522</t>
  </si>
  <si>
    <t>VA-519-01-523</t>
  </si>
  <si>
    <t>VA-519-01-524</t>
  </si>
  <si>
    <t>VA-519-01-525</t>
  </si>
  <si>
    <t>VA-519-01-526</t>
  </si>
  <si>
    <t>VA-519-01-527</t>
  </si>
  <si>
    <t>VA-519-01-528</t>
  </si>
  <si>
    <t>VA-519-01-529</t>
  </si>
  <si>
    <t>VA-519-01-530</t>
  </si>
  <si>
    <t>VA-519-01-531</t>
  </si>
  <si>
    <t>VA-519-01-532</t>
  </si>
  <si>
    <t>VA-519-01-533</t>
  </si>
  <si>
    <t>VA-519-01-534</t>
  </si>
  <si>
    <t>VA-519-01-535</t>
  </si>
  <si>
    <t>VA-519-01-536</t>
  </si>
  <si>
    <t>VA-519-01-537</t>
  </si>
  <si>
    <t>VA-519-01-538</t>
  </si>
  <si>
    <t>VA-519-01-493</t>
  </si>
  <si>
    <t>VA-519-01-494</t>
  </si>
  <si>
    <t>VA-519-01-495</t>
  </si>
  <si>
    <t>EC-517-01-603</t>
  </si>
  <si>
    <t>EC-517-01-604</t>
  </si>
  <si>
    <t>EC-517-01-605</t>
  </si>
  <si>
    <t>EC-562-01-515</t>
  </si>
  <si>
    <t>MC-563-01-930</t>
  </si>
  <si>
    <t>EO-551-01- 652</t>
  </si>
  <si>
    <t xml:space="preserve">EC-513-03-22 </t>
  </si>
  <si>
    <t>EC-513-03-25</t>
  </si>
  <si>
    <t>EC-513-03-20</t>
  </si>
  <si>
    <t>EC-519-01-541</t>
  </si>
  <si>
    <t>EC-541-01-077</t>
  </si>
  <si>
    <t>EC-513-03-26</t>
  </si>
  <si>
    <t>EC-519-01-542</t>
  </si>
  <si>
    <t>VA-537-01-2800</t>
  </si>
  <si>
    <t>VA-537-01-2799</t>
  </si>
  <si>
    <t>VA-537-01-2798</t>
  </si>
  <si>
    <t>VA-537-01-2797</t>
  </si>
  <si>
    <t>VA-537-01-2796</t>
  </si>
  <si>
    <t>VA-537-01-2795</t>
  </si>
  <si>
    <t>VA-537-01-2794</t>
  </si>
  <si>
    <t>VA-537-01-2801</t>
  </si>
  <si>
    <t>EO-554-01-26</t>
  </si>
  <si>
    <t>EC-528-01-152</t>
  </si>
  <si>
    <t>EC-528-01-153</t>
  </si>
  <si>
    <t>EC-528-01-154</t>
  </si>
  <si>
    <t>EO-561-02-010</t>
  </si>
  <si>
    <t>EO-543-01-264</t>
  </si>
  <si>
    <t>EO-543-01-265</t>
  </si>
  <si>
    <t>EO-543-01-266</t>
  </si>
  <si>
    <t>EO-543-01-267</t>
  </si>
  <si>
    <t>EO-543-01-268</t>
  </si>
  <si>
    <t>EO-562-01-517</t>
  </si>
  <si>
    <t>EO-562-01-516</t>
  </si>
  <si>
    <t>EO-562-01-518</t>
  </si>
  <si>
    <t xml:space="preserve">EC-542-01-337 </t>
  </si>
  <si>
    <t>EC-542-01-338</t>
  </si>
  <si>
    <t>EC-542-01-339</t>
  </si>
  <si>
    <t>VA-569-01-555-01 A 10</t>
  </si>
  <si>
    <t>EC-542-01-340</t>
  </si>
  <si>
    <t xml:space="preserve">EC-513-04-95 </t>
  </si>
  <si>
    <t>EC-513-04-96</t>
  </si>
  <si>
    <t>EC-513-04-97</t>
  </si>
  <si>
    <t>EC-519-01-543</t>
  </si>
  <si>
    <t>EC-519-01-544</t>
  </si>
  <si>
    <t>EC-519-01-546</t>
  </si>
  <si>
    <t>EC-519-01-548</t>
  </si>
  <si>
    <t>EC-519-01-549</t>
  </si>
  <si>
    <t>EC-519-01-550</t>
  </si>
  <si>
    <t>EC-519-01-551</t>
  </si>
  <si>
    <t>EC-519-01-552</t>
  </si>
  <si>
    <t>EC-519-01-553</t>
  </si>
  <si>
    <t>EC-519-01-554</t>
  </si>
  <si>
    <t>EC-519-01-555</t>
  </si>
  <si>
    <t>EC-519-01-563</t>
  </si>
  <si>
    <t>EC-519-01-557</t>
  </si>
  <si>
    <t>EC-519-01-558</t>
  </si>
  <si>
    <t>EC-519-01-560</t>
  </si>
  <si>
    <t>HE-565-01-544</t>
  </si>
  <si>
    <t>EC-519-01-559</t>
  </si>
  <si>
    <t>EC-521-01-105</t>
  </si>
  <si>
    <t>HE-569-01-557</t>
  </si>
  <si>
    <t>VA-513-03-28</t>
  </si>
  <si>
    <t>VA-513-03-29</t>
  </si>
  <si>
    <t>EC-519-01-545</t>
  </si>
  <si>
    <t>EC-519-01-547</t>
  </si>
  <si>
    <t>EC-519-01-556</t>
  </si>
  <si>
    <t>HE-569-01-556</t>
  </si>
  <si>
    <t>HE-569-01-558</t>
  </si>
  <si>
    <t>EC-519-01-561</t>
  </si>
  <si>
    <t>EC-519-01-564</t>
  </si>
  <si>
    <t xml:space="preserve">EO-551-01-725 </t>
  </si>
  <si>
    <t>EO-551-01-726</t>
  </si>
  <si>
    <t>EO-551-01-727</t>
  </si>
  <si>
    <t>EO-551-01-728</t>
  </si>
  <si>
    <t>EO-551-01-729</t>
  </si>
  <si>
    <t>EO-551-01-730</t>
  </si>
  <si>
    <t>EO-551-01-731</t>
  </si>
  <si>
    <t>EO-551-01-732</t>
  </si>
  <si>
    <t>EO-551-01-733</t>
  </si>
  <si>
    <t>EO-551-01-734</t>
  </si>
  <si>
    <t>EO-551-01-735</t>
  </si>
  <si>
    <t>EO-551-01-736</t>
  </si>
  <si>
    <t>EO-551-01-737</t>
  </si>
  <si>
    <t>EO-551-01-738</t>
  </si>
  <si>
    <t>EO-551-01-739</t>
  </si>
  <si>
    <t>EO-551-01-740</t>
  </si>
  <si>
    <t>EO-551-01-741</t>
  </si>
  <si>
    <t>EO-551-01-742</t>
  </si>
  <si>
    <t>EO-551-01-743</t>
  </si>
  <si>
    <t>EO-551-01-744</t>
  </si>
  <si>
    <t>EO-551-01-745</t>
  </si>
  <si>
    <t>EO-551-01-746</t>
  </si>
  <si>
    <t>EO-551-01-747</t>
  </si>
  <si>
    <t>EO-551-01-748</t>
  </si>
  <si>
    <t>EO-519-01-576</t>
  </si>
  <si>
    <t>EO-519-01-577</t>
  </si>
  <si>
    <t>EO-519-01-578</t>
  </si>
  <si>
    <t>EO-519-01-579</t>
  </si>
  <si>
    <t>EO-519-01-583</t>
  </si>
  <si>
    <t>EO-519-01-592</t>
  </si>
  <si>
    <t>EO-519-01-593</t>
  </si>
  <si>
    <t>EO-519-01-594</t>
  </si>
  <si>
    <t>EO-519-01-595</t>
  </si>
  <si>
    <t>EO-519-01-596</t>
  </si>
  <si>
    <t>EO-519-01-601</t>
  </si>
  <si>
    <t>EO-519-01-602</t>
  </si>
  <si>
    <t>EO-519-01-605</t>
  </si>
  <si>
    <t>EO-519-01-606</t>
  </si>
  <si>
    <t>EO-519-01-607</t>
  </si>
  <si>
    <t>EO-519-01-608</t>
  </si>
  <si>
    <t>EO-519-01-610</t>
  </si>
  <si>
    <t>EO-519-01-611</t>
  </si>
  <si>
    <t>EO-519-01-612</t>
  </si>
  <si>
    <t>EO-519-01-614</t>
  </si>
  <si>
    <t>EO-519-01-619</t>
  </si>
  <si>
    <t>EO-519-01-620</t>
  </si>
  <si>
    <t>EO-519-01-622</t>
  </si>
  <si>
    <t>EO-519-01-623</t>
  </si>
  <si>
    <t>EO-519-01-624</t>
  </si>
  <si>
    <t xml:space="preserve">EO-519-01-625 </t>
  </si>
  <si>
    <t>EO-519-01-627</t>
  </si>
  <si>
    <t>EO-519-01-628</t>
  </si>
  <si>
    <t>EO-519-01-639</t>
  </si>
  <si>
    <t>EO-519-01-640</t>
  </si>
  <si>
    <t>EO-519-01-641</t>
  </si>
  <si>
    <t>EO-519-01-565</t>
  </si>
  <si>
    <t>EO-519-01-566</t>
  </si>
  <si>
    <t>EO-519-01-567</t>
  </si>
  <si>
    <t>EO-519-01-568</t>
  </si>
  <si>
    <t>EO-519-01-569</t>
  </si>
  <si>
    <t>EO-519-01-570</t>
  </si>
  <si>
    <t>EO-519-01-571</t>
  </si>
  <si>
    <t>EO-519-01-572</t>
  </si>
  <si>
    <t>EO-519-01-573</t>
  </si>
  <si>
    <t>EO-519-01-574</t>
  </si>
  <si>
    <t>EO-519-01-575</t>
  </si>
  <si>
    <t>EO-519-01-587</t>
  </si>
  <si>
    <t>EO-519-01-588</t>
  </si>
  <si>
    <t>EO-519-01-589</t>
  </si>
  <si>
    <t>EO-519-01-590</t>
  </si>
  <si>
    <t>EO-519-01-591</t>
  </si>
  <si>
    <t>EO-519-01-598</t>
  </si>
  <si>
    <t>EO-519-01-604</t>
  </si>
  <si>
    <t>EO-519-01-609</t>
  </si>
  <si>
    <t>EO-519-01-613</t>
  </si>
  <si>
    <t>EO-519-01-616</t>
  </si>
  <si>
    <t>EO-519-01-617</t>
  </si>
  <si>
    <t xml:space="preserve">EO-519-01-618
</t>
  </si>
  <si>
    <t>EO-519-01-599</t>
  </si>
  <si>
    <t>EO-519-01-629</t>
  </si>
  <si>
    <t>EO-519-01-632</t>
  </si>
  <si>
    <t>EO-519-01-633</t>
  </si>
  <si>
    <t>EO-519-01-634</t>
  </si>
  <si>
    <t>EO-519-01-635</t>
  </si>
  <si>
    <t>EO-519-01-636</t>
  </si>
  <si>
    <t>EO-519-01-637</t>
  </si>
  <si>
    <t>EO-519-01-638</t>
  </si>
  <si>
    <t xml:space="preserve">EO-519-01-631 
</t>
  </si>
  <si>
    <t xml:space="preserve">EO-519-01-630
</t>
  </si>
  <si>
    <t>EO-519-01-582</t>
  </si>
  <si>
    <t xml:space="preserve">EO-519-01-615
</t>
  </si>
  <si>
    <t>EC-513-03-27</t>
  </si>
  <si>
    <t>EO-519-01-580</t>
  </si>
  <si>
    <t>EO-519-01-581</t>
  </si>
  <si>
    <t xml:space="preserve">EO-519-01-585 </t>
  </si>
  <si>
    <t xml:space="preserve">EO-519-01-586 </t>
  </si>
  <si>
    <t>EO-519-01-600</t>
  </si>
  <si>
    <t>EO-519-01-603</t>
  </si>
  <si>
    <t>EO-519-01-621</t>
  </si>
  <si>
    <t>EO-519-01-626</t>
  </si>
  <si>
    <t>EO-537-04-001</t>
  </si>
  <si>
    <t>EO-519-01-642</t>
  </si>
  <si>
    <t>EO-519-01-643</t>
  </si>
  <si>
    <t>EO-519-01-644</t>
  </si>
  <si>
    <t>EO-519-01-645</t>
  </si>
  <si>
    <t>EO-519-01-646</t>
  </si>
  <si>
    <t>EO-519-01-647</t>
  </si>
  <si>
    <t>EO-519-01-648</t>
  </si>
  <si>
    <t>EC-577-01-12</t>
  </si>
  <si>
    <t>EC-577-01-13</t>
  </si>
  <si>
    <t>EC-577-01-14</t>
  </si>
  <si>
    <t>EC-577-01-15</t>
  </si>
  <si>
    <t>EC-529-01-145</t>
  </si>
  <si>
    <t>EC-515-01-271</t>
  </si>
  <si>
    <t>HE-569-01-559</t>
  </si>
  <si>
    <t>EC-529-01-146</t>
  </si>
  <si>
    <t>VA-513-05-31</t>
  </si>
  <si>
    <t xml:space="preserve">EC-537-04-002 </t>
  </si>
  <si>
    <t>EC-554-01-28</t>
  </si>
  <si>
    <t>EC-554-01-29</t>
  </si>
  <si>
    <t>CO-525-01-226</t>
  </si>
  <si>
    <t>EC-554-01-27</t>
  </si>
  <si>
    <t>EO-525-01-229</t>
  </si>
  <si>
    <t xml:space="preserve">EO-525-01-227 </t>
  </si>
  <si>
    <t>EO-525-01-228</t>
  </si>
  <si>
    <t>EO-525-01-230</t>
  </si>
  <si>
    <t>EC-561-02-011</t>
  </si>
  <si>
    <t>EC-561-02-012</t>
  </si>
  <si>
    <t>EO-513-03-28</t>
  </si>
  <si>
    <t xml:space="preserve">EO-519-01-652 </t>
  </si>
  <si>
    <t>EO-519-01-653</t>
  </si>
  <si>
    <t>EO-519-01-654</t>
  </si>
  <si>
    <t>EC-542-01-342</t>
  </si>
  <si>
    <t>VA-537-04-006</t>
  </si>
  <si>
    <t>VA-537-04-005</t>
  </si>
  <si>
    <t>VA-537-04-004</t>
  </si>
  <si>
    <t>EO-519-01-650</t>
  </si>
  <si>
    <t xml:space="preserve">EO-519-01-649 </t>
  </si>
  <si>
    <t>EC-513-03-29</t>
  </si>
  <si>
    <t>EC-526-01-37</t>
  </si>
  <si>
    <t>EC-526-01-38</t>
  </si>
  <si>
    <t>MC-511-01-932</t>
  </si>
  <si>
    <t>VA-517-01-606</t>
  </si>
  <si>
    <t>VA-517-01-607</t>
  </si>
  <si>
    <t>VA-512-07-01</t>
  </si>
  <si>
    <t>MC-542-01-905</t>
  </si>
  <si>
    <t>EE-513-03-30</t>
  </si>
  <si>
    <t>EC-513-03-31</t>
  </si>
  <si>
    <t>EC-513-06-22</t>
  </si>
  <si>
    <t>HE-562-01-519</t>
  </si>
  <si>
    <t>HE-562-01-520</t>
  </si>
  <si>
    <t>VA-519-01-655</t>
  </si>
  <si>
    <t>MC-536-01-933</t>
  </si>
  <si>
    <t>EC-551-01-653</t>
  </si>
  <si>
    <t>MC-565-01-934</t>
  </si>
  <si>
    <t>EC-529-01-148</t>
  </si>
  <si>
    <t>EC-529-01-149</t>
  </si>
  <si>
    <t>EC-542-01-343</t>
  </si>
  <si>
    <t>EC-542-01-344</t>
  </si>
  <si>
    <t>EC-537-04-004</t>
  </si>
  <si>
    <t>EC-537-04-005</t>
  </si>
  <si>
    <t>EC-542-01-347</t>
  </si>
  <si>
    <t>EC-543-01-274</t>
  </si>
  <si>
    <t>EC-543-01-275</t>
  </si>
  <si>
    <t>EO-543-01-271</t>
  </si>
  <si>
    <t>EO-543-01-272</t>
  </si>
  <si>
    <t>EC-542-01-348</t>
  </si>
  <si>
    <t>EC-513-01-331</t>
  </si>
  <si>
    <t>EC-579-01-83</t>
  </si>
  <si>
    <t>EC-513-03-32</t>
  </si>
  <si>
    <t xml:space="preserve">EC-527-02-001 </t>
  </si>
  <si>
    <t>VA-537-04-006 A 009</t>
  </si>
  <si>
    <t>EC-513-03-34</t>
  </si>
  <si>
    <t>EC-513-07-52</t>
  </si>
  <si>
    <t>EC-513-03-33</t>
  </si>
  <si>
    <t>EC-513-03-35</t>
  </si>
  <si>
    <t>EC-515-01-272</t>
  </si>
  <si>
    <t>EC-513-01-332</t>
  </si>
  <si>
    <t>MC-543-01-935</t>
  </si>
  <si>
    <t>MC-543-01-936</t>
  </si>
  <si>
    <t>VA-542-01-349</t>
  </si>
  <si>
    <t>EC-511-05-15</t>
  </si>
  <si>
    <t>EC-513-07-97</t>
  </si>
  <si>
    <t>EC-513-07-98</t>
  </si>
  <si>
    <t>EC-513-07-99</t>
  </si>
  <si>
    <t>EC-567-01-43</t>
  </si>
  <si>
    <t>EC-513-07-100</t>
  </si>
  <si>
    <t>EC-513-07-101</t>
  </si>
  <si>
    <t>EC-513-07-103</t>
  </si>
  <si>
    <t>EO-529-01-148</t>
  </si>
  <si>
    <t>EO-529-01-149</t>
  </si>
  <si>
    <t>EO-511-05-16</t>
  </si>
  <si>
    <t>EC-541-01-079</t>
  </si>
  <si>
    <t>VA-513-08-17</t>
  </si>
  <si>
    <t>VA-513-08-16</t>
  </si>
  <si>
    <t>EC-517-01-610</t>
  </si>
  <si>
    <t>EC-517-01-611</t>
  </si>
  <si>
    <t>EC-517-01-612</t>
  </si>
  <si>
    <t>EC-517-01-613</t>
  </si>
  <si>
    <t xml:space="preserve">EC-517-01-615 </t>
  </si>
  <si>
    <t>EO-517-01-617</t>
  </si>
  <si>
    <t>EO-517-01-618</t>
  </si>
  <si>
    <t>EO-517-01-619</t>
  </si>
  <si>
    <t>EO-517-01-620</t>
  </si>
  <si>
    <t>EC-536-01-615</t>
  </si>
  <si>
    <t>EC-536-01-616</t>
  </si>
  <si>
    <t>VA-561-02-013</t>
  </si>
  <si>
    <t>EO-536-01-617</t>
  </si>
  <si>
    <t>EC-529-01-150</t>
  </si>
  <si>
    <t>EC-542-01-350</t>
  </si>
  <si>
    <t>EC-543-01-276</t>
  </si>
  <si>
    <t>VA-543-01-277</t>
  </si>
  <si>
    <t>VA-543-01-278</t>
  </si>
  <si>
    <t>VA-543-01-279</t>
  </si>
  <si>
    <t>VA-543-01-280</t>
  </si>
  <si>
    <t>VA-543-01-281</t>
  </si>
  <si>
    <t>VA-543-01-282</t>
  </si>
  <si>
    <t>VA-543-01-283</t>
  </si>
  <si>
    <t xml:space="preserve">EO-513-08-18 </t>
  </si>
  <si>
    <t>EO-513-08-19</t>
  </si>
  <si>
    <t>EO-513-08-20</t>
  </si>
  <si>
    <t xml:space="preserve">EO-513-08-21 </t>
  </si>
  <si>
    <t>EO-513-08-22</t>
  </si>
  <si>
    <t>CO-563-01-482</t>
  </si>
  <si>
    <t>CO-563-01-483</t>
  </si>
  <si>
    <t>CO-563-01-480</t>
  </si>
  <si>
    <t>CO-563-01-481</t>
  </si>
  <si>
    <t>CO-563-01-484</t>
  </si>
  <si>
    <t>CO-563-01-469</t>
  </si>
  <si>
    <t>CO-563-01-470</t>
  </si>
  <si>
    <t>CO-563-01-471</t>
  </si>
  <si>
    <t>CO-563-01-472</t>
  </si>
  <si>
    <t>CO-563-01-473</t>
  </si>
  <si>
    <t>CO-563-01-474</t>
  </si>
  <si>
    <t>CO-563-01-475</t>
  </si>
  <si>
    <t>CO-563-01-476</t>
  </si>
  <si>
    <t>CO-563-01-477</t>
  </si>
  <si>
    <t>CO-563-01-478</t>
  </si>
  <si>
    <t>CO-563-01-479</t>
  </si>
  <si>
    <t xml:space="preserve">HE-567-01-44 </t>
  </si>
  <si>
    <t>HE-567-01-45</t>
  </si>
  <si>
    <t>HE-567-01-46</t>
  </si>
  <si>
    <t>HE-567-01-47</t>
  </si>
  <si>
    <t>HE-567-01-48</t>
  </si>
  <si>
    <t>EC-569-01-485</t>
  </si>
  <si>
    <t>EC-525-01-231</t>
  </si>
  <si>
    <t>EC-525-01-232</t>
  </si>
  <si>
    <t>EC-513-08-23</t>
  </si>
  <si>
    <t>VA-502-01-68</t>
  </si>
  <si>
    <t>VA-502-01-69</t>
  </si>
  <si>
    <t>VA-543-01-484</t>
  </si>
  <si>
    <t>VA-543-01-485</t>
  </si>
  <si>
    <t>EC-525-01-233</t>
  </si>
  <si>
    <t>EC-525-01-234</t>
  </si>
  <si>
    <t>EC-525-01-235</t>
  </si>
  <si>
    <t>EC-529-01-151</t>
  </si>
  <si>
    <t>MC-562-01-937</t>
  </si>
  <si>
    <t>EO-513-03-36</t>
  </si>
  <si>
    <t>VA-513-07-107</t>
  </si>
  <si>
    <t>VA-513-07-105</t>
  </si>
  <si>
    <t>VA-513-07-106</t>
  </si>
  <si>
    <t>EC-542-01-351</t>
  </si>
  <si>
    <t>EC-513-07-108</t>
  </si>
  <si>
    <t>VA-517-01-623</t>
  </si>
  <si>
    <t>EO-513-08-24</t>
  </si>
  <si>
    <t>EO-513-08-26</t>
  </si>
  <si>
    <t>EO-513-08-27</t>
  </si>
  <si>
    <t>EO-566-02-15</t>
  </si>
  <si>
    <t>VA-577-01-16</t>
  </si>
  <si>
    <t>VA-577-01-17</t>
  </si>
  <si>
    <t>CO-537-04-46</t>
  </si>
  <si>
    <t>EC-513-07-109</t>
  </si>
  <si>
    <t>EC-514-01-373</t>
  </si>
  <si>
    <t>EO-511-01-592</t>
  </si>
  <si>
    <t>EO-511-01-593</t>
  </si>
  <si>
    <t xml:space="preserve">EO-511-01-591 </t>
  </si>
  <si>
    <t>VA-525-01-236</t>
  </si>
  <si>
    <t>EO-513-03-37</t>
  </si>
  <si>
    <t>EO-574-01-27</t>
  </si>
  <si>
    <t>EO-574-01-31</t>
  </si>
  <si>
    <t xml:space="preserve">EO-574-01-26 </t>
  </si>
  <si>
    <t>EO-574-01-24</t>
  </si>
  <si>
    <t>EO-574-01-25</t>
  </si>
  <si>
    <t>EO-574-01-28</t>
  </si>
  <si>
    <t xml:space="preserve">EO-574-01-29 </t>
  </si>
  <si>
    <t>EO-574-01-30</t>
  </si>
  <si>
    <t>EC-514-01-374</t>
  </si>
  <si>
    <t>EC-574-01-32</t>
  </si>
  <si>
    <t>HE-563-01-470</t>
  </si>
  <si>
    <t>HE-563-01-471</t>
  </si>
  <si>
    <t>HE-563-01-472</t>
  </si>
  <si>
    <t>HE-563-01-473</t>
  </si>
  <si>
    <t>HE-563-01-474</t>
  </si>
  <si>
    <t>HE-563-01-475</t>
  </si>
  <si>
    <t>EC-563-01-476</t>
  </si>
  <si>
    <t>EC-551-01-654</t>
  </si>
  <si>
    <t>EC-551-01-655</t>
  </si>
  <si>
    <t>VA-513-03-38</t>
  </si>
  <si>
    <t>EO-531-02-493</t>
  </si>
  <si>
    <t>EO-531-02-494</t>
  </si>
  <si>
    <t>EO-531-02-495</t>
  </si>
  <si>
    <t>MC-537-01-939</t>
  </si>
  <si>
    <t>MC-537-01-940</t>
  </si>
  <si>
    <t>MC-537-01-941</t>
  </si>
  <si>
    <t>MC-551-03-942</t>
  </si>
  <si>
    <t>MC-537-01-943</t>
  </si>
  <si>
    <t>MC-519-01-944</t>
  </si>
  <si>
    <t>EO-552-01-39</t>
  </si>
  <si>
    <t>EC-523-01-06</t>
  </si>
  <si>
    <t>EC-511-06-13</t>
  </si>
  <si>
    <t>EC-512-03-09</t>
  </si>
  <si>
    <t>VA-513-03-39</t>
  </si>
  <si>
    <t>VA-512-01-407</t>
  </si>
  <si>
    <t>VA-542-01-350</t>
  </si>
  <si>
    <t>VA-532-03-78</t>
  </si>
  <si>
    <t>VA-532-03-77</t>
  </si>
  <si>
    <t>VA-532-03-76</t>
  </si>
  <si>
    <t>VA-532-03-82-84</t>
  </si>
  <si>
    <t>VA-532-03-85-87</t>
  </si>
  <si>
    <t>VA-532-03-88-90</t>
  </si>
  <si>
    <t>VA-532-03-91-93</t>
  </si>
  <si>
    <t>VA-513-07-97</t>
  </si>
  <si>
    <t>VA-532-03-79-81</t>
  </si>
  <si>
    <t>EC-513-03-40</t>
  </si>
  <si>
    <t>ECO-531-01-16</t>
  </si>
  <si>
    <t>ECO-531-01-18</t>
  </si>
  <si>
    <t>ECO-531-01-20</t>
  </si>
  <si>
    <t>ECO-531-01-30</t>
  </si>
  <si>
    <t>ECO-531-01-42</t>
  </si>
  <si>
    <t>ECO-531-01-74</t>
  </si>
  <si>
    <t>ECO-531-01-223</t>
  </si>
  <si>
    <t>ECO-531-01-224</t>
  </si>
  <si>
    <t>ECO-531-01-225</t>
  </si>
  <si>
    <t>ECO-531-01-235</t>
  </si>
  <si>
    <t>ECO-531-01-236</t>
  </si>
  <si>
    <t>ECO-531-01-261</t>
  </si>
  <si>
    <t>ECO-R-3550</t>
  </si>
  <si>
    <t>ECO-531-01-10</t>
  </si>
  <si>
    <t>ECO-531-01-103</t>
  </si>
  <si>
    <t>ECO-531-01-105</t>
  </si>
  <si>
    <t>ECO-531-01-106</t>
  </si>
  <si>
    <t>ECO-531-01-11</t>
  </si>
  <si>
    <t>ECO-531-01-110</t>
  </si>
  <si>
    <t>ECO-531-01-111</t>
  </si>
  <si>
    <t>ECO-531-01-114</t>
  </si>
  <si>
    <t>ECO-531-01-115</t>
  </si>
  <si>
    <t>ECO-531-01-117</t>
  </si>
  <si>
    <t>ECO-531-01-119</t>
  </si>
  <si>
    <t>ECO-531-01-12</t>
  </si>
  <si>
    <t>ECO-531-01-120</t>
  </si>
  <si>
    <t>ECO-531-01-122</t>
  </si>
  <si>
    <t>ECO-531-01-123</t>
  </si>
  <si>
    <t>ECO-531-01-124</t>
  </si>
  <si>
    <t>ECO-531-01-125</t>
  </si>
  <si>
    <t>ECO-531-01-126</t>
  </si>
  <si>
    <t>ECO-531-01-127</t>
  </si>
  <si>
    <t>ECO-531-01-128</t>
  </si>
  <si>
    <t>ECO-531-01-13</t>
  </si>
  <si>
    <t>ECO-531-01-131</t>
  </si>
  <si>
    <t>ECO-531-01-132</t>
  </si>
  <si>
    <t>ECO-531-01-134</t>
  </si>
  <si>
    <t>ECO-531-01-138</t>
  </si>
  <si>
    <t>ECO-531-01-139</t>
  </si>
  <si>
    <t>ECO-531-01-14</t>
  </si>
  <si>
    <t>ECO-531-01-140</t>
  </si>
  <si>
    <t>ECO-531-01-143</t>
  </si>
  <si>
    <t>ECO-531-01-146</t>
  </si>
  <si>
    <t>ECO-531-01-147</t>
  </si>
  <si>
    <t>ECO-531-01-150</t>
  </si>
  <si>
    <t>ECO-531-01-151</t>
  </si>
  <si>
    <t>ECO-531-01-152</t>
  </si>
  <si>
    <t>ECO-531-01-154</t>
  </si>
  <si>
    <t>ECO-531-01-158</t>
  </si>
  <si>
    <t>ECO-531-01-159</t>
  </si>
  <si>
    <t>ECO-531-01-160</t>
  </si>
  <si>
    <t>ECO-531-01-162</t>
  </si>
  <si>
    <t>ECO-531-01-163</t>
  </si>
  <si>
    <t>ECO-531-01-164</t>
  </si>
  <si>
    <t>ECO-531-01-165</t>
  </si>
  <si>
    <t>ECO-531-01-166</t>
  </si>
  <si>
    <t>ECO-531-01-169</t>
  </si>
  <si>
    <t>ECO-531-01-17</t>
  </si>
  <si>
    <t>ECO-531-01-170</t>
  </si>
  <si>
    <t>ECO-531-01-171</t>
  </si>
  <si>
    <t>ECO-531-01-172</t>
  </si>
  <si>
    <t>ECO-531-01-173</t>
  </si>
  <si>
    <t>ECO-531-01-174</t>
  </si>
  <si>
    <t>ECO-531-01-175</t>
  </si>
  <si>
    <t>ECO-531-01-176</t>
  </si>
  <si>
    <t>ECO-531-01-177</t>
  </si>
  <si>
    <t>ECO-531-01-178</t>
  </si>
  <si>
    <t>ECO-531-01-179</t>
  </si>
  <si>
    <t>ECO-531-01-181</t>
  </si>
  <si>
    <t>ECO-531-01-182</t>
  </si>
  <si>
    <t>ECO-531-01-183</t>
  </si>
  <si>
    <t>ECO-531-01-184</t>
  </si>
  <si>
    <t>ECO-531-01-185</t>
  </si>
  <si>
    <t>ECO-531-01-186</t>
  </si>
  <si>
    <t>ECO-531-01-187</t>
  </si>
  <si>
    <t>ECO-531-01-188</t>
  </si>
  <si>
    <t>ECO-531-01-189</t>
  </si>
  <si>
    <t>ECO-531-01-19</t>
  </si>
  <si>
    <t>ECO-531-01-190</t>
  </si>
  <si>
    <t>ECO-531-01-191</t>
  </si>
  <si>
    <t>ECO-531-01-192</t>
  </si>
  <si>
    <t>ECO-531-01-193</t>
  </si>
  <si>
    <t>ECO-531-01-194</t>
  </si>
  <si>
    <t>ECO-531-01-195</t>
  </si>
  <si>
    <t>ECO-531-01-196</t>
  </si>
  <si>
    <t>ECO-531-01-197</t>
  </si>
  <si>
    <t>ECO-531-01-199</t>
  </si>
  <si>
    <t>ECO-531-01-200</t>
  </si>
  <si>
    <t>ECO-531-01-201</t>
  </si>
  <si>
    <t>ECO-531-01-202</t>
  </si>
  <si>
    <t>ECO-531-01-203</t>
  </si>
  <si>
    <t>ECO-531-01-205</t>
  </si>
  <si>
    <t>ECO-531-01-206</t>
  </si>
  <si>
    <t>ECO-531-01-207</t>
  </si>
  <si>
    <t>ECO-531-01-208</t>
  </si>
  <si>
    <t>ECO-531-01-209</t>
  </si>
  <si>
    <t>ECO-531-01-21</t>
  </si>
  <si>
    <t>ECO-531-01-210</t>
  </si>
  <si>
    <t>ECO-531-01-211</t>
  </si>
  <si>
    <t>ECO-531-01-213</t>
  </si>
  <si>
    <t>ECO-531-01-214</t>
  </si>
  <si>
    <t>ECO-531-01-217</t>
  </si>
  <si>
    <t>ECO-531-01-218</t>
  </si>
  <si>
    <t>ECO-531-01-219</t>
  </si>
  <si>
    <t>ECO-531-01-22</t>
  </si>
  <si>
    <t>ECO-531-01-220</t>
  </si>
  <si>
    <t>ECO-531-01-221</t>
  </si>
  <si>
    <t>ECO-531-01-222</t>
  </si>
  <si>
    <t>ECO-531-01-226</t>
  </si>
  <si>
    <t>ECO-531-01-227</t>
  </si>
  <si>
    <t>ECO-531-01-23</t>
  </si>
  <si>
    <t>ECO-531-01-230</t>
  </si>
  <si>
    <t>ECO-531-01-232</t>
  </si>
  <si>
    <t>ECO-531-01-234</t>
  </si>
  <si>
    <t>ECO-531-01-237</t>
  </si>
  <si>
    <t>ECO-531-01-238</t>
  </si>
  <si>
    <t>ECO-531-01-239</t>
  </si>
  <si>
    <t>ECO-531-01-24</t>
  </si>
  <si>
    <t>ECO-531-01-242</t>
  </si>
  <si>
    <t>ECO-531-01-243</t>
  </si>
  <si>
    <t>ECO-531-01-245</t>
  </si>
  <si>
    <t>ECO-531-01-246</t>
  </si>
  <si>
    <t>ECO-531-01-25</t>
  </si>
  <si>
    <t>ECO-531-01-254</t>
  </si>
  <si>
    <t>ECO-531-01-258</t>
  </si>
  <si>
    <t>ECO-531-01-26</t>
  </si>
  <si>
    <t>ECO-531-01-263</t>
  </si>
  <si>
    <t>ECO-531-01-264</t>
  </si>
  <si>
    <t>ECO-531-01-265</t>
  </si>
  <si>
    <t>ECO-531-01-266</t>
  </si>
  <si>
    <t>ECO-531-01-267</t>
  </si>
  <si>
    <t>ECO-531-01-268</t>
  </si>
  <si>
    <t>ECO-531-01-269</t>
  </si>
  <si>
    <t>ECO-531-01-27</t>
  </si>
  <si>
    <t>ECO-531-01-28</t>
  </si>
  <si>
    <t>ECO-531-01-29</t>
  </si>
  <si>
    <t>ECO-531-01-3</t>
  </si>
  <si>
    <t>ECO-531-01-31</t>
  </si>
  <si>
    <t>ECO-531-01-32</t>
  </si>
  <si>
    <t>ECO-531-01-33</t>
  </si>
  <si>
    <t>ECO-531-01-34</t>
  </si>
  <si>
    <t>ECO-531-01-35</t>
  </si>
  <si>
    <t>ECO-531-01-36</t>
  </si>
  <si>
    <t>ECO-531-01-37</t>
  </si>
  <si>
    <t>ECO-531-01-38</t>
  </si>
  <si>
    <t>ECO-531-01-39</t>
  </si>
  <si>
    <t>ECO-531-01-4</t>
  </si>
  <si>
    <t>ECO-531-01-40</t>
  </si>
  <si>
    <t>ECO-531-01-41</t>
  </si>
  <si>
    <t>ECO-531-01-43</t>
  </si>
  <si>
    <t>ECO-531-01-44</t>
  </si>
  <si>
    <t>ECO-531-01-45</t>
  </si>
  <si>
    <t>ECO-531-01-46</t>
  </si>
  <si>
    <t>ECO-531-01-47</t>
  </si>
  <si>
    <t>ECO-531-01-48</t>
  </si>
  <si>
    <t>ECO-531-01-49</t>
  </si>
  <si>
    <t>ECO-531-01-5</t>
  </si>
  <si>
    <t>ECO-531-01-50</t>
  </si>
  <si>
    <t>ECO-531-01-51</t>
  </si>
  <si>
    <t>ECO-531-01-52</t>
  </si>
  <si>
    <t>ECO-531-01-53</t>
  </si>
  <si>
    <t>ECO-531-01-54</t>
  </si>
  <si>
    <t>ECO-531-01-55</t>
  </si>
  <si>
    <t>ECO-531-01-56</t>
  </si>
  <si>
    <t>ECO-531-01-57</t>
  </si>
  <si>
    <t>ECO-531-01-58</t>
  </si>
  <si>
    <t>ECO-531-01-59</t>
  </si>
  <si>
    <t>ECO-531-01-60</t>
  </si>
  <si>
    <t>ECO-531-01-61</t>
  </si>
  <si>
    <t>ECO-531-01-62</t>
  </si>
  <si>
    <t>ECO-531-01-63</t>
  </si>
  <si>
    <t>ECO-531-01-64</t>
  </si>
  <si>
    <t>ECO-531-01-65</t>
  </si>
  <si>
    <t>ECO-531-01-66</t>
  </si>
  <si>
    <t>ECO-531-01-67</t>
  </si>
  <si>
    <t>ECO-531-01-68</t>
  </si>
  <si>
    <t>ECO-531-01-69</t>
  </si>
  <si>
    <t>ECO-531-01-7</t>
  </si>
  <si>
    <t>ECO-531-01-70</t>
  </si>
  <si>
    <t>ECO-531-01-71</t>
  </si>
  <si>
    <t>ECO-531-01-72</t>
  </si>
  <si>
    <t>ECO-531-01-73</t>
  </si>
  <si>
    <t>ECO-531-01-75</t>
  </si>
  <si>
    <t>ECO-531-01-76</t>
  </si>
  <si>
    <t>ECO-531-01-77</t>
  </si>
  <si>
    <t>ECO-531-01-79</t>
  </si>
  <si>
    <t>ECO-531-01-8</t>
  </si>
  <si>
    <t>ECO-531-01-80</t>
  </si>
  <si>
    <t>ECO-531-01-81</t>
  </si>
  <si>
    <t>ECO-531-01-82</t>
  </si>
  <si>
    <t>ECO-531-01-83</t>
  </si>
  <si>
    <t>ECO-531-01-84</t>
  </si>
  <si>
    <t>ECO-531-01-85</t>
  </si>
  <si>
    <t>ECO-531-01-86</t>
  </si>
  <si>
    <t>ECO-531-01-87</t>
  </si>
  <si>
    <t>ECO-531-01-88</t>
  </si>
  <si>
    <t>ECO-531-01-89</t>
  </si>
  <si>
    <t>ECO-531-01-90</t>
  </si>
  <si>
    <t>ECO-531-01-91</t>
  </si>
  <si>
    <t>ECO-531-01-92</t>
  </si>
  <si>
    <t>ECO-531-01-94</t>
  </si>
  <si>
    <t>ECO-531-01-96</t>
  </si>
  <si>
    <t>ECO-531-01-98</t>
  </si>
  <si>
    <t>ECO-531-01-168</t>
  </si>
  <si>
    <t>VA-514-01-375</t>
  </si>
  <si>
    <t>VA-537-01-2976</t>
  </si>
  <si>
    <t>EC-537-04-10</t>
  </si>
  <si>
    <t>EE-551-03-1</t>
  </si>
  <si>
    <t>EC-514-01-376</t>
  </si>
  <si>
    <t>HE-542-01-355</t>
  </si>
  <si>
    <t>HE-542-01-354</t>
  </si>
  <si>
    <t>HE-542-01-353</t>
  </si>
  <si>
    <t>EO-537-01-2977</t>
  </si>
  <si>
    <t>EO-537-04-11</t>
  </si>
  <si>
    <t>EO-537-04-12</t>
  </si>
  <si>
    <t xml:space="preserve"> EO-536-02-01</t>
  </si>
  <si>
    <t xml:space="preserve"> EO-536-02-02</t>
  </si>
  <si>
    <t>EC-525-01-1771</t>
  </si>
  <si>
    <t>VA-569-01-486</t>
  </si>
  <si>
    <t>VA-569-01-487</t>
  </si>
  <si>
    <t>EF-544-01-53</t>
  </si>
  <si>
    <t>VA-531-02-496</t>
  </si>
  <si>
    <t>EC-512-02-01</t>
  </si>
  <si>
    <t>EE-514-01-377</t>
  </si>
  <si>
    <t>EC-542-01-356</t>
  </si>
  <si>
    <t>EE-579-01-84</t>
  </si>
  <si>
    <t>EC-525-01-237</t>
  </si>
  <si>
    <t>EC-525-01-238</t>
  </si>
  <si>
    <t>ECO-541-02-01, 02, 03, 04, 05, 06, 07 y 10</t>
  </si>
  <si>
    <t>ECO-541-02-08</t>
  </si>
  <si>
    <t>ECO-541-02-09</t>
  </si>
  <si>
    <t xml:space="preserve">ECO-579-01-01 </t>
  </si>
  <si>
    <t>ECO-579-01-02</t>
  </si>
  <si>
    <t>ECONOMICO-556</t>
  </si>
  <si>
    <t>EC-541-02-01</t>
  </si>
  <si>
    <t>ECO-525-01-02</t>
  </si>
  <si>
    <t>ECO-525-01-03</t>
  </si>
  <si>
    <t>ECO-525-01-04</t>
  </si>
  <si>
    <t>ECO-525-01-05</t>
  </si>
  <si>
    <t xml:space="preserve">EO-525-01-01 </t>
  </si>
  <si>
    <t>VA-511-06-14</t>
  </si>
  <si>
    <t>VA-511-06-15</t>
  </si>
  <si>
    <t>VA-511-06-16</t>
  </si>
  <si>
    <t>ECO-511-01-01 AL 04</t>
  </si>
  <si>
    <t>VA-511-06-17</t>
  </si>
  <si>
    <t>EC-571-01-15</t>
  </si>
  <si>
    <t>CO-536-01-619</t>
  </si>
  <si>
    <t>CO-536-01-620</t>
  </si>
  <si>
    <t>CO-536-01-621</t>
  </si>
  <si>
    <t>CO-536-01-622</t>
  </si>
  <si>
    <t>CO-536-01-623</t>
  </si>
  <si>
    <t>CO-536-01-624</t>
  </si>
  <si>
    <t>CO-536-01-625</t>
  </si>
  <si>
    <t>CO-536-01-626</t>
  </si>
  <si>
    <t>CO-536-01-628</t>
  </si>
  <si>
    <t>CO-536-01-629</t>
  </si>
  <si>
    <t>CO-536-01-630</t>
  </si>
  <si>
    <t>CO-536-01-632</t>
  </si>
  <si>
    <t>CO-536-01-633</t>
  </si>
  <si>
    <t>CO-536-01-635</t>
  </si>
  <si>
    <t>VA-536-01-636</t>
  </si>
  <si>
    <t>CO-536-01-637</t>
  </si>
  <si>
    <t>VA-536-01-638</t>
  </si>
  <si>
    <t>CO-536-01-640</t>
  </si>
  <si>
    <t>VA-536-01-641</t>
  </si>
  <si>
    <t>VA-536-01-642</t>
  </si>
  <si>
    <t>VA-536-01-643</t>
  </si>
  <si>
    <t>VA-536-01-644</t>
  </si>
  <si>
    <t>CO-536-01-645</t>
  </si>
  <si>
    <t>CO-536-01-627</t>
  </si>
  <si>
    <t>CO-536-01-639</t>
  </si>
  <si>
    <t>CO-536-01-631</t>
  </si>
  <si>
    <t>CO-536-01-634</t>
  </si>
  <si>
    <t>MC-537-01-983</t>
  </si>
  <si>
    <t>ES-522-01-177</t>
  </si>
  <si>
    <t>EC-529-01-153</t>
  </si>
  <si>
    <t>EC-529-01-152</t>
  </si>
  <si>
    <t xml:space="preserve">EC-537-04-016 </t>
  </si>
  <si>
    <t>EO-523-01-07</t>
  </si>
  <si>
    <t>EO-523-01-08</t>
  </si>
  <si>
    <t>EO-523-01-09</t>
  </si>
  <si>
    <t>EO-523-01-10</t>
  </si>
  <si>
    <t>EO-523-01-11</t>
  </si>
  <si>
    <t>EO-523-01-12</t>
  </si>
  <si>
    <t>VA-513-07-98</t>
  </si>
  <si>
    <t>VA-513-07-99</t>
  </si>
  <si>
    <t>EC-542-01-359</t>
  </si>
  <si>
    <t>EC-542-01-360</t>
  </si>
  <si>
    <t>EC-542-01-361</t>
  </si>
  <si>
    <t>EO-542-01-362</t>
  </si>
  <si>
    <t>EO-542-01-363</t>
  </si>
  <si>
    <t>EC-542-01-358</t>
  </si>
  <si>
    <t>EC-542-01-357</t>
  </si>
  <si>
    <t>EC-513-03-44</t>
  </si>
  <si>
    <t>EC-513-03-42</t>
  </si>
  <si>
    <t>EC-513-03-43</t>
  </si>
  <si>
    <t>EC-542-01-364</t>
  </si>
  <si>
    <t>EC-513-03-45</t>
  </si>
  <si>
    <t>EO-513-03-47</t>
  </si>
  <si>
    <t>EC-513-03-46</t>
  </si>
  <si>
    <t>MC-537-01-945</t>
  </si>
  <si>
    <t>VA-562-01-521</t>
  </si>
  <si>
    <t>EC-516-01-233</t>
  </si>
  <si>
    <t>VA-562-01-520</t>
  </si>
  <si>
    <t>HE-519-01-*1</t>
  </si>
  <si>
    <t>ES-519-01-*5</t>
  </si>
  <si>
    <t>ES-519-01-*6</t>
  </si>
  <si>
    <t>VA-519-01-*4</t>
  </si>
  <si>
    <t>VA-519-01-*2</t>
  </si>
  <si>
    <t>VA-519-01-*3</t>
  </si>
  <si>
    <t>HE-519-01-*13</t>
  </si>
  <si>
    <t>HE-519-01-*14</t>
  </si>
  <si>
    <t>HE-519-01-*15</t>
  </si>
  <si>
    <t>HE-519-01-*16</t>
  </si>
  <si>
    <t>HE-519-01-*17</t>
  </si>
  <si>
    <t>HE-519-01-*12</t>
  </si>
  <si>
    <t>EC-515-01-*19</t>
  </si>
  <si>
    <t>EC-515-01-*18</t>
  </si>
  <si>
    <t>EC-511-06-*20</t>
  </si>
  <si>
    <t>EC-511-06-*21</t>
  </si>
  <si>
    <t>EC-511-06-*26</t>
  </si>
  <si>
    <t>EC-513-07-*24</t>
  </si>
  <si>
    <t>EC-513-07-*22</t>
  </si>
  <si>
    <t>EC-513-07-*23</t>
  </si>
  <si>
    <t>CO-513-03-*27</t>
  </si>
  <si>
    <t>MC-563-01-994</t>
  </si>
  <si>
    <t>EO-527-02-*28</t>
  </si>
  <si>
    <t>EC-513-01-*31</t>
  </si>
  <si>
    <t>EO-513-07-*30</t>
  </si>
  <si>
    <t>EO-513-07-*32</t>
  </si>
  <si>
    <t>EO-513-07-*33</t>
  </si>
  <si>
    <t>EO-513-07-*34</t>
  </si>
  <si>
    <t>EO-513-07-*35</t>
  </si>
  <si>
    <t>EC-513-07-*36</t>
  </si>
  <si>
    <t>EC-513-07-*29</t>
  </si>
  <si>
    <t>VA-512-01-*39</t>
  </si>
  <si>
    <t>VA-513-07-*40</t>
  </si>
  <si>
    <t>EC-513-01-*44</t>
  </si>
  <si>
    <t>HE-572-01-*45</t>
  </si>
  <si>
    <t>HE-551-01-*42</t>
  </si>
  <si>
    <t>HE-572-01-*46</t>
  </si>
  <si>
    <t>VA-513-07-*48</t>
  </si>
  <si>
    <t>VA-513-07-*49</t>
  </si>
  <si>
    <t>HE-551-01-*41</t>
  </si>
  <si>
    <t>HE-551-01-*43</t>
  </si>
  <si>
    <t>HE-572-01-*47</t>
  </si>
  <si>
    <t>ECO-551-03-*01</t>
  </si>
  <si>
    <t>ECO-551-03-*02</t>
  </si>
  <si>
    <t>ECO-551-03-*03</t>
  </si>
  <si>
    <t>ECO-551-03-*04</t>
  </si>
  <si>
    <t>ECO-551-03-*05</t>
  </si>
  <si>
    <t>ECO-551-03-*06</t>
  </si>
  <si>
    <t>ECO-551-03-*07</t>
  </si>
  <si>
    <t>ECO-551-03-*08</t>
  </si>
  <si>
    <t>ECO-551-03-*09</t>
  </si>
  <si>
    <t>ECO-551-03-*10</t>
  </si>
  <si>
    <t>ECO-551-03-*100</t>
  </si>
  <si>
    <t>ECO-551-03-*101</t>
  </si>
  <si>
    <t>ECO-551-03-*102</t>
  </si>
  <si>
    <t>ECO-551-03-*103</t>
  </si>
  <si>
    <t>ECO-551-03-*104</t>
  </si>
  <si>
    <t>ECO-551-03-*105</t>
  </si>
  <si>
    <t>ECO-551-03-*106</t>
  </si>
  <si>
    <t>ECO-551-03-*107</t>
  </si>
  <si>
    <t>ECO-551-03-*108</t>
  </si>
  <si>
    <t>ECO-551-03-*109</t>
  </si>
  <si>
    <t>ECO-551-03-*11</t>
  </si>
  <si>
    <t>ECO-551-03-*110</t>
  </si>
  <si>
    <t>ECO-551-03-*111</t>
  </si>
  <si>
    <t>ECO-551-03-*112</t>
  </si>
  <si>
    <t>ECO-551-03-*113</t>
  </si>
  <si>
    <t>ECO-551-03-*114</t>
  </si>
  <si>
    <t>ECO-551-03-*115</t>
  </si>
  <si>
    <t>ECO-551-03-*116</t>
  </si>
  <si>
    <t>ECO-551-03-*117</t>
  </si>
  <si>
    <t>ECO-551-03-*118</t>
  </si>
  <si>
    <t>ECO-551-03-*119</t>
  </si>
  <si>
    <t>ECO-551-03-*12</t>
  </si>
  <si>
    <t>ECO-551-03-*120</t>
  </si>
  <si>
    <t>ECO-551-03-*121</t>
  </si>
  <si>
    <t>ECO-551-03-*122</t>
  </si>
  <si>
    <t>ECO-551-03-*123</t>
  </si>
  <si>
    <t>ECO-551-03-*124</t>
  </si>
  <si>
    <t>ECO-551-03-*125</t>
  </si>
  <si>
    <t>ECO-551-03-*126</t>
  </si>
  <si>
    <t>ECO-551-03-*127</t>
  </si>
  <si>
    <t>ECO-551-03-*128</t>
  </si>
  <si>
    <t>ECO-551-03-*129</t>
  </si>
  <si>
    <t>ECO-551-03-*13</t>
  </si>
  <si>
    <t>ECO-551-03-*130</t>
  </si>
  <si>
    <t>ECO-551-03-*131</t>
  </si>
  <si>
    <t>ECO-551-03-*132</t>
  </si>
  <si>
    <t>ECO-551-03-*133</t>
  </si>
  <si>
    <t>ECO-551-03-*134</t>
  </si>
  <si>
    <t>ECO-551-03-*135</t>
  </si>
  <si>
    <t>ECO-551-03-*136</t>
  </si>
  <si>
    <t>ECO-551-03-*137</t>
  </si>
  <si>
    <t>ECO-551-03-*138</t>
  </si>
  <si>
    <t>ECO-551-03-*139</t>
  </si>
  <si>
    <t>ECO-551-03-*14</t>
  </si>
  <si>
    <t>ECO-551-03-*140</t>
  </si>
  <si>
    <t>ECO-551-03-*141</t>
  </si>
  <si>
    <t>ECO-551-03-*142</t>
  </si>
  <si>
    <t>ECO-551-03-*143</t>
  </si>
  <si>
    <t>ECO-551-03-*144</t>
  </si>
  <si>
    <t>ECO-551-03-*145</t>
  </si>
  <si>
    <t>ECO-551-03-*146</t>
  </si>
  <si>
    <t>ECO-551-03-*147</t>
  </si>
  <si>
    <t>ECO-551-03-*148</t>
  </si>
  <si>
    <t>ECO-551-03-*149</t>
  </si>
  <si>
    <t>ECO-551-03-*15</t>
  </si>
  <si>
    <t>ECO-551-03-*150</t>
  </si>
  <si>
    <t>ECO-551-03-*151</t>
  </si>
  <si>
    <t>ECO-551-03-*153</t>
  </si>
  <si>
    <t>ECO-551-03-*155</t>
  </si>
  <si>
    <t>ECO-551-03-*156</t>
  </si>
  <si>
    <t>ECO-551-03-*157</t>
  </si>
  <si>
    <t>ECO-551-03-*158</t>
  </si>
  <si>
    <t>ECO-551-03-*159</t>
  </si>
  <si>
    <t>ECO-551-03-*16</t>
  </si>
  <si>
    <t>ECO-551-03-*160</t>
  </si>
  <si>
    <t>ECO-551-03-*161</t>
  </si>
  <si>
    <t>ECO-551-03-*162</t>
  </si>
  <si>
    <t>ECO-551-03-*163</t>
  </si>
  <si>
    <t>ECO-551-03-*164</t>
  </si>
  <si>
    <t>ECO-551-03-*165</t>
  </si>
  <si>
    <t>ECO-551-03-*166</t>
  </si>
  <si>
    <t>ECO-551-03-*167</t>
  </si>
  <si>
    <t>ECO-551-03-*168</t>
  </si>
  <si>
    <t>ECO-551-03-*169</t>
  </si>
  <si>
    <t>ECO-551-03-*17</t>
  </si>
  <si>
    <t>ECO-551-03-*170</t>
  </si>
  <si>
    <t>ECO-551-03-*171</t>
  </si>
  <si>
    <t>ECO-551-03-*172</t>
  </si>
  <si>
    <t>ECO-551-03-*173</t>
  </si>
  <si>
    <t>ECO-551-03-*174</t>
  </si>
  <si>
    <t>ECO-551-03-*175</t>
  </si>
  <si>
    <t>ECO-551-03-*176</t>
  </si>
  <si>
    <t>ECO-551-03-*177</t>
  </si>
  <si>
    <t>ECO-551-03-*178</t>
  </si>
  <si>
    <t>ECO-551-03-*179</t>
  </si>
  <si>
    <t>ECO-551-03-*18</t>
  </si>
  <si>
    <t>ECO-551-03-*184</t>
  </si>
  <si>
    <t>ECO-551-03-*185</t>
  </si>
  <si>
    <t>ECO-551-03-*186</t>
  </si>
  <si>
    <t>ECO-551-03-*187</t>
  </si>
  <si>
    <t>ECO-551-03-*188</t>
  </si>
  <si>
    <t>ECO-551-03-*189</t>
  </si>
  <si>
    <t>ECO-551-03-*19</t>
  </si>
  <si>
    <t>ECO-551-03-*190</t>
  </si>
  <si>
    <t>ECO-551-03-*191</t>
  </si>
  <si>
    <t>ECO-551-03-*192</t>
  </si>
  <si>
    <t>ECO-551-03-*193</t>
  </si>
  <si>
    <t>ECO-551-03-*194</t>
  </si>
  <si>
    <t>ECO-551-03-*195</t>
  </si>
  <si>
    <t>ECO-551-03-*196</t>
  </si>
  <si>
    <t>ECO-551-03-*197</t>
  </si>
  <si>
    <t>ECO-551-03-*198</t>
  </si>
  <si>
    <t>ECO-551-03-*199</t>
  </si>
  <si>
    <t>ECO-551-03-*20</t>
  </si>
  <si>
    <t>ECO-551-03-*200</t>
  </si>
  <si>
    <t>ECO-551-03-*201</t>
  </si>
  <si>
    <t>ECO-551-03-*202</t>
  </si>
  <si>
    <t>ECO-551-03-*203</t>
  </si>
  <si>
    <t>ECO-551-03-*204</t>
  </si>
  <si>
    <t>ECO-551-03-*205</t>
  </si>
  <si>
    <t>ECO-551-03-*206</t>
  </si>
  <si>
    <t>ECO-551-03-*207</t>
  </si>
  <si>
    <t>ECO-551-03-*208</t>
  </si>
  <si>
    <t>ECO-551-03-*209</t>
  </si>
  <si>
    <t>ECO-551-03-*21</t>
  </si>
  <si>
    <t>ECO-551-03-*210</t>
  </si>
  <si>
    <t>ECO-551-03-*211</t>
  </si>
  <si>
    <t>ECO-551-03-*212</t>
  </si>
  <si>
    <t>ECO-551-03-*213</t>
  </si>
  <si>
    <t>ECO-551-03-*214</t>
  </si>
  <si>
    <t>ECO-551-03-*215</t>
  </si>
  <si>
    <t>ECO-551-03-*216</t>
  </si>
  <si>
    <t>ECO-551-03-*217</t>
  </si>
  <si>
    <t>ECO-551-03-*218</t>
  </si>
  <si>
    <t>ECO-551-03-*219</t>
  </si>
  <si>
    <t>ECO-551-03-*22</t>
  </si>
  <si>
    <t>ECO-551-03-*220</t>
  </si>
  <si>
    <t>ECO-551-03-*221</t>
  </si>
  <si>
    <t>ECO-551-03-*222</t>
  </si>
  <si>
    <t>ECO-551-03-*223</t>
  </si>
  <si>
    <t>ECO-551-03-*224</t>
  </si>
  <si>
    <t>ECO-551-03-*225</t>
  </si>
  <si>
    <t>ECO-551-03-*226</t>
  </si>
  <si>
    <t>ECO-551-03-*227</t>
  </si>
  <si>
    <t>ECO-551-03-*228</t>
  </si>
  <si>
    <t>ECO-551-03-*229</t>
  </si>
  <si>
    <t>ECO-551-03-*23</t>
  </si>
  <si>
    <t>ECO-551-03-*230</t>
  </si>
  <si>
    <t>ECO-551-03-*231</t>
  </si>
  <si>
    <t>ECO-551-03-*232</t>
  </si>
  <si>
    <t>ECO-551-03-*233</t>
  </si>
  <si>
    <t>ECO-551-03-*234</t>
  </si>
  <si>
    <t>ECO-551-03-*235</t>
  </si>
  <si>
    <t>ECO-551-03-*236</t>
  </si>
  <si>
    <t>ECO-551-03-*237</t>
  </si>
  <si>
    <t>ECO-551-03-*238</t>
  </si>
  <si>
    <t>ECO-551-03-*239</t>
  </si>
  <si>
    <t>ECO-551-03-*24</t>
  </si>
  <si>
    <t>ECO-551-03-*240</t>
  </si>
  <si>
    <t>ECO-551-03-*241</t>
  </si>
  <si>
    <t>ECO-551-03-*242</t>
  </si>
  <si>
    <t>ECO-551-03-*243</t>
  </si>
  <si>
    <t>ECO-551-03-*244</t>
  </si>
  <si>
    <t>ECO-551-03-*245</t>
  </si>
  <si>
    <t>ECO-551-03-*246</t>
  </si>
  <si>
    <t>ECO-551-03-*247</t>
  </si>
  <si>
    <t>ECO-551-03-*248</t>
  </si>
  <si>
    <t>ECO-551-03-*249</t>
  </si>
  <si>
    <t>ECO-551-03-*25</t>
  </si>
  <si>
    <t>ECO-551-03-*250</t>
  </si>
  <si>
    <t>ECO-551-03-*251</t>
  </si>
  <si>
    <t>ECO-551-03-*252</t>
  </si>
  <si>
    <t>ECO-551-03-*253</t>
  </si>
  <si>
    <t>ECO-551-03-*254</t>
  </si>
  <si>
    <t>ECO-551-03-*255</t>
  </si>
  <si>
    <t>ECO-551-03-*256</t>
  </si>
  <si>
    <t>ECO-551-03-*257</t>
  </si>
  <si>
    <t>ECO-551-03-*258</t>
  </si>
  <si>
    <t>ECO-551-03-*259</t>
  </si>
  <si>
    <t>ECO-551-03-*26</t>
  </si>
  <si>
    <t>ECO-551-03-*260</t>
  </si>
  <si>
    <t>ECO-551-03-*261</t>
  </si>
  <si>
    <t>ECO-551-03-*262</t>
  </si>
  <si>
    <t>ECO-551-03-*263</t>
  </si>
  <si>
    <t>ECO-551-03-*264</t>
  </si>
  <si>
    <t>ECO-551-03-*27</t>
  </si>
  <si>
    <t>ECO-551-03-*28</t>
  </si>
  <si>
    <t>ECO-551-03-*281</t>
  </si>
  <si>
    <t>ECO-551-03-*282</t>
  </si>
  <si>
    <t>ECO-551-03-*283</t>
  </si>
  <si>
    <t>ECO-551-03-*284</t>
  </si>
  <si>
    <t>ECO-551-03-*285</t>
  </si>
  <si>
    <t>ECO-551-03-*286</t>
  </si>
  <si>
    <t>ECO-551-03-*287</t>
  </si>
  <si>
    <t>ECO-551-03-*288</t>
  </si>
  <si>
    <t>ECO-551-03-*289</t>
  </si>
  <si>
    <t>ECO-551-03-*29</t>
  </si>
  <si>
    <t>ECO-551-03-*290</t>
  </si>
  <si>
    <t>ECO-551-03-*291</t>
  </si>
  <si>
    <t>ECO-551-03-*292</t>
  </si>
  <si>
    <t>ECO-551-03-*293</t>
  </si>
  <si>
    <t>ECO-551-03-*294</t>
  </si>
  <si>
    <t>ECO-551-03-*295</t>
  </si>
  <si>
    <t>ECO-551-03-*296</t>
  </si>
  <si>
    <t>ECO-551-03-*297</t>
  </si>
  <si>
    <t>ECO-551-03-*298</t>
  </si>
  <si>
    <t>ECO-551-03-*299</t>
  </si>
  <si>
    <t>ECO-551-03-*30</t>
  </si>
  <si>
    <t>ECO-551-03-*300</t>
  </si>
  <si>
    <t>ECO-551-03-*301</t>
  </si>
  <si>
    <t>ECO-551-03-*302</t>
  </si>
  <si>
    <t>ECO-551-03-*303</t>
  </si>
  <si>
    <t>ECO-551-03-*304</t>
  </si>
  <si>
    <t>ECO-551-03-*305</t>
  </si>
  <si>
    <t>ECO-551-03-*306</t>
  </si>
  <si>
    <t>ECO-551-03-*307</t>
  </si>
  <si>
    <t>ECO-551-03-*308</t>
  </si>
  <si>
    <t>ECO-551-03-*309</t>
  </si>
  <si>
    <t>ECO-551-03-*31</t>
  </si>
  <si>
    <t>ECO-551-03-*310</t>
  </si>
  <si>
    <t>ECO-551-03-*311</t>
  </si>
  <si>
    <t>ECO-551-03-*312</t>
  </si>
  <si>
    <t>ECO-551-03-*313</t>
  </si>
  <si>
    <t>ECO-551-03-*314</t>
  </si>
  <si>
    <t>ECO-551-03-*315</t>
  </si>
  <si>
    <t>ECO-551-03-*316</t>
  </si>
  <si>
    <t>ECO-551-03-*317</t>
  </si>
  <si>
    <t>ECO-551-03-*318</t>
  </si>
  <si>
    <t>ECO-551-03-*319</t>
  </si>
  <si>
    <t>ECO-551-03-*32</t>
  </si>
  <si>
    <t>ECO-551-03-*320</t>
  </si>
  <si>
    <t>ECO-551-03-*321</t>
  </si>
  <si>
    <t>ECO-551-03-*322</t>
  </si>
  <si>
    <t>ECO-551-03-*33</t>
  </si>
  <si>
    <t>ECO-551-03-*334</t>
  </si>
  <si>
    <t>ECO-551-03-*335</t>
  </si>
  <si>
    <t>ECO-551-03-*336</t>
  </si>
  <si>
    <t>ECO-551-03-*337</t>
  </si>
  <si>
    <t>ECO-551-03-*338</t>
  </si>
  <si>
    <t>ECO-551-03-*339</t>
  </si>
  <si>
    <t>ECO-551-03-*34</t>
  </si>
  <si>
    <t>ECO-551-03-*340</t>
  </si>
  <si>
    <t>ECO-551-03-*341</t>
  </si>
  <si>
    <t>ECO-551-03-*342</t>
  </si>
  <si>
    <t>ECO-551-03-*343</t>
  </si>
  <si>
    <t>ECO-551-03-*344</t>
  </si>
  <si>
    <t>ECO-551-03-*345</t>
  </si>
  <si>
    <t>ECO-551-03-*346</t>
  </si>
  <si>
    <t>ECO-551-03-*347</t>
  </si>
  <si>
    <t>ECO-551-03-*348</t>
  </si>
  <si>
    <t>ECO-551-03-*349</t>
  </si>
  <si>
    <t>ECO-551-03-*35</t>
  </si>
  <si>
    <t>ECO-551-03-*350</t>
  </si>
  <si>
    <t>ECO-551-03-*36</t>
  </si>
  <si>
    <t>ECO-551-03-*37</t>
  </si>
  <si>
    <t>ECO-551-03-*39</t>
  </si>
  <si>
    <t>ECO-551-03-*40</t>
  </si>
  <si>
    <t>ECO-551-03-*41</t>
  </si>
  <si>
    <t>ECO-551-03-*42</t>
  </si>
  <si>
    <t>ECO-551-03-*43</t>
  </si>
  <si>
    <t>ECO-551-03-*44</t>
  </si>
  <si>
    <t>ECO-551-03-*45</t>
  </si>
  <si>
    <t>ECO-551-03-*46</t>
  </si>
  <si>
    <t>ECO-551-03-*47</t>
  </si>
  <si>
    <t>ECO-551-03-*48</t>
  </si>
  <si>
    <t>ECO-551-03-*49</t>
  </si>
  <si>
    <t>ECO-551-03-*50</t>
  </si>
  <si>
    <t>ECO-551-03-*51</t>
  </si>
  <si>
    <t>ECO-551-03-*52</t>
  </si>
  <si>
    <t>ECO-551-03-*53</t>
  </si>
  <si>
    <t>ECO-551-03-*54</t>
  </si>
  <si>
    <t>ECO-551-03-*55</t>
  </si>
  <si>
    <t>ECO-551-03-*56</t>
  </si>
  <si>
    <t>ECO-551-03-*57</t>
  </si>
  <si>
    <t>ECO-551-03-*58</t>
  </si>
  <si>
    <t>ECO-551-03-*59</t>
  </si>
  <si>
    <t>ECO-551-03-*60</t>
  </si>
  <si>
    <t>ECO-551-03-*61</t>
  </si>
  <si>
    <t>ECO-551-03-*62</t>
  </si>
  <si>
    <t>ECO-551-03-*63</t>
  </si>
  <si>
    <t>ECO-551-03-*64</t>
  </si>
  <si>
    <t>ECO-551-03-*65</t>
  </si>
  <si>
    <t>ECO-551-03-*66</t>
  </si>
  <si>
    <t>ECO-551-03-*67</t>
  </si>
  <si>
    <t>ECO-551-03-*68</t>
  </si>
  <si>
    <t>ECO-551-03-*72</t>
  </si>
  <si>
    <t>ECO-551-03-*73</t>
  </si>
  <si>
    <t>ECO-551-03-*74</t>
  </si>
  <si>
    <t>ECO-551-03-*75</t>
  </si>
  <si>
    <t>ECO-551-03-*76</t>
  </si>
  <si>
    <t>ECO-551-03-*77</t>
  </si>
  <si>
    <t>ECO-551-03-*78</t>
  </si>
  <si>
    <t>ECO-551-03-*79</t>
  </si>
  <si>
    <t>ECO-551-03-*80</t>
  </si>
  <si>
    <t>ECO-551-03-*81</t>
  </si>
  <si>
    <t>ECO-551-03-*82</t>
  </si>
  <si>
    <t>ECO-551-03-*83</t>
  </si>
  <si>
    <t>ECO-551-03-*84</t>
  </si>
  <si>
    <t>ECO-551-03-*85</t>
  </si>
  <si>
    <t>ECO-551-03-*86</t>
  </si>
  <si>
    <t>ECO-551-03-*89</t>
  </si>
  <si>
    <t>ECO-551-03-*90</t>
  </si>
  <si>
    <t>ECO-551-03-*91</t>
  </si>
  <si>
    <t>ECO-551-03-*92</t>
  </si>
  <si>
    <t>ECO-551-03-*93</t>
  </si>
  <si>
    <t>ECO-551-03-*94</t>
  </si>
  <si>
    <t>ECO-551-03-*95</t>
  </si>
  <si>
    <t>ECO-551-03-*96</t>
  </si>
  <si>
    <t>ECO-551-03-*97</t>
  </si>
  <si>
    <t>ECO-551-03-*98</t>
  </si>
  <si>
    <t>ECO-551-03-*99</t>
  </si>
  <si>
    <t>ECO-551-03-*323</t>
  </si>
  <si>
    <t>ECO-551-03-*324</t>
  </si>
  <si>
    <t>ECO-551-03-*325</t>
  </si>
  <si>
    <t>ECO-551-03-*326</t>
  </si>
  <si>
    <t>ECO-551-03-*327</t>
  </si>
  <si>
    <t>ECO-551-03-*328</t>
  </si>
  <si>
    <t>ECO-551-03-*329</t>
  </si>
  <si>
    <t>ECO-551-03-*330</t>
  </si>
  <si>
    <t>ECO-551-03-*331</t>
  </si>
  <si>
    <t>ECO-551-03-*332</t>
  </si>
  <si>
    <t>ECO-551-03-*333</t>
  </si>
  <si>
    <t>ECO-551-03-*69</t>
  </si>
  <si>
    <t>ECO-551-03-*70</t>
  </si>
  <si>
    <t>ECO-551-03-*71</t>
  </si>
  <si>
    <t>ECO-551-03-*154</t>
  </si>
  <si>
    <t>ECO-551-03-*265</t>
  </si>
  <si>
    <t>ECO-551-03-*266</t>
  </si>
  <si>
    <t>ECO-551-03-*267</t>
  </si>
  <si>
    <t>ECO-551-03-*268</t>
  </si>
  <si>
    <t>ECO-551-03-*269</t>
  </si>
  <si>
    <t>ECO-551-03-*270</t>
  </si>
  <si>
    <t>ECO-551-03-*271</t>
  </si>
  <si>
    <t>ECO-551-03-*272</t>
  </si>
  <si>
    <t>ECO-551-03-*273</t>
  </si>
  <si>
    <t>ECO-551-03-*274</t>
  </si>
  <si>
    <t>ECO-551-03-*275</t>
  </si>
  <si>
    <t>ECO-551-03-*276</t>
  </si>
  <si>
    <t>ECO-551-03-*277</t>
  </si>
  <si>
    <t>ECO-551-03-*278</t>
  </si>
  <si>
    <t>ECO-551-03-*279</t>
  </si>
  <si>
    <t>ECO-551-03-*280</t>
  </si>
  <si>
    <t>EC-566-02-*51</t>
  </si>
  <si>
    <t>EC-566-02-*50</t>
  </si>
  <si>
    <t>EO-536-01-*53</t>
  </si>
  <si>
    <t>EO-536-01-*54</t>
  </si>
  <si>
    <t>EO-536-01-*55</t>
  </si>
  <si>
    <t>EV-514-01-*57</t>
  </si>
  <si>
    <t>EC-572-01-*59</t>
  </si>
  <si>
    <t>EC-512-02-*60</t>
  </si>
  <si>
    <t>EO-566-01-*61</t>
  </si>
  <si>
    <t>EO-566-01-*62</t>
  </si>
  <si>
    <t>EC-572-01-*58</t>
  </si>
  <si>
    <t>EC-512-07-*69</t>
  </si>
  <si>
    <t>EC-512-07-*70</t>
  </si>
  <si>
    <t>EC-561-02-*68</t>
  </si>
  <si>
    <t>EO-577-01-*67</t>
  </si>
  <si>
    <t>EC-511-03-*72</t>
  </si>
  <si>
    <t>EC-512-07-*71</t>
  </si>
  <si>
    <t>EC-532-01-*83</t>
  </si>
  <si>
    <t>EC-542-01-*73</t>
  </si>
  <si>
    <t>EC-517-01-*77</t>
  </si>
  <si>
    <t>EC-517-01-*78</t>
  </si>
  <si>
    <t>EC-517-01-*79</t>
  </si>
  <si>
    <t>EC-517-01-*80</t>
  </si>
  <si>
    <t>EC-517-01-*81</t>
  </si>
  <si>
    <t>EC-517-01-*82</t>
  </si>
  <si>
    <t>EC-527-02-*75</t>
  </si>
  <si>
    <t>VA-513-07-*76</t>
  </si>
  <si>
    <t>EC-518-01-*74</t>
  </si>
  <si>
    <t>EC-513-03-*97</t>
  </si>
  <si>
    <t>EC-527-02-*84</t>
  </si>
  <si>
    <t>EO-512-07-*95</t>
  </si>
  <si>
    <t>EC-574-01-*89</t>
  </si>
  <si>
    <t>EC-527-02-*85</t>
  </si>
  <si>
    <t>EC-564-01-*86</t>
  </si>
  <si>
    <t>EC-564-01-*87</t>
  </si>
  <si>
    <t>EC-574-01-*88</t>
  </si>
  <si>
    <t>EO-525-01-*101</t>
  </si>
  <si>
    <t>EO-525-01-*100</t>
  </si>
  <si>
    <t>EO-525-01-*102</t>
  </si>
  <si>
    <t>EO-525-01-*103</t>
  </si>
  <si>
    <t>EO-525-01-*104</t>
  </si>
  <si>
    <t>EO-525-01-*105</t>
  </si>
  <si>
    <t>EO-525-01-*107</t>
  </si>
  <si>
    <t>EO-525-01-*108</t>
  </si>
  <si>
    <t>EO-525-01-*109</t>
  </si>
  <si>
    <t>EO-525-01-*110</t>
  </si>
  <si>
    <t>EO-525-01-*111</t>
  </si>
  <si>
    <t>EO-525-01-*112</t>
  </si>
  <si>
    <t>EO-525-01-*113</t>
  </si>
  <si>
    <t>EO-525-01-*114</t>
  </si>
  <si>
    <t>EO-525-01-*116</t>
  </si>
  <si>
    <t>EO-525-01-*117</t>
  </si>
  <si>
    <t>EO-525-01-*118</t>
  </si>
  <si>
    <t>EO-525-01-*119</t>
  </si>
  <si>
    <t>EO-525-01-*120</t>
  </si>
  <si>
    <t>EO-525-01-*121</t>
  </si>
  <si>
    <t>EO-525-01-*123</t>
  </si>
  <si>
    <t>EC-513-03-*98</t>
  </si>
  <si>
    <t>VA-512-03-*90</t>
  </si>
  <si>
    <t>VA-512-03-*91</t>
  </si>
  <si>
    <t>EC-513-03-*99</t>
  </si>
  <si>
    <t>HE-563-01-*92</t>
  </si>
  <si>
    <t>HE-563-01-*93</t>
  </si>
  <si>
    <t>EO-525-01-*106</t>
  </si>
  <si>
    <t>EO-525-01-*122</t>
  </si>
  <si>
    <t>EO-525-01-*115</t>
  </si>
  <si>
    <t>EC-512-01-*96</t>
  </si>
  <si>
    <t>HE-563-01-*94</t>
  </si>
  <si>
    <t>EF-514-01-*128</t>
  </si>
  <si>
    <t>EF-514-01-*124</t>
  </si>
  <si>
    <t>EF-514-01-*125</t>
  </si>
  <si>
    <t>EF-514-01-*126</t>
  </si>
  <si>
    <t>EF-514-01-*127</t>
  </si>
  <si>
    <t>EF-514-01-*129</t>
  </si>
  <si>
    <t>EC-537-04-*159</t>
  </si>
  <si>
    <t>EO-525-01-*131</t>
  </si>
  <si>
    <t>EO-525-01-*132</t>
  </si>
  <si>
    <t>EO-525-01-*133</t>
  </si>
  <si>
    <t>EO-525-01-*134</t>
  </si>
  <si>
    <t>EO-525-01-*135</t>
  </si>
  <si>
    <t>EO-525-01-*136</t>
  </si>
  <si>
    <t>EO-525-01-*137</t>
  </si>
  <si>
    <t>EO-525-01-*138</t>
  </si>
  <si>
    <t>EO-525-01-*139</t>
  </si>
  <si>
    <t>EO-525-01-*140</t>
  </si>
  <si>
    <t>EO-525-01-*141</t>
  </si>
  <si>
    <t>EO-525-01-*142</t>
  </si>
  <si>
    <t>EO-525-01-*143</t>
  </si>
  <si>
    <t>EO-525-01-*144</t>
  </si>
  <si>
    <t>EO-525-01-*145</t>
  </si>
  <si>
    <t>EO-525-01-*146</t>
  </si>
  <si>
    <t>EO-525-01-*147</t>
  </si>
  <si>
    <t>EO-525-01-*148</t>
  </si>
  <si>
    <t>EO-525-01-*149</t>
  </si>
  <si>
    <t>EO-525-01-*150</t>
  </si>
  <si>
    <t>EO-525-01-*151</t>
  </si>
  <si>
    <t>EO-525-01-*152</t>
  </si>
  <si>
    <t>EO-525-01-*153</t>
  </si>
  <si>
    <t>EO-525-01-*154</t>
  </si>
  <si>
    <t>EO-525-01-*155</t>
  </si>
  <si>
    <t>EO-525-01-*155.1</t>
  </si>
  <si>
    <t>EO-525-01-*156</t>
  </si>
  <si>
    <t>EO-525-01-*157</t>
  </si>
  <si>
    <t>EO-525-01-*158</t>
  </si>
  <si>
    <t>HE-565-01-*166</t>
  </si>
  <si>
    <t>HE-572-01-*172</t>
  </si>
  <si>
    <t>HE-572-01-*167</t>
  </si>
  <si>
    <t>HE-572-01-*168</t>
  </si>
  <si>
    <t>HE-572-01-*169</t>
  </si>
  <si>
    <t>HE-572-01-*170</t>
  </si>
  <si>
    <t>HE-572-01-*171</t>
  </si>
  <si>
    <t>EO-541-01-*190</t>
  </si>
  <si>
    <t>EO-541-01-*191</t>
  </si>
  <si>
    <t>EO-541-01-*192</t>
  </si>
  <si>
    <t>EO-541-01-*193</t>
  </si>
  <si>
    <t>EO-541-01-*194</t>
  </si>
  <si>
    <t>EO-525-01-*177</t>
  </si>
  <si>
    <t>EO-525-01-*178</t>
  </si>
  <si>
    <t>EO-525-01-*179</t>
  </si>
  <si>
    <t>EO-525-01-*180</t>
  </si>
  <si>
    <t>EO-525-01-*181</t>
  </si>
  <si>
    <t>EO-525-01-*182</t>
  </si>
  <si>
    <t>EO-525-01-*186</t>
  </si>
  <si>
    <t>EO-525-01-*187</t>
  </si>
  <si>
    <t>EO-525-01-*188</t>
  </si>
  <si>
    <t>VA-536-01-*196</t>
  </si>
  <si>
    <t>VA-536-01-*197</t>
  </si>
  <si>
    <t>VA-536-01-*198</t>
  </si>
  <si>
    <t>VA-536-01-*199</t>
  </si>
  <si>
    <t>VA-513-03-*195</t>
  </si>
  <si>
    <t>EO-525-01-*183</t>
  </si>
  <si>
    <t>EO-525-01-*184</t>
  </si>
  <si>
    <t>EO-525-01-*185</t>
  </si>
  <si>
    <t>EO-525-01-*189</t>
  </si>
  <si>
    <t>ES-519-01-*176</t>
  </si>
  <si>
    <t>EO-513-01-*651</t>
  </si>
  <si>
    <t>VA-513-01-*653</t>
  </si>
  <si>
    <t>EO-513-01-*654</t>
  </si>
  <si>
    <t>EO-513-01-*652</t>
  </si>
  <si>
    <t>EC-513-03-*201</t>
  </si>
  <si>
    <t>VA-527-01-*200</t>
  </si>
  <si>
    <t>EC-513-03-*202</t>
  </si>
  <si>
    <t>VA-537-04-*203</t>
  </si>
  <si>
    <t>EF-514-01-*207</t>
  </si>
  <si>
    <t>EC-541-01-*211</t>
  </si>
  <si>
    <t>EC-541-01-*212</t>
  </si>
  <si>
    <t>EC-541-01-*213</t>
  </si>
  <si>
    <t>EO-513-03-*204</t>
  </si>
  <si>
    <t>EC-513-04-*210</t>
  </si>
  <si>
    <t>EC-513-07-*208</t>
  </si>
  <si>
    <t>EO-513-03-*205</t>
  </si>
  <si>
    <t>EF-514-01-*206</t>
  </si>
  <si>
    <t>EC-513-07-*209</t>
  </si>
  <si>
    <t>VA-514-01-*219</t>
  </si>
  <si>
    <t>EC-537-04-*217</t>
  </si>
  <si>
    <t>VA-537-02-*222</t>
  </si>
  <si>
    <t>EC-536-01-*214</t>
  </si>
  <si>
    <t>EC-536-01-*215</t>
  </si>
  <si>
    <t>VA-513-07-*220</t>
  </si>
  <si>
    <t>VA-513-07-*221</t>
  </si>
  <si>
    <t>EC-514-01-*216</t>
  </si>
  <si>
    <t>VA-514-01-*218</t>
  </si>
  <si>
    <t>MC-537-01-960</t>
  </si>
  <si>
    <t>MC-537-01-971</t>
  </si>
  <si>
    <t>MC-537-01-972</t>
  </si>
  <si>
    <t>MC-537-01-973</t>
  </si>
  <si>
    <t>MC-543-01-995</t>
  </si>
  <si>
    <t>EO-525-01-*263</t>
  </si>
  <si>
    <t>EO-525-01-*264</t>
  </si>
  <si>
    <t>EO-525-01-*265</t>
  </si>
  <si>
    <t>EO-525-01-*266</t>
  </si>
  <si>
    <t>EO-525-01-*267</t>
  </si>
  <si>
    <t>EO-525-01-*268</t>
  </si>
  <si>
    <t>EO-525-01-*269</t>
  </si>
  <si>
    <t>EO-525-01-*270</t>
  </si>
  <si>
    <t>EO-525-01-*271</t>
  </si>
  <si>
    <t>HE-574-01-*272</t>
  </si>
  <si>
    <t>EC-541-01-*297</t>
  </si>
  <si>
    <t>EC-512-01-*296</t>
  </si>
  <si>
    <t>EC-541-01-*305</t>
  </si>
  <si>
    <t>EC-579-01-*304</t>
  </si>
  <si>
    <t>EO-579-01-*302</t>
  </si>
  <si>
    <t>EO-579-01-*303</t>
  </si>
  <si>
    <t>VA-579-01-*301</t>
  </si>
  <si>
    <t>EC-525-01-*284</t>
  </si>
  <si>
    <t>EC-525-01-*285</t>
  </si>
  <si>
    <t>EC-525-01-*286</t>
  </si>
  <si>
    <t>EC-525-01-*287</t>
  </si>
  <si>
    <t>EC-525-01-*298</t>
  </si>
  <si>
    <t>EC-525-01-*299</t>
  </si>
  <si>
    <t>EC-525-01-*300</t>
  </si>
  <si>
    <t>EC-541-01-*307</t>
  </si>
  <si>
    <t>ECO-541-01-*384</t>
  </si>
  <si>
    <t>ECO-541-01-*386</t>
  </si>
  <si>
    <t>ECONOMICO-567</t>
  </si>
  <si>
    <t>ECONOMICO-568</t>
  </si>
  <si>
    <t>ECONOMICO-569</t>
  </si>
  <si>
    <t>ECONOMICO-570</t>
  </si>
  <si>
    <t>ECONOMICO-571</t>
  </si>
  <si>
    <t>ECONOMICO-572</t>
  </si>
  <si>
    <t>EC-541-01-*306</t>
  </si>
  <si>
    <t>HE-565-01-*308</t>
  </si>
  <si>
    <t>HE-565-01-*309</t>
  </si>
  <si>
    <t>CO-525-01-*274</t>
  </si>
  <si>
    <t>CO-525-01-*275</t>
  </si>
  <si>
    <t>CO-525-01-*276</t>
  </si>
  <si>
    <t>CO-525-01-*277</t>
  </si>
  <si>
    <t>CO-525-01-*278</t>
  </si>
  <si>
    <t>CO-525-01-*279</t>
  </si>
  <si>
    <t>CO-525-01-*280</t>
  </si>
  <si>
    <t>CO-525-01-*281</t>
  </si>
  <si>
    <t>CO-525-01-*282</t>
  </si>
  <si>
    <t>CO-525-01-*283</t>
  </si>
  <si>
    <t>ECO-541-01-*385</t>
  </si>
  <si>
    <t>ECONOMICO-557</t>
  </si>
  <si>
    <t>ECONOMICO-558</t>
  </si>
  <si>
    <t>ECONOMICO-559</t>
  </si>
  <si>
    <t>ECONOMICO-560</t>
  </si>
  <si>
    <t>ECONOMICO-561</t>
  </si>
  <si>
    <t>ECONOMICO-562</t>
  </si>
  <si>
    <t>ECONOMICO-563</t>
  </si>
  <si>
    <t>ECONOMICO-564</t>
  </si>
  <si>
    <t>ECONOMICO-565</t>
  </si>
  <si>
    <t>ECONOMICO-566</t>
  </si>
  <si>
    <t>HE-541-01-*294</t>
  </si>
  <si>
    <t>EF-536-01-*288</t>
  </si>
  <si>
    <t>EF-536-01-*289</t>
  </si>
  <si>
    <t>EF-536-01-*290</t>
  </si>
  <si>
    <t>HE-541-01-*293</t>
  </si>
  <si>
    <t>ECO-525-01-*380</t>
  </si>
  <si>
    <t>ECO-525-01-*381</t>
  </si>
  <si>
    <t>ECO-525-01-*382</t>
  </si>
  <si>
    <t>ECO-525-01-*383</t>
  </si>
  <si>
    <t>HE-567-01-*310</t>
  </si>
  <si>
    <t>HE-567-01-*311</t>
  </si>
  <si>
    <t>HE-567-01-*313</t>
  </si>
  <si>
    <t>HE-567-01-*312</t>
  </si>
  <si>
    <t>EC-531-01-*316</t>
  </si>
  <si>
    <t>EC-531-01-*317</t>
  </si>
  <si>
    <t>EC-527-02-*314</t>
  </si>
  <si>
    <t>EC-537-04-*315</t>
  </si>
  <si>
    <t>VA-567-01-*319</t>
  </si>
  <si>
    <t>EC-553-01-*322</t>
  </si>
  <si>
    <t>EC-553-01-*323</t>
  </si>
  <si>
    <t>VA-541-01-*324</t>
  </si>
  <si>
    <t>EC-513-03-*320</t>
  </si>
  <si>
    <t>VA-512-03-*321</t>
  </si>
  <si>
    <t>EE-513-03-*327</t>
  </si>
  <si>
    <t>EC-513-03-*326</t>
  </si>
  <si>
    <t>VA-531-01-997</t>
  </si>
  <si>
    <t>VA-531-01-999</t>
  </si>
  <si>
    <t>VA-531-01-1002</t>
  </si>
  <si>
    <t>VA-531-01-1003</t>
  </si>
  <si>
    <t>VA-531-01-1005</t>
  </si>
  <si>
    <t>VA-531-01-1007</t>
  </si>
  <si>
    <t>VA-531-01-1008</t>
  </si>
  <si>
    <t>VA-531-01-1009</t>
  </si>
  <si>
    <t>VA-531-01-1010</t>
  </si>
  <si>
    <t>EC-541-01-*363</t>
  </si>
  <si>
    <t>HE-572-01-*354</t>
  </si>
  <si>
    <t>EC-525-01-*365</t>
  </si>
  <si>
    <t>EC-541-01-*364</t>
  </si>
  <si>
    <t>HE-572-01-*353</t>
  </si>
  <si>
    <t>EC-541-02*368</t>
  </si>
  <si>
    <t>EO-527-02-*366</t>
  </si>
  <si>
    <t>EO-527-02-*367</t>
  </si>
  <si>
    <t>EC-513-07*665</t>
  </si>
  <si>
    <t>EC-513-07*666</t>
  </si>
  <si>
    <t>EC-511-04-*369</t>
  </si>
  <si>
    <t>EC-515-01-*371</t>
  </si>
  <si>
    <t>EC-528-01-*373</t>
  </si>
  <si>
    <t>EC-513-06-*372</t>
  </si>
  <si>
    <t>EO-551-03-*375</t>
  </si>
  <si>
    <t>EO-551-03-*376</t>
  </si>
  <si>
    <t>EC-517-01-*377</t>
  </si>
  <si>
    <t>EO-513-03-*649</t>
  </si>
  <si>
    <t>EO-513-01-664</t>
  </si>
  <si>
    <t>EC-532-01-*380</t>
  </si>
  <si>
    <t>EC-532-01-*382</t>
  </si>
  <si>
    <t>EC-532-01-*390</t>
  </si>
  <si>
    <t>EC-532-01-*383</t>
  </si>
  <si>
    <t>EC-532-01-*384</t>
  </si>
  <si>
    <t>EC-532-01-*386</t>
  </si>
  <si>
    <t>EC-532-01-*391</t>
  </si>
  <si>
    <t>EC-532-01-*393</t>
  </si>
  <si>
    <t>EC-532-01-*397</t>
  </si>
  <si>
    <t>EC-532-01-*398</t>
  </si>
  <si>
    <t>EC-532-01-*399</t>
  </si>
  <si>
    <t>EC-532-01-*400</t>
  </si>
  <si>
    <t>EC-532-01-*401</t>
  </si>
  <si>
    <t>EC-532-01-*402</t>
  </si>
  <si>
    <t>EC-532-01-*403</t>
  </si>
  <si>
    <t>EC-532-01-*404</t>
  </si>
  <si>
    <t>EC-532-01-*405</t>
  </si>
  <si>
    <t>EC-532-01-*406</t>
  </si>
  <si>
    <t>EC-532-01-*407</t>
  </si>
  <si>
    <t>EC-532-01-*408</t>
  </si>
  <si>
    <t>EC-532-01-*409</t>
  </si>
  <si>
    <t>EC-532-01-*410</t>
  </si>
  <si>
    <t>EC-532-01-*411</t>
  </si>
  <si>
    <t>EC-532-01-*412</t>
  </si>
  <si>
    <t>EC-532-01-*413</t>
  </si>
  <si>
    <t>EC-532-01-*414</t>
  </si>
  <si>
    <t>EC-532-01-*395</t>
  </si>
  <si>
    <t>EC-532-01-*415</t>
  </si>
  <si>
    <t>EC-532-01-*396</t>
  </si>
  <si>
    <t>EC-532-01-*379</t>
  </si>
  <si>
    <t>EC-532-01-*385</t>
  </si>
  <si>
    <t>EC-532-01-*387</t>
  </si>
  <si>
    <t>EC-532-01-*392</t>
  </si>
  <si>
    <t>EC-532-01-*389</t>
  </si>
  <si>
    <t>EC-532-01-*394</t>
  </si>
  <si>
    <t>EC-542-01-*434</t>
  </si>
  <si>
    <t>VA-529-01-*436</t>
  </si>
  <si>
    <t>EC-527-02-*435</t>
  </si>
  <si>
    <t>EC-512-03-*437</t>
  </si>
  <si>
    <t>VA-515-02-*438</t>
  </si>
  <si>
    <t>EC-513-07-*667</t>
  </si>
  <si>
    <t>EO-513-03-*650</t>
  </si>
  <si>
    <t>EC-542-01-*439</t>
  </si>
  <si>
    <t>EC-542-01-*440</t>
  </si>
  <si>
    <t>EC-542-01-*441</t>
  </si>
  <si>
    <t>EC-542-01-*442</t>
  </si>
  <si>
    <t>EC-542-01-*443</t>
  </si>
  <si>
    <t>EC-542-01-*444</t>
  </si>
  <si>
    <t>EC-542-01-*445</t>
  </si>
  <si>
    <t>EC-542-01-*447</t>
  </si>
  <si>
    <t>EC-542-01-*446</t>
  </si>
  <si>
    <t>EC-542-01-*448</t>
  </si>
  <si>
    <t>EC-542-01-*449</t>
  </si>
  <si>
    <t>EO-542-01-*451</t>
  </si>
  <si>
    <t>EO-542-01-*452</t>
  </si>
  <si>
    <t>CO-537-04-*457</t>
  </si>
  <si>
    <t>CO-537-04-*458</t>
  </si>
  <si>
    <t>CO-537-04-*459</t>
  </si>
  <si>
    <t>CO-537-04-*460</t>
  </si>
  <si>
    <t>CO-537-04-*461</t>
  </si>
  <si>
    <t>CO-537-04-*462</t>
  </si>
  <si>
    <t>CO-537-04-*463</t>
  </si>
  <si>
    <t>CO-537-04-*464</t>
  </si>
  <si>
    <t>CO-537-04-*466</t>
  </si>
  <si>
    <t>CO-537-04-*465</t>
  </si>
  <si>
    <t>EC-517-01-*455</t>
  </si>
  <si>
    <t>EC-517-01-*456</t>
  </si>
  <si>
    <t>EC-502-01-*453</t>
  </si>
  <si>
    <t>EE-579-01-*454</t>
  </si>
  <si>
    <t>EC-542-01-*450</t>
  </si>
  <si>
    <t>EE-522-01-*469</t>
  </si>
  <si>
    <t>EE-522-01-*470</t>
  </si>
  <si>
    <t>EO-513-03-*474</t>
  </si>
  <si>
    <t>EC-562-01-*468</t>
  </si>
  <si>
    <t>EE-522-01-*471</t>
  </si>
  <si>
    <t>EC-542-01-*472</t>
  </si>
  <si>
    <t>EC-542-01-*473</t>
  </si>
  <si>
    <t>VA-513-07*670</t>
  </si>
  <si>
    <t>VA-513-07*668</t>
  </si>
  <si>
    <t>VA-513-07*669</t>
  </si>
  <si>
    <t>EC-513-07*663</t>
  </si>
  <si>
    <t>EO-515-01-*475</t>
  </si>
  <si>
    <t>EO-515-01-*476</t>
  </si>
  <si>
    <t>MC-537-01-950</t>
  </si>
  <si>
    <t>MC-537-01-955</t>
  </si>
  <si>
    <t>EC-525-01-*477</t>
  </si>
  <si>
    <t>EC-542-01-*478</t>
  </si>
  <si>
    <t>MC-537-01-978</t>
  </si>
  <si>
    <t>MC-537-01-979</t>
  </si>
  <si>
    <t>MC-537-01-980</t>
  </si>
  <si>
    <t>EC-536-02-*480</t>
  </si>
  <si>
    <t>EC-536-02-*481</t>
  </si>
  <si>
    <t>EC-536-02-*482</t>
  </si>
  <si>
    <t>EC-536-02-*483</t>
  </si>
  <si>
    <t>EC-536-02-*484</t>
  </si>
  <si>
    <t>EC-536-02-*485</t>
  </si>
  <si>
    <t>EC-536-02-*479</t>
  </si>
  <si>
    <t>EO-536-02-*487</t>
  </si>
  <si>
    <t>EO-536-02-*489</t>
  </si>
  <si>
    <t>EO-536-02-*490</t>
  </si>
  <si>
    <t>EO-536-02-*491</t>
  </si>
  <si>
    <t>EO-536-02-*488</t>
  </si>
  <si>
    <t>EO-536-02-*493</t>
  </si>
  <si>
    <t>EO-536-02-*486</t>
  </si>
  <si>
    <t>EO-536-02-*492</t>
  </si>
  <si>
    <t>EC-536-02-*494</t>
  </si>
  <si>
    <t>EC-536-02-*495</t>
  </si>
  <si>
    <t>EC-536-02-*496</t>
  </si>
  <si>
    <t>EC-536-02-*497</t>
  </si>
  <si>
    <t>VA-525-01-*499</t>
  </si>
  <si>
    <t>EC-542-01-*509</t>
  </si>
  <si>
    <t>VA-553-01-*500</t>
  </si>
  <si>
    <t>VA-553-01-*501</t>
  </si>
  <si>
    <t>HE-566-02-*502</t>
  </si>
  <si>
    <t>VA-529-01*506</t>
  </si>
  <si>
    <t>VA-529-01*508</t>
  </si>
  <si>
    <t>VA-529-01*507</t>
  </si>
  <si>
    <t>EC-541-01-*504</t>
  </si>
  <si>
    <t>EC-541-01-*505</t>
  </si>
  <si>
    <t>ECO-541-01-*529</t>
  </si>
  <si>
    <t xml:space="preserve">EC-529-01-*707 </t>
  </si>
  <si>
    <t>EC-513-07*674</t>
  </si>
  <si>
    <t>EC-513-07*675</t>
  </si>
  <si>
    <t>EC-513-07*676</t>
  </si>
  <si>
    <t>EC-513-07*677</t>
  </si>
  <si>
    <t>EC-513-07*678</t>
  </si>
  <si>
    <t>EC-529-01-*708</t>
  </si>
  <si>
    <t>ECONOMICO-552</t>
  </si>
  <si>
    <t>ECO-541-01-*530</t>
  </si>
  <si>
    <t>ECO-541-01-*531</t>
  </si>
  <si>
    <t>ECO-541-01-*532</t>
  </si>
  <si>
    <t>ECO-541-01-*533</t>
  </si>
  <si>
    <t>ECO-541-01-*534</t>
  </si>
  <si>
    <t>ECONOMICO-582</t>
  </si>
  <si>
    <t>ECONOMICO-583</t>
  </si>
  <si>
    <t>EC-516-01-*513</t>
  </si>
  <si>
    <t>EC-511-04-*517</t>
  </si>
  <si>
    <t>EC-537-04-*514</t>
  </si>
  <si>
    <t>EV-537-02-*515</t>
  </si>
  <si>
    <t>EV-537-02-*516</t>
  </si>
  <si>
    <t>EC-536-02-*519</t>
  </si>
  <si>
    <t>EC-562-03-*510</t>
  </si>
  <si>
    <t>VA-517-01-*518</t>
  </si>
  <si>
    <t>EC-536-01-*511</t>
  </si>
  <si>
    <t>EC-529-01-*512</t>
  </si>
  <si>
    <t>CO-532-01-*523</t>
  </si>
  <si>
    <t>CO-532-01-*527</t>
  </si>
  <si>
    <t>CO-532-01-*530</t>
  </si>
  <si>
    <t>CO-532-01-*531</t>
  </si>
  <si>
    <t>CO-532-01-*538</t>
  </si>
  <si>
    <t>CO-532-01-*520</t>
  </si>
  <si>
    <t>CO-532-01-*521</t>
  </si>
  <si>
    <t>CO-532-01-*522</t>
  </si>
  <si>
    <t>CO-532-01-*526</t>
  </si>
  <si>
    <t>CO-532-01-*528</t>
  </si>
  <si>
    <t>CO-532-01-*529</t>
  </si>
  <si>
    <t>CO-532-01-*533</t>
  </si>
  <si>
    <t>CO-532-01-*534</t>
  </si>
  <si>
    <t>CO-532-01-*535</t>
  </si>
  <si>
    <t>CO-532-01-*536</t>
  </si>
  <si>
    <t>CO-532-01-*537</t>
  </si>
  <si>
    <t>CO-532-01-*539</t>
  </si>
  <si>
    <t>CO-532-01-*524</t>
  </si>
  <si>
    <t>EC-516-01-*542</t>
  </si>
  <si>
    <t>EE-527-02-*540</t>
  </si>
  <si>
    <t>EC-502-01-*541</t>
  </si>
  <si>
    <t>EC-516-01-*543</t>
  </si>
  <si>
    <t>ECONOMICO-584</t>
  </si>
  <si>
    <t>ECONOMICO-585</t>
  </si>
  <si>
    <t>EC-513-08-*544</t>
  </si>
  <si>
    <t>EC-572-01-*546</t>
  </si>
  <si>
    <t>EC-552-01-*545</t>
  </si>
  <si>
    <t>ECO-552-01-*464</t>
  </si>
  <si>
    <t>MC-565-01-1019</t>
  </si>
  <si>
    <t>ECO-572-01-*899</t>
  </si>
  <si>
    <t>ECONOMICO-551</t>
  </si>
  <si>
    <t>EC-513-08-*684</t>
  </si>
  <si>
    <t>EC-513-08-*685</t>
  </si>
  <si>
    <t>EC-512-01-*547</t>
  </si>
  <si>
    <t>EC-544-01-*548</t>
  </si>
  <si>
    <t>EC-527-01-*688</t>
  </si>
  <si>
    <t>EO-541-01-*550</t>
  </si>
  <si>
    <t>VA-565-01-*549</t>
  </si>
  <si>
    <t>EE-552-01-*551</t>
  </si>
  <si>
    <t>CO-541-01-*552</t>
  </si>
  <si>
    <t>CO-541-01-*553</t>
  </si>
  <si>
    <t>CO-541-01-*555</t>
  </si>
  <si>
    <t>HE-562-03-*563</t>
  </si>
  <si>
    <t>HE-562-03-*567</t>
  </si>
  <si>
    <t>CO-525-01-*556</t>
  </si>
  <si>
    <t>CO-525-01-*557</t>
  </si>
  <si>
    <t>CO-525-01-*558</t>
  </si>
  <si>
    <t>CO-525-01-*559</t>
  </si>
  <si>
    <t>CO-525-01-*560</t>
  </si>
  <si>
    <t>CO-525-01-*561</t>
  </si>
  <si>
    <t>HE-562-03-*562</t>
  </si>
  <si>
    <t>HE-562-03-*564</t>
  </si>
  <si>
    <t>HE-562-03-*565</t>
  </si>
  <si>
    <t>HE-562-03-*566</t>
  </si>
  <si>
    <t>HE-572-03-*568</t>
  </si>
  <si>
    <t>HE-572-03-*569</t>
  </si>
  <si>
    <t>HE-572-03-*570</t>
  </si>
  <si>
    <t>HE-572-03-*571</t>
  </si>
  <si>
    <t>HE-572-03-*572</t>
  </si>
  <si>
    <t>HE-572-03-*573</t>
  </si>
  <si>
    <t>CO-541-01-*554</t>
  </si>
  <si>
    <t>ECONOMICO-586</t>
  </si>
  <si>
    <t>EC-519-01-*578</t>
  </si>
  <si>
    <t>EC-517-01-*582</t>
  </si>
  <si>
    <t>VA-517-01-*577</t>
  </si>
  <si>
    <t>EC-517-01-*583</t>
  </si>
  <si>
    <t>EC-552-01-*580</t>
  </si>
  <si>
    <t>EC-552-01-*581</t>
  </si>
  <si>
    <t>EC-552-01-*579</t>
  </si>
  <si>
    <t>VA-544-01-*584</t>
  </si>
  <si>
    <t>EC-536-02-*615</t>
  </si>
  <si>
    <t>EC-536-02-*616</t>
  </si>
  <si>
    <t>EC-536-02-*617</t>
  </si>
  <si>
    <t>EC-536-02-*618</t>
  </si>
  <si>
    <t>EC-536-02-*620</t>
  </si>
  <si>
    <t>EO-536-02-*597</t>
  </si>
  <si>
    <t>EO-536-02-*598</t>
  </si>
  <si>
    <t>EO-536-02-*600</t>
  </si>
  <si>
    <t>EO-536-02-*589</t>
  </si>
  <si>
    <t>EO-536-02-*590</t>
  </si>
  <si>
    <t>EO-536-02-*603</t>
  </si>
  <si>
    <t>EO-536-02-*592</t>
  </si>
  <si>
    <t>EO-536-02-*593</t>
  </si>
  <si>
    <t>EO-536-02-*586</t>
  </si>
  <si>
    <t>EO-536-02-*599</t>
  </si>
  <si>
    <t>EC-536-02-*619</t>
  </si>
  <si>
    <t>EO-536-02-*595</t>
  </si>
  <si>
    <t>VA-536-02-*609</t>
  </si>
  <si>
    <t>EO-536-02-*588</t>
  </si>
  <si>
    <t>EO-536-02-*591</t>
  </si>
  <si>
    <t>EO-536-02-*594</t>
  </si>
  <si>
    <t>EO-536-02-*596</t>
  </si>
  <si>
    <t>EO-536-02-*601</t>
  </si>
  <si>
    <t>EO-536-02-*602</t>
  </si>
  <si>
    <t>EO-536-02-*604</t>
  </si>
  <si>
    <t>VA-536-02-*606</t>
  </si>
  <si>
    <t>VA-536-02-*607</t>
  </si>
  <si>
    <t>VA-536-02-*610</t>
  </si>
  <si>
    <t>VA-536-02-*611</t>
  </si>
  <si>
    <t>VA-536-02-*612</t>
  </si>
  <si>
    <t>VA-536-02-*613</t>
  </si>
  <si>
    <t>VA-536-02-*614</t>
  </si>
  <si>
    <t>VA-536-02-*608</t>
  </si>
  <si>
    <t>EO-536-02-*587</t>
  </si>
  <si>
    <t>ECO-511-06-*527</t>
  </si>
  <si>
    <t>VA-513-06-*625</t>
  </si>
  <si>
    <t>VA-511-06-*626</t>
  </si>
  <si>
    <t>CO-536-02-*627</t>
  </si>
  <si>
    <t>CO-536-02-*628</t>
  </si>
  <si>
    <t>CO-536-02-*629</t>
  </si>
  <si>
    <t>CO-536-02-*630</t>
  </si>
  <si>
    <t>CO-536-02-*631</t>
  </si>
  <si>
    <t>CO-536-02-*632</t>
  </si>
  <si>
    <t>CO-536-02-*633</t>
  </si>
  <si>
    <t>CO-536-02-*634</t>
  </si>
  <si>
    <t>CO-536-02-*635</t>
  </si>
  <si>
    <t>CO-536-02-*636</t>
  </si>
  <si>
    <t>CO-536-02-*637</t>
  </si>
  <si>
    <t>CO-536-02-*638</t>
  </si>
  <si>
    <t>VA-536-02-*643</t>
  </si>
  <si>
    <t>VA-536-02-*646</t>
  </si>
  <si>
    <t>EC-512-03-*648</t>
  </si>
  <si>
    <t>EE-536-02-*639</t>
  </si>
  <si>
    <t>EE-536-02-*641</t>
  </si>
  <si>
    <t>EE-536-02-*642</t>
  </si>
  <si>
    <t>VA-536-02-*645</t>
  </si>
  <si>
    <t>EE-536-02-*640</t>
  </si>
  <si>
    <t>EC-511-01-*673</t>
  </si>
  <si>
    <t>ECO-512-07-*570</t>
  </si>
  <si>
    <t>VA-512-07-*692</t>
  </si>
  <si>
    <t>ECO-512-07-*569</t>
  </si>
  <si>
    <t>ECO-512-07-*571A</t>
  </si>
  <si>
    <t>ECO-572-01-*572A</t>
  </si>
  <si>
    <t>ECO-572-01-*574A</t>
  </si>
  <si>
    <t>ECO-572-01-*575A</t>
  </si>
  <si>
    <t>ECO-572-01-*573A</t>
  </si>
  <si>
    <t>ECONOMICO-587</t>
  </si>
  <si>
    <t>ECO-512-07- *579</t>
  </si>
  <si>
    <t>ECO-512-07-*578</t>
  </si>
  <si>
    <t>ECO-511-01-*659</t>
  </si>
  <si>
    <t>ECO-511-01-*654</t>
  </si>
  <si>
    <t>ECO-511-01-*658</t>
  </si>
  <si>
    <t>ECO-511-01-*653</t>
  </si>
  <si>
    <t>ECO-511-01-*656</t>
  </si>
  <si>
    <t>EC-511-01-*713</t>
  </si>
  <si>
    <t>EC-511-06-*860</t>
  </si>
  <si>
    <t>VA-565-01-*702</t>
  </si>
  <si>
    <t>EC-502-01-*699</t>
  </si>
  <si>
    <t>EC-502-01-*700</t>
  </si>
  <si>
    <t>EC-502-01-*689</t>
  </si>
  <si>
    <t>EC-502-01-*691</t>
  </si>
  <si>
    <t>EC-502-01-*693</t>
  </si>
  <si>
    <t>EC-502-01-*694</t>
  </si>
  <si>
    <t>EC-502-01-*696</t>
  </si>
  <si>
    <t>EC-502-01-*697</t>
  </si>
  <si>
    <t>EC-502-01-*698</t>
  </si>
  <si>
    <t>EC-502-01-*701</t>
  </si>
  <si>
    <t>EC-502-01-*695</t>
  </si>
  <si>
    <t xml:space="preserve">EC-502-01-*688 </t>
  </si>
  <si>
    <t>EC-502-01-*690</t>
  </si>
  <si>
    <t>EC-502-01-*692</t>
  </si>
  <si>
    <t>ECO-511-06-*580</t>
  </si>
  <si>
    <t>ECO-511-06-*581</t>
  </si>
  <si>
    <t>ECO-511-06-*582</t>
  </si>
  <si>
    <t>EC-585-01-*704</t>
  </si>
  <si>
    <t>EC-513-01-*705</t>
  </si>
  <si>
    <t>EC-513-03-*703</t>
  </si>
  <si>
    <t>ECO-511-04-*583</t>
  </si>
  <si>
    <t>ECO-511-04-*584</t>
  </si>
  <si>
    <t>ECO-511-04-*585</t>
  </si>
  <si>
    <t>ECO-511-04-*586</t>
  </si>
  <si>
    <t>ECO-511-04-*587</t>
  </si>
  <si>
    <t>ECO-513-01*588</t>
  </si>
  <si>
    <t>ECO-513-01-*669</t>
  </si>
  <si>
    <t>ECO-513-01-*670</t>
  </si>
  <si>
    <t>ECO-513-01-*670-1</t>
  </si>
  <si>
    <t>ECO-513-01-*670-2</t>
  </si>
  <si>
    <t>ECO-513-01-*670-3</t>
  </si>
  <si>
    <t>ECO-515-01*589</t>
  </si>
  <si>
    <t>ECO-511-04-*590</t>
  </si>
  <si>
    <t>ECO-511-04-*591</t>
  </si>
  <si>
    <t>ECO-511-04-*592</t>
  </si>
  <si>
    <t>ECO-511-04-*593</t>
  </si>
  <si>
    <t>ECO-544-01-*594 AL *598</t>
  </si>
  <si>
    <t>VA-580-01-*706</t>
  </si>
  <si>
    <t>EO-527-02-*729</t>
  </si>
  <si>
    <t>ECONOMICO-550</t>
  </si>
  <si>
    <t>ECONOMICO-553</t>
  </si>
  <si>
    <t>ECO-532-02-*599,  *601, *604, *605, *606, *608, *609, *623, *625, *627, *628, *629, *641, *643, *644, *645, *646,  *648</t>
  </si>
  <si>
    <t>ECO-532-02-*611</t>
  </si>
  <si>
    <t>ECO-532-02-*612</t>
  </si>
  <si>
    <t>ECO-532-02-*614</t>
  </si>
  <si>
    <t>ECO-532-02-*615</t>
  </si>
  <si>
    <t>ECO-532-02-*616</t>
  </si>
  <si>
    <t>ECO-532-02-*619</t>
  </si>
  <si>
    <t>ECO-532-02-*620</t>
  </si>
  <si>
    <t>ECO-532-02-*621</t>
  </si>
  <si>
    <t>ECO-532-02-*622</t>
  </si>
  <si>
    <t>ECO-532-02-*632</t>
  </si>
  <si>
    <t>ECO-532-02-*633</t>
  </si>
  <si>
    <t>ECO-532-02-*634</t>
  </si>
  <si>
    <t>ECO-532-02-*635</t>
  </si>
  <si>
    <t>ECO-532-02-*636</t>
  </si>
  <si>
    <t>ECO-532-02-*600</t>
  </si>
  <si>
    <t>ECO-532-02-*624</t>
  </si>
  <si>
    <t>ECO-532-02-*647</t>
  </si>
  <si>
    <t>ECO-532-02-*602</t>
  </si>
  <si>
    <t>ECO-532-02-*617</t>
  </si>
  <si>
    <t>ECO-532-02-*607</t>
  </si>
  <si>
    <t>ECO-532-02-*610</t>
  </si>
  <si>
    <t>ECO-532-02-*630</t>
  </si>
  <si>
    <t>ECO-532-02-*642</t>
  </si>
  <si>
    <t>ECO-532-02-*618</t>
  </si>
  <si>
    <t>ECO-532-02-*603</t>
  </si>
  <si>
    <t>ECO-532-02-*626</t>
  </si>
  <si>
    <t xml:space="preserve"> ECO-532-02-*613, *631, *637, *638, *639 y *640</t>
  </si>
  <si>
    <t>ECO-C584-01-*649</t>
  </si>
  <si>
    <t>ECO-C584-01-*650</t>
  </si>
  <si>
    <t>EC-513-05-*731</t>
  </si>
  <si>
    <t>EC-513-05-*732</t>
  </si>
  <si>
    <t>EC-513-05-*733</t>
  </si>
  <si>
    <t>ECO-513-05-*671</t>
  </si>
  <si>
    <t>ECO-513-05-*671-1</t>
  </si>
  <si>
    <t>HE-C594-01-*715</t>
  </si>
  <si>
    <t>HE-C594-01-*717</t>
  </si>
  <si>
    <t>HE-C594-01-*718</t>
  </si>
  <si>
    <t>HE-C594-01-*719</t>
  </si>
  <si>
    <t>HE-C594-01-*720</t>
  </si>
  <si>
    <t>HE-C594-01-*721</t>
  </si>
  <si>
    <t>HE-C594-01-*722</t>
  </si>
  <si>
    <t>HE-C594-01-*723</t>
  </si>
  <si>
    <t>HE-C594-01-*724</t>
  </si>
  <si>
    <t>HE-C594-01-*725</t>
  </si>
  <si>
    <t>HE-C594-01-*716</t>
  </si>
  <si>
    <t>HE-C594-01-*726</t>
  </si>
  <si>
    <t>VA-524-01-*728</t>
  </si>
  <si>
    <t>EC-513-01-*727</t>
  </si>
  <si>
    <t>ECO-544-01-*661</t>
  </si>
  <si>
    <t>ECO-596-01-*662</t>
  </si>
  <si>
    <t>ECO-596-01-*663</t>
  </si>
  <si>
    <t>ECONOMICO-578</t>
  </si>
  <si>
    <t>VA-565-01-*730</t>
  </si>
  <si>
    <t>ECONOMICO-545</t>
  </si>
  <si>
    <t>ECONOMICO-546</t>
  </si>
  <si>
    <t>ECONOMICO-547</t>
  </si>
  <si>
    <t>ECONOMICO-548</t>
  </si>
  <si>
    <t>ECONOMICO-549</t>
  </si>
  <si>
    <t>ECO-526-01-*665</t>
  </si>
  <si>
    <t>HE-513-06-*734</t>
  </si>
  <si>
    <t>VA-584-01-*735</t>
  </si>
  <si>
    <t>VA-584-01-*736</t>
  </si>
  <si>
    <t>EC-516-01-*741</t>
  </si>
  <si>
    <t>VA-580-01-*744</t>
  </si>
  <si>
    <t>EE-536-01-*745</t>
  </si>
  <si>
    <t>ECO-585-01-*672</t>
  </si>
  <si>
    <t>ECO-585-01-*672-1</t>
  </si>
  <si>
    <t>ECO-585-01-*672-2</t>
  </si>
  <si>
    <t>ECO-585-01-*672-3</t>
  </si>
  <si>
    <t>ECO-585-01-*672-4</t>
  </si>
  <si>
    <t>ECO-585-01-*673</t>
  </si>
  <si>
    <t>ECO-585-01-*673-2</t>
  </si>
  <si>
    <t>ECO-585-01-*673-3</t>
  </si>
  <si>
    <t xml:space="preserve">ECO-585-01-*673-1 </t>
  </si>
  <si>
    <t>EC-516-01-*742</t>
  </si>
  <si>
    <t>EC-516-01-*743</t>
  </si>
  <si>
    <t>EC-536-01-*746</t>
  </si>
  <si>
    <t>ECO-585-01-*673-4</t>
  </si>
  <si>
    <t>EC-532-03-*747</t>
  </si>
  <si>
    <t>ECO-513-01-*681-1</t>
  </si>
  <si>
    <t>ECO-513-01-*682 AL  *682-3</t>
  </si>
  <si>
    <t>ECONOMICO-579</t>
  </si>
  <si>
    <t>ECONOMICO-580</t>
  </si>
  <si>
    <t>ECONOMICO-588</t>
  </si>
  <si>
    <t xml:space="preserve">EC-585-01-*737 </t>
  </si>
  <si>
    <t>EC-585-01-*739</t>
  </si>
  <si>
    <t>EC-585-01-*738</t>
  </si>
  <si>
    <t>EC-585-01-*740</t>
  </si>
  <si>
    <t xml:space="preserve"> EO-513-01-*766-1                   </t>
  </si>
  <si>
    <t>ECO-513-01-*683</t>
  </si>
  <si>
    <t>ECO-513-01-*683-1</t>
  </si>
  <si>
    <t>ECO-513-01-*683-2</t>
  </si>
  <si>
    <t xml:space="preserve">EO-513-01-*766              </t>
  </si>
  <si>
    <t>EO-513-01-*766-2</t>
  </si>
  <si>
    <t>EC-585-01-*748</t>
  </si>
  <si>
    <t>MC-536-01-1026</t>
  </si>
  <si>
    <t>ECONOMICO-820</t>
  </si>
  <si>
    <t>MC-536-01-1024</t>
  </si>
  <si>
    <t xml:space="preserve">EC-513-01-*749 </t>
  </si>
  <si>
    <t>EC-513-01-*750</t>
  </si>
  <si>
    <t xml:space="preserve">EA-512-01-*751 </t>
  </si>
  <si>
    <t>EA-512-01-*752</t>
  </si>
  <si>
    <t>MC-593-01-1025</t>
  </si>
  <si>
    <t>MC-537-01-1027</t>
  </si>
  <si>
    <t>MC-537-01-1032</t>
  </si>
  <si>
    <t>MC-537-01-1033</t>
  </si>
  <si>
    <t xml:space="preserve">ECO-528-01-*674 </t>
  </si>
  <si>
    <t>ECO-528-01-*674 -2</t>
  </si>
  <si>
    <t>ECONOMICO-577</t>
  </si>
  <si>
    <t>EC-537-06-*761</t>
  </si>
  <si>
    <t>EC-537-06-*763</t>
  </si>
  <si>
    <t>EC-537-06-*764</t>
  </si>
  <si>
    <t>EO-537-06-*759.2</t>
  </si>
  <si>
    <t>EO-537-06-*759.3</t>
  </si>
  <si>
    <t>EO-537-06-*759.4</t>
  </si>
  <si>
    <t>EO-537-06-*759.5</t>
  </si>
  <si>
    <t>EC-537-06-*765</t>
  </si>
  <si>
    <t>EC-537-06-*762</t>
  </si>
  <si>
    <t>EO-537-06-*759</t>
  </si>
  <si>
    <t>EO-537-06-*759.1</t>
  </si>
  <si>
    <t>ECO-537-06-*675</t>
  </si>
  <si>
    <t>ECO-537-06-*675-1</t>
  </si>
  <si>
    <t>ECO-537-06-*675-2</t>
  </si>
  <si>
    <t>ECO-537-06-*675-3</t>
  </si>
  <si>
    <t>ECO-537-06-*677</t>
  </si>
  <si>
    <t>ECO-537-06-*677.5</t>
  </si>
  <si>
    <t>ECO-537-06-*677.7</t>
  </si>
  <si>
    <t>ECO-537-06-*677.8</t>
  </si>
  <si>
    <t>ECO-537-06-*677.9</t>
  </si>
  <si>
    <t>VA-537-03-*773</t>
  </si>
  <si>
    <t>EC-537-06-*760</t>
  </si>
  <si>
    <t>ECO-537-06-*676-1</t>
  </si>
  <si>
    <t>ECO-537-06-*676</t>
  </si>
  <si>
    <t>ECO-537-06-*677.2</t>
  </si>
  <si>
    <t>ECO-537-06-*677.6</t>
  </si>
  <si>
    <t>ECO-537-06-*677.1</t>
  </si>
  <si>
    <t>ECO-537-06-*677.3</t>
  </si>
  <si>
    <t>ECO-537-06-*677.4</t>
  </si>
  <si>
    <t>VA-537-03-*774</t>
  </si>
  <si>
    <t>MC-537-01-1034</t>
  </si>
  <si>
    <t>VA-537-03-*775</t>
  </si>
  <si>
    <t>VA-537-03-*779</t>
  </si>
  <si>
    <t>VA-537-03-*780</t>
  </si>
  <si>
    <t>VA-537-03-*781</t>
  </si>
  <si>
    <t>VA-588-01-*753</t>
  </si>
  <si>
    <t>ECO-537-04-*1</t>
  </si>
  <si>
    <t>ECO-513-01-*1</t>
  </si>
  <si>
    <t>MC-537-01-1038</t>
  </si>
  <si>
    <t>MC-537-01-1039</t>
  </si>
  <si>
    <t>EC-542-01-*655</t>
  </si>
  <si>
    <t>EC-542-01-*656</t>
  </si>
  <si>
    <t>EC-542-01-*657</t>
  </si>
  <si>
    <t>EC-542-01-*658</t>
  </si>
  <si>
    <t>EC-590-01-*776</t>
  </si>
  <si>
    <t>EO-590-01-*767</t>
  </si>
  <si>
    <t>EO-590-01-*767.1</t>
  </si>
  <si>
    <t>EO-590-01-*767.2</t>
  </si>
  <si>
    <t>EO-590-01-*767.3</t>
  </si>
  <si>
    <t>EO-590-01-*767.4</t>
  </si>
  <si>
    <t>EO-590-01-*767.5</t>
  </si>
  <si>
    <t>EO-590-01-*768</t>
  </si>
  <si>
    <t>EO-590-01-*769</t>
  </si>
  <si>
    <t>EO-590-01-*769-1</t>
  </si>
  <si>
    <t>EO-590-01-*770</t>
  </si>
  <si>
    <t>EO-590-01-*770-1</t>
  </si>
  <si>
    <t>EO-590-01-*771</t>
  </si>
  <si>
    <t>EO-590-01-*771-1</t>
  </si>
  <si>
    <t>EO-590-01-*782</t>
  </si>
  <si>
    <t>EO-590-01-*782-1</t>
  </si>
  <si>
    <t>EO-590-01-*783</t>
  </si>
  <si>
    <t>EC-590-01-*777  ECONOMICO</t>
  </si>
  <si>
    <t>EC-568-01-*817</t>
  </si>
  <si>
    <t>MEE-574-01-*754</t>
  </si>
  <si>
    <t>EC-582-01-*755</t>
  </si>
  <si>
    <t>EC-582-01-*756</t>
  </si>
  <si>
    <t>EC-582-01-*757</t>
  </si>
  <si>
    <t>EC-582-01-*758</t>
  </si>
  <si>
    <t>ECO-582-01-*685</t>
  </si>
  <si>
    <t>ECO-582-01-*686</t>
  </si>
  <si>
    <t>ECO-582-01-*687</t>
  </si>
  <si>
    <t>ECO-582-01-*688</t>
  </si>
  <si>
    <t>ECO-582-01-*689</t>
  </si>
  <si>
    <t>ECO-582-01-*690</t>
  </si>
  <si>
    <t>ECONOMICO-329</t>
  </si>
  <si>
    <t>EC-513-01-*814</t>
  </si>
  <si>
    <t>EC-513-01-*815</t>
  </si>
  <si>
    <t>EC-513-01-*816</t>
  </si>
  <si>
    <t>MC-537-01-1045</t>
  </si>
  <si>
    <t>HE-565-01-*820</t>
  </si>
  <si>
    <t>VA-519-07-*778</t>
  </si>
  <si>
    <t>HE-553-01-*823</t>
  </si>
  <si>
    <t>HE-553-01-*822</t>
  </si>
  <si>
    <t>HE-553-01-*821</t>
  </si>
  <si>
    <t>HE-553-01-*824</t>
  </si>
  <si>
    <t>VA-537-01-*827</t>
  </si>
  <si>
    <t>VA-537-01-*828</t>
  </si>
  <si>
    <t>VA-574-01-*825</t>
  </si>
  <si>
    <t>VA-574-01-*826</t>
  </si>
  <si>
    <t>EC-512-01-*829</t>
  </si>
  <si>
    <t>VA- 553-01-*830</t>
  </si>
  <si>
    <t>HE-572-01-*831</t>
  </si>
  <si>
    <t>HE-598-01-*836</t>
  </si>
  <si>
    <t>HE-598-01-*837</t>
  </si>
  <si>
    <t>HE-572-01-*832</t>
  </si>
  <si>
    <t>ECONOMICO-518</t>
  </si>
  <si>
    <t>ECONOMICO-519</t>
  </si>
  <si>
    <t>ECONOMICO-520</t>
  </si>
  <si>
    <t>EC-527-01-*839</t>
  </si>
  <si>
    <t>EC-527-01-*843</t>
  </si>
  <si>
    <t>EC-527-01-*840</t>
  </si>
  <si>
    <t>EC-527-01-*841</t>
  </si>
  <si>
    <t>EC-527-01-*842</t>
  </si>
  <si>
    <t>EC-586-01-*850</t>
  </si>
  <si>
    <t>EC-586-01-*851</t>
  </si>
  <si>
    <t>EC-586-01-*852</t>
  </si>
  <si>
    <t>EC-542-01-*845</t>
  </si>
  <si>
    <t>EC-542-01-*846</t>
  </si>
  <si>
    <t>EC-542-01-*847</t>
  </si>
  <si>
    <t>EC-542-01-*848</t>
  </si>
  <si>
    <t>EC-590-01-*849</t>
  </si>
  <si>
    <t>VA-537-01-*833</t>
  </si>
  <si>
    <t>EC-527-01-*844  ECONOMICO</t>
  </si>
  <si>
    <t>EC-591-01-*856</t>
  </si>
  <si>
    <t>VA-537-01-*855</t>
  </si>
  <si>
    <t>VA-588-01-*857</t>
  </si>
  <si>
    <t>EC-527-01-*861</t>
  </si>
  <si>
    <t>MC-594-01-1047</t>
  </si>
  <si>
    <t>MC-594-01-1048</t>
  </si>
  <si>
    <t>EC-580-01-*859</t>
  </si>
  <si>
    <t>EC-580-01-*858</t>
  </si>
  <si>
    <t>EC-513-01-*862</t>
  </si>
  <si>
    <t>EC-584-01-*868</t>
  </si>
  <si>
    <t>EC-592-01-*865</t>
  </si>
  <si>
    <t>EC-592-01-*866</t>
  </si>
  <si>
    <t>EC-592-01-*867</t>
  </si>
  <si>
    <t>EC-513-01-*863</t>
  </si>
  <si>
    <t>EC-512-01-*864</t>
  </si>
  <si>
    <t>EC-590-01-*869</t>
  </si>
  <si>
    <t>EC-590-01-*870</t>
  </si>
  <si>
    <t>EC-565-01-*871</t>
  </si>
  <si>
    <t>EC-537-01-*876.8</t>
  </si>
  <si>
    <t>EC-537-01-*876.14</t>
  </si>
  <si>
    <t>EC-537-01-*876.23</t>
  </si>
  <si>
    <t>EC-537-01-*875.27</t>
  </si>
  <si>
    <t>EC-537-01-*876.26</t>
  </si>
  <si>
    <t>EC-537-01-*875.9</t>
  </si>
  <si>
    <t>EC-537-01-*875.29</t>
  </si>
  <si>
    <t>EC-537-01-*875.16</t>
  </si>
  <si>
    <t>EC-537-01-*876.11</t>
  </si>
  <si>
    <t>EC-537-01-*876.27</t>
  </si>
  <si>
    <t>EC-537-01-*876.2</t>
  </si>
  <si>
    <t xml:space="preserve">EC-537-01-*878.2      </t>
  </si>
  <si>
    <t xml:space="preserve">EC-537-01-*878.3      </t>
  </si>
  <si>
    <t>EO-537-01-*880.5</t>
  </si>
  <si>
    <t>EC-537-01-*875.4</t>
  </si>
  <si>
    <t>EC-537-01-*875.31</t>
  </si>
  <si>
    <t>EC-537-01-*876.1</t>
  </si>
  <si>
    <t>EC-537-01-*876.4</t>
  </si>
  <si>
    <t>EC-537-01-*876.12</t>
  </si>
  <si>
    <t>EC-537-01-*876.17</t>
  </si>
  <si>
    <t>EC-537-01-*876.20</t>
  </si>
  <si>
    <t>EC-537-01-*875.3</t>
  </si>
  <si>
    <t>EC-537-01-*875.7</t>
  </si>
  <si>
    <t>EC-537-01-*875.18</t>
  </si>
  <si>
    <t>EC-537-01-*876.10</t>
  </si>
  <si>
    <t>EC-537-01-*876.15</t>
  </si>
  <si>
    <t>EC-537-01-*876.28</t>
  </si>
  <si>
    <t>EC-537-01-*876</t>
  </si>
  <si>
    <t>EC-537-01-*877.6</t>
  </si>
  <si>
    <t>VA-537-01-*872</t>
  </si>
  <si>
    <t>VA-537-01-*873</t>
  </si>
  <si>
    <t>VA-537-01-*874</t>
  </si>
  <si>
    <t>EO-537-01-*879</t>
  </si>
  <si>
    <t>EO-537-01-*880.2</t>
  </si>
  <si>
    <t>EO-537-01-*881</t>
  </si>
  <si>
    <t>EC-537-01-*875</t>
  </si>
  <si>
    <t>EC-537-01-*875.1</t>
  </si>
  <si>
    <t>EC-537-01-*875.5</t>
  </si>
  <si>
    <t>EC-537-01-*875.6</t>
  </si>
  <si>
    <t>EC-537-01-*875.8</t>
  </si>
  <si>
    <t>EC-537-01-*875.10</t>
  </si>
  <si>
    <t>EC-537-01-*875.11</t>
  </si>
  <si>
    <t>EC-537-01-*875.12</t>
  </si>
  <si>
    <t>EC-537-01-*875.13</t>
  </si>
  <si>
    <t>EC-537-01-*875.14</t>
  </si>
  <si>
    <t>EC-537-01-*875.15</t>
  </si>
  <si>
    <t>EC-537-01-*875.17</t>
  </si>
  <si>
    <t>EC-537-01-*875.19</t>
  </si>
  <si>
    <t>EC-537-01-*875.20</t>
  </si>
  <si>
    <t>EC-537-01-*875.21</t>
  </si>
  <si>
    <t>EC-537-01-*875.22</t>
  </si>
  <si>
    <t>EC-537-01-*875.23</t>
  </si>
  <si>
    <t>EC-537-01-*875.25</t>
  </si>
  <si>
    <t>EC-537-01-*875.26</t>
  </si>
  <si>
    <t>EC-537-01-*875.28</t>
  </si>
  <si>
    <t>EC-537-01-*875.32</t>
  </si>
  <si>
    <t>EC-537-01-*876.3</t>
  </si>
  <si>
    <t>EC-537-01-*876.6</t>
  </si>
  <si>
    <t>EC-537-01-*876.9</t>
  </si>
  <si>
    <t>EC-537-01-*876.22</t>
  </si>
  <si>
    <t>EC-537-01-*876.30</t>
  </si>
  <si>
    <t>EC-537-01-*876.31</t>
  </si>
  <si>
    <t>EC-537-01-*877</t>
  </si>
  <si>
    <t>EC-537-01-*877.1</t>
  </si>
  <si>
    <t>EC-537-01-*877.2</t>
  </si>
  <si>
    <t>EC-537-01-*877.3</t>
  </si>
  <si>
    <t>EC-537-01-*877.4</t>
  </si>
  <si>
    <t>EC-537-01-*877.5</t>
  </si>
  <si>
    <t xml:space="preserve">EC-537-01-*878      </t>
  </si>
  <si>
    <t xml:space="preserve">EC-537-01-*878.1      </t>
  </si>
  <si>
    <t xml:space="preserve">EC-537-01-*878.4      </t>
  </si>
  <si>
    <t>EC-537-01-*875.2</t>
  </si>
  <si>
    <t>EC-537-01-*876.13</t>
  </si>
  <si>
    <t>EC-537-01-*876.16</t>
  </si>
  <si>
    <t>EC-537-01-*876.18</t>
  </si>
  <si>
    <t>EC-537-01-*876.24</t>
  </si>
  <si>
    <t>EC-537-01-*876.25</t>
  </si>
  <si>
    <t>EC-537-01-*876.5</t>
  </si>
  <si>
    <t>EC-537-01-*876.7</t>
  </si>
  <si>
    <t>EO-537-01-*880</t>
  </si>
  <si>
    <t>EO-537-01-*880.1</t>
  </si>
  <si>
    <t>EO-537-01-*880.4</t>
  </si>
  <si>
    <t>EO-537-01-*882</t>
  </si>
  <si>
    <t>EC-537-01-*876.29</t>
  </si>
  <si>
    <t>VA-512-01-*885</t>
  </si>
  <si>
    <t>VA-585-01-*891</t>
  </si>
  <si>
    <t>VA-519-01-*887-1</t>
  </si>
  <si>
    <t>VA-553-01-*889</t>
  </si>
  <si>
    <t>VA-553-01-*890</t>
  </si>
  <si>
    <t>VA-519-01-*887</t>
  </si>
  <si>
    <t>VA-536-01-*883  ECONOMICO DONADO DE PEMEX</t>
  </si>
  <si>
    <t>VA-537-01-*888</t>
  </si>
  <si>
    <t>VA-519-01-*886</t>
  </si>
  <si>
    <t>ECO-553-01-*889-1</t>
  </si>
  <si>
    <t>ECO-553-01-*889-2</t>
  </si>
  <si>
    <t>ECO-553-01-*890-1</t>
  </si>
  <si>
    <t>ECO-553-01-*890-2</t>
  </si>
  <si>
    <t>VA-537-01-*892</t>
  </si>
  <si>
    <t>MC-586-01-1057</t>
  </si>
  <si>
    <t>MC-542-01-1058</t>
  </si>
  <si>
    <t>MC-542-01-1059</t>
  </si>
  <si>
    <t>MC-512-01-1061</t>
  </si>
  <si>
    <t>MC-513-01-1062</t>
  </si>
  <si>
    <t>MC-584-01-1063</t>
  </si>
  <si>
    <t>MC-587-01-1064</t>
  </si>
  <si>
    <t>MC-512-01-1065</t>
  </si>
  <si>
    <t>MC-513-01-1066</t>
  </si>
  <si>
    <t>MC-519-01-1067</t>
  </si>
  <si>
    <t>VA-565-01-*893</t>
  </si>
  <si>
    <t>EC-542-01-*894</t>
  </si>
  <si>
    <t>EC-542-01-*895</t>
  </si>
  <si>
    <t>EC-542-01-*896</t>
  </si>
  <si>
    <t>VA-537-01-*834</t>
  </si>
  <si>
    <t>EO-542-01-*898</t>
  </si>
  <si>
    <t>VA-513-01-*897</t>
  </si>
  <si>
    <t>VA-513-07-*899</t>
  </si>
  <si>
    <t>EO-513-08-*912</t>
  </si>
  <si>
    <t>EC-513-03-*913</t>
  </si>
  <si>
    <t>EC-513-08-*900</t>
  </si>
  <si>
    <t>EC-513-08-*901</t>
  </si>
  <si>
    <t>EC-513-08-*902</t>
  </si>
  <si>
    <t>EC-513-07-*903</t>
  </si>
  <si>
    <t>EC-587-01-*909</t>
  </si>
  <si>
    <t>EO-592-01-*910</t>
  </si>
  <si>
    <t>EC-592-01-*907</t>
  </si>
  <si>
    <t>EC-512-01-*904</t>
  </si>
  <si>
    <t>EC-581-01-*905</t>
  </si>
  <si>
    <t>EC-581-01-*906</t>
  </si>
  <si>
    <t>EO-513-01-*911</t>
  </si>
  <si>
    <t>EC-587-01-*908</t>
  </si>
  <si>
    <t>EC-542-01-*914</t>
  </si>
  <si>
    <t>EC-583-01-*922</t>
  </si>
  <si>
    <t>VA-513-05-*916</t>
  </si>
  <si>
    <t>VA-513-05-*917</t>
  </si>
  <si>
    <t>EC-513-01-*918</t>
  </si>
  <si>
    <t>EC-513-01-*919</t>
  </si>
  <si>
    <t>EC-513-01-*920</t>
  </si>
  <si>
    <t>VA-565-01-*921</t>
  </si>
  <si>
    <t>EO-521-01-*915</t>
  </si>
  <si>
    <t>EO-542-01-*923</t>
  </si>
  <si>
    <t>EO-542-01-*924</t>
  </si>
  <si>
    <t>VA-542-01-*925</t>
  </si>
  <si>
    <t>VA-537-01-*929</t>
  </si>
  <si>
    <t>VA-565-01-*928</t>
  </si>
  <si>
    <t>EO-592-01-*926</t>
  </si>
  <si>
    <t>EO-592-01-*927</t>
  </si>
  <si>
    <t xml:space="preserve">EC-542-01-*930    </t>
  </si>
  <si>
    <t>EO-542-01-*931</t>
  </si>
  <si>
    <t>VA-513-05-*932</t>
  </si>
  <si>
    <t>VA-513-05-*933</t>
  </si>
  <si>
    <t>ECONOMICO-002</t>
  </si>
  <si>
    <t>EO-512-04-005</t>
  </si>
  <si>
    <t>EO-512-04-136</t>
  </si>
  <si>
    <t>ECONOMICO-003</t>
  </si>
  <si>
    <t>ECONOMICO-581</t>
  </si>
  <si>
    <t>ECONOMICO-001</t>
  </si>
  <si>
    <t>ECONOMICO-004</t>
  </si>
  <si>
    <t>ECONOMICO-005</t>
  </si>
  <si>
    <t>ECONOMICO-006</t>
  </si>
  <si>
    <t>ECONOMICO-007</t>
  </si>
  <si>
    <t>ECONOMICO-008</t>
  </si>
  <si>
    <t xml:space="preserve">ECONOMICO-009, ECONOMICO-009-1, ECONOMICO-009-2, ECONOMICO-009-3, ECONOMICO-009-4, ECONOMICO-009-5, ECONOMICO-009-6,  ECONOMICO-009-7, </t>
  </si>
  <si>
    <t>ECONOMICO-010 y 011</t>
  </si>
  <si>
    <t>ECONOMICO-012</t>
  </si>
  <si>
    <t>ECONOMICO-013</t>
  </si>
  <si>
    <t>VA-574-01-*934</t>
  </si>
  <si>
    <t>EO-585-01-*938</t>
  </si>
  <si>
    <t>EO-585-01-*937</t>
  </si>
  <si>
    <t>VA-572-02-*936</t>
  </si>
  <si>
    <t>VA-572-01-*935</t>
  </si>
  <si>
    <t>HE-563-01-*940</t>
  </si>
  <si>
    <t>HE-563-01-*947</t>
  </si>
  <si>
    <t>HE-563-01-*941</t>
  </si>
  <si>
    <t>HE-563-01-*943</t>
  </si>
  <si>
    <t>HE-563-01-*944</t>
  </si>
  <si>
    <t>HE-563-01-*954</t>
  </si>
  <si>
    <t>HE-563-01-*957</t>
  </si>
  <si>
    <t>HE-563-01-*958</t>
  </si>
  <si>
    <t>HE-563-01-*959</t>
  </si>
  <si>
    <t>HE-563-01-*961</t>
  </si>
  <si>
    <t>VA-565-01-*963</t>
  </si>
  <si>
    <t>HE-565-01-*962</t>
  </si>
  <si>
    <t>EE-513-07-*966</t>
  </si>
  <si>
    <t>HE-563-01-*942</t>
  </si>
  <si>
    <t>HE-563-01-*945</t>
  </si>
  <si>
    <t>HE-563-01-*946</t>
  </si>
  <si>
    <t>HE-563-01-*948</t>
  </si>
  <si>
    <t>HE-563-01-*949</t>
  </si>
  <si>
    <t>HE-563-01-*951</t>
  </si>
  <si>
    <t>HE-563-01-*952</t>
  </si>
  <si>
    <t>HE-563-01-*953</t>
  </si>
  <si>
    <t>HE-563-01-*955</t>
  </si>
  <si>
    <t>HE-563-01-*956</t>
  </si>
  <si>
    <t>HE-563-01-*960</t>
  </si>
  <si>
    <t>EE-513-07-*964</t>
  </si>
  <si>
    <t>EE-513-07-*965</t>
  </si>
  <si>
    <t>HE-563-01-*950</t>
  </si>
  <si>
    <t>HE-563-01-*939</t>
  </si>
  <si>
    <t>MC-593-01-1072</t>
  </si>
  <si>
    <t>MC-593-01-1073</t>
  </si>
  <si>
    <t>MC-593-01-1074</t>
  </si>
  <si>
    <t>MC-593-01-1085</t>
  </si>
  <si>
    <t>MC-593-01-1086</t>
  </si>
  <si>
    <t>MC-593-01-1084</t>
  </si>
  <si>
    <t>MC-593-01-1075</t>
  </si>
  <si>
    <t>MC-593-01-1076</t>
  </si>
  <si>
    <t>MC-593-01-1077</t>
  </si>
  <si>
    <t>MC-593-01-1078</t>
  </si>
  <si>
    <t>MC-593-01-1079</t>
  </si>
  <si>
    <t>MC-593-01-1080</t>
  </si>
  <si>
    <t>MC-593-01-1081</t>
  </si>
  <si>
    <t>ECO-537-01-*891</t>
  </si>
  <si>
    <t>ECO-537-01-*891.1</t>
  </si>
  <si>
    <t>ECO-537-01-*891.10</t>
  </si>
  <si>
    <t>ECO-537-01-*891.13</t>
  </si>
  <si>
    <t>ECO-537-01-*891.15</t>
  </si>
  <si>
    <t>ECO-537-01-*891.16</t>
  </si>
  <si>
    <t>ECO-537-01-*891.18</t>
  </si>
  <si>
    <t>ECO-537-01-*891.20</t>
  </si>
  <si>
    <t>ECO-537-01-*891.25</t>
  </si>
  <si>
    <t>ECO-537-01-*891.26</t>
  </si>
  <si>
    <t>ECO-537-01-*891.28</t>
  </si>
  <si>
    <t>ECO-537-01-*891.29</t>
  </si>
  <si>
    <t>ECO-537-01-*891.3</t>
  </si>
  <si>
    <t>ECO-537-01-*891.30</t>
  </si>
  <si>
    <t>ECO-537-01-*891.31</t>
  </si>
  <si>
    <t>ECO-537-01-*891.32</t>
  </si>
  <si>
    <t>ECO-537-01-*891.34</t>
  </si>
  <si>
    <t>ECO-537-01-*891.35</t>
  </si>
  <si>
    <t>ECO-537-01-*891.37</t>
  </si>
  <si>
    <t>ECO-537-01-*891.38</t>
  </si>
  <si>
    <t>ECO-537-01-*891.39</t>
  </si>
  <si>
    <t>ECO-537-01-*891.40</t>
  </si>
  <si>
    <t>ECO-537-01-*891.41</t>
  </si>
  <si>
    <t>ECO-537-01-*891.42</t>
  </si>
  <si>
    <t>ECO-537-01-*891.43</t>
  </si>
  <si>
    <t>ECO-537-01-*891.44</t>
  </si>
  <si>
    <t>ECO-537-01-*891.45</t>
  </si>
  <si>
    <t>ECO-537-01-*891.46</t>
  </si>
  <si>
    <t>ECO-537-01-*891.47</t>
  </si>
  <si>
    <t>ECO-537-01-*891.48</t>
  </si>
  <si>
    <t>ECO-537-01-*891.49</t>
  </si>
  <si>
    <t>ECO-537-01-*891.50</t>
  </si>
  <si>
    <t>ECO-537-01-*891.51</t>
  </si>
  <si>
    <t>ECO-537-01-*891.52</t>
  </si>
  <si>
    <t>ECO-537-01-*891.53</t>
  </si>
  <si>
    <t>ECO-537-01-*891.54</t>
  </si>
  <si>
    <t>ECO-537-01-*891.55</t>
  </si>
  <si>
    <t>ECO-537-01-*891.56</t>
  </si>
  <si>
    <t>ECO-537-01-*891.57</t>
  </si>
  <si>
    <t>ECO-537-01-*891.58</t>
  </si>
  <si>
    <t>ECO-537-01-*891.59</t>
  </si>
  <si>
    <t>ECO-537-01-*891.60</t>
  </si>
  <si>
    <t>ECO-537-01-*891.61</t>
  </si>
  <si>
    <t>ECO-537-01-*891.62</t>
  </si>
  <si>
    <t>ECO-537-01-*891.8</t>
  </si>
  <si>
    <t>ECO-537-01-*892</t>
  </si>
  <si>
    <t>ECO-537-01-*892.1</t>
  </si>
  <si>
    <t>ECO-537-01-*892.10</t>
  </si>
  <si>
    <t>ECO-537-01-*892.2</t>
  </si>
  <si>
    <t>ECO-537-01-*892.3</t>
  </si>
  <si>
    <t>ECO-537-01-*892.4</t>
  </si>
  <si>
    <t>ECO-537-01-*892.5</t>
  </si>
  <si>
    <t>ECO-537-01-*892.6</t>
  </si>
  <si>
    <t>ECO-537-01-*892.7</t>
  </si>
  <si>
    <t>ECO-537-01-*892.8</t>
  </si>
  <si>
    <t>ECO-537-01-*892.9</t>
  </si>
  <si>
    <t>ECO-537-01-*893</t>
  </si>
  <si>
    <t>ECO-537-01-*893.1</t>
  </si>
  <si>
    <t>ECO-537-01-*893.10</t>
  </si>
  <si>
    <t>ECO-537-01-*893.11</t>
  </si>
  <si>
    <t>ECO-537-01-*893.2</t>
  </si>
  <si>
    <t>ECO-537-01-*893.4</t>
  </si>
  <si>
    <t>ECO-537-01-*893.5</t>
  </si>
  <si>
    <t>ECO-537-01-*893.6</t>
  </si>
  <si>
    <t>ECO-537-01-*895</t>
  </si>
  <si>
    <t>ECO-537-01-*896</t>
  </si>
  <si>
    <t>ECO-537-01-*897</t>
  </si>
  <si>
    <t>ECO-537-01-*891.9</t>
  </si>
  <si>
    <t>ECO-537-01-*891.11</t>
  </si>
  <si>
    <t>ECO-537-01-*891.14</t>
  </si>
  <si>
    <t>ECO-537-01-*891.6</t>
  </si>
  <si>
    <t>ECO-537-01-*891.5</t>
  </si>
  <si>
    <t>ECO-537-01-*891.17</t>
  </si>
  <si>
    <t>ECO-537-01-*891.21</t>
  </si>
  <si>
    <t>ECO-537-01-*891.22</t>
  </si>
  <si>
    <t>ECO-537-01-*891.7</t>
  </si>
  <si>
    <t>ECO-537-01-*891.27</t>
  </si>
  <si>
    <t>ECO-537-01-*891.12</t>
  </si>
  <si>
    <t>ECO-537-01-*891.24</t>
  </si>
  <si>
    <t>ECO-537-01-*891.19</t>
  </si>
  <si>
    <t>ECO-537-01-*891.4</t>
  </si>
  <si>
    <t>ECO-537-01-*891.2</t>
  </si>
  <si>
    <t>ECO-537-01-*891.63</t>
  </si>
  <si>
    <t>ECO-537-01-*891.64</t>
  </si>
  <si>
    <t>ECO-537-01-*891.65</t>
  </si>
  <si>
    <t>ECO-537-01-*891.66</t>
  </si>
  <si>
    <t>ECO-537-01-*891.67</t>
  </si>
  <si>
    <t>ECO-537-01-*891.68</t>
  </si>
  <si>
    <t>ECO-537-01-*893.3</t>
  </si>
  <si>
    <t>ECO-537-01-*893.7</t>
  </si>
  <si>
    <t>ECO-537-01-*893.8</t>
  </si>
  <si>
    <t>ECO-537-01-*893.9</t>
  </si>
  <si>
    <t>ECO-537-01-*894</t>
  </si>
  <si>
    <t>ECO-537-01-*892.11</t>
  </si>
  <si>
    <t>ECO-537-01-*891.23</t>
  </si>
  <si>
    <t>ECO-537-01-*891.33</t>
  </si>
  <si>
    <t>ECO-537-01-*891.36</t>
  </si>
  <si>
    <t>MC-596-01-1082</t>
  </si>
  <si>
    <t>MC-596-01-1083</t>
  </si>
  <si>
    <t>HE-563-01-*968</t>
  </si>
  <si>
    <t>HE-563-01-*970</t>
  </si>
  <si>
    <t>HE-563-01-*972</t>
  </si>
  <si>
    <t>HE-563-01-*967</t>
  </si>
  <si>
    <t>HE-563-01-*969</t>
  </si>
  <si>
    <t>HE-563-01-*971</t>
  </si>
  <si>
    <t>HE-563-01-*973</t>
  </si>
  <si>
    <t>ECONOMICO-015</t>
  </si>
  <si>
    <t>ECONOMICO-016</t>
  </si>
  <si>
    <t>ECONOMICO-017</t>
  </si>
  <si>
    <t>ECONOMICO-018</t>
  </si>
  <si>
    <t>ECONOMICO-019</t>
  </si>
  <si>
    <t>ECONOMICO-020</t>
  </si>
  <si>
    <t>ECONOMICO-021</t>
  </si>
  <si>
    <t>ECONOMICO-023</t>
  </si>
  <si>
    <t>ECONOMICO-025</t>
  </si>
  <si>
    <t>ECONOMICO-026</t>
  </si>
  <si>
    <t>ECONOMICO-027</t>
  </si>
  <si>
    <t>ECONOMICO-024</t>
  </si>
  <si>
    <t>ECONOMICO-022</t>
  </si>
  <si>
    <t>ECONOMICO-028</t>
  </si>
  <si>
    <t>ECONOMICO-029</t>
  </si>
  <si>
    <t>ECONOMICO-030</t>
  </si>
  <si>
    <t>ECONOMICO-032</t>
  </si>
  <si>
    <t>ECONOMICO-033</t>
  </si>
  <si>
    <t>ECONOMICO-034</t>
  </si>
  <si>
    <t>ECONOMICO-035</t>
  </si>
  <si>
    <t>ECONOMICO-036</t>
  </si>
  <si>
    <t>ECONOMICO-037</t>
  </si>
  <si>
    <t>ECONOMICO-038</t>
  </si>
  <si>
    <t>EC-580-01-*980</t>
  </si>
  <si>
    <t>ECONOMICO-039</t>
  </si>
  <si>
    <t>ECONOMICO-040</t>
  </si>
  <si>
    <t>ECONOMICO-041</t>
  </si>
  <si>
    <t>ECONOMICO-042</t>
  </si>
  <si>
    <t>ECONOMICO-043</t>
  </si>
  <si>
    <t>ECONOMICO-044</t>
  </si>
  <si>
    <t>ECONOMICO-045</t>
  </si>
  <si>
    <t>ECONOMICO-046</t>
  </si>
  <si>
    <t>EO-513-01-008</t>
  </si>
  <si>
    <t>EO-513-03-009</t>
  </si>
  <si>
    <t>ECONOMICO-047</t>
  </si>
  <si>
    <t>ECONOMICO-048</t>
  </si>
  <si>
    <t>HE-572-01-*1106</t>
  </si>
  <si>
    <t>ECONOMICO-049</t>
  </si>
  <si>
    <t>ECONOMICO-050</t>
  </si>
  <si>
    <t>ECONOMICO-052</t>
  </si>
  <si>
    <t>ECONOMICO-054</t>
  </si>
  <si>
    <t>ECONOMICO-051</t>
  </si>
  <si>
    <t>ECONOMICO-056</t>
  </si>
  <si>
    <t>ECONOMICO-058</t>
  </si>
  <si>
    <t>ECONOMICO-059</t>
  </si>
  <si>
    <t>ECONOMICO-060</t>
  </si>
  <si>
    <t>ECONOMICO-061</t>
  </si>
  <si>
    <t>EO-511-03-015</t>
  </si>
  <si>
    <t>VA-564-01-*974</t>
  </si>
  <si>
    <t>HE-574-01-*975</t>
  </si>
  <si>
    <t>VA-512-01-*976</t>
  </si>
  <si>
    <t>VA-512-01-*977</t>
  </si>
  <si>
    <t>HE-553-01-*979</t>
  </si>
  <si>
    <t>HE-553-01-*978</t>
  </si>
  <si>
    <t>ECO-537-01-*907</t>
  </si>
  <si>
    <t>MC-527-01-1087</t>
  </si>
  <si>
    <t>ECONOMICO-069</t>
  </si>
  <si>
    <t>EC-513-01-*996</t>
  </si>
  <si>
    <t>EC-513-01-*1014</t>
  </si>
  <si>
    <t>EC-513-01-*1015</t>
  </si>
  <si>
    <t>EC-513-01-*1056</t>
  </si>
  <si>
    <t>EC-513-01-*1059</t>
  </si>
  <si>
    <t>EC-513-01-*1060</t>
  </si>
  <si>
    <t>EC-513-01-*1061</t>
  </si>
  <si>
    <t>EC-513-01-*1030</t>
  </si>
  <si>
    <t>EC-513-01-*1027</t>
  </si>
  <si>
    <t>EC-513-01-*1028</t>
  </si>
  <si>
    <t>EC-513-01-*1029</t>
  </si>
  <si>
    <t>EC-513-01-*988</t>
  </si>
  <si>
    <t>EC-513-01-*994</t>
  </si>
  <si>
    <t>EC-513-01-*1051</t>
  </si>
  <si>
    <t>EC-513-01-*1006</t>
  </si>
  <si>
    <t>EC-513-01-*1007</t>
  </si>
  <si>
    <t>EC-513-01-*1008</t>
  </si>
  <si>
    <t>EC-513-01-*1009</t>
  </si>
  <si>
    <t>EC-513-01-*1023</t>
  </si>
  <si>
    <t>EC-513-01-*1010</t>
  </si>
  <si>
    <t>EC-513-01-*1011</t>
  </si>
  <si>
    <t>EC-513-01-*1012</t>
  </si>
  <si>
    <t>EC-513-01-*1025</t>
  </si>
  <si>
    <t>EC-513-01-*1031</t>
  </si>
  <si>
    <t>EC-513-01-*1043</t>
  </si>
  <si>
    <t>EC-513-01-*1050</t>
  </si>
  <si>
    <t>HE-567-01-*981</t>
  </si>
  <si>
    <t>HE-567-01-*982</t>
  </si>
  <si>
    <t>EC-513-01-*1040</t>
  </si>
  <si>
    <t>EC-513-01-*1044</t>
  </si>
  <si>
    <t>EC-513-01-*1033</t>
  </si>
  <si>
    <t>EC-513-01-*1041</t>
  </si>
  <si>
    <t>EC-513-01-*1052</t>
  </si>
  <si>
    <t>EC-513-01-*1032</t>
  </si>
  <si>
    <t>EC-513-01-*1036</t>
  </si>
  <si>
    <t>EC-513-01-*1048</t>
  </si>
  <si>
    <t>EC-513-01-*992</t>
  </si>
  <si>
    <t>EC-513-01-*993</t>
  </si>
  <si>
    <t>EC-513-01-*997</t>
  </si>
  <si>
    <t>EC-513-01-*998</t>
  </si>
  <si>
    <t>EC-513-01-*999</t>
  </si>
  <si>
    <t>EC-513-01-*1000</t>
  </si>
  <si>
    <t>EC-513-01-*1016</t>
  </si>
  <si>
    <t>EC-513-01-*1002</t>
  </si>
  <si>
    <t>EC-513-01-*1003</t>
  </si>
  <si>
    <t>EC-513-01-*1004</t>
  </si>
  <si>
    <t>EC-513-01-*1005</t>
  </si>
  <si>
    <t>EC-513-01-*1017</t>
  </si>
  <si>
    <t>EC-513-01-*1018</t>
  </si>
  <si>
    <t>EC-513-01-*1019</t>
  </si>
  <si>
    <t>EC-513-01-*1020</t>
  </si>
  <si>
    <t>EC-513-01-*1021</t>
  </si>
  <si>
    <t>EC-513-01-*1057</t>
  </si>
  <si>
    <t>EC-513-01-*1038</t>
  </si>
  <si>
    <t>EC-513-01-*1024</t>
  </si>
  <si>
    <t>EC-513-01-*1026</t>
  </si>
  <si>
    <t>EC-513-01-*1039</t>
  </si>
  <si>
    <t>EC-513-01-*1042</t>
  </si>
  <si>
    <t>EC-513-01-*1046</t>
  </si>
  <si>
    <t>EC-513-01-*1045</t>
  </si>
  <si>
    <t>EC-513-01-*989</t>
  </si>
  <si>
    <t>EC-513-01-*1001</t>
  </si>
  <si>
    <t>EC-513-01-*1013</t>
  </si>
  <si>
    <t>EC-513-01-*1054</t>
  </si>
  <si>
    <t>EC-513-01-*1055</t>
  </si>
  <si>
    <t>EC-513-01-*1058</t>
  </si>
  <si>
    <t>EC-513-01-*985</t>
  </si>
  <si>
    <t>EC-513-01-*986</t>
  </si>
  <si>
    <t>EC-513-01-*987</t>
  </si>
  <si>
    <t>EC-513-01-*1022</t>
  </si>
  <si>
    <t>EC-513-01-*990</t>
  </si>
  <si>
    <t>EC-513-01-*995</t>
  </si>
  <si>
    <t>EC-513-01-*1034</t>
  </si>
  <si>
    <t>EC-513-01-*1035</t>
  </si>
  <si>
    <t>EC-513-01-*984</t>
  </si>
  <si>
    <t>EC-513-01-*991</t>
  </si>
  <si>
    <t xml:space="preserve">EC-513-01-*983 </t>
  </si>
  <si>
    <t>EC-513-01-*1037</t>
  </si>
  <si>
    <t>EC-513-01-*1047</t>
  </si>
  <si>
    <t>EC-513-01-*1053</t>
  </si>
  <si>
    <t>EC-513-01-*1049</t>
  </si>
  <si>
    <t>EC-532-01-1641</t>
  </si>
  <si>
    <t>EO-532-02-98</t>
  </si>
  <si>
    <t>ECONOMICO-072</t>
  </si>
  <si>
    <t>ECONOMICO-073</t>
  </si>
  <si>
    <t>ECONOMICO-078</t>
  </si>
  <si>
    <t>ECONOMICO-079</t>
  </si>
  <si>
    <t>EO-532-02-99</t>
  </si>
  <si>
    <t>ECONOMICO-074</t>
  </si>
  <si>
    <t>ECONOMICO-075</t>
  </si>
  <si>
    <t>ECONOMICO-076</t>
  </si>
  <si>
    <t>ECONOMICO-077</t>
  </si>
  <si>
    <t>VA-588-01-*1062</t>
  </si>
  <si>
    <t>EC-585-01-*1063</t>
  </si>
  <si>
    <t>ECONOMICO-081</t>
  </si>
  <si>
    <t>ECONOMICO-082</t>
  </si>
  <si>
    <t>ECONOMICO-083</t>
  </si>
  <si>
    <t>ECONOMICO-084</t>
  </si>
  <si>
    <t>ECONOMICO-085</t>
  </si>
  <si>
    <t>ECONOMICO-086</t>
  </si>
  <si>
    <t>ECONOMICO-087</t>
  </si>
  <si>
    <t>ECONOMICO-088</t>
  </si>
  <si>
    <t>ECONOMICO-089</t>
  </si>
  <si>
    <t>ECONOMICO-091 AL 091.14</t>
  </si>
  <si>
    <t>ECONOMICO-092</t>
  </si>
  <si>
    <t>ECONOMICO-080</t>
  </si>
  <si>
    <t>EO-511-01-227</t>
  </si>
  <si>
    <t>HE-542-01-*1067</t>
  </si>
  <si>
    <t>HE-542-01-*1068</t>
  </si>
  <si>
    <t>HE-568-01-*1066</t>
  </si>
  <si>
    <t>HE-568-01-*1064</t>
  </si>
  <si>
    <t>HE-568-01-*1065</t>
  </si>
  <si>
    <t>EC-532-01-1637</t>
  </si>
  <si>
    <t xml:space="preserve">EO-532-01-1621 </t>
  </si>
  <si>
    <t>EO-532-01-1622</t>
  </si>
  <si>
    <t>EO-532-01-1624</t>
  </si>
  <si>
    <t>EO-532-01-1623</t>
  </si>
  <si>
    <t>ECONOMICO-093</t>
  </si>
  <si>
    <t>ECONOMICO-094</t>
  </si>
  <si>
    <t>ECONOMICO-095</t>
  </si>
  <si>
    <t>ECONOMICO-096</t>
  </si>
  <si>
    <t>ECONOMICO-097</t>
  </si>
  <si>
    <t>ECONOMICO-099</t>
  </si>
  <si>
    <t>ECONOMICO-100</t>
  </si>
  <si>
    <t>ECONOMICO-101</t>
  </si>
  <si>
    <t>ECONOMICO-102</t>
  </si>
  <si>
    <t>ECONOMICO-103</t>
  </si>
  <si>
    <t>ECONOMICO-104</t>
  </si>
  <si>
    <t>ECONOMICO-105</t>
  </si>
  <si>
    <t>ECONOMICO-106</t>
  </si>
  <si>
    <t>ECONOMICO-107</t>
  </si>
  <si>
    <t>ECONOMICO-108</t>
  </si>
  <si>
    <t>ECONOMICO-109</t>
  </si>
  <si>
    <t>ECONOMICO-110</t>
  </si>
  <si>
    <t>ECONOMICO-114</t>
  </si>
  <si>
    <t>ECONOMICO-115</t>
  </si>
  <si>
    <t>ECONOMICO-116</t>
  </si>
  <si>
    <t>ECONOMICO-117</t>
  </si>
  <si>
    <t>ECONOMICO-118</t>
  </si>
  <si>
    <t>ECONOMICO-119</t>
  </si>
  <si>
    <t>ECONOMICO-120</t>
  </si>
  <si>
    <t>ECONOMICO-139</t>
  </si>
  <si>
    <t>ECONOMICO-141</t>
  </si>
  <si>
    <t>ECONOMICO-589</t>
  </si>
  <si>
    <t>ECONOMICO-590</t>
  </si>
  <si>
    <t>ECONOMICO-591</t>
  </si>
  <si>
    <t>ECONOMICO-592</t>
  </si>
  <si>
    <t>ECONOMICO-593</t>
  </si>
  <si>
    <t>ECONOMICO-594</t>
  </si>
  <si>
    <t>ECONOMICO-600</t>
  </si>
  <si>
    <t>ECONOMICO-602</t>
  </si>
  <si>
    <t>ECONOMICO-610</t>
  </si>
  <si>
    <t>ECONOMICO-611</t>
  </si>
  <si>
    <t>ECONOMICO-612</t>
  </si>
  <si>
    <t>ECONOMICO-613</t>
  </si>
  <si>
    <t>EO-516-01-082</t>
  </si>
  <si>
    <t>VA-532-01-1215</t>
  </si>
  <si>
    <t>ECONOMICO-121</t>
  </si>
  <si>
    <t>ECONOMICO-595</t>
  </si>
  <si>
    <t>ECONOMICO-596</t>
  </si>
  <si>
    <t>ECONOMICO-597</t>
  </si>
  <si>
    <t>ECONOMICO-598</t>
  </si>
  <si>
    <t>ECONOMICO-599</t>
  </si>
  <si>
    <t>ECONOMICO-098</t>
  </si>
  <si>
    <t>ECONOMICO-601</t>
  </si>
  <si>
    <t>ECONOMICO-603</t>
  </si>
  <si>
    <t>ECONOMICO-604</t>
  </si>
  <si>
    <t>ECONOMICO-605</t>
  </si>
  <si>
    <t>ECONOMICO-606</t>
  </si>
  <si>
    <t>ECONOMICO-607</t>
  </si>
  <si>
    <t>ECONOMICO-608</t>
  </si>
  <si>
    <t>ECONOMICO-609</t>
  </si>
  <si>
    <t>ECONOMICO-112</t>
  </si>
  <si>
    <t>ECONOMICO-140</t>
  </si>
  <si>
    <t>ECONOMICO-111</t>
  </si>
  <si>
    <t>ECONOMICO-616</t>
  </si>
  <si>
    <t>ECONOMICO-617</t>
  </si>
  <si>
    <t>ECONOMICO-618</t>
  </si>
  <si>
    <t>ECONOMICO-619</t>
  </si>
  <si>
    <t>ECONOMICO-621</t>
  </si>
  <si>
    <t>ECONOMICO-637</t>
  </si>
  <si>
    <t>ECONOMICO-635</t>
  </si>
  <si>
    <t>ECONOMICO-636</t>
  </si>
  <si>
    <t>ECONOMICO-622</t>
  </si>
  <si>
    <t>ECONOMICO-633</t>
  </si>
  <si>
    <t>ECONOMICO-634</t>
  </si>
  <si>
    <t>ECONOMICO-620</t>
  </si>
  <si>
    <t>ECONOMICO-652</t>
  </si>
  <si>
    <t>ECONOMICO-653</t>
  </si>
  <si>
    <t>ECONOMICO-654</t>
  </si>
  <si>
    <t>ECONOMICO-655</t>
  </si>
  <si>
    <t>ECONOMICO-656</t>
  </si>
  <si>
    <t>ECONOMICO-657</t>
  </si>
  <si>
    <t>ECONOMICO-659</t>
  </si>
  <si>
    <t>ECONOMICO-660</t>
  </si>
  <si>
    <t>ECONOMICO-661</t>
  </si>
  <si>
    <t>ECONOMICO-663</t>
  </si>
  <si>
    <t>ECONOMICO-664</t>
  </si>
  <si>
    <t>ECONOMICO-665</t>
  </si>
  <si>
    <t>EF-580-01-*1069</t>
  </si>
  <si>
    <t>EF-580-01-*1070</t>
  </si>
  <si>
    <t>EC-513-05-*1071</t>
  </si>
  <si>
    <t>HE-568-01-*1091</t>
  </si>
  <si>
    <t>VA-569-01-*1094</t>
  </si>
  <si>
    <t>EE-569-01-*1088</t>
  </si>
  <si>
    <t>EE-569-01-*1089</t>
  </si>
  <si>
    <t>EC-568-01-*1072</t>
  </si>
  <si>
    <t>HE-568-01-*1090</t>
  </si>
  <si>
    <t>HE-568-01-*1092</t>
  </si>
  <si>
    <t>HE-568-01-*1093</t>
  </si>
  <si>
    <t>EF-580-01-*1105</t>
  </si>
  <si>
    <t>EE-569-01-*1095</t>
  </si>
  <si>
    <t>EE-569-01-*1098</t>
  </si>
  <si>
    <t>EE-569-01-*1102</t>
  </si>
  <si>
    <t>EE-569-01-*1099</t>
  </si>
  <si>
    <t>EE-569-01-*1104</t>
  </si>
  <si>
    <t>EE-569-01-*1096</t>
  </si>
  <si>
    <t>EE-569-01-*1097</t>
  </si>
  <si>
    <t>EE-569-01-*1100</t>
  </si>
  <si>
    <t>EE-569-01-*1101</t>
  </si>
  <si>
    <t>EE-569-01-*1103</t>
  </si>
  <si>
    <t>ECONOMICO-113</t>
  </si>
  <si>
    <t>EC-582-01-*1107</t>
  </si>
  <si>
    <t>MC-537-01-1102</t>
  </si>
  <si>
    <t>VA-590-01-*1110</t>
  </si>
  <si>
    <t>HE-574-01-*1108</t>
  </si>
  <si>
    <t>HE-574-01-*1109</t>
  </si>
  <si>
    <t>ECONOMICO-666</t>
  </si>
  <si>
    <t>ECONOMICO-666.1</t>
  </si>
  <si>
    <t>ECONOMICO-667</t>
  </si>
  <si>
    <t>ECONOMICO-668</t>
  </si>
  <si>
    <t>ECONOMICO-669</t>
  </si>
  <si>
    <t>ECONOMICO-669.1</t>
  </si>
  <si>
    <t>ECONOMICO-670</t>
  </si>
  <si>
    <t>ECONOMICO-672</t>
  </si>
  <si>
    <t>ECONOMICO-672.1</t>
  </si>
  <si>
    <t>ECONOMICO-672.2</t>
  </si>
  <si>
    <t>ECONOMICO-673</t>
  </si>
  <si>
    <t>ECONOMICO-674</t>
  </si>
  <si>
    <t>ECONOMICO-675</t>
  </si>
  <si>
    <t>ECONOMICO-676</t>
  </si>
  <si>
    <t>ECONOMICO-677</t>
  </si>
  <si>
    <t>ECONOMICO-671</t>
  </si>
  <si>
    <t>MC-537-01-1090</t>
  </si>
  <si>
    <t>MC-521-01-1120</t>
  </si>
  <si>
    <t>HE-568-01-*1122</t>
  </si>
  <si>
    <t>HE-568-01-*1123</t>
  </si>
  <si>
    <t>EC-513-01-*1111</t>
  </si>
  <si>
    <t>EC-513-01-*1112</t>
  </si>
  <si>
    <t>EC-513-01-*1113</t>
  </si>
  <si>
    <t>EC-513-01-*1114</t>
  </si>
  <si>
    <t>EC-513-01-*1115</t>
  </si>
  <si>
    <t>EC-513-01-*1116</t>
  </si>
  <si>
    <t>EC-513-01-*1117</t>
  </si>
  <si>
    <t>EC-513-01-*1118</t>
  </si>
  <si>
    <t>EC-513-01-*1119</t>
  </si>
  <si>
    <t>EC-513-01-*1120</t>
  </si>
  <si>
    <t>EC-513-01-*1121</t>
  </si>
  <si>
    <t>ECONOMICO-122</t>
  </si>
  <si>
    <t>ECONOMICO-123</t>
  </si>
  <si>
    <t>ECONOMICO-124</t>
  </si>
  <si>
    <t>ECONOMICO-125</t>
  </si>
  <si>
    <t>ECONOMICO-126</t>
  </si>
  <si>
    <t>ECONOMICO-127</t>
  </si>
  <si>
    <t>ECONOMICO-128</t>
  </si>
  <si>
    <t>ECONOMICO-129</t>
  </si>
  <si>
    <t>ECONOMICO-131</t>
  </si>
  <si>
    <t>ECONOMICO-132</t>
  </si>
  <si>
    <t>ECONOMICO-133</t>
  </si>
  <si>
    <t>ECONOMICO-134</t>
  </si>
  <si>
    <t>ECONOMICO-135</t>
  </si>
  <si>
    <t>ECONOMICO-137</t>
  </si>
  <si>
    <t>ECONOMICO-138</t>
  </si>
  <si>
    <t>ECONOMICO-136</t>
  </si>
  <si>
    <t>HE-564-01-*1125</t>
  </si>
  <si>
    <t>HE-572-01-*1126</t>
  </si>
  <si>
    <t>MC-519-01-1219</t>
  </si>
  <si>
    <t>MC-519-01-1220</t>
  </si>
  <si>
    <t>MC-519-01-1221</t>
  </si>
  <si>
    <t>EE-582-01-*1128</t>
  </si>
  <si>
    <t>EC-602-01-*1129</t>
  </si>
  <si>
    <t>ECONOMICO-678</t>
  </si>
  <si>
    <t>ECONOMICO-679</t>
  </si>
  <si>
    <t>ECONOMICO-680</t>
  </si>
  <si>
    <t>ECONOMICO-681</t>
  </si>
  <si>
    <t>ECONOMICO-682</t>
  </si>
  <si>
    <t>ECONOMICO-683</t>
  </si>
  <si>
    <t>ECONOMICO-684</t>
  </si>
  <si>
    <t>ECONOMICO-685</t>
  </si>
  <si>
    <t>ECONOMICO-686</t>
  </si>
  <si>
    <t>ECONOMICO-687</t>
  </si>
  <si>
    <t>ECONOMICO-689</t>
  </si>
  <si>
    <t>ECONOMICO-690</t>
  </si>
  <si>
    <t>ECONOMICO-692</t>
  </si>
  <si>
    <t>EC-513-01-*1127</t>
  </si>
  <si>
    <t>ECONOMICO-694</t>
  </si>
  <si>
    <t>ECONOMICO-697</t>
  </si>
  <si>
    <t>ECONOMICO-698</t>
  </si>
  <si>
    <t>ECONOMICO-699</t>
  </si>
  <si>
    <t>ECONOMICO-700</t>
  </si>
  <si>
    <t>ECONOMICO-701</t>
  </si>
  <si>
    <t>EO-553-01-014</t>
  </si>
  <si>
    <t>ECONOMICO-695</t>
  </si>
  <si>
    <t>EO-519-02-100</t>
  </si>
  <si>
    <t>EO-519-02-108</t>
  </si>
  <si>
    <t>ECONOMICO-693</t>
  </si>
  <si>
    <t>ECONOMICO-696</t>
  </si>
  <si>
    <t>ECONOMICO-702</t>
  </si>
  <si>
    <t>ECONOMICO-703</t>
  </si>
  <si>
    <t>ECONOMICO-704</t>
  </si>
  <si>
    <t>ECONOMICO-705</t>
  </si>
  <si>
    <t>ECONOMICO-706</t>
  </si>
  <si>
    <t>ECONOMICO-707,  707.1,  707.2</t>
  </si>
  <si>
    <t>ECONOMICO-708</t>
  </si>
  <si>
    <t>ECONOMICO-709</t>
  </si>
  <si>
    <t>ECONOMICO-712</t>
  </si>
  <si>
    <t>ECONOMICO-713</t>
  </si>
  <si>
    <t>ECONOMICO-714</t>
  </si>
  <si>
    <t>ECONOMICO-715</t>
  </si>
  <si>
    <t>ECONOMICO-716</t>
  </si>
  <si>
    <t>ECONOMICO-717</t>
  </si>
  <si>
    <t>ECONOMICO-718</t>
  </si>
  <si>
    <t>ECONOMICO-719</t>
  </si>
  <si>
    <t>ECONOMICO-720</t>
  </si>
  <si>
    <t>ECONOMICO-721</t>
  </si>
  <si>
    <t>EO-526-01-30</t>
  </si>
  <si>
    <t>ECONOMICO-711</t>
  </si>
  <si>
    <t>ECONOMICO-710</t>
  </si>
  <si>
    <t>EC-579-01-71</t>
  </si>
  <si>
    <t>ECONOMICO-722</t>
  </si>
  <si>
    <t>ECONOMICO-723</t>
  </si>
  <si>
    <t>ECONOMICO-724</t>
  </si>
  <si>
    <t>ECONOMICO-725</t>
  </si>
  <si>
    <t>ECONOMICO-726</t>
  </si>
  <si>
    <t>ECONOMICO-727</t>
  </si>
  <si>
    <t>ECONOMICO-728</t>
  </si>
  <si>
    <t>ECONOMICO-729</t>
  </si>
  <si>
    <t>ECONOMICO-730</t>
  </si>
  <si>
    <t>ECONOMICO-731</t>
  </si>
  <si>
    <t>ECONOMICO-732</t>
  </si>
  <si>
    <t>ECONOMICO-733</t>
  </si>
  <si>
    <t>ECONOMICO-734</t>
  </si>
  <si>
    <t>ECONOMICO-735</t>
  </si>
  <si>
    <t>ECONOMICO-736</t>
  </si>
  <si>
    <t>ECONOMICO-737</t>
  </si>
  <si>
    <t>ECONOMICO-738</t>
  </si>
  <si>
    <t>ECONOMICO-739</t>
  </si>
  <si>
    <t>ECONOMICO-740</t>
  </si>
  <si>
    <t>ECONOMICO-741</t>
  </si>
  <si>
    <t>ECONOMICO-742</t>
  </si>
  <si>
    <t>ECONOMICO-743</t>
  </si>
  <si>
    <t>ECONOMICO-744</t>
  </si>
  <si>
    <t>ECONOMICO-745</t>
  </si>
  <si>
    <t>ECONOMICO-746</t>
  </si>
  <si>
    <t>ECONOMICO-747</t>
  </si>
  <si>
    <t>ECONOMICO-748</t>
  </si>
  <si>
    <t>ECONOMICO-749</t>
  </si>
  <si>
    <t>ECONOMICO-750</t>
  </si>
  <si>
    <t>ECONOMICO-751</t>
  </si>
  <si>
    <t>ECONOMICO-752</t>
  </si>
  <si>
    <t>ECONOMICO-753</t>
  </si>
  <si>
    <t>ECONOMICO-754</t>
  </si>
  <si>
    <t>ECONOMICO-755</t>
  </si>
  <si>
    <t>ECONOMICO-756</t>
  </si>
  <si>
    <t>ECONOMICO-757</t>
  </si>
  <si>
    <t>ECONOMICO-758</t>
  </si>
  <si>
    <t>ECONOMICO-759</t>
  </si>
  <si>
    <t>ECONOMICO-760</t>
  </si>
  <si>
    <t>ECONOMICO-761</t>
  </si>
  <si>
    <t>ECONOMICO-762</t>
  </si>
  <si>
    <t>ECONOMICO-763</t>
  </si>
  <si>
    <t>ECONOMICO-764</t>
  </si>
  <si>
    <t>ECONOMICO-765</t>
  </si>
  <si>
    <t>ECONOMICO-766</t>
  </si>
  <si>
    <t>ECONOMICO-767</t>
  </si>
  <si>
    <t>EC-542-01-*1130</t>
  </si>
  <si>
    <t>ECONOMICO-614</t>
  </si>
  <si>
    <t>ECONOMICO-638</t>
  </si>
  <si>
    <t>ECONOMICO-638.1</t>
  </si>
  <si>
    <t>ECONOMICO-640</t>
  </si>
  <si>
    <t>ECONOMICO-641</t>
  </si>
  <si>
    <t>ECONOMICO-642</t>
  </si>
  <si>
    <t>ECONOMICO-644</t>
  </si>
  <si>
    <t>ECONOMICO-646</t>
  </si>
  <si>
    <t>ECONOMICO-647</t>
  </si>
  <si>
    <t>ECONOMICO-648</t>
  </si>
  <si>
    <t>ECONOMICO-648.1</t>
  </si>
  <si>
    <t>ECONOMICO-649</t>
  </si>
  <si>
    <t>ECONOMICO-650</t>
  </si>
  <si>
    <t>EO-541-01-391</t>
  </si>
  <si>
    <t>EO-528-01-069</t>
  </si>
  <si>
    <t>ECONOMICO-643</t>
  </si>
  <si>
    <t>ECONOMICO-645</t>
  </si>
  <si>
    <t>ECONOMICO-615</t>
  </si>
  <si>
    <t>ECONOMICO-639</t>
  </si>
  <si>
    <t>EV-528-01-109</t>
  </si>
  <si>
    <t>EA-590-01-*1132</t>
  </si>
  <si>
    <t>EA-572-01-*1136</t>
  </si>
  <si>
    <t>EA-537-01-*1140</t>
  </si>
  <si>
    <t>EC-537-01-*1137</t>
  </si>
  <si>
    <t>EC-537-01-*1138</t>
  </si>
  <si>
    <t>HE-593-01-*1139</t>
  </si>
  <si>
    <t>EC-585-01-*1133</t>
  </si>
  <si>
    <t>EC-585-01-*1134</t>
  </si>
  <si>
    <t>EC-521-01-*1141</t>
  </si>
  <si>
    <t>EC-588-01-*1135</t>
  </si>
  <si>
    <t>EC-588-01-*1145</t>
  </si>
  <si>
    <t>EC-588-01-*1146</t>
  </si>
  <si>
    <t>EC-526-01-*1142</t>
  </si>
  <si>
    <t>EC-526-01-*1143</t>
  </si>
  <si>
    <t>EC-526-01-*1144</t>
  </si>
  <si>
    <t>EC-513-01-*1131</t>
  </si>
  <si>
    <t>HE-553-01-*1158</t>
  </si>
  <si>
    <t>EA-569-01-*1149</t>
  </si>
  <si>
    <t>CF-580-01-*1161</t>
  </si>
  <si>
    <t>EC-582-01-*1160</t>
  </si>
  <si>
    <t>EO-582-01-*1148</t>
  </si>
  <si>
    <t>EO-542-01-*1147</t>
  </si>
  <si>
    <t>EA-542-01-*1155</t>
  </si>
  <si>
    <t>HE-594-01-*1163</t>
  </si>
  <si>
    <t>HE-594-01-*1164</t>
  </si>
  <si>
    <t>EC-602-01-*1165</t>
  </si>
  <si>
    <t>EC-602-01-*1166</t>
  </si>
  <si>
    <t>EC-602-01-*1167</t>
  </si>
  <si>
    <t>EC-569-01-*1156</t>
  </si>
  <si>
    <t>EC-588-01-*1151</t>
  </si>
  <si>
    <t>EC-588-01-*1152</t>
  </si>
  <si>
    <t>EC-588-01-*1150</t>
  </si>
  <si>
    <t>EC-526-01-*1153</t>
  </si>
  <si>
    <t>EC-526-01-*1154</t>
  </si>
  <si>
    <t>IL-604-01-*1162</t>
  </si>
  <si>
    <t>HE-553-01-*1159</t>
  </si>
  <si>
    <t>EC-527-01-*1157</t>
  </si>
  <si>
    <t>ME-513-01-*1210</t>
  </si>
  <si>
    <t>ME-513-01-*1206</t>
  </si>
  <si>
    <t>ME-513-01-*1207</t>
  </si>
  <si>
    <t>ME-513-01-*1209</t>
  </si>
  <si>
    <t>ME-513-01-*1208</t>
  </si>
  <si>
    <t xml:space="preserve"> EC-513-07-*25</t>
  </si>
  <si>
    <t>ECONOMICO-623</t>
  </si>
  <si>
    <t>ECONOMICO-625</t>
  </si>
  <si>
    <t>ECONOMICO-626</t>
  </si>
  <si>
    <t>ECONOMICO-628</t>
  </si>
  <si>
    <t>ECONOMICO-629</t>
  </si>
  <si>
    <t>ECONOMICO-630</t>
  </si>
  <si>
    <t>ECONOMICO-631</t>
  </si>
  <si>
    <t>ECONOMICO-624</t>
  </si>
  <si>
    <t>ECONOMICO-627</t>
  </si>
  <si>
    <t>ECONOMICO-632</t>
  </si>
  <si>
    <t>EE-602-01-*1168</t>
  </si>
  <si>
    <t>EE-602-01-*1169</t>
  </si>
  <si>
    <t>EE-602-01-*1170</t>
  </si>
  <si>
    <t>ECONOMICO-774</t>
  </si>
  <si>
    <t>ECONOMICO-776</t>
  </si>
  <si>
    <t>ECONOMICO-779</t>
  </si>
  <si>
    <t>ECONOMICO-780</t>
  </si>
  <si>
    <t>ECONOMICO-782</t>
  </si>
  <si>
    <t>ECONOMICO-783</t>
  </si>
  <si>
    <t>ECONOMICO-784</t>
  </si>
  <si>
    <t>ECONOMICO-785</t>
  </si>
  <si>
    <t>ECONOMICO-788</t>
  </si>
  <si>
    <t>ECONOMICO-791</t>
  </si>
  <si>
    <t>ECONOMICO-787</t>
  </si>
  <si>
    <t>EO-531-01-1273</t>
  </si>
  <si>
    <t>EO-531-01-1274</t>
  </si>
  <si>
    <t>EO-531-01-1275</t>
  </si>
  <si>
    <t>ECONOMICO-789</t>
  </si>
  <si>
    <t>ECONOMICO-790</t>
  </si>
  <si>
    <t>ECONOMICO-781</t>
  </si>
  <si>
    <t>ECONOMICO-777</t>
  </si>
  <si>
    <t>ECONOMICO-786</t>
  </si>
  <si>
    <t>EO-531-01-1250</t>
  </si>
  <si>
    <t>EO-531-01-531</t>
  </si>
  <si>
    <t>EC-526-01-002</t>
  </si>
  <si>
    <t>EO-511-02-061</t>
  </si>
  <si>
    <t>EC-532-01-1451</t>
  </si>
  <si>
    <t>EO-541-01-044</t>
  </si>
  <si>
    <t>ECONOMICO-775</t>
  </si>
  <si>
    <t>ECONOMICO-778</t>
  </si>
  <si>
    <t>MC-537-01-1106</t>
  </si>
  <si>
    <t>EC-580-01-*1184</t>
  </si>
  <si>
    <t>CV-580-01-*1175</t>
  </si>
  <si>
    <t>EC-586-01-*1177</t>
  </si>
  <si>
    <t>EC-586-01-*1178</t>
  </si>
  <si>
    <t>EC-586-01-*1179</t>
  </si>
  <si>
    <t>EC-542-01-*1172</t>
  </si>
  <si>
    <t>EC-542-01-*1173</t>
  </si>
  <si>
    <t>EC-542-01-*1174</t>
  </si>
  <si>
    <t>ME-572-01-1201</t>
  </si>
  <si>
    <t>HE-574-01-*1196</t>
  </si>
  <si>
    <t>HE-574-01-*1195</t>
  </si>
  <si>
    <t>HE-574-01-*1197</t>
  </si>
  <si>
    <t>HE-574-01-*1198</t>
  </si>
  <si>
    <t>HE-574-01-*1200</t>
  </si>
  <si>
    <t>HE-574-01-*1194</t>
  </si>
  <si>
    <t>EC-518-01-*1193</t>
  </si>
  <si>
    <t>EC-579-01-*1181</t>
  </si>
  <si>
    <t>EC-579-01-*1182</t>
  </si>
  <si>
    <t>EC-579-01-*1183</t>
  </si>
  <si>
    <t>ME-513-01-*1171</t>
  </si>
  <si>
    <t>EC-513-01-*1186</t>
  </si>
  <si>
    <t>EC-513-01-*1187</t>
  </si>
  <si>
    <t>EC-513-01-*1188</t>
  </si>
  <si>
    <t>EC-513-01-*1189</t>
  </si>
  <si>
    <t>EC-513-01-*1190</t>
  </si>
  <si>
    <t>EC-513-01-*1191</t>
  </si>
  <si>
    <t>EC-513-01-*1192</t>
  </si>
  <si>
    <t>ECONOMICO-143</t>
  </si>
  <si>
    <t>EO-513-01-718 NO SE REGISTRO</t>
  </si>
  <si>
    <t>HE-574-01-*1199</t>
  </si>
  <si>
    <t>EC-579-01-*1180</t>
  </si>
  <si>
    <t>EC-572-01-*1176</t>
  </si>
  <si>
    <t>EC-580-01-*1185</t>
  </si>
  <si>
    <t>OE-574-01-*1203</t>
  </si>
  <si>
    <t>OE-574-01-*1204</t>
  </si>
  <si>
    <t>OE-574-01-*1202</t>
  </si>
  <si>
    <t>OE-574-01-*1205</t>
  </si>
  <si>
    <t>EO-582-01-*1211</t>
  </si>
  <si>
    <t>EC-602-01-*1212</t>
  </si>
  <si>
    <t>HE-582-01-*1308</t>
  </si>
  <si>
    <t>EO-582-01-*1309</t>
  </si>
  <si>
    <t>ET-582-01-*1274</t>
  </si>
  <si>
    <t>ET-582-01-*1275</t>
  </si>
  <si>
    <t>ET-582-01-*1276</t>
  </si>
  <si>
    <t>ET-582-01-*1277</t>
  </si>
  <si>
    <t>ET-582-01-*1278</t>
  </si>
  <si>
    <t>ET-582-01-*1279</t>
  </si>
  <si>
    <t>ET-582-01-*1280</t>
  </si>
  <si>
    <t>ET-582-01-*1281</t>
  </si>
  <si>
    <t>ET-582-01-*1282</t>
  </si>
  <si>
    <t>ET-582-01-*1283</t>
  </si>
  <si>
    <t>ET-582-01-*1284</t>
  </si>
  <si>
    <t>ET-582-01-*1285</t>
  </si>
  <si>
    <t>ET-582-01-*1286</t>
  </si>
  <si>
    <t>ET-582-01-*1287</t>
  </si>
  <si>
    <t>ET-582-01-*1288</t>
  </si>
  <si>
    <t>ET-582-01-*1289</t>
  </si>
  <si>
    <t>ET-582-01-*1290</t>
  </si>
  <si>
    <t>ET-582-01-*1291</t>
  </si>
  <si>
    <t>ET-582-01-*1292</t>
  </si>
  <si>
    <t>ET-582-01-*1293</t>
  </si>
  <si>
    <t>ET-582-01-*1294</t>
  </si>
  <si>
    <t>ET-582-01-*1295</t>
  </si>
  <si>
    <t>ET-582-01-*1296</t>
  </si>
  <si>
    <t>ET-582-01-*1297</t>
  </si>
  <si>
    <t>ET-582-01-*1298</t>
  </si>
  <si>
    <t>ET-582-01-*1299</t>
  </si>
  <si>
    <t>ET-582-01-*1300</t>
  </si>
  <si>
    <t>ET-582-01-*1301</t>
  </si>
  <si>
    <t>ET-582-01-*1302</t>
  </si>
  <si>
    <t>ET-582-01-*1303</t>
  </si>
  <si>
    <t>ET-582-01-*1304</t>
  </si>
  <si>
    <t>ET-582-01-*1305</t>
  </si>
  <si>
    <t>ET-582-01-*1306</t>
  </si>
  <si>
    <t>ET-582-01-*1307</t>
  </si>
  <si>
    <t>ET-582-01-*1228</t>
  </si>
  <si>
    <t>ET-582-01-*1229</t>
  </si>
  <si>
    <t>ET-582-01-*1230</t>
  </si>
  <si>
    <t>ET-582-01-*1231</t>
  </si>
  <si>
    <t>ET-582-01-*1213</t>
  </si>
  <si>
    <t>ET-582-01-*1214</t>
  </si>
  <si>
    <t>ET-582-01-*1215</t>
  </si>
  <si>
    <t>ET-582-01-*1216</t>
  </si>
  <si>
    <t>ET-582-01-*1217</t>
  </si>
  <si>
    <t>ET-582-01-*1218</t>
  </si>
  <si>
    <t>ET-582-01-*1219</t>
  </si>
  <si>
    <t>ET-582-01-*1220</t>
  </si>
  <si>
    <t>ET-582-01-*1221</t>
  </si>
  <si>
    <t>ET-582-01-*1222</t>
  </si>
  <si>
    <t>ET-582-01-*1224</t>
  </si>
  <si>
    <t>ET-582-01-*1225</t>
  </si>
  <si>
    <t>ET-582-01-*1226</t>
  </si>
  <si>
    <t>ET-582-01-*1227</t>
  </si>
  <si>
    <t>ET-582-01-*1232</t>
  </si>
  <si>
    <t>ET-582-01-*1233</t>
  </si>
  <si>
    <t>ET-582-01-*1234</t>
  </si>
  <si>
    <t>ET-582-01-*1235</t>
  </si>
  <si>
    <t>ET-582-01-*1236</t>
  </si>
  <si>
    <t>ET-582-01-*1237</t>
  </si>
  <si>
    <t>ET-582-01-*1238</t>
  </si>
  <si>
    <t>ET-582-01-*1239</t>
  </si>
  <si>
    <t>ET-582-01-*1240</t>
  </si>
  <si>
    <t>ET-582-01-*1241</t>
  </si>
  <si>
    <t>ET-582-01-*1242</t>
  </si>
  <si>
    <t>ET-582-01-*1243</t>
  </si>
  <si>
    <t>ET-582-01-*1244</t>
  </si>
  <si>
    <t>ET-582-01-*1245</t>
  </si>
  <si>
    <t>ET-582-01-*1246</t>
  </si>
  <si>
    <t>ET-582-01-*1247</t>
  </si>
  <si>
    <t>ET-582-01-*1248</t>
  </si>
  <si>
    <t>ET-582-01-*1249</t>
  </si>
  <si>
    <t>ET-582-01-*1251</t>
  </si>
  <si>
    <t>ET-582-01-*1252</t>
  </si>
  <si>
    <t>ET-582-01-*1253</t>
  </si>
  <si>
    <t>ET-582-01-*1254</t>
  </si>
  <si>
    <t>ET-582-01-*1256</t>
  </si>
  <si>
    <t>ET-582-01-*1257</t>
  </si>
  <si>
    <t>ET-582-01-*1259</t>
  </si>
  <si>
    <t>ET-582-01-*1260</t>
  </si>
  <si>
    <t>ET-582-01-*1261</t>
  </si>
  <si>
    <t>ET-582-01-*1262</t>
  </si>
  <si>
    <t>ET-582-01-*1263</t>
  </si>
  <si>
    <t>ET-582-01-*1264</t>
  </si>
  <si>
    <t>ET-582-01-*1265</t>
  </si>
  <si>
    <t>ET-582-01-*1266</t>
  </si>
  <si>
    <t>ET-582-01-*1267</t>
  </si>
  <si>
    <t>ET-582-01-*1268</t>
  </si>
  <si>
    <t>ET-582-01-*1269</t>
  </si>
  <si>
    <t>ET-582-01-*1270</t>
  </si>
  <si>
    <t>ET-582-01-*1271</t>
  </si>
  <si>
    <t>ET-582-01-*1272</t>
  </si>
  <si>
    <t>ET-582-01-*1273</t>
  </si>
  <si>
    <t>EO-582-01-*1311</t>
  </si>
  <si>
    <t>EO-582-01-*1312</t>
  </si>
  <si>
    <t>EO-582-01-*1310</t>
  </si>
  <si>
    <t>EO-582-01-*1313</t>
  </si>
  <si>
    <t>ET-582-01-*1223</t>
  </si>
  <si>
    <t>ET-582-01-*1250</t>
  </si>
  <si>
    <t>ET-582-01-*1255</t>
  </si>
  <si>
    <t>ET-582-01-*1258</t>
  </si>
  <si>
    <t>HE-582-01-*1314</t>
  </si>
  <si>
    <t>ME-565-01-*1315</t>
  </si>
  <si>
    <t>EC-602-01-*1318</t>
  </si>
  <si>
    <t>SF-602-01-*1317</t>
  </si>
  <si>
    <t>MC-537-01-1107</t>
  </si>
  <si>
    <t>EE-602-01-*1319</t>
  </si>
  <si>
    <t>EC-602-01-*1320</t>
  </si>
  <si>
    <t>SF-602-01-*1321</t>
  </si>
  <si>
    <t>EO-582-01-*1325</t>
  </si>
  <si>
    <t>EO-582-01-*1325.1</t>
  </si>
  <si>
    <t>EO-582-01-*1326</t>
  </si>
  <si>
    <t>HE-542-01-*1357</t>
  </si>
  <si>
    <t>HE-542-01-*1358</t>
  </si>
  <si>
    <t>VA-598-01-*1327</t>
  </si>
  <si>
    <t>HE-574-01-*1474</t>
  </si>
  <si>
    <t>EO-601-01-*1324</t>
  </si>
  <si>
    <t>EC-602-01-*1322</t>
  </si>
  <si>
    <t>SF-602-01-*1323</t>
  </si>
  <si>
    <t>EF-581-01-*1328;  *1328.1;   *1328.3;  *1328.4</t>
  </si>
  <si>
    <t>PENDIENTE</t>
  </si>
  <si>
    <t>EF-581-01-*1328.2</t>
  </si>
  <si>
    <t>MC-537-01-1097</t>
  </si>
  <si>
    <t>MC-596-01-1108</t>
  </si>
  <si>
    <t>MC-596-01-1109</t>
  </si>
  <si>
    <t>MC-594-01-1110</t>
  </si>
  <si>
    <t>MC-593-01-1111</t>
  </si>
  <si>
    <t>MC-593-01-1112</t>
  </si>
  <si>
    <t>MC-594-01-1113</t>
  </si>
  <si>
    <t>MC-513-01-1114</t>
  </si>
  <si>
    <t>MC-513-01-1115</t>
  </si>
  <si>
    <t>MC-593-01-1116</t>
  </si>
  <si>
    <t>EO-527-01-*1329</t>
  </si>
  <si>
    <t>EO-527-01-*1330</t>
  </si>
  <si>
    <t>EO-527-01-*1331</t>
  </si>
  <si>
    <t>EO-527-01-*1332</t>
  </si>
  <si>
    <t>ECO-513-01-*909</t>
  </si>
  <si>
    <t>ECO-513-01-*910</t>
  </si>
  <si>
    <t>ECONOMICO-793</t>
  </si>
  <si>
    <t>ECONOMICO-794</t>
  </si>
  <si>
    <t>ECONOMICO-795</t>
  </si>
  <si>
    <t>EE-513-01-*1373</t>
  </si>
  <si>
    <t>EE-513-01-*1374</t>
  </si>
  <si>
    <t>ECONOMICO-798</t>
  </si>
  <si>
    <t>ECONOMICO-799</t>
  </si>
  <si>
    <t>ECONOMICO-800</t>
  </si>
  <si>
    <t>ECONOMICO-802</t>
  </si>
  <si>
    <t>ECONOMICO-801</t>
  </si>
  <si>
    <t>ECONOMICO-803</t>
  </si>
  <si>
    <t>ECONOMICO-804</t>
  </si>
  <si>
    <t>ECONOMICO-805</t>
  </si>
  <si>
    <t>ECONOMICO-806</t>
  </si>
  <si>
    <t>ECONOMICO-807</t>
  </si>
  <si>
    <t>ECONOMICO-808</t>
  </si>
  <si>
    <t>ECONOMICO-809</t>
  </si>
  <si>
    <t>ECONOMICO-810</t>
  </si>
  <si>
    <t>ECONOMICO-811</t>
  </si>
  <si>
    <t>ECONOMICO-812</t>
  </si>
  <si>
    <t>ECONOMICO-813</t>
  </si>
  <si>
    <t>HE-574-01-*1334</t>
  </si>
  <si>
    <t>OE-568-01-*1338</t>
  </si>
  <si>
    <t>HE-553-01-*1337</t>
  </si>
  <si>
    <t>HE-574-01-*1333</t>
  </si>
  <si>
    <t>HE-574-01-*1335</t>
  </si>
  <si>
    <t>HE-574-01-*1336</t>
  </si>
  <si>
    <t>HE-565-01-*1340</t>
  </si>
  <si>
    <t>EO-513-01-*1343</t>
  </si>
  <si>
    <t>HE-590-01-*1339</t>
  </si>
  <si>
    <t>HE-590-01-*1344</t>
  </si>
  <si>
    <t>HE-590-01-*1345</t>
  </si>
  <si>
    <t>HE-590-01-*1346</t>
  </si>
  <si>
    <t>ECONOMICO-814</t>
  </si>
  <si>
    <t>ECONOMICO-816</t>
  </si>
  <si>
    <t>ECONOMICO-817</t>
  </si>
  <si>
    <t>ECONOMICO-818</t>
  </si>
  <si>
    <t>ECONOMICO-819</t>
  </si>
  <si>
    <t>ECONOMICO-822</t>
  </si>
  <si>
    <t>ECONOMICO-823</t>
  </si>
  <si>
    <t>ECONOMICO-824</t>
  </si>
  <si>
    <t>ECONOMICO-815</t>
  </si>
  <si>
    <t>HE-568-01-*1347</t>
  </si>
  <si>
    <t>HE-568-01-*1348</t>
  </si>
  <si>
    <t>EO-591-01-*1352</t>
  </si>
  <si>
    <t>EC-574-01-*1353</t>
  </si>
  <si>
    <t>EC-574-01-*1354</t>
  </si>
  <si>
    <t>EC-574-01-*1355</t>
  </si>
  <si>
    <t>HE-568-01-*1349</t>
  </si>
  <si>
    <t>HE-568-01-*1351</t>
  </si>
  <si>
    <t>HE-568-01-*1350</t>
  </si>
  <si>
    <t>EE-511-01-*1356</t>
  </si>
  <si>
    <t>VA-513-01-*1488</t>
  </si>
  <si>
    <t>EC-542-01-*1359</t>
  </si>
  <si>
    <t>EC-542-01-*1360</t>
  </si>
  <si>
    <t>EC-542-01-*1361</t>
  </si>
  <si>
    <t>EC-542-01-*1362</t>
  </si>
  <si>
    <t>EC-513-01-*1363</t>
  </si>
  <si>
    <t>VA-572-01-*1364</t>
  </si>
  <si>
    <t>VA-565-01-*1365</t>
  </si>
  <si>
    <t>ECONOMICO-838</t>
  </si>
  <si>
    <t>ECONOMICO-827</t>
  </si>
  <si>
    <t>ECONOMICO-828</t>
  </si>
  <si>
    <t>ECONOMICO-829</t>
  </si>
  <si>
    <t>ECONOMICO-830</t>
  </si>
  <si>
    <t>ECONOMICO-831</t>
  </si>
  <si>
    <t>ECONOMICO-833</t>
  </si>
  <si>
    <t>ECONOMICO-835</t>
  </si>
  <si>
    <t>ECONOMICO-836</t>
  </si>
  <si>
    <t>ECONOMICO-837</t>
  </si>
  <si>
    <t>ECONOMICO-840</t>
  </si>
  <si>
    <t>ECONOMICO-839</t>
  </si>
  <si>
    <t>ECONOMICO-834</t>
  </si>
  <si>
    <t>ECONOMICO-832</t>
  </si>
  <si>
    <t>EC-565-01-*1366</t>
  </si>
  <si>
    <t>EC-513-01-*1367</t>
  </si>
  <si>
    <t>EO-513-01-*1458</t>
  </si>
  <si>
    <t>EO-513-01-*1459</t>
  </si>
  <si>
    <t>EC-585-01-*1380</t>
  </si>
  <si>
    <t>EC-585-01-*1381</t>
  </si>
  <si>
    <t>EC-585-01-*1383</t>
  </si>
  <si>
    <t>EC-585-01-*1384</t>
  </si>
  <si>
    <t>EC-585-01-*1378</t>
  </si>
  <si>
    <t>EC-585-01-*1379</t>
  </si>
  <si>
    <t>EC-585-01-*1382</t>
  </si>
  <si>
    <t>EC-512-01-*1386</t>
  </si>
  <si>
    <t>EC-585-01-*1376</t>
  </si>
  <si>
    <t>EC-585-01-*1377</t>
  </si>
  <si>
    <t>EC-512-01-*1385</t>
  </si>
  <si>
    <t>EC-580-01-*1390</t>
  </si>
  <si>
    <t>EC-580-01-*1391</t>
  </si>
  <si>
    <t>EF-580-01-*1388</t>
  </si>
  <si>
    <t>EF-580-01-*1414</t>
  </si>
  <si>
    <t>EF-580-01-*1389</t>
  </si>
  <si>
    <t>EF-580-01-*1392</t>
  </si>
  <si>
    <t>ECONOMICO-825 A 825.49</t>
  </si>
  <si>
    <t>EV-537-01-*1403</t>
  </si>
  <si>
    <t>EE-537-01-*1394</t>
  </si>
  <si>
    <t>EC-593-01-*1387</t>
  </si>
  <si>
    <t>EC-593-01-*1413</t>
  </si>
  <si>
    <t>EC-585-01-*1399</t>
  </si>
  <si>
    <t>VA-601-01-1405</t>
  </si>
  <si>
    <t>EC-585-01-*1397</t>
  </si>
  <si>
    <t>EC-585-01-*1398</t>
  </si>
  <si>
    <t>EC-585-01-*1400</t>
  </si>
  <si>
    <t>EC-585-01-*1406</t>
  </si>
  <si>
    <t>EC-585-01-*1407</t>
  </si>
  <si>
    <t>EE-585-01-*1408</t>
  </si>
  <si>
    <t>EE-585-01-*1409</t>
  </si>
  <si>
    <t>VA-553-01-*1395</t>
  </si>
  <si>
    <t>EE-511-01-*1396</t>
  </si>
  <si>
    <t>EC-513-01-*1404</t>
  </si>
  <si>
    <t>VA-513-01-*1402</t>
  </si>
  <si>
    <t>VA-601-01-*1393</t>
  </si>
  <si>
    <t>HE-568-01-*1401</t>
  </si>
  <si>
    <t>ECONOMICO-841</t>
  </si>
  <si>
    <t>ECONOMICO-842</t>
  </si>
  <si>
    <t>ECONOMICO-843</t>
  </si>
  <si>
    <t>ECONOMICO-844</t>
  </si>
  <si>
    <t>EF-580-01-*1462</t>
  </si>
  <si>
    <t>EF-580-01-*1463</t>
  </si>
  <si>
    <t>VA-537-01-*1464</t>
  </si>
  <si>
    <t>EC-585-01-*1375</t>
  </si>
  <si>
    <t>EC-513-01-*1410</t>
  </si>
  <si>
    <t>EC-513-01-*1411</t>
  </si>
  <si>
    <t>VEHICULAR</t>
  </si>
  <si>
    <t>MC-531-01-1127</t>
  </si>
  <si>
    <t>ECONOMICO-845</t>
  </si>
  <si>
    <t>ECONOMICO-846</t>
  </si>
  <si>
    <t>ECONOMICO-847</t>
  </si>
  <si>
    <t>ECONOMICO-848</t>
  </si>
  <si>
    <t>ECONOMICO-849</t>
  </si>
  <si>
    <t>ECONOMICO-850</t>
  </si>
  <si>
    <t>ECONOMICO-851</t>
  </si>
  <si>
    <t>ECONOMICO-852</t>
  </si>
  <si>
    <t>ECONOMICO-853</t>
  </si>
  <si>
    <t>ECONOMICO-854</t>
  </si>
  <si>
    <t>EC-585-01-*1415</t>
  </si>
  <si>
    <t>EC-585-01-*1416</t>
  </si>
  <si>
    <t>ME-513-01-*1475</t>
  </si>
  <si>
    <t>ME-513-01-*1476</t>
  </si>
  <si>
    <t>ME-513-01-*1477</t>
  </si>
  <si>
    <t>EC-579-01-*1492</t>
  </si>
  <si>
    <t>EC-579-01-*1493</t>
  </si>
  <si>
    <t>ECONOMICO-855</t>
  </si>
  <si>
    <t>ECONOMICO-856</t>
  </si>
  <si>
    <t>ECONOMICO-857</t>
  </si>
  <si>
    <t>ECONOMICO-858</t>
  </si>
  <si>
    <t>ECONOMICO-859</t>
  </si>
  <si>
    <t>ECONOMICO-860</t>
  </si>
  <si>
    <t>ECONOMICO-861</t>
  </si>
  <si>
    <t>ECONOMICO-862</t>
  </si>
  <si>
    <t>ECONOMICO-863</t>
  </si>
  <si>
    <t>ECONOMICO-864</t>
  </si>
  <si>
    <t>ECONOMICO-865</t>
  </si>
  <si>
    <t>ECONOMICO-866</t>
  </si>
  <si>
    <t>ECONOMICO-867</t>
  </si>
  <si>
    <t>HE-593-01-*1484</t>
  </si>
  <si>
    <t>EC-585-01-*1482</t>
  </si>
  <si>
    <t>ECONOMICO-868</t>
  </si>
  <si>
    <t>ECONOMICO-869</t>
  </si>
  <si>
    <t>ECONOMICO-870</t>
  </si>
  <si>
    <t>ECONOMICO-871</t>
  </si>
  <si>
    <t>EC-580-01-*1471</t>
  </si>
  <si>
    <t>ECONOMICO-872</t>
  </si>
  <si>
    <t>MC-513-01-1121</t>
  </si>
  <si>
    <t>MC-513-01-1122</t>
  </si>
  <si>
    <t>MC-513-01-1123</t>
  </si>
  <si>
    <t>MC-513-01-1124</t>
  </si>
  <si>
    <t>MC-593-01-1125</t>
  </si>
  <si>
    <t>MC-593-01-1126</t>
  </si>
  <si>
    <t>AR-580-01-*1494</t>
  </si>
  <si>
    <t>AR-580-01-*1495</t>
  </si>
  <si>
    <t>ES-553-01-*1465</t>
  </si>
  <si>
    <t>ES-553-01-*1466</t>
  </si>
  <si>
    <t>ES-553-01-*1467</t>
  </si>
  <si>
    <t>ES-553-01-*1468</t>
  </si>
  <si>
    <t>ECONOMICO-873</t>
  </si>
  <si>
    <t>HE-572-01-*1478</t>
  </si>
  <si>
    <t>HE-572-01-*1479</t>
  </si>
  <si>
    <t>HE-572-01-*1480</t>
  </si>
  <si>
    <t>HE-572-01-*1481</t>
  </si>
  <si>
    <t>EF-586-01-*1489</t>
  </si>
  <si>
    <t>HE-590-01-*1473</t>
  </si>
  <si>
    <t>EO-537-01-*1491</t>
  </si>
  <si>
    <t>EC-585-01-*1485</t>
  </si>
  <si>
    <t>AR-585-01-*1490</t>
  </si>
  <si>
    <t>HE-593-01-*1483</t>
  </si>
  <si>
    <t>EC-511-01-*1486</t>
  </si>
  <si>
    <t>EC-511-01-*1487</t>
  </si>
  <si>
    <t>HE-572-01-*1472</t>
  </si>
  <si>
    <t>ECONOMICO-874</t>
  </si>
  <si>
    <t>ECONOMICO-875</t>
  </si>
  <si>
    <t>ECONOMICO-876</t>
  </si>
  <si>
    <t>EC-536-01-*1470</t>
  </si>
  <si>
    <t>EC-586-01-*1469</t>
  </si>
  <si>
    <t>MO-542-01-*1563</t>
  </si>
  <si>
    <t>EE-567-01-*1562</t>
  </si>
  <si>
    <t>EC-598-01-*1460</t>
  </si>
  <si>
    <t>EC-598-01-*1461</t>
  </si>
  <si>
    <t>MI-593-01-*1561</t>
  </si>
  <si>
    <t>HH-544-01-*1560</t>
  </si>
  <si>
    <t>ECONOMICO-144</t>
  </si>
  <si>
    <t>EC-511-01-*1548</t>
  </si>
  <si>
    <t>EC-511-01-*1549</t>
  </si>
  <si>
    <t>ECONOMICO-877</t>
  </si>
  <si>
    <t>ECONOMICO-878</t>
  </si>
  <si>
    <t>CT-574-01-*1595</t>
  </si>
  <si>
    <t>CT-574-01-*1596</t>
  </si>
  <si>
    <t>CT-574-01-*1597</t>
  </si>
  <si>
    <t>CT-574-01-*1598</t>
  </si>
  <si>
    <t>CT-574-01-*1599</t>
  </si>
  <si>
    <t>CT-574-01-*1614</t>
  </si>
  <si>
    <t>CT-574-01-*1615</t>
  </si>
  <si>
    <t>CT-574-01-*1616</t>
  </si>
  <si>
    <t>CT-574-01-*1617</t>
  </si>
  <si>
    <t>CT-574-01-*1618</t>
  </si>
  <si>
    <t>CT-574-01-*1619</t>
  </si>
  <si>
    <t>CT-574-01-*1620</t>
  </si>
  <si>
    <t>CT-574-01-*1621</t>
  </si>
  <si>
    <t>CT-574-01-*1622</t>
  </si>
  <si>
    <t>CT-574-01-*1623</t>
  </si>
  <si>
    <t>CT-574-01-*1600</t>
  </si>
  <si>
    <t>CT-574-01-*1601</t>
  </si>
  <si>
    <t>CT-574-01-*1602</t>
  </si>
  <si>
    <t>CT-574-01-*1603</t>
  </si>
  <si>
    <t>CT-574-01-*1604</t>
  </si>
  <si>
    <t>CT-574-01-*1605</t>
  </si>
  <si>
    <t>CT-574-01-*1606</t>
  </si>
  <si>
    <t>CT-574-01-*1607</t>
  </si>
  <si>
    <t>CT-574-01-*1608</t>
  </si>
  <si>
    <t>CT-574-01-*1609</t>
  </si>
  <si>
    <t>CT-574-01-*1610</t>
  </si>
  <si>
    <t>CT-574-01-*1611</t>
  </si>
  <si>
    <t>CT-574-01-*1612</t>
  </si>
  <si>
    <t>CT-574-01-*1613</t>
  </si>
  <si>
    <t>CT-574-01-*1624</t>
  </si>
  <si>
    <t>CT-574-01-*1625</t>
  </si>
  <si>
    <t>CT-574-01-*1626</t>
  </si>
  <si>
    <t>EC-579-01-*1558</t>
  </si>
  <si>
    <t>EC-579-01-*1578</t>
  </si>
  <si>
    <t>EC-579-01-*1579</t>
  </si>
  <si>
    <t>EC-579-01-*1580</t>
  </si>
  <si>
    <t>EC-579-01-*1544</t>
  </si>
  <si>
    <t>EC-579-01-*1551</t>
  </si>
  <si>
    <t>EC-579-01-*1552</t>
  </si>
  <si>
    <t>EC-579-01-*1559</t>
  </si>
  <si>
    <t>EC-579-01-*1574</t>
  </si>
  <si>
    <t>EC-579-01-*1575</t>
  </si>
  <si>
    <t>EC-579-01-*1577</t>
  </si>
  <si>
    <t>EC-528-01-*1547</t>
  </si>
  <si>
    <t>EC-579-01-*1581</t>
  </si>
  <si>
    <t>EC-579-01-*1582</t>
  </si>
  <si>
    <t>EC-579-01-*1557</t>
  </si>
  <si>
    <t>EO-579-01-*1566</t>
  </si>
  <si>
    <t>EC-579-01-*1553</t>
  </si>
  <si>
    <t>EC-579-01-*1554</t>
  </si>
  <si>
    <t>EO-579-01-*1564</t>
  </si>
  <si>
    <t>EC-579-01-*1568</t>
  </si>
  <si>
    <t>EC-579-01-*1569</t>
  </si>
  <si>
    <t>EC-579-01-*1573</t>
  </si>
  <si>
    <t>EO-579-01-*1565</t>
  </si>
  <si>
    <t>EC-579-01-*1570</t>
  </si>
  <si>
    <t>EC-579-01-*1571</t>
  </si>
  <si>
    <t>EC-579-01-*1545</t>
  </si>
  <si>
    <t>EC-579-01-*1546</t>
  </si>
  <si>
    <t>EC-579-01-*1567</t>
  </si>
  <si>
    <t>EC-579-01-*1572</t>
  </si>
  <si>
    <t>EC-579-01-*1576</t>
  </si>
  <si>
    <t>EC-579-01-*1555</t>
  </si>
  <si>
    <t>EC-579-01-*1556</t>
  </si>
  <si>
    <t>EC-579-01-*1543</t>
  </si>
  <si>
    <t>OM-513-01-*1734</t>
  </si>
  <si>
    <t>CT-590-01-*1550</t>
  </si>
  <si>
    <t>HH-598-01-*1672</t>
  </si>
  <si>
    <t>HH-598-01-*1673</t>
  </si>
  <si>
    <t>HH-598-01-*1674</t>
  </si>
  <si>
    <t>EO-513-01-*1689</t>
  </si>
  <si>
    <t>ECONOMICO-879</t>
  </si>
  <si>
    <t>ECONOMICO-880</t>
  </si>
  <si>
    <t>HE-574-01-*1496</t>
  </si>
  <si>
    <t>HE-574-01-*1497</t>
  </si>
  <si>
    <t>HE-574-01-*1499</t>
  </si>
  <si>
    <t>HE-574-01-*1511</t>
  </si>
  <si>
    <t>HE-574-01-*1512</t>
  </si>
  <si>
    <t>HE-574-01-*1513</t>
  </si>
  <si>
    <t>HE-574-01-*1515</t>
  </si>
  <si>
    <t>HE-574-01-*1517</t>
  </si>
  <si>
    <t>HE-574-01-*1519</t>
  </si>
  <si>
    <t>HE-574-01-*1500</t>
  </si>
  <si>
    <t>HE-574-01-*1502</t>
  </si>
  <si>
    <t>HE-574-01-*1503</t>
  </si>
  <si>
    <t>HE-574-01-*1504</t>
  </si>
  <si>
    <t>HE-574-01-*1505</t>
  </si>
  <si>
    <t>HE-574-01-*1506</t>
  </si>
  <si>
    <t>HE-574-01-*1507</t>
  </si>
  <si>
    <t>HE-574-01-*1508</t>
  </si>
  <si>
    <t>HE-574-01-*1509</t>
  </si>
  <si>
    <t>HE-574-01-*1510</t>
  </si>
  <si>
    <t>HE-574-01-*1521</t>
  </si>
  <si>
    <t>HE-574-01-*1522</t>
  </si>
  <si>
    <t>HE-574-01-*1523</t>
  </si>
  <si>
    <t>HE-574-01-*1524</t>
  </si>
  <si>
    <t>HE-574-01-*1526</t>
  </si>
  <si>
    <t>HE-574-01-*1527</t>
  </si>
  <si>
    <t>HE-574-01-*1530</t>
  </si>
  <si>
    <t>HE-574-01-*1531</t>
  </si>
  <si>
    <t>HE-574-01-*1532</t>
  </si>
  <si>
    <t>HE-574-01-*1533</t>
  </si>
  <si>
    <t>HE-574-01-*1534</t>
  </si>
  <si>
    <t>HE-574-01-*1535</t>
  </si>
  <si>
    <t>HE-574-01-*1536</t>
  </si>
  <si>
    <t>HE-574-01-*1537</t>
  </si>
  <si>
    <t>HE-574-01-*1538</t>
  </si>
  <si>
    <t>HE-574-01-*1539</t>
  </si>
  <si>
    <t>HE-574-01-*1540</t>
  </si>
  <si>
    <t>HE-574-01-*1541</t>
  </si>
  <si>
    <t>HE-574-01-*1542</t>
  </si>
  <si>
    <t>HE-574-01-*1514</t>
  </si>
  <si>
    <t>HE-574-01-*1516</t>
  </si>
  <si>
    <t>HE-574-01-*1520</t>
  </si>
  <si>
    <t>HE-574-01-*1528</t>
  </si>
  <si>
    <t>HE-574-01-*1529</t>
  </si>
  <si>
    <t>HE-574-01-*1501</t>
  </si>
  <si>
    <t>HE-574-01-*1498</t>
  </si>
  <si>
    <t>HE-574-01-*1518</t>
  </si>
  <si>
    <t>EO-537-01-*1694</t>
  </si>
  <si>
    <t>EC-585-01-*1693</t>
  </si>
  <si>
    <t>EC-513-01-*1690</t>
  </si>
  <si>
    <t>EC-513-01-*1691</t>
  </si>
  <si>
    <t>EC-513-01-*1692</t>
  </si>
  <si>
    <t>ECONOMICO-881</t>
  </si>
  <si>
    <t>ECONOMICO-882</t>
  </si>
  <si>
    <t>ECONOMICO-883</t>
  </si>
  <si>
    <t>ECONOMICO-884</t>
  </si>
  <si>
    <t>ECONOMICO-886</t>
  </si>
  <si>
    <t>ECONOMICO-885</t>
  </si>
  <si>
    <t>ECONOMICO-887</t>
  </si>
  <si>
    <t>ECONOMICO-888</t>
  </si>
  <si>
    <t>ECONOMICO-889</t>
  </si>
  <si>
    <t>ECONOMICO-890</t>
  </si>
  <si>
    <t>ECONOMICO-891</t>
  </si>
  <si>
    <t>EO-513-07-028</t>
  </si>
  <si>
    <t>EO-532-01-1065</t>
  </si>
  <si>
    <t>EO-532-01-1070</t>
  </si>
  <si>
    <t>EC-537-01-2872</t>
  </si>
  <si>
    <t>EO-513-08-10</t>
  </si>
  <si>
    <t>EO-511-01-432</t>
  </si>
  <si>
    <t>EE-532-01-922</t>
  </si>
  <si>
    <t>ECONOMICO-893</t>
  </si>
  <si>
    <t>ECONOMICO-894</t>
  </si>
  <si>
    <t>ECONOMICO-895</t>
  </si>
  <si>
    <t>ECONOMICO-892</t>
  </si>
  <si>
    <t>EC-537-01-*1699</t>
  </si>
  <si>
    <t>EC-537-01-*1700</t>
  </si>
  <si>
    <t>EC-537-01-*1701</t>
  </si>
  <si>
    <t>EC-537-01-*1702</t>
  </si>
  <si>
    <t>EC-585-01-*1703</t>
  </si>
  <si>
    <t>EC-585-01-*1704</t>
  </si>
  <si>
    <t>EC-585-01-*1705</t>
  </si>
  <si>
    <t>MC-531-01-1143</t>
  </si>
  <si>
    <t>EC-537-01-*1713</t>
  </si>
  <si>
    <t>EC-537-01-*1714</t>
  </si>
  <si>
    <t>EC-537-01-*1715</t>
  </si>
  <si>
    <t>EC-537-01-*1716</t>
  </si>
  <si>
    <t>EC-537-01-*1717</t>
  </si>
  <si>
    <t>ECONOMICO-896</t>
  </si>
  <si>
    <t>ECONOMICO-897</t>
  </si>
  <si>
    <t>ECONOMICO-898</t>
  </si>
  <si>
    <t>EC-513-01-*1731</t>
  </si>
  <si>
    <t>OH-594-01-*1729</t>
  </si>
  <si>
    <t>OH-593-01-*1732</t>
  </si>
  <si>
    <t>ECONOMICO-899</t>
  </si>
  <si>
    <t>EC-585-01-*1728</t>
  </si>
  <si>
    <t>MC-537-01-1144</t>
  </si>
  <si>
    <t>ECONOMICO-900</t>
  </si>
  <si>
    <t>ECONOMICO-901</t>
  </si>
  <si>
    <t>ECONOMICO-902</t>
  </si>
  <si>
    <t>ECONOMICO-903</t>
  </si>
  <si>
    <t>ECONOMICO-904</t>
  </si>
  <si>
    <t>ECONOMICO-905</t>
  </si>
  <si>
    <t>ECONOMICO-906</t>
  </si>
  <si>
    <t>EC-513-01-*1730</t>
  </si>
  <si>
    <t>OH-590-01-*1726</t>
  </si>
  <si>
    <t>OH-590-01-*1727</t>
  </si>
  <si>
    <t>HH-596-01-*1733</t>
  </si>
  <si>
    <t>MC-593-01-1132</t>
  </si>
  <si>
    <t>MC-593-01-1133</t>
  </si>
  <si>
    <t>MC-593-01-1134</t>
  </si>
  <si>
    <t>MC-593-01-1135</t>
  </si>
  <si>
    <t>MC-596-01-1136</t>
  </si>
  <si>
    <t xml:space="preserve">MO-596-01-1128 </t>
  </si>
  <si>
    <t>MO-596-01-1128</t>
  </si>
  <si>
    <t>MO-596-01-1129</t>
  </si>
  <si>
    <t>MO-596-01-1130</t>
  </si>
  <si>
    <t xml:space="preserve">MO-596-01-1131 </t>
  </si>
  <si>
    <t>MC-531-01-1145</t>
  </si>
  <si>
    <t>EC-541-01-*1677</t>
  </si>
  <si>
    <t>OE-519-01-*1753</t>
  </si>
  <si>
    <t>EC-513-01-*1743</t>
  </si>
  <si>
    <t>OH-594-01-*1735</t>
  </si>
  <si>
    <t>OH-594-01-*1740</t>
  </si>
  <si>
    <t>OH-594-01-*1737</t>
  </si>
  <si>
    <t>OH-594-01-*1738</t>
  </si>
  <si>
    <t>OH-594-01-*1736</t>
  </si>
  <si>
    <t>OH-594-01-*1739</t>
  </si>
  <si>
    <t>EC-536-01-*1742</t>
  </si>
  <si>
    <t>EC-502-01-*1741</t>
  </si>
  <si>
    <t>MC-542-01-1150</t>
  </si>
  <si>
    <t>MC-542-01-1151</t>
  </si>
  <si>
    <t>MC-542-01-1152</t>
  </si>
  <si>
    <t>MC-543-01-1153</t>
  </si>
  <si>
    <t>MC-543-01-1154</t>
  </si>
  <si>
    <t>MC-513-01-1155</t>
  </si>
  <si>
    <t>MC-583-01-1157</t>
  </si>
  <si>
    <t>MC-581-01-1158</t>
  </si>
  <si>
    <t>EC-513-01-*1748</t>
  </si>
  <si>
    <t>EC-583-01-*1718</t>
  </si>
  <si>
    <t>OH-594-01-*1755</t>
  </si>
  <si>
    <t>OH-594-01-*1756</t>
  </si>
  <si>
    <t>EC-593-01-*1749</t>
  </si>
  <si>
    <t>EC-593-01-*1750</t>
  </si>
  <si>
    <t>EC-593-01-*1751</t>
  </si>
  <si>
    <t>MI-597-01-*1754</t>
  </si>
  <si>
    <t>OH-572-01-*1747</t>
  </si>
  <si>
    <t>EC-542-01-*1758</t>
  </si>
  <si>
    <t>MI-593-01-*1752</t>
  </si>
  <si>
    <t>MI-598-01-*1760</t>
  </si>
  <si>
    <t>AR-511-01-*1815</t>
  </si>
  <si>
    <t>ECONOMICO-908</t>
  </si>
  <si>
    <t>EO-513-01-567</t>
  </si>
  <si>
    <t>EO-532-01-1074</t>
  </si>
  <si>
    <t>EO-532-01-1076</t>
  </si>
  <si>
    <t>VA-532-01-1458</t>
  </si>
  <si>
    <t>ECONOMICO-907</t>
  </si>
  <si>
    <t>EC-582-01*1817</t>
  </si>
  <si>
    <t>EC-589-01-*1812</t>
  </si>
  <si>
    <t>EC-589-01-*1813</t>
  </si>
  <si>
    <t>EE-585-01*1820</t>
  </si>
  <si>
    <t>EC-511-01-*1821</t>
  </si>
  <si>
    <t>EC-580-01*1818</t>
  </si>
  <si>
    <t>EE-585-01*1819</t>
  </si>
  <si>
    <t>ECONOMICO-909</t>
  </si>
  <si>
    <t>ECONOMICO-910</t>
  </si>
  <si>
    <t>EF-586-01-*1838</t>
  </si>
  <si>
    <t>EM-537-01-*1816</t>
  </si>
  <si>
    <t>EC-594-01-*1836</t>
  </si>
  <si>
    <t>EC-594-01-*1837</t>
  </si>
  <si>
    <t>EM-565-01-*1412</t>
  </si>
  <si>
    <t>AR-587-01-*1857</t>
  </si>
  <si>
    <t>AR-519-01-*1856</t>
  </si>
  <si>
    <t>OM-213-01-*1852</t>
  </si>
  <si>
    <t xml:space="preserve">VA-601-01-*1814
VA-601-01-*1814.1
VA-601-01-*1814.2
VA-601-01-*1814.4
</t>
  </si>
  <si>
    <t>AR-513-01-*1863</t>
  </si>
  <si>
    <t>AR-513-01-*1859</t>
  </si>
  <si>
    <t>AR-513-01-*1858</t>
  </si>
  <si>
    <t>AR-513-01-*1861</t>
  </si>
  <si>
    <t>AR-513-01-*1862</t>
  </si>
  <si>
    <t>AR-513-01-*1860</t>
  </si>
  <si>
    <t xml:space="preserve">VA-601-01-*1814.3
</t>
  </si>
  <si>
    <t>VA-601-01-*1814.5</t>
  </si>
  <si>
    <t>ECONOMICO-911</t>
  </si>
  <si>
    <t>OM-213-01-*1853</t>
  </si>
  <si>
    <t>ECONOMICO-912</t>
  </si>
  <si>
    <t>ECONOMICO-913</t>
  </si>
  <si>
    <t>ECONOMICO-914</t>
  </si>
  <si>
    <t>EC-597-01*1850</t>
  </si>
  <si>
    <t>EC-516-01-*1864</t>
  </si>
  <si>
    <t>EC-516-01-*1865</t>
  </si>
  <si>
    <t>EC-516-01-*1866</t>
  </si>
  <si>
    <t>AR-516-01-*1874</t>
  </si>
  <si>
    <t>EC-542-01-*1745</t>
  </si>
  <si>
    <t>EC-542-01-*1877</t>
  </si>
  <si>
    <t>EC-542-01-*1878</t>
  </si>
  <si>
    <t>HH-596-01-*1872</t>
  </si>
  <si>
    <t>HH-537-01-*1873</t>
  </si>
  <si>
    <t>EC-537-01-*1840</t>
  </si>
  <si>
    <t>EC-537-01-*1841</t>
  </si>
  <si>
    <t>EC-537-01-*1842</t>
  </si>
  <si>
    <t>EC-537-01-*1843</t>
  </si>
  <si>
    <t>EC-537-01-*1844</t>
  </si>
  <si>
    <t>EC-537-01-*1845</t>
  </si>
  <si>
    <t>EC-537-01-*1846</t>
  </si>
  <si>
    <t>EC-537-01-*1847</t>
  </si>
  <si>
    <t>EC-537-01-*1848</t>
  </si>
  <si>
    <t>HH-596-01-*1870</t>
  </si>
  <si>
    <t>HH-596-01-*1871</t>
  </si>
  <si>
    <t>AR-574-01-*1869</t>
  </si>
  <si>
    <t>EC-562-01*1849</t>
  </si>
  <si>
    <t>EC-518-01-*1851</t>
  </si>
  <si>
    <t>EC-537-01-*1875</t>
  </si>
  <si>
    <t>EC-537-01-*1876</t>
  </si>
  <si>
    <t>EC-511-01-*1867</t>
  </si>
  <si>
    <t>EC-511-01-*1868</t>
  </si>
  <si>
    <t>ECONOMICO-915</t>
  </si>
  <si>
    <t>ECONOMICO-924</t>
  </si>
  <si>
    <t>ECONOMICO-925</t>
  </si>
  <si>
    <t>ECONOMICO-926</t>
  </si>
  <si>
    <t>ECONOMICO-927</t>
  </si>
  <si>
    <t>ECONOMICO-928</t>
  </si>
  <si>
    <t>ECONOMICO-929</t>
  </si>
  <si>
    <t>ECONOMICO-930</t>
  </si>
  <si>
    <t>ECONOMICO-931</t>
  </si>
  <si>
    <t>ECONOMICO-932</t>
  </si>
  <si>
    <t>ECONOMICO-916</t>
  </si>
  <si>
    <t>ECONOMICO-917</t>
  </si>
  <si>
    <t>ECONOMICO-918</t>
  </si>
  <si>
    <t>ECONOMICO-919</t>
  </si>
  <si>
    <t>ECONOMICO-920</t>
  </si>
  <si>
    <t>ECONOMICO-921</t>
  </si>
  <si>
    <t>ECONOMICO-922</t>
  </si>
  <si>
    <t>ECONOMICO-923</t>
  </si>
  <si>
    <t>EF-537-01*1854</t>
  </si>
  <si>
    <t>EF-537-01*1855</t>
  </si>
  <si>
    <t>EC-596-01-*1759</t>
  </si>
  <si>
    <t>ECONOMICO-934</t>
  </si>
  <si>
    <t>ECONOMICO-935</t>
  </si>
  <si>
    <t>ECONOMICO-936</t>
  </si>
  <si>
    <t>ECONOMICO-937</t>
  </si>
  <si>
    <t>ECONOMICO-938</t>
  </si>
  <si>
    <t>ECONOMICO-939</t>
  </si>
  <si>
    <t>AR-512-01-*1881</t>
  </si>
  <si>
    <t>EC-511-01-*1880</t>
  </si>
  <si>
    <t>CT-511-01-*1879
CT-511-01-*1879.1
CT-511-01-*1879.2
CT-511-01-*1879.3
CT-511-01-*1879.4
CT-511-01-*1879.5
CT-511-01-*1879.6
CT-511-01-*1879.7
CT-511-01-*1879.8
CT-511-01-*1879.9</t>
  </si>
  <si>
    <t>AR-512-01-*1882</t>
  </si>
  <si>
    <t>EO-590-01-*1341</t>
  </si>
  <si>
    <t>EO-590-01-*1342</t>
  </si>
  <si>
    <t>EF-589-01-*1744</t>
  </si>
  <si>
    <t>ECONOMICO-941</t>
  </si>
  <si>
    <t>ECONOMICO-942</t>
  </si>
  <si>
    <t>ECONOMICO-943</t>
  </si>
  <si>
    <t>ECONOMICO-944</t>
  </si>
  <si>
    <t>ECONOMICO-945</t>
  </si>
  <si>
    <t>ECONOMICO-946</t>
  </si>
  <si>
    <t>ECONOMICO-947</t>
  </si>
  <si>
    <t>ECONOMICO-940</t>
  </si>
  <si>
    <t>EC-599-01-*1886</t>
  </si>
  <si>
    <t>ECONOMICO-948</t>
  </si>
  <si>
    <t>ECONOMICO-949</t>
  </si>
  <si>
    <t>ECONOMICO-950</t>
  </si>
  <si>
    <t>ECONOMICO-951</t>
  </si>
  <si>
    <t>ECONOMICO-952</t>
  </si>
  <si>
    <t>ECONOMICO-953</t>
  </si>
  <si>
    <t>ECONOMICO-955</t>
  </si>
  <si>
    <t>ECONOMICO-956</t>
  </si>
  <si>
    <t>ECONOMICO-957</t>
  </si>
  <si>
    <t>ECONOMICO-958</t>
  </si>
  <si>
    <t>ECONOMICO-959</t>
  </si>
  <si>
    <t>ECONOMICO-960</t>
  </si>
  <si>
    <t>ECONOMICO-961</t>
  </si>
  <si>
    <t>ECONOMICO-962</t>
  </si>
  <si>
    <t>ECONOMICO-963</t>
  </si>
  <si>
    <t>ECONOMICO-964</t>
  </si>
  <si>
    <t>ECONOMICO-965</t>
  </si>
  <si>
    <t>ECONOMICO-966</t>
  </si>
  <si>
    <t>ECONOMICO-954</t>
  </si>
  <si>
    <t>EA-583-01-*1884</t>
  </si>
  <si>
    <t>EE-596-01-*1822</t>
  </si>
  <si>
    <t>EC-585-01-*1885</t>
  </si>
  <si>
    <t>EC-580-01-*1893</t>
  </si>
  <si>
    <t>AR-542-01-*1894</t>
  </si>
  <si>
    <t>AR-542-01-*1895</t>
  </si>
  <si>
    <t>AR-542-01-*1896</t>
  </si>
  <si>
    <t>HH-574-01-*1890</t>
  </si>
  <si>
    <t>HH-574-01-*1892</t>
  </si>
  <si>
    <t>HH-574-01-*1891</t>
  </si>
  <si>
    <t>AR-587-01-*1897</t>
  </si>
  <si>
    <t>EC-536-01-*1887</t>
  </si>
  <si>
    <t>MC-537-01-1159</t>
  </si>
  <si>
    <t>EC-532-01-*1888</t>
  </si>
  <si>
    <t>EC-532-01-*1889</t>
  </si>
  <si>
    <t>EO-512-01-*1899</t>
  </si>
  <si>
    <t>EO-518-01*1900</t>
  </si>
  <si>
    <t>EO-518-01*1901</t>
  </si>
  <si>
    <t>EA-536-01*1898</t>
  </si>
  <si>
    <t>EA-502-01-*1678</t>
  </si>
  <si>
    <t>EC-502-01-*1679</t>
  </si>
  <si>
    <t>EC-502-01-*1680</t>
  </si>
  <si>
    <t>EC-502-01-*1681</t>
  </si>
  <si>
    <t>EC-502-01-*1682</t>
  </si>
  <si>
    <t>EC-502-01-*1683</t>
  </si>
  <si>
    <t>ECONOMICO-967</t>
  </si>
  <si>
    <t>ECONOMICO-968</t>
  </si>
  <si>
    <t>ECONOMICO-969</t>
  </si>
  <si>
    <t>ECONOMICO-970</t>
  </si>
  <si>
    <t>ECONOMICO-971</t>
  </si>
  <si>
    <t>ECONOMICO-972</t>
  </si>
  <si>
    <t>ECONOMICO-973</t>
  </si>
  <si>
    <t>ECONOMICO-974</t>
  </si>
  <si>
    <t>ECONOMICO-975</t>
  </si>
  <si>
    <t>ECONOMICO-976</t>
  </si>
  <si>
    <t>OH-572-01*1902</t>
  </si>
  <si>
    <t>OH-572-01*1903</t>
  </si>
  <si>
    <t>OH-572-01*1904</t>
  </si>
  <si>
    <t>OH-572-01*1905</t>
  </si>
  <si>
    <t>OH-572-01*1906</t>
  </si>
  <si>
    <t>EC-511-01-*1907</t>
  </si>
  <si>
    <t>EC-511-01-*1908</t>
  </si>
  <si>
    <t>AR-582-01-*1919</t>
  </si>
  <si>
    <t>AR-582-01-*1920</t>
  </si>
  <si>
    <t>AR-582-01-*1921</t>
  </si>
  <si>
    <t>AR-582-01-*1916</t>
  </si>
  <si>
    <t>AR-582-01-*1917</t>
  </si>
  <si>
    <t>AR-582-01-*1918</t>
  </si>
  <si>
    <t>AR-582-01-*1915</t>
  </si>
  <si>
    <t>AR-537-01-*1922</t>
  </si>
  <si>
    <t>OM-598-01-*1910</t>
  </si>
  <si>
    <t>OM-598-01-*1911</t>
  </si>
  <si>
    <t>OM-598-01-*1912</t>
  </si>
  <si>
    <t>OM-598-01-*1913</t>
  </si>
  <si>
    <t>HH-524-01-*1909</t>
  </si>
  <si>
    <t>CT-519-01-*1926
CT-519-01-*1926.1
CT-519-01-*1926.2
CT-519-01-*1926.3
CT-519-01-*1926.4
CT-519-01-*1926.5
CT-519-01-*1926.6</t>
  </si>
  <si>
    <t>HH-574-01-*1935</t>
  </si>
  <si>
    <t>HH-574-01-*1936</t>
  </si>
  <si>
    <t>EC-580-01-*1932</t>
  </si>
  <si>
    <t>OH-590-01-*1931</t>
  </si>
  <si>
    <t>OH-590-01-*1930</t>
  </si>
  <si>
    <t>OH-590-01-*1929</t>
  </si>
  <si>
    <t xml:space="preserve">EE-585-01-*1924
</t>
  </si>
  <si>
    <t>AR-537-01-*1923</t>
  </si>
  <si>
    <t>EE-585-01-*1925</t>
  </si>
  <si>
    <t>HH-574-01-*1938</t>
  </si>
  <si>
    <t>HH-574-01-*1933</t>
  </si>
  <si>
    <t>HH-574-01-*1934</t>
  </si>
  <si>
    <t>HH-574-01-*1941</t>
  </si>
  <si>
    <t>HH-574-01-*1942</t>
  </si>
  <si>
    <t>HH-574-01-*1937</t>
  </si>
  <si>
    <t>OM-513-01-*1927</t>
  </si>
  <si>
    <t>OM-513-01-*1928</t>
  </si>
  <si>
    <t>HH-574-01-*1939</t>
  </si>
  <si>
    <t>HH-574-01-*1940</t>
  </si>
  <si>
    <t>HH-574-01-*1953</t>
  </si>
  <si>
    <t>HH-574-01-*1949</t>
  </si>
  <si>
    <t>HH-574-01-*1943</t>
  </si>
  <si>
    <t>HH-574-01-*1944</t>
  </si>
  <si>
    <t>HH-574-01-*1945</t>
  </si>
  <si>
    <t>HH-574-01-*1946</t>
  </si>
  <si>
    <t>HH-574-01-*1958</t>
  </si>
  <si>
    <t>HH-574-01-*1959</t>
  </si>
  <si>
    <t>HH-574-01-*1947</t>
  </si>
  <si>
    <t>HH-574-01-*1948</t>
  </si>
  <si>
    <t>HH-574-01-*1950</t>
  </si>
  <si>
    <t>HH-574-01-*1951</t>
  </si>
  <si>
    <t>HH-574-01-*1952</t>
  </si>
  <si>
    <t>HH-574-01-*1954</t>
  </si>
  <si>
    <t>HH-574-01-*1955</t>
  </si>
  <si>
    <t>HH-574-01-*1956</t>
  </si>
  <si>
    <t>HH-574-01-*1957</t>
  </si>
  <si>
    <t>ECONOMICO-977</t>
  </si>
  <si>
    <t>ECONOMICO-978</t>
  </si>
  <si>
    <t>ECONOMICO-979</t>
  </si>
  <si>
    <t>ECONOMICO-980</t>
  </si>
  <si>
    <t>ECONOMICO-981</t>
  </si>
  <si>
    <t>ECONOMICO-982</t>
  </si>
  <si>
    <t>ECONOMICO-983</t>
  </si>
  <si>
    <t>ECONOMICO-984</t>
  </si>
  <si>
    <t>ECONOMICO-985</t>
  </si>
  <si>
    <t>ECONOMICO-986</t>
  </si>
  <si>
    <t>ECONOMICO-987</t>
  </si>
  <si>
    <t>ECONOMICO-988</t>
  </si>
  <si>
    <t>ECONOMICO-989</t>
  </si>
  <si>
    <t>ECONOMICO-1000</t>
  </si>
  <si>
    <t>ECONOMICO-1002</t>
  </si>
  <si>
    <t>ECONOMICO-1003</t>
  </si>
  <si>
    <t>ECONOMICO-1004</t>
  </si>
  <si>
    <t>ECONOMICO-1007</t>
  </si>
  <si>
    <t>ECONOMICO-1010</t>
  </si>
  <si>
    <t>ECONOMICO-1012</t>
  </si>
  <si>
    <t>ECONOMICO-1013</t>
  </si>
  <si>
    <t>ECONOMICO-1015</t>
  </si>
  <si>
    <t>ECONOMICO-1016</t>
  </si>
  <si>
    <t>ECONOMICO-992</t>
  </si>
  <si>
    <t>ECONOMICO-996</t>
  </si>
  <si>
    <t>ECONOMICO-997</t>
  </si>
  <si>
    <t>ECONOMICO-999</t>
  </si>
  <si>
    <t>ECONOMICO-994</t>
  </si>
  <si>
    <t>ECONOMICO-995</t>
  </si>
  <si>
    <t>ECONOMICO-998</t>
  </si>
  <si>
    <t>ECONOMICO-1005</t>
  </si>
  <si>
    <t>ECONOMICO-1006</t>
  </si>
  <si>
    <t>ECONOMICO-1009</t>
  </si>
  <si>
    <t>ECONOMICO-1011</t>
  </si>
  <si>
    <t>ECONOMICO-1014</t>
  </si>
  <si>
    <t>ECONOMICO-993</t>
  </si>
  <si>
    <t>ECONOMICO-1001</t>
  </si>
  <si>
    <t>ECONOMICO-1008</t>
  </si>
  <si>
    <t>ECONOMICO-990</t>
  </si>
  <si>
    <t>ECONOMICO-991</t>
  </si>
  <si>
    <t>ECONOMICO-1017</t>
  </si>
  <si>
    <t>ECONOMICO-1020</t>
  </si>
  <si>
    <t>ECONOMICO-1021</t>
  </si>
  <si>
    <t>ECONOMICO-1022</t>
  </si>
  <si>
    <t>EF-580-01-*1960</t>
  </si>
  <si>
    <t>EF-580-01-*1966</t>
  </si>
  <si>
    <t>HH-596-01-*1963</t>
  </si>
  <si>
    <t>HH-596-01-*1964</t>
  </si>
  <si>
    <t>MI-565-01-*1914</t>
  </si>
  <si>
    <t>EC-585-01-*1961</t>
  </si>
  <si>
    <t>EC-585-01-*1962</t>
  </si>
  <si>
    <t>EC-585-01-*1965</t>
  </si>
  <si>
    <t>AR-518-01-*1968</t>
  </si>
  <si>
    <t>EC-502-01-*1967</t>
  </si>
  <si>
    <t>ECONOMICO-1023</t>
  </si>
  <si>
    <t>EC-580-01-*1970</t>
  </si>
  <si>
    <t>EC-585-01-*1969</t>
  </si>
  <si>
    <t>EO-513-01-*1971</t>
  </si>
  <si>
    <t>ECONOMICO-1024</t>
  </si>
  <si>
    <t>ECONOMICO-1025</t>
  </si>
  <si>
    <t>ECONOMICO-1026</t>
  </si>
  <si>
    <t>ECONOMICO-1027</t>
  </si>
  <si>
    <t>ECONOMICO-1028</t>
  </si>
  <si>
    <t>ECONOMICO-1029</t>
  </si>
  <si>
    <t>ECONOMICO-1030</t>
  </si>
  <si>
    <t>ECONOMICO-1031</t>
  </si>
  <si>
    <t>ECONOMICO-1032</t>
  </si>
  <si>
    <t>CR-574-01-1974</t>
  </si>
  <si>
    <t>ECONOMICO-1033</t>
  </si>
  <si>
    <t>EM-587-01-*1973</t>
  </si>
  <si>
    <t>EC-585-01-*1975</t>
  </si>
  <si>
    <t>ECONOMICO-1034</t>
  </si>
  <si>
    <t>ECONOMICO-1035</t>
  </si>
  <si>
    <t>ECONOMICO-1036</t>
  </si>
  <si>
    <t>ECONOMICO-1037</t>
  </si>
  <si>
    <t>ECONOMICO-1038</t>
  </si>
  <si>
    <t>ECONOMICO-1039</t>
  </si>
  <si>
    <t>ECONOMICO-1040</t>
  </si>
  <si>
    <t>ECONOMICO-1041</t>
  </si>
  <si>
    <t>ECONOMICO-1042</t>
  </si>
  <si>
    <t>ECONOMICO-1045</t>
  </si>
  <si>
    <t>ECONOMICO-1046</t>
  </si>
  <si>
    <t>ECONOMICO-1047</t>
  </si>
  <si>
    <t>ECONOMICO-1048</t>
  </si>
  <si>
    <t>ECONOMICO-1049</t>
  </si>
  <si>
    <t>ECONOMICO-1050</t>
  </si>
  <si>
    <t>ECONOMICO-1051</t>
  </si>
  <si>
    <t>ECONOMICO-1052</t>
  </si>
  <si>
    <t>ECONOMICO-1053</t>
  </si>
  <si>
    <t>ECONOMICO-1054</t>
  </si>
  <si>
    <t>ECONOMICO-1055</t>
  </si>
  <si>
    <t>ECONOMICO-1056</t>
  </si>
  <si>
    <t>ECONOMICO-1057</t>
  </si>
  <si>
    <t>ECONOMICO-1058</t>
  </si>
  <si>
    <t>ECONOMICO-1059</t>
  </si>
  <si>
    <t>ECONOMICO-1060</t>
  </si>
  <si>
    <t>ECONOMICO-1061</t>
  </si>
  <si>
    <t>ECONOMICO-1062</t>
  </si>
  <si>
    <t>ECONOMICO-1063</t>
  </si>
  <si>
    <t>ECONOMICO-1064</t>
  </si>
  <si>
    <t>ECONOMICO-1065</t>
  </si>
  <si>
    <t>ECONOMICO-1066</t>
  </si>
  <si>
    <t>ECONOMICO-1067</t>
  </si>
  <si>
    <t>ECONOMICO-1068</t>
  </si>
  <si>
    <t>ECONOMICO-1069</t>
  </si>
  <si>
    <t>ECONOMICO-1071</t>
  </si>
  <si>
    <t>ECONOMICO-1072</t>
  </si>
  <si>
    <t>ECONOMICO-1073</t>
  </si>
  <si>
    <t>ECONOMICO-1074</t>
  </si>
  <si>
    <t>ECONOMICO-1075</t>
  </si>
  <si>
    <t>ECONOMICO-1076</t>
  </si>
  <si>
    <t>ECONOMICO-1070</t>
  </si>
  <si>
    <t>EC-599-01-*1978</t>
  </si>
  <si>
    <t>EA-599-01-*1976</t>
  </si>
  <si>
    <t>MI-596-01-*1972</t>
  </si>
  <si>
    <t>EA-599-01-*1977</t>
  </si>
  <si>
    <t>EC-585-01-*1991</t>
  </si>
  <si>
    <t>EC-599-01-*1980</t>
  </si>
  <si>
    <t>EC-599-01-*1979</t>
  </si>
  <si>
    <t>ECONOMICO-1077</t>
  </si>
  <si>
    <t>ECONOMICO-1078</t>
  </si>
  <si>
    <t>ECONOMICO-1079</t>
  </si>
  <si>
    <t>ECONOMICO-1080</t>
  </si>
  <si>
    <t>ECONOMICO-1081</t>
  </si>
  <si>
    <t>ECONOMICO-1082</t>
  </si>
  <si>
    <t>ECONOMICO-1083</t>
  </si>
  <si>
    <t>ECONOMICO-1084</t>
  </si>
  <si>
    <t>ECONOMICO-1085</t>
  </si>
  <si>
    <t>ECONOMICO-1086</t>
  </si>
  <si>
    <t>ECONOMICO-1087</t>
  </si>
  <si>
    <t>ECONOMICO-1088</t>
  </si>
  <si>
    <t>EC-587-01-*1985</t>
  </si>
  <si>
    <t>EC-513-01-*1981</t>
  </si>
  <si>
    <t>EC-513-01-*1982</t>
  </si>
  <si>
    <t>EC-513-01-*1983</t>
  </si>
  <si>
    <t>ECONOMICO-1097</t>
  </si>
  <si>
    <t>EC-513-01-*1984</t>
  </si>
  <si>
    <t>ECONOMICO-1098</t>
  </si>
  <si>
    <t>ECONOMICO-1089</t>
  </si>
  <si>
    <t>ECONOMICO-1090</t>
  </si>
  <si>
    <t>ECONOMICO-1091</t>
  </si>
  <si>
    <t>ECONOMICO-1092</t>
  </si>
  <si>
    <t>ECONOMICO-1093</t>
  </si>
  <si>
    <t>ECONOMICO-1094</t>
  </si>
  <si>
    <t>ECONOMICO-1095</t>
  </si>
  <si>
    <t>ECONOMICO-1096</t>
  </si>
  <si>
    <t>ECONOMICO-1099</t>
  </si>
  <si>
    <t>ECONOMICO-1100</t>
  </si>
  <si>
    <t>ECONOMICO-1101</t>
  </si>
  <si>
    <t>ECONOMICO-1102</t>
  </si>
  <si>
    <t>ECONOMICO-1103</t>
  </si>
  <si>
    <t>ECONOMICO-1104</t>
  </si>
  <si>
    <t>ECONOMICO-1105</t>
  </si>
  <si>
    <t>ECONOMICO-1106</t>
  </si>
  <si>
    <t>ECONOMICO-1107</t>
  </si>
  <si>
    <t>ECONOMICO-1108</t>
  </si>
  <si>
    <t>ECONOMICO-1109</t>
  </si>
  <si>
    <t>ECONOMICO-1110</t>
  </si>
  <si>
    <t>ECONOMICO-1111</t>
  </si>
  <si>
    <t>ECONOMICO-1112</t>
  </si>
  <si>
    <t>ECONOMICO-1113</t>
  </si>
  <si>
    <t>ECONOMICO-1114</t>
  </si>
  <si>
    <t>ECONOMICO-1115</t>
  </si>
  <si>
    <t>ECONOMICO-1116</t>
  </si>
  <si>
    <t>ECONOMICO-1117</t>
  </si>
  <si>
    <t>ECONOMICO-1118</t>
  </si>
  <si>
    <t>ECONOMICO-1119</t>
  </si>
  <si>
    <t>ECONOMICO-1120</t>
  </si>
  <si>
    <t>ECONOMICO-1121</t>
  </si>
  <si>
    <t>EC-599-01-*1989</t>
  </si>
  <si>
    <t>EO-599-01-*1992</t>
  </si>
  <si>
    <t>EO-599-01-*1993</t>
  </si>
  <si>
    <t>EO-599-01-*1988</t>
  </si>
  <si>
    <t>EC-599-01-*1987</t>
  </si>
  <si>
    <t>OM-584-01-*2020</t>
  </si>
  <si>
    <t>OM-584-01-*2021</t>
  </si>
  <si>
    <t>OM-584-01-*2022</t>
  </si>
  <si>
    <t>OM-584-01-*2023</t>
  </si>
  <si>
    <t>OM-584-01-*2024</t>
  </si>
  <si>
    <t>OM-584-01-*2025</t>
  </si>
  <si>
    <t>OM-584-01-*2026</t>
  </si>
  <si>
    <t>OM-584-01-*2027</t>
  </si>
  <si>
    <t>OM-584-01-*2028</t>
  </si>
  <si>
    <t>OM-584-01-*2029</t>
  </si>
  <si>
    <t>EC-599-01-*1990</t>
  </si>
  <si>
    <t>EC-599-01-*1986</t>
  </si>
  <si>
    <t>ECONOMICO-1122</t>
  </si>
  <si>
    <t>ECONOMICO-1123</t>
  </si>
  <si>
    <t>ECONOMICO-1124</t>
  </si>
  <si>
    <t>ECONOMICO-1125</t>
  </si>
  <si>
    <t>ECONOMICO-1126</t>
  </si>
  <si>
    <t>ECONOMICO-1127</t>
  </si>
  <si>
    <t>ECONOMICO-1128</t>
  </si>
  <si>
    <t>ECONOMICO-1129</t>
  </si>
  <si>
    <t>ECONOMICO-1130</t>
  </si>
  <si>
    <t>ECONOMICO-1131</t>
  </si>
  <si>
    <t>ECONOMICO-1132</t>
  </si>
  <si>
    <t>ECONOMICO-1133</t>
  </si>
  <si>
    <t>ECONOMICO-1134</t>
  </si>
  <si>
    <t>ECONOMICO-1135</t>
  </si>
  <si>
    <t>ECONOMICO-1136</t>
  </si>
  <si>
    <t>ECONOMICO-1137</t>
  </si>
  <si>
    <t>ECONOMICO-1138</t>
  </si>
  <si>
    <t>EO-599-01-*2016</t>
  </si>
  <si>
    <t>EC-599-01-*2001</t>
  </si>
  <si>
    <t>EC-599-01-*2002</t>
  </si>
  <si>
    <t>EC-599-01-*2009</t>
  </si>
  <si>
    <t>EA-599-01-*1996</t>
  </si>
  <si>
    <t>EC-599-01-*1999</t>
  </si>
  <si>
    <t>EO-599-01-*2014</t>
  </si>
  <si>
    <t>EO-599-01-*2015</t>
  </si>
  <si>
    <t>EA-599-01-*1994</t>
  </si>
  <si>
    <t>EC-599-01-*1997</t>
  </si>
  <si>
    <t>EC-599-01-*2000</t>
  </si>
  <si>
    <t>EC-599-01-*1998</t>
  </si>
  <si>
    <t>EC-599-01-*2012</t>
  </si>
  <si>
    <t>EO-599-01-*2003</t>
  </si>
  <si>
    <t>EO-599-01-*2004</t>
  </si>
  <si>
    <t>EC-599-01-*2013</t>
  </si>
  <si>
    <t>ECONOMICO-1144</t>
  </si>
  <si>
    <t>ECONOMICO-1145</t>
  </si>
  <si>
    <t>ECONOMICO-1146</t>
  </si>
  <si>
    <t>ECONOMICO-1147</t>
  </si>
  <si>
    <t>ECONOMICO-1148</t>
  </si>
  <si>
    <t>ECONOMICO-1149</t>
  </si>
  <si>
    <t>ECONOMICO-1139</t>
  </si>
  <si>
    <t>ECONOMICO-1140</t>
  </si>
  <si>
    <t>ECONOMICO-1141</t>
  </si>
  <si>
    <t>EA-599-01-*1995</t>
  </si>
  <si>
    <t>ECONOMICO-1142</t>
  </si>
  <si>
    <t>ECONOMICO-1143</t>
  </si>
  <si>
    <t>ECONOMICO-1150</t>
  </si>
  <si>
    <t>EC-516-01-*2032</t>
  </si>
  <si>
    <t>EC-516-01-*2033</t>
  </si>
  <si>
    <t>EO-590-01-*2019</t>
  </si>
  <si>
    <t>EE-596-01-*2030</t>
  </si>
  <si>
    <t>EC-599-01-*2006</t>
  </si>
  <si>
    <t>EC-599-01-*2007</t>
  </si>
  <si>
    <t>EC-599-01-*2008</t>
  </si>
  <si>
    <t>EC-599-01-*2005</t>
  </si>
  <si>
    <t>EC-599-01-*2010</t>
  </si>
  <si>
    <t>EC-599-01-*2011</t>
  </si>
  <si>
    <t>ECONOMICO-1157</t>
  </si>
  <si>
    <t>ECONOMICO-1158</t>
  </si>
  <si>
    <t>ECONOMICO-1159</t>
  </si>
  <si>
    <t>ECONOMICO-1160</t>
  </si>
  <si>
    <t>ECONOMICO-1162</t>
  </si>
  <si>
    <t>ECONOMICO-1163</t>
  </si>
  <si>
    <t>ECONOMICO-1161</t>
  </si>
  <si>
    <t>EO-590-01-*2017</t>
  </si>
  <si>
    <t>EO-590-01-*2018</t>
  </si>
  <si>
    <t>MC-513-01-1164</t>
  </si>
  <si>
    <t>MC-513-01-1165</t>
  </si>
  <si>
    <t>MC-565-01-1166</t>
  </si>
  <si>
    <t>MC-593-01-1167</t>
  </si>
  <si>
    <t>MC-574-01-1168</t>
  </si>
  <si>
    <t>MC-593-01-1169</t>
  </si>
  <si>
    <t>CR-574-01-1177</t>
  </si>
  <si>
    <t>CR-574-01-1178</t>
  </si>
  <si>
    <t>EO-599-01-*2034</t>
  </si>
  <si>
    <t>EC-584-01-*2031</t>
  </si>
  <si>
    <t>MI-593-01-*2080</t>
  </si>
  <si>
    <t>EC-585-01-*2083</t>
  </si>
  <si>
    <t>MI-593-01-*2081</t>
  </si>
  <si>
    <t>MI-593-01-*2082</t>
  </si>
  <si>
    <t>MC-565-01-1179</t>
  </si>
  <si>
    <t>ECONOMICO-1156</t>
  </si>
  <si>
    <t>ECONOMICO-1156.1</t>
  </si>
  <si>
    <t>ECONOMICO-1155</t>
  </si>
  <si>
    <t>HH-574-01-*2084</t>
  </si>
  <si>
    <t>HH-574-01-*2085</t>
  </si>
  <si>
    <t>AR-587-01-*2086</t>
  </si>
  <si>
    <t>EC-599-01-*2078</t>
  </si>
  <si>
    <t>EC-599-01-*2079</t>
  </si>
  <si>
    <t>OM-587-01-*2090</t>
  </si>
  <si>
    <t>OM-587-01-*2087</t>
  </si>
  <si>
    <t>OM-587-01-*2088</t>
  </si>
  <si>
    <t>OM-587-01-*2089</t>
  </si>
  <si>
    <t>ECONOMICO-1164.1</t>
  </si>
  <si>
    <t>ECONOMICO-1175</t>
  </si>
  <si>
    <t>ECONOMICO-1297</t>
  </si>
  <si>
    <t>ECONOMICO-1298</t>
  </si>
  <si>
    <t>ECONOMICO-1298.1-BIS</t>
  </si>
  <si>
    <t>ECONOMICO-1298.2-BIS</t>
  </si>
  <si>
    <t>ECONOMICO-1298.3-BIS</t>
  </si>
  <si>
    <t>ECONOMICO-1298.4-BIS</t>
  </si>
  <si>
    <t>ECONOMICO-1298.5-BIS</t>
  </si>
  <si>
    <t>ECONOMICO-1298-BIS</t>
  </si>
  <si>
    <t>EC-585-01-*2091</t>
  </si>
  <si>
    <t>EF-565-01-*2092</t>
  </si>
  <si>
    <t>MC-516-01-1180</t>
  </si>
  <si>
    <t>MC-516-01-1181</t>
  </si>
  <si>
    <t>ECONOMICO-1168</t>
  </si>
  <si>
    <t>ECONOMICO-1169</t>
  </si>
  <si>
    <t>ECONOMICO-1170</t>
  </si>
  <si>
    <t>ECONOMICO-1171</t>
  </si>
  <si>
    <t>ECONOMICO-1171-BIS</t>
  </si>
  <si>
    <t>EA-585-01-*2093</t>
  </si>
  <si>
    <t>EA-585-01-*2094</t>
  </si>
  <si>
    <t>EA-585-01-*2095</t>
  </si>
  <si>
    <t>EA-585-01-*2096</t>
  </si>
  <si>
    <t>EA-585-01-*2097</t>
  </si>
  <si>
    <t>EA-585-01-*2098</t>
  </si>
  <si>
    <t>EA-585-01-*2099</t>
  </si>
  <si>
    <t>EA-585-01-*2100</t>
  </si>
  <si>
    <t>EA-585-01-*2101</t>
  </si>
  <si>
    <t>EA-585-01-*2102</t>
  </si>
  <si>
    <t>EA-585-01-*2103</t>
  </si>
  <si>
    <t>EA-585-01-*2104</t>
  </si>
  <si>
    <t>EA-585-01-*2105</t>
  </si>
  <si>
    <t>EA-585-01-*2106</t>
  </si>
  <si>
    <t>EA-585-01-*2107</t>
  </si>
  <si>
    <t>EA-585-01-*2108</t>
  </si>
  <si>
    <t>EA-585-01-*2109</t>
  </si>
  <si>
    <t>EA-585-01-*2110</t>
  </si>
  <si>
    <t>EA-585-01-*2111</t>
  </si>
  <si>
    <t>EA-585-01-*2112</t>
  </si>
  <si>
    <t>EA-585-01-*2113</t>
  </si>
  <si>
    <t>EA-585-01-*2114</t>
  </si>
  <si>
    <t>EA-585-01-*2115</t>
  </si>
  <si>
    <t>EA-585-01-*2116</t>
  </si>
  <si>
    <t>EA-585-01-*2117</t>
  </si>
  <si>
    <t>EA-585-01-*2118</t>
  </si>
  <si>
    <t>EA-585-01-*2119</t>
  </si>
  <si>
    <t>EA-585-01-*2120</t>
  </si>
  <si>
    <t>EA-585-01-*2121</t>
  </si>
  <si>
    <t>EA-585-01-*2122</t>
  </si>
  <si>
    <t>EA-585-01-*2123</t>
  </si>
  <si>
    <t>EA-585-01-*2124</t>
  </si>
  <si>
    <t>CT-511-01-*2125</t>
  </si>
  <si>
    <t>CT-511-01-*2126</t>
  </si>
  <si>
    <t>CT-511-01-*2127</t>
  </si>
  <si>
    <t>ECONOMICO-1172</t>
  </si>
  <si>
    <t>ECONOMICO-1173</t>
  </si>
  <si>
    <t>ECONOMICO-1179</t>
  </si>
  <si>
    <t>ECONOMICO-1180</t>
  </si>
  <si>
    <t>MC-565-01-U-1183</t>
  </si>
  <si>
    <t>MC-596-01-1182</t>
  </si>
  <si>
    <t>MC-565-01-1183</t>
  </si>
  <si>
    <t>EO-591-01-*2150</t>
  </si>
  <si>
    <t>EC-582-01-*2151</t>
  </si>
  <si>
    <t>HH-544-01-*2148</t>
  </si>
  <si>
    <t>EC-585-01-*2149</t>
  </si>
  <si>
    <t>OH-542-01-2152</t>
  </si>
  <si>
    <t>EO-580-01-*2158</t>
  </si>
  <si>
    <t>EO-580-01-*2159</t>
  </si>
  <si>
    <t>EO-580-01-*2160</t>
  </si>
  <si>
    <t>EO-580-01-*2161</t>
  </si>
  <si>
    <t>EO-580-01-*2162</t>
  </si>
  <si>
    <t>EO-580-01-*2163</t>
  </si>
  <si>
    <t>EO-580-01-*2164</t>
  </si>
  <si>
    <t>EO-580-01-*2165</t>
  </si>
  <si>
    <t>EO-580-01-*2166</t>
  </si>
  <si>
    <t>EO-580-01-*2167</t>
  </si>
  <si>
    <t>EO-580-01-*2168</t>
  </si>
  <si>
    <t>EO-580-01-*2169</t>
  </si>
  <si>
    <t>EO-580-01-*2170</t>
  </si>
  <si>
    <t>EO-580-01-*2171</t>
  </si>
  <si>
    <t>EO-580-01-*2172</t>
  </si>
  <si>
    <t>EO-580-01-*2173</t>
  </si>
  <si>
    <t>EO-580-01-*2174</t>
  </si>
  <si>
    <t>EO-580-01-*2175</t>
  </si>
  <si>
    <t>EO-580-01-*2176</t>
  </si>
  <si>
    <t>EO-580-01-*2177</t>
  </si>
  <si>
    <t>EO-580-01-*2178</t>
  </si>
  <si>
    <t>EO-580-01-*2179</t>
  </si>
  <si>
    <t>EO-580-01-*2180</t>
  </si>
  <si>
    <t>EO-580-01-*2181</t>
  </si>
  <si>
    <t>EO-580-01-*2182</t>
  </si>
  <si>
    <t>EO-580-01-*2183</t>
  </si>
  <si>
    <t>EO-580-01-*2184</t>
  </si>
  <si>
    <t>EO-580-01-*2185</t>
  </si>
  <si>
    <t>EO-580-01-*2186</t>
  </si>
  <si>
    <t>EO-580-01-*2187</t>
  </si>
  <si>
    <t>EO-580-01-*2188</t>
  </si>
  <si>
    <t>EO-580-01-*2189</t>
  </si>
  <si>
    <t>EO-580-01-*2190</t>
  </si>
  <si>
    <t>EO-580-01-*2191</t>
  </si>
  <si>
    <t>EO-580-01-*2192</t>
  </si>
  <si>
    <t>EO-580-01-*2193</t>
  </si>
  <si>
    <t>EO-580-01-*2194</t>
  </si>
  <si>
    <t>EO-580-01-*2195</t>
  </si>
  <si>
    <t>EO-580-01-*2196</t>
  </si>
  <si>
    <t>EO-580-01-*2197</t>
  </si>
  <si>
    <t>EO-580-01-*2198</t>
  </si>
  <si>
    <t>EO-580-01-*2199</t>
  </si>
  <si>
    <t>AR-537-01-*2154</t>
  </si>
  <si>
    <t>ECONOMICO-1181</t>
  </si>
  <si>
    <t>ECONOMICO-1182</t>
  </si>
  <si>
    <t>ECONOMICO-1183</t>
  </si>
  <si>
    <t>ECONOMICO-1184</t>
  </si>
  <si>
    <t>ECONOMICO-1185</t>
  </si>
  <si>
    <t>ECONOMICO-1186</t>
  </si>
  <si>
    <t>ECONOMICO-1187</t>
  </si>
  <si>
    <t>ECONOMICO-1190</t>
  </si>
  <si>
    <t>ECONOMICO-1191</t>
  </si>
  <si>
    <t>ECONOMICO-1192</t>
  </si>
  <si>
    <t>ECONOMICO-1193</t>
  </si>
  <si>
    <t>ECONOMICO-1194</t>
  </si>
  <si>
    <t>ECONOMICO-1195</t>
  </si>
  <si>
    <t>ECONOMICO-1196</t>
  </si>
  <si>
    <t>ECONOMICO-1197</t>
  </si>
  <si>
    <t>ECONOMICO-1199</t>
  </si>
  <si>
    <t>ECONOMICO-1200</t>
  </si>
  <si>
    <t>ECONOMICO-1202</t>
  </si>
  <si>
    <t>ECONOMICO-1203</t>
  </si>
  <si>
    <t>ECONOMICO-1204</t>
  </si>
  <si>
    <t>ECONOMICO-1208</t>
  </si>
  <si>
    <t>ECONOMICO-1209</t>
  </si>
  <si>
    <t>ECONOMICO-1211</t>
  </si>
  <si>
    <t>ECONOMICO-1212</t>
  </si>
  <si>
    <t>ECONOMICO-1213</t>
  </si>
  <si>
    <t>ECONOMICO-1188</t>
  </si>
  <si>
    <t>ECONOMICO-1210</t>
  </si>
  <si>
    <t>MI-537-01-*2156</t>
  </si>
  <si>
    <t>MI-537-01-*2157</t>
  </si>
  <si>
    <t>HH-593-01-*2155</t>
  </si>
  <si>
    <t>EC-582-01-*2153</t>
  </si>
  <si>
    <t>EC-582-01-*2209</t>
  </si>
  <si>
    <t>EO-589-01-*2203</t>
  </si>
  <si>
    <t>EO-589-01-*2204</t>
  </si>
  <si>
    <t>EO-589-01-*2205</t>
  </si>
  <si>
    <t>EO-589-01-*2206</t>
  </si>
  <si>
    <t>EO-589-01-*2207</t>
  </si>
  <si>
    <t>EO-589-01-*2208</t>
  </si>
  <si>
    <t>EC-582-01-*2200</t>
  </si>
  <si>
    <t>EA-569-01-*2201</t>
  </si>
  <si>
    <t>EA-569-01-*2202</t>
  </si>
  <si>
    <t>ECONOMICO-1222</t>
  </si>
  <si>
    <t>ECONOMICO-1223</t>
  </si>
  <si>
    <t>ECONOMICO-1224</t>
  </si>
  <si>
    <t>AR-537-01-*2216</t>
  </si>
  <si>
    <t>AR-537-01-*2217</t>
  </si>
  <si>
    <t>AR-518-01-*2211</t>
  </si>
  <si>
    <t>AR-518-01-*2212</t>
  </si>
  <si>
    <t>ECONOMICO-1226</t>
  </si>
  <si>
    <t>EF-589-01-*2213</t>
  </si>
  <si>
    <t>EF-589-01-*2214</t>
  </si>
  <si>
    <t>EF-589-01-*2215</t>
  </si>
  <si>
    <t>ECONOMICO-1227</t>
  </si>
  <si>
    <t>ECONOMICO-1228</t>
  </si>
  <si>
    <t>ECONOMICO-1229</t>
  </si>
  <si>
    <t>ECONOMICO-1230</t>
  </si>
  <si>
    <t>ECONOMICO-1232</t>
  </si>
  <si>
    <t>ME-537-01-*2227</t>
  </si>
  <si>
    <t>ME-537-01-*2228</t>
  </si>
  <si>
    <t>ME-537-01-*2229</t>
  </si>
  <si>
    <t>ME-537-01-*2230</t>
  </si>
  <si>
    <t>ME-537-01-*2231</t>
  </si>
  <si>
    <t>ME-537-01-*2232</t>
  </si>
  <si>
    <t>ME-537-01-*2233</t>
  </si>
  <si>
    <t>ME-537-01-*2234</t>
  </si>
  <si>
    <t>ME-537-01-*2235</t>
  </si>
  <si>
    <t>ME-537-01-*2236</t>
  </si>
  <si>
    <t>EO-511-01-*2219</t>
  </si>
  <si>
    <t>EO-511-01-*2220</t>
  </si>
  <si>
    <t>EO-511-01-*2221</t>
  </si>
  <si>
    <t>EO-511-01-*2222</t>
  </si>
  <si>
    <t>EO-511-01-*2223</t>
  </si>
  <si>
    <t>EO-511-01-*2224</t>
  </si>
  <si>
    <t>EO-511-01-*2225</t>
  </si>
  <si>
    <t>EO-511-01-*2226</t>
  </si>
  <si>
    <t>ECONOMICO-1237</t>
  </si>
  <si>
    <t>ECONOMICO-1238</t>
  </si>
  <si>
    <t>ECONOMICO-1240</t>
  </si>
  <si>
    <t>ECONOMICO-1242</t>
  </si>
  <si>
    <t>ECONOMICO-1241</t>
  </si>
  <si>
    <t>ECONOMICO-1234</t>
  </si>
  <si>
    <t>ECONOMICO-1235</t>
  </si>
  <si>
    <t>ECONOMICO-1236</t>
  </si>
  <si>
    <t>ECONOMICO-1246</t>
  </si>
  <si>
    <t>ECONOMICO-1247</t>
  </si>
  <si>
    <t>ECONOMICO-1248</t>
  </si>
  <si>
    <t>ECONOMICO-1250</t>
  </si>
  <si>
    <t>ECONOMICO-1251</t>
  </si>
  <si>
    <t>ECONOMICO-1252</t>
  </si>
  <si>
    <t>ECONOMICO-1253</t>
  </si>
  <si>
    <t>ECONOMICO-1254</t>
  </si>
  <si>
    <t>ECONOMICO-1255</t>
  </si>
  <si>
    <t>EC-513-01-*2210</t>
  </si>
  <si>
    <t>EA-519-01-*2260</t>
  </si>
  <si>
    <t>EA-519-01-*2261</t>
  </si>
  <si>
    <t>EA-519-01-*2262</t>
  </si>
  <si>
    <t>CT-580-01-*2259</t>
  </si>
  <si>
    <t>EO-580-01-*2249</t>
  </si>
  <si>
    <t>EO-580-01-*2250</t>
  </si>
  <si>
    <t>EO-580-01-*2251</t>
  </si>
  <si>
    <t>EO-580-01-*2252</t>
  </si>
  <si>
    <t>EO-580-01-*2253</t>
  </si>
  <si>
    <t>EO-580-01-*2254</t>
  </si>
  <si>
    <t>EO-580-01-*2255</t>
  </si>
  <si>
    <t>EO-580-01-*2256</t>
  </si>
  <si>
    <t>EO-580-01-*2257</t>
  </si>
  <si>
    <t>EO-580-01-*2258</t>
  </si>
  <si>
    <t>MA-565-01-*2218</t>
  </si>
  <si>
    <t>HH-582-01-*2238</t>
  </si>
  <si>
    <t>EO-582-01-*2239</t>
  </si>
  <si>
    <t>EO-582-01-*2240</t>
  </si>
  <si>
    <t>EO-582-01-*2241</t>
  </si>
  <si>
    <t>EO-582-01-*2242</t>
  </si>
  <si>
    <t>EO-582-01-*2243</t>
  </si>
  <si>
    <t>EO-582-01-*2244</t>
  </si>
  <si>
    <t>EO-582-01-*2245</t>
  </si>
  <si>
    <t>EO-582-01-*2246</t>
  </si>
  <si>
    <t>EO-582-01-*2247</t>
  </si>
  <si>
    <t>EO-582-01-*2248</t>
  </si>
  <si>
    <t>AR-511-01-*2264</t>
  </si>
  <si>
    <t>EO-574--01-*2265</t>
  </si>
  <si>
    <t>EO-574--01-*2266</t>
  </si>
  <si>
    <t>EO-574--01-*2267</t>
  </si>
  <si>
    <t>EO-574--01-*2268</t>
  </si>
  <si>
    <t>EO-574--01-*2269</t>
  </si>
  <si>
    <t>EO-574--01-*2270</t>
  </si>
  <si>
    <t>EO-574--01-*2271</t>
  </si>
  <si>
    <t>EO-574--01-*2272</t>
  </si>
  <si>
    <t>EO-574--01-*2273</t>
  </si>
  <si>
    <t>EO-574--01-*2274</t>
  </si>
  <si>
    <t>EO-574--01-*2275</t>
  </si>
  <si>
    <t>EO-574--01-*2276</t>
  </si>
  <si>
    <t>EO-574--01-*2277</t>
  </si>
  <si>
    <t>EO-574--01-*2278</t>
  </si>
  <si>
    <t>EO-574--01-*2279</t>
  </si>
  <si>
    <t>EO-574--01-*2280</t>
  </si>
  <si>
    <t>EO-574--01-*2281</t>
  </si>
  <si>
    <t>EO-574--01-*2282</t>
  </si>
  <si>
    <t>EO-574--01-*2283</t>
  </si>
  <si>
    <t>EO-574--01-*2284</t>
  </si>
  <si>
    <t>EO-574--01-*2285</t>
  </si>
  <si>
    <t>EO-574--01-*2286</t>
  </si>
  <si>
    <t>EO-574--01-*2287</t>
  </si>
  <si>
    <t>EO-574--01-*2288</t>
  </si>
  <si>
    <t>EO-574--01-*2289</t>
  </si>
  <si>
    <t>EO-574--01-*2290</t>
  </si>
  <si>
    <t>EO-574--01-*2291</t>
  </si>
  <si>
    <t>EO-574--01-*2292</t>
  </si>
  <si>
    <t>EO-574--01-*2293</t>
  </si>
  <si>
    <t>EO-574--01-*2294</t>
  </si>
  <si>
    <t>EO-574--01-*2295</t>
  </si>
  <si>
    <t>EO-574--01-*2296</t>
  </si>
  <si>
    <t>EO-574--01-*2297</t>
  </si>
  <si>
    <t>EO-574--01-*2298</t>
  </si>
  <si>
    <t>EO-574--01-*2299</t>
  </si>
  <si>
    <t>EO-574--01-*2300</t>
  </si>
  <si>
    <t>EO-574--01-*2301</t>
  </si>
  <si>
    <t>EO-574--01-*2302</t>
  </si>
  <si>
    <t>EO-574--01-*2303</t>
  </si>
  <si>
    <t>EO-574--01-*2304</t>
  </si>
  <si>
    <t>EO-574--01-*2305</t>
  </si>
  <si>
    <t>EO-574--01-*2306</t>
  </si>
  <si>
    <t>EO-574--01-*2307</t>
  </si>
  <si>
    <t>EO-574--01-*2308</t>
  </si>
  <si>
    <t>EO-574--01-*2309</t>
  </si>
  <si>
    <t>EO-574--01-*2310</t>
  </si>
  <si>
    <t>EO-574--01-*2311</t>
  </si>
  <si>
    <t>EO-574--01-*2312</t>
  </si>
  <si>
    <t>EO-574--01-*2313</t>
  </si>
  <si>
    <t>EO-574--01-*2314</t>
  </si>
  <si>
    <t>EO-574--01-*2315</t>
  </si>
  <si>
    <t>EO-574--01-*2316</t>
  </si>
  <si>
    <t>EO-574--01-*2317</t>
  </si>
  <si>
    <t>EO-574--01-*2318</t>
  </si>
  <si>
    <t>EO-574--01-*2319</t>
  </si>
  <si>
    <t>EO-574--01-*2320</t>
  </si>
  <si>
    <t>EO-574--01-*2321</t>
  </si>
  <si>
    <t>EO-574--01-*2322</t>
  </si>
  <si>
    <t>EO-574--01-*2323</t>
  </si>
  <si>
    <t>EO-574--01-*2324</t>
  </si>
  <si>
    <t>EO-574--01-*2325</t>
  </si>
  <si>
    <t>EO-574--01-*2326</t>
  </si>
  <si>
    <t>EO-574--01-*2327</t>
  </si>
  <si>
    <t>EO-574--01-*2328</t>
  </si>
  <si>
    <t>EO-574--01-*2329</t>
  </si>
  <si>
    <t>EO-574--01-*2330</t>
  </si>
  <si>
    <t>EO-574--01-*2331</t>
  </si>
  <si>
    <t>EO-574--01-*2332</t>
  </si>
  <si>
    <t>EO-574--01-*2333</t>
  </si>
  <si>
    <t>EO-574--01-*2334</t>
  </si>
  <si>
    <t>EO-574--01-*2335</t>
  </si>
  <si>
    <t>EO-574--01-*2336</t>
  </si>
  <si>
    <t>EO-574--01-*2337</t>
  </si>
  <si>
    <t>EO-574--01-*2338</t>
  </si>
  <si>
    <t>EO-574--01-*2339</t>
  </si>
  <si>
    <t>EO-574--01-*2340</t>
  </si>
  <si>
    <t>EO-574--01-*2341</t>
  </si>
  <si>
    <t>EO-574--01-*2342</t>
  </si>
  <si>
    <t>EO-574--01-*2343</t>
  </si>
  <si>
    <t>EO-574--01-*2344</t>
  </si>
  <si>
    <t>EO-574--01-*2345</t>
  </si>
  <si>
    <t>EO-574--01-*2346</t>
  </si>
  <si>
    <t>EO-574--01-*2347</t>
  </si>
  <si>
    <t>EO-574--01-*2348</t>
  </si>
  <si>
    <t>EO-574--01-*2349</t>
  </si>
  <si>
    <t>EO-574--01-*2350</t>
  </si>
  <si>
    <t>EO-574--01-*2351</t>
  </si>
  <si>
    <t>EO-574--01-*2352</t>
  </si>
  <si>
    <t>EO-574--01-*2353</t>
  </si>
  <si>
    <t>EO-574--01-*2354</t>
  </si>
  <si>
    <t>EO-574--01-*2355</t>
  </si>
  <si>
    <t>EO-574--01-*2356</t>
  </si>
  <si>
    <t>EO-574--01-*2357</t>
  </si>
  <si>
    <t>EO-574--01-*2358</t>
  </si>
  <si>
    <t>EO-574--01-*2359</t>
  </si>
  <si>
    <t>EO-574--01-*2360</t>
  </si>
  <si>
    <t>EO-574--01-*2361</t>
  </si>
  <si>
    <t>EO-574--01-*2362</t>
  </si>
  <si>
    <t>EO-574--01-*2363</t>
  </si>
  <si>
    <t>EO-574--01-*2364</t>
  </si>
  <si>
    <t>EC-513-01-*2263</t>
  </si>
  <si>
    <t>ECONOMICO-1261</t>
  </si>
  <si>
    <t>ECONOMICO-1262</t>
  </si>
  <si>
    <t>ECONOMICO-1265</t>
  </si>
  <si>
    <t>ECONOMICO-1266</t>
  </si>
  <si>
    <t>ECONOMICO-1267</t>
  </si>
  <si>
    <t>ECONOMICO-1268</t>
  </si>
  <si>
    <t>ECONOMICO-1269</t>
  </si>
  <si>
    <t>EA-553-01-*2367</t>
  </si>
  <si>
    <t>EM-590-01-*2366</t>
  </si>
  <si>
    <t>EC-511-01-*2365</t>
  </si>
  <si>
    <t>OM-511-01-*2370</t>
  </si>
  <si>
    <t>ECONOMICO-1272</t>
  </si>
  <si>
    <t>ECONOMICO-1273</t>
  </si>
  <si>
    <t>ECONOMICO-1274</t>
  </si>
  <si>
    <t>ECONOMICO-1275</t>
  </si>
  <si>
    <t>ECONOMICO-1276</t>
  </si>
  <si>
    <t>ECONOMICO-1278</t>
  </si>
  <si>
    <t>ECONOMICO-1279</t>
  </si>
  <si>
    <t>ECONOMICO-1280</t>
  </si>
  <si>
    <t>ECONOMICO-1281</t>
  </si>
  <si>
    <t>ECONOMICO-1284</t>
  </si>
  <si>
    <t>ECONOMICO-1285</t>
  </si>
  <si>
    <t>ECONOMICO-1286</t>
  </si>
  <si>
    <t>ECONOMICO-1287</t>
  </si>
  <si>
    <t>ECONOMICO-1288</t>
  </si>
  <si>
    <t>ECONOMICO-1289</t>
  </si>
  <si>
    <t>ECONOMICO-1290</t>
  </si>
  <si>
    <t>ECONOMICO-1291</t>
  </si>
  <si>
    <t>ECONOMICO-1292</t>
  </si>
  <si>
    <t>ECONOMICO-1306</t>
  </si>
  <si>
    <t>ECONOMICO-1307</t>
  </si>
  <si>
    <t>ECONOMICO-1308</t>
  </si>
  <si>
    <t>ECONOMICO-1293</t>
  </si>
  <si>
    <t>ECONOMICO-1294</t>
  </si>
  <si>
    <t>ECONOMICO-1295</t>
  </si>
  <si>
    <t>EC-512-01-*2368</t>
  </si>
  <si>
    <t>EO-519-01-*2616</t>
  </si>
  <si>
    <t>ECONOMICO-1299</t>
  </si>
  <si>
    <t>ECONOMICO-1300</t>
  </si>
  <si>
    <t>ECONOMICO-1301</t>
  </si>
  <si>
    <t>ECONOMICO-1302</t>
  </si>
  <si>
    <t>ECONOMICO-1303</t>
  </si>
  <si>
    <t>ECONOMICO-1304</t>
  </si>
  <si>
    <t>ECONOMICO-1305</t>
  </si>
  <si>
    <t>ECONOMICO-1320</t>
  </si>
  <si>
    <t>OE-519-01-*2620</t>
  </si>
  <si>
    <t>OE-519-01-*2621</t>
  </si>
  <si>
    <t>OE-519-01-*2622</t>
  </si>
  <si>
    <t>OE-519-01-*2623</t>
  </si>
  <si>
    <t>OE-519-01-*2624</t>
  </si>
  <si>
    <t>OE-519-01-*2625</t>
  </si>
  <si>
    <t>OE-519-01-*2626</t>
  </si>
  <si>
    <t>OE-519-01-*2627</t>
  </si>
  <si>
    <t>OE-519-01-*2628</t>
  </si>
  <si>
    <t>OE-519-01-*2629</t>
  </si>
  <si>
    <t>OE-519-01-*2630</t>
  </si>
  <si>
    <t>ECONOMICO-1336</t>
  </si>
  <si>
    <t>ECONOMICO-1337</t>
  </si>
  <si>
    <t>ECONOMICO-1338</t>
  </si>
  <si>
    <t>ECONOMICO-1339</t>
  </si>
  <si>
    <t>ECONOMICO-1340</t>
  </si>
  <si>
    <t>ECONOMICO-1341</t>
  </si>
  <si>
    <t>ECONOMICO-1343</t>
  </si>
  <si>
    <t>ECONOMICO-1344</t>
  </si>
  <si>
    <t>ECONOMICO-1345</t>
  </si>
  <si>
    <t>ECONOMICO-1346</t>
  </si>
  <si>
    <t>ECONOMICO-1347</t>
  </si>
  <si>
    <t>ECONOMICO-1348</t>
  </si>
  <si>
    <t>ECONOMICO-1349</t>
  </si>
  <si>
    <t>ECONOMICO-1350</t>
  </si>
  <si>
    <t>ECONOMICO-1351</t>
  </si>
  <si>
    <t>ECONOMICO-1352</t>
  </si>
  <si>
    <t>ECONOMICO-1353</t>
  </si>
  <si>
    <t>ECONOMICO-1354</t>
  </si>
  <si>
    <t>ECONOMICO-1342</t>
  </si>
  <si>
    <t>EC-519-01-*2584</t>
  </si>
  <si>
    <t>EC-519-01-*2585</t>
  </si>
  <si>
    <t>EC-519-01-*2586</t>
  </si>
  <si>
    <t>EC-519-01-*2587</t>
  </si>
  <si>
    <t>EC-519-01-*2588</t>
  </si>
  <si>
    <t>EC-519-01-*2589</t>
  </si>
  <si>
    <t>EO-582-01-*2595</t>
  </si>
  <si>
    <t>EO-582-01-*2596</t>
  </si>
  <si>
    <t>EO-582-01-*2591</t>
  </si>
  <si>
    <t>EO-582-01-*2592</t>
  </si>
  <si>
    <t>EO-582-01-*2597</t>
  </si>
  <si>
    <t>EO-582-01-*2598</t>
  </si>
  <si>
    <t>EO-582-01-*2599</t>
  </si>
  <si>
    <t>EO-582-01-*2600</t>
  </si>
  <si>
    <t>EO-582-01-*2601</t>
  </si>
  <si>
    <t>EO-582-01-*2602</t>
  </si>
  <si>
    <t>EO-582-01-*2603</t>
  </si>
  <si>
    <t>EO-582-01-*2604</t>
  </si>
  <si>
    <t>EO-582-01-*2605</t>
  </si>
  <si>
    <t>EO-582-01-*2606</t>
  </si>
  <si>
    <t>EO-582-01-*2607</t>
  </si>
  <si>
    <t>EO-582-01-*2608</t>
  </si>
  <si>
    <t>EO-582-01-*2609</t>
  </si>
  <si>
    <t>EO-582-01-*2610</t>
  </si>
  <si>
    <t>EO-582-01-*2611</t>
  </si>
  <si>
    <t>EO-582-01-*2612</t>
  </si>
  <si>
    <t>EO-582-01-*2613</t>
  </si>
  <si>
    <t>EO-582-01-*2614</t>
  </si>
  <si>
    <t>EO-582-01-*2615</t>
  </si>
  <si>
    <t>EO-582-01-*2593</t>
  </si>
  <si>
    <t>EO-582-01-*2594</t>
  </si>
  <si>
    <t>HH-592-01-*2369</t>
  </si>
  <si>
    <t>HH-592-01-*2590</t>
  </si>
  <si>
    <t>AR-582-01-*2580</t>
  </si>
  <si>
    <t>AR-582-01-*2577</t>
  </si>
  <si>
    <t>EO-511-06-*2617</t>
  </si>
  <si>
    <t>EO-511-06-*2618</t>
  </si>
  <si>
    <t>EO-581-01-*2583</t>
  </si>
  <si>
    <t>AR-513-01-*2576</t>
  </si>
  <si>
    <t>AR-511-01-*2582</t>
  </si>
  <si>
    <t>AR-513-01-*2578</t>
  </si>
  <si>
    <t>AR-513-01-*2579</t>
  </si>
  <si>
    <t>EO-589-01-*2581</t>
  </si>
  <si>
    <t>HH-565-01-*2631</t>
  </si>
  <si>
    <t>ECONOMICO-1355</t>
  </si>
  <si>
    <t>ECONOMICO-1356</t>
  </si>
  <si>
    <t>HH-553-01-*2700</t>
  </si>
  <si>
    <t>EC-582-01-*2636</t>
  </si>
  <si>
    <t>EC-582-01-*2637</t>
  </si>
  <si>
    <t>EC-582-01-*2638</t>
  </si>
  <si>
    <t>EC-582-01-*2639</t>
  </si>
  <si>
    <t>EC-582-01-*2640</t>
  </si>
  <si>
    <t>EC-582-01-*2641</t>
  </si>
  <si>
    <t>EC-582-01-*2642</t>
  </si>
  <si>
    <t>EC-582-01-*2643</t>
  </si>
  <si>
    <t>EC-582-01-*2644</t>
  </si>
  <si>
    <t>EC-582-01-*2645</t>
  </si>
  <si>
    <t>EC-582-01-*2646</t>
  </si>
  <si>
    <t>EC-582-01-*2647</t>
  </si>
  <si>
    <t>EC-582-01-*2648</t>
  </si>
  <si>
    <t>EC-582-01-*2649</t>
  </si>
  <si>
    <t>EC-582-01-*2650</t>
  </si>
  <si>
    <t>EC-582-01-*2651</t>
  </si>
  <si>
    <t>EC-582-01-*2652</t>
  </si>
  <si>
    <t>EC-582-01-*2653</t>
  </si>
  <si>
    <t>EC-582-01-*2654</t>
  </si>
  <si>
    <t>EC-582-01-*2655</t>
  </si>
  <si>
    <t>EC-582-01-*2656</t>
  </si>
  <si>
    <t>EC-582-01-*2657</t>
  </si>
  <si>
    <t>EC-582-01-*2658</t>
  </si>
  <si>
    <t>EC-582-01-*2659</t>
  </si>
  <si>
    <t>EC-582-01-*2660</t>
  </si>
  <si>
    <t>EC-582-01-*2661</t>
  </si>
  <si>
    <t>EC-582-01-*2662</t>
  </si>
  <si>
    <t>EC-582-01-*2663</t>
  </si>
  <si>
    <t>EC-582-01-*2664</t>
  </si>
  <si>
    <t>EC-582-01-*2665</t>
  </si>
  <si>
    <t>EC-582-01-*2666</t>
  </si>
  <si>
    <t>EC-582-01-*2667</t>
  </si>
  <si>
    <t>EC-582-01-*2668</t>
  </si>
  <si>
    <t>EO-518-01-*2634</t>
  </si>
  <si>
    <t>EO-518-01-*2635</t>
  </si>
  <si>
    <t>AR-502-01-*2619</t>
  </si>
  <si>
    <t>EO-580-01-*2633</t>
  </si>
  <si>
    <t>EC-582-01-*2669</t>
  </si>
  <si>
    <t>EC-582-01-*2670</t>
  </si>
  <si>
    <t>EC-582-01-*2671</t>
  </si>
  <si>
    <t>EC-582-01-*2672</t>
  </si>
  <si>
    <t>EC-582-01-*2673</t>
  </si>
  <si>
    <t>EC-582-01-*2674</t>
  </si>
  <si>
    <t>EF-580-01-*2675</t>
  </si>
  <si>
    <t>EF-580-01-*2676</t>
  </si>
  <si>
    <t>EF-580-01-*2677</t>
  </si>
  <si>
    <t>EF-580-01-*2678</t>
  </si>
  <si>
    <t>HH-597-01*2632</t>
  </si>
  <si>
    <t>EC-581-01-*2679</t>
  </si>
  <si>
    <t>EC-581-01-*2680</t>
  </si>
  <si>
    <t>EF-580-01-*2683</t>
  </si>
  <si>
    <t>ECONOMICO-1376</t>
  </si>
  <si>
    <t>ECONOMICO-1377</t>
  </si>
  <si>
    <t>ECONOMICO-1378</t>
  </si>
  <si>
    <t>ECONOMICO-1379</t>
  </si>
  <si>
    <t>ECONOMICO-1380</t>
  </si>
  <si>
    <t>ECONOMICO-1381</t>
  </si>
  <si>
    <t>ECONOMICO-1382</t>
  </si>
  <si>
    <t>ECONOMICO-1383</t>
  </si>
  <si>
    <t>ECONOMICO-1384</t>
  </si>
  <si>
    <t>ECONOMICO-1385</t>
  </si>
  <si>
    <t>ECONOMICO-1386</t>
  </si>
  <si>
    <t>ECONOMICO-1387</t>
  </si>
  <si>
    <t>ECONOMICO-1388</t>
  </si>
  <si>
    <t>ECONOMICO-1389</t>
  </si>
  <si>
    <t>ECONOMICO-1390</t>
  </si>
  <si>
    <t>ECONOMICO-1391</t>
  </si>
  <si>
    <t>ECONOMICO-1392</t>
  </si>
  <si>
    <t>ECONOMICO-1393</t>
  </si>
  <si>
    <t>ECONOMICO-1394</t>
  </si>
  <si>
    <t>ECONOMICO-1395</t>
  </si>
  <si>
    <t>ECONOMICO-1396</t>
  </si>
  <si>
    <t>ECONOMICO-1397</t>
  </si>
  <si>
    <t>ECONOMICO-1398</t>
  </si>
  <si>
    <t>ECONOMICO-1399</t>
  </si>
  <si>
    <t>ECONOMICO-1400</t>
  </si>
  <si>
    <t>ECONOMICO-1401</t>
  </si>
  <si>
    <t>ECONOMICO-1402</t>
  </si>
  <si>
    <t>ECONOMICO-1403</t>
  </si>
  <si>
    <t>ECONOMICO-1404</t>
  </si>
  <si>
    <t>ECONOMICO-1405</t>
  </si>
  <si>
    <t>ECONOMICO-1406</t>
  </si>
  <si>
    <t>ECONOMICO-1407</t>
  </si>
  <si>
    <t>ECONOMICO-1411</t>
  </si>
  <si>
    <t>ECONOMICO-1419</t>
  </si>
  <si>
    <t>ECONOMICO-1420</t>
  </si>
  <si>
    <t>ECONOMICO-1412</t>
  </si>
  <si>
    <t>ECONOMICO-1413</t>
  </si>
  <si>
    <t>ECONOMICO-1414</t>
  </si>
  <si>
    <t>ECONOMICO-1415</t>
  </si>
  <si>
    <t>ECONOMICO-1416</t>
  </si>
  <si>
    <t>ECONOMICO-1417</t>
  </si>
  <si>
    <t>ECONOMICO-1418</t>
  </si>
  <si>
    <t>ECONOMICO-1408</t>
  </si>
  <si>
    <t>ECONOMICO-1409</t>
  </si>
  <si>
    <t>ECONOMICO-1410</t>
  </si>
  <si>
    <t>ECONOMICO-1421</t>
  </si>
  <si>
    <t>ECONOMICO-1422</t>
  </si>
  <si>
    <t>EC-597-01-*2684</t>
  </si>
  <si>
    <t>EC-597-01-*2685</t>
  </si>
  <si>
    <t>EC-597-01-*2687</t>
  </si>
  <si>
    <t>EC-597-01-*2688</t>
  </si>
  <si>
    <t>EC-597-01-*2689</t>
  </si>
  <si>
    <t>EC-597-01-*2690</t>
  </si>
  <si>
    <t>EC-597-01-*2691</t>
  </si>
  <si>
    <t>EC-597-01-*2692</t>
  </si>
  <si>
    <t>EC-597-01-*2693</t>
  </si>
  <si>
    <t>EC-597-01-*2694</t>
  </si>
  <si>
    <t>EC-597-01-*2695</t>
  </si>
  <si>
    <t>EC-597-01-*2696</t>
  </si>
  <si>
    <t>EC-597-01-*2697</t>
  </si>
  <si>
    <t>EC-597-01-*2698</t>
  </si>
  <si>
    <t>EC-597-01-*2699</t>
  </si>
  <si>
    <t>AR-537-01-*2681</t>
  </si>
  <si>
    <t>AR-537-01-*2682</t>
  </si>
  <si>
    <t>ECONOMICO-1655 ANTES 1442</t>
  </si>
  <si>
    <t>ECONOMICO-1656 ANTES 1443</t>
  </si>
  <si>
    <t>ECONOMICO-1657 ANTES 1444</t>
  </si>
  <si>
    <t>ECONOMICO-1658 ANTES 1445</t>
  </si>
  <si>
    <t>ECONOMICO-1659 ANTES 1446</t>
  </si>
  <si>
    <t>ECONOMICO-1661 ANTES 1448</t>
  </si>
  <si>
    <t>ECONOMICO-1662 ANTES 1449</t>
  </si>
  <si>
    <t>ECONOMICO-1663 ANTES 1450</t>
  </si>
  <si>
    <t>ECONOMICO-1664 ANTES 1451</t>
  </si>
  <si>
    <t>ECONOMICO-1665 ANTES 1452</t>
  </si>
  <si>
    <t>ECONOMICO-1666 ANTES 1453</t>
  </si>
  <si>
    <t>EC-512-01-2712</t>
  </si>
  <si>
    <t>EC-512-01-2713</t>
  </si>
  <si>
    <t>EC-512-01-2714</t>
  </si>
  <si>
    <t>HH-591-01-*2686</t>
  </si>
  <si>
    <t>EC-512-01-*2701</t>
  </si>
  <si>
    <t>HH-591-01-*2702</t>
  </si>
  <si>
    <t>HH-591-01-*2703</t>
  </si>
  <si>
    <t>HH-591-01-*2704</t>
  </si>
  <si>
    <t>HH-591-01-*2705</t>
  </si>
  <si>
    <t>HH-591-01-*2706</t>
  </si>
  <si>
    <t>HH-591-01-*2707</t>
  </si>
  <si>
    <t>HH-591-01-*2708</t>
  </si>
  <si>
    <t>EO-518-01-*2709</t>
  </si>
  <si>
    <t>EO-518-01-*2710</t>
  </si>
  <si>
    <t>EO-518-01-*2711</t>
  </si>
  <si>
    <t>OH-542-01-*2712</t>
  </si>
  <si>
    <t>ECONOMICO-1445</t>
  </si>
  <si>
    <t>ECONOMICO-1446</t>
  </si>
  <si>
    <t>ECONOMICO-1447</t>
  </si>
  <si>
    <t>ECONOMICO-1448</t>
  </si>
  <si>
    <t>ECONOMICO-1449</t>
  </si>
  <si>
    <t>ECONOMICO-1450</t>
  </si>
  <si>
    <t>ECONOMICO-1451</t>
  </si>
  <si>
    <t>HH-542-01-*2721</t>
  </si>
  <si>
    <t>HH-537-01-*2726</t>
  </si>
  <si>
    <t>HH-537-01-*2727</t>
  </si>
  <si>
    <t>HH-537-01-*2728</t>
  </si>
  <si>
    <t>HH-537-01-*2729</t>
  </si>
  <si>
    <t>HH-537-01-*2730</t>
  </si>
  <si>
    <t>HH-537-01-*2731</t>
  </si>
  <si>
    <t>HH-537-01-*2732</t>
  </si>
  <si>
    <t>HH-537-01-*2733</t>
  </si>
  <si>
    <t>HH-537-01-*2734</t>
  </si>
  <si>
    <t>HH-537-01-*2735</t>
  </si>
  <si>
    <t>HH-537-01-*2736</t>
  </si>
  <si>
    <t>HH-537-01-*2737</t>
  </si>
  <si>
    <t>HH-537-01-*2738</t>
  </si>
  <si>
    <t>HH-537-01-*2739</t>
  </si>
  <si>
    <t>HH-537-01-*2740</t>
  </si>
  <si>
    <t>HH-537-01-*2741</t>
  </si>
  <si>
    <t>HH-537-01-*2742</t>
  </si>
  <si>
    <t>HH-537-01-*2743</t>
  </si>
  <si>
    <t>HH-537-01-*2744</t>
  </si>
  <si>
    <t>HH-537-01-*2745</t>
  </si>
  <si>
    <t>HH-537-01-*2746</t>
  </si>
  <si>
    <t>HH-537-01-*2747</t>
  </si>
  <si>
    <t>ME-537-01-*2748</t>
  </si>
  <si>
    <t>ME-537-01-*2749</t>
  </si>
  <si>
    <t>ME-537-01-*2750</t>
  </si>
  <si>
    <t>ME-537-01-*2751</t>
  </si>
  <si>
    <t>EC-582-01-*2752</t>
  </si>
  <si>
    <t>EC-582-01-*2753</t>
  </si>
  <si>
    <t>EC-582-01-*2754</t>
  </si>
  <si>
    <t>EC-582-01-*2755</t>
  </si>
  <si>
    <t>EC-582-01-*2756</t>
  </si>
  <si>
    <t>EC-582-01-*2757</t>
  </si>
  <si>
    <t>EC-582-01-*2758</t>
  </si>
  <si>
    <t>EC-582-01-*2759</t>
  </si>
  <si>
    <t>EC-582-01-*2760</t>
  </si>
  <si>
    <t>EC-582-01-*2761</t>
  </si>
  <si>
    <t>EC-582-01-*2762</t>
  </si>
  <si>
    <t>EC-582-01-*2763</t>
  </si>
  <si>
    <t>EC-582-01-*2764</t>
  </si>
  <si>
    <t>EC-582-01-*2765</t>
  </si>
  <si>
    <t>HH-544-01-*2766</t>
  </si>
  <si>
    <t>HH-544-01-*2767</t>
  </si>
  <si>
    <t>HH-544-01-*2724</t>
  </si>
  <si>
    <t>HH-544-01-*2725</t>
  </si>
  <si>
    <t>HH-587-01-2713</t>
  </si>
  <si>
    <t>HH-587-01-2714</t>
  </si>
  <si>
    <t>HH-587-01-2715</t>
  </si>
  <si>
    <t>HH-587-01-2716</t>
  </si>
  <si>
    <t>HH-587-01-2717</t>
  </si>
  <si>
    <t>HH-537-01-*2720</t>
  </si>
  <si>
    <t>OH-542-01-*2722</t>
  </si>
  <si>
    <t>ECONOMICO-1442</t>
  </si>
  <si>
    <t>ECONOMICO-1443</t>
  </si>
  <si>
    <t>ECONOMICO-1444</t>
  </si>
  <si>
    <t>OE-519-01-*2807</t>
  </si>
  <si>
    <t>OE-519-01-*2808</t>
  </si>
  <si>
    <t>OE-519-01-*2809</t>
  </si>
  <si>
    <t>OE-519-01-*2810</t>
  </si>
  <si>
    <t>OE-519-01-*2811</t>
  </si>
  <si>
    <t>OE-519-01-*2812</t>
  </si>
  <si>
    <t>OE-519-01-*2813</t>
  </si>
  <si>
    <t>OE-519-01-*2814</t>
  </si>
  <si>
    <t>OE-519-01-*2815</t>
  </si>
  <si>
    <t>OE-519-01-*2816</t>
  </si>
  <si>
    <t>OE-519-01-*2817</t>
  </si>
  <si>
    <t>OE-519-01-*2818</t>
  </si>
  <si>
    <t>OE-519-01-*2819</t>
  </si>
  <si>
    <t>OE-519-01-*2820</t>
  </si>
  <si>
    <t>OE-519-01-*2821</t>
  </si>
  <si>
    <t>OE-519-01-*2822</t>
  </si>
  <si>
    <t>OE-519-01-*2823</t>
  </si>
  <si>
    <t>OE-519-01-*2824</t>
  </si>
  <si>
    <t>OE-519-01-*2825</t>
  </si>
  <si>
    <t>OE-519-01-*2826</t>
  </si>
  <si>
    <t>OE-519-01-*2827</t>
  </si>
  <si>
    <t>OE-519-01-*2828</t>
  </si>
  <si>
    <t>OE-519-01-*2829</t>
  </si>
  <si>
    <t>OE-519-01-*2830</t>
  </si>
  <si>
    <t>OE-519-01-*2831</t>
  </si>
  <si>
    <t>OE-519-01-*2832</t>
  </si>
  <si>
    <t>OE-519-01-*2833</t>
  </si>
  <si>
    <t>OE-519-01-*2834</t>
  </si>
  <si>
    <t>OE-519-01-*2835</t>
  </si>
  <si>
    <t>OE-519-01-*2836</t>
  </si>
  <si>
    <t>OE-519-01-*2837</t>
  </si>
  <si>
    <t>OE-519-01-*2838</t>
  </si>
  <si>
    <t>OE-519-01-*2839</t>
  </si>
  <si>
    <t>OE-519-01-*2840</t>
  </si>
  <si>
    <t>OE-519-01-*2841</t>
  </si>
  <si>
    <t>OE-519-01-*2842</t>
  </si>
  <si>
    <t>OE-519-01-*2843</t>
  </si>
  <si>
    <t>OE-519-01-*2844</t>
  </si>
  <si>
    <t>OE-519-01-*2845</t>
  </si>
  <si>
    <t>OE-519-01-*2846</t>
  </si>
  <si>
    <t>OE-519-01-*2847</t>
  </si>
  <si>
    <t>OE-519-01-*2848</t>
  </si>
  <si>
    <t>OE-519-01-*2849</t>
  </si>
  <si>
    <t>OE-519-01-*2850</t>
  </si>
  <si>
    <t>OE-519-01-*2851</t>
  </si>
  <si>
    <t>OE-519-01-*2852</t>
  </si>
  <si>
    <t>OE-519-01-*2853</t>
  </si>
  <si>
    <t>OE-519-01-*2854</t>
  </si>
  <si>
    <t>OE-519-01-*2855</t>
  </si>
  <si>
    <t>OE-519-01-*2856</t>
  </si>
  <si>
    <t>OE-519-01-*2857</t>
  </si>
  <si>
    <t>OE-519-01-*2858</t>
  </si>
  <si>
    <t>OE-519-01-*2859</t>
  </si>
  <si>
    <t>OE-519-01-*2860</t>
  </si>
  <si>
    <t>SO-576-01-*2861</t>
  </si>
  <si>
    <t>ECONOMICO-1452 AL 1557</t>
  </si>
  <si>
    <t>ECONOMICO-1558</t>
  </si>
  <si>
    <t>ECONOMICO-1559</t>
  </si>
  <si>
    <t>ECONOMICO-1560</t>
  </si>
  <si>
    <t>ECONMICO-1561</t>
  </si>
  <si>
    <t>ECONMICO-1562</t>
  </si>
  <si>
    <t>ECONOMICO-1563</t>
  </si>
  <si>
    <t>ECONOMICO-1564</t>
  </si>
  <si>
    <t>ECONOMICO-1565</t>
  </si>
  <si>
    <t>ECONOMICO-1566</t>
  </si>
  <si>
    <t>ECONOMICO-1567</t>
  </si>
  <si>
    <t>ECONOMICO-1568</t>
  </si>
  <si>
    <t>ECONOMICO-1569</t>
  </si>
  <si>
    <t>AR-513-01-*2804</t>
  </si>
  <si>
    <t>AR-513-01-*2805</t>
  </si>
  <si>
    <t>AR-513-01-*2806</t>
  </si>
  <si>
    <t>OM-513-01-*2862</t>
  </si>
  <si>
    <t>OM-513-01-*2863</t>
  </si>
  <si>
    <t>EC-537-01-*2903</t>
  </si>
  <si>
    <t>ECONOMICO-1674</t>
  </si>
  <si>
    <t>ECONOMICO-1668</t>
  </si>
  <si>
    <t>ECONOMICO-1669</t>
  </si>
  <si>
    <t>ECONOMICO-1670</t>
  </si>
  <si>
    <t>ECONOMICO-1671</t>
  </si>
  <si>
    <t>ECONOMICO-1672</t>
  </si>
  <si>
    <t>OH-590-01-*2894</t>
  </si>
  <si>
    <t>OH-590-01-*2895</t>
  </si>
  <si>
    <t>OH-590-01-*2896</t>
  </si>
  <si>
    <t>OH-590-01-*2897</t>
  </si>
  <si>
    <t>OH-590-01-*2898</t>
  </si>
  <si>
    <t>OH-590-01-*2899</t>
  </si>
  <si>
    <t>OH-590-01-*2900</t>
  </si>
  <si>
    <t>OH-590-01-*2901</t>
  </si>
  <si>
    <t>OH-590-01-*2902</t>
  </si>
  <si>
    <t>HH-574-01-2904</t>
  </si>
  <si>
    <t>EO-537-01-*2905</t>
  </si>
  <si>
    <t>EO-537-01-*2906</t>
  </si>
  <si>
    <t>EO-537-01-*2907</t>
  </si>
  <si>
    <t>EO-537-01-*2908</t>
  </si>
  <si>
    <t>EO-537-01-*2909</t>
  </si>
  <si>
    <t>EO-537-01-*2910</t>
  </si>
  <si>
    <t>EO-537-01-*2911</t>
  </si>
  <si>
    <t>EO-537-01-*2912</t>
  </si>
  <si>
    <t>EO-537-01-*2913</t>
  </si>
  <si>
    <t>ECONOMICO-1673</t>
  </si>
  <si>
    <t>HH-574-01-*2800</t>
  </si>
  <si>
    <t>HH-574-01-*2801</t>
  </si>
  <si>
    <t>HH-574-01-*2802</t>
  </si>
  <si>
    <t>HH-574-01-*2803</t>
  </si>
  <si>
    <t>HH-591-01-*2914</t>
  </si>
  <si>
    <t>HH-591-01-*2915</t>
  </si>
  <si>
    <t>HH-591-01-*2916</t>
  </si>
  <si>
    <t>HH-591-01-*2917</t>
  </si>
  <si>
    <t>HH-591-01-*2918</t>
  </si>
  <si>
    <t>HH-591-01-*2919</t>
  </si>
  <si>
    <t>HH-591-01-*2920</t>
  </si>
  <si>
    <t>HH-591-01-*2921</t>
  </si>
  <si>
    <t>HH-591-01-*2922</t>
  </si>
  <si>
    <t>HH-591-01-*2923</t>
  </si>
  <si>
    <t>HH-591-01-*2924</t>
  </si>
  <si>
    <t>HH-591-01-*2925</t>
  </si>
  <si>
    <t>HH-591-01-*2926</t>
  </si>
  <si>
    <t>HH-591-01-*2927</t>
  </si>
  <si>
    <t>HH-591-01-*2928</t>
  </si>
  <si>
    <t>HH-591-01-*2929</t>
  </si>
  <si>
    <t>EO-513-01-*2930</t>
  </si>
  <si>
    <t>EO-513-01-*2931</t>
  </si>
  <si>
    <t>EO-513-01-*2932</t>
  </si>
  <si>
    <t>HH-562-01-*2933</t>
  </si>
  <si>
    <t>HH-596-01-*2934</t>
  </si>
  <si>
    <t>HH-596-01-*2935</t>
  </si>
  <si>
    <t>HH-596-01-*2936</t>
  </si>
  <si>
    <t>EO-512-01-*2937</t>
  </si>
  <si>
    <t>EO-512-01-*2938</t>
  </si>
  <si>
    <t>EO-512-01-*2939</t>
  </si>
  <si>
    <t>ECONOMICO-1570</t>
  </si>
  <si>
    <t>OE-519-01-2944</t>
  </si>
  <si>
    <t>OE-519-01-2945</t>
  </si>
  <si>
    <t>OE-519-01-2946</t>
  </si>
  <si>
    <t>OE-519-01-2947</t>
  </si>
  <si>
    <t>OE-519-01-2948</t>
  </si>
  <si>
    <t>OE-519-01-2949</t>
  </si>
  <si>
    <t>OE-519-01-2950</t>
  </si>
  <si>
    <t>OE-519-01-2951</t>
  </si>
  <si>
    <t>OE-519-01-2952</t>
  </si>
  <si>
    <t>OE-519-01-2953</t>
  </si>
  <si>
    <t>OE-519-01-2954</t>
  </si>
  <si>
    <t>OE-519-01-2955</t>
  </si>
  <si>
    <t>OE-519-01-2956</t>
  </si>
  <si>
    <t>OE-519-01-2957</t>
  </si>
  <si>
    <t>OE-519-01-2958</t>
  </si>
  <si>
    <t>OE-519-01-2959</t>
  </si>
  <si>
    <t>OE-519-01-2960</t>
  </si>
  <si>
    <t>OE-519-01-2961</t>
  </si>
  <si>
    <t>OE-519-01-2962</t>
  </si>
  <si>
    <t>OE-519-01-2963</t>
  </si>
  <si>
    <t>OE-519-01-2964</t>
  </si>
  <si>
    <t>OE-519-01-2965</t>
  </si>
  <si>
    <t>OE-519-01-2966</t>
  </si>
  <si>
    <t>OE-519-01-2967</t>
  </si>
  <si>
    <t>OE-519-01-2968</t>
  </si>
  <si>
    <t>OE-519-01-2969</t>
  </si>
  <si>
    <t>OE-519-01-2970</t>
  </si>
  <si>
    <t>OE-519-01-2971</t>
  </si>
  <si>
    <t>OE-519-01-2972</t>
  </si>
  <si>
    <t>OE-519-01-2973</t>
  </si>
  <si>
    <t>OE-519-01-2974</t>
  </si>
  <si>
    <t>OE-519-01-2975</t>
  </si>
  <si>
    <t>OE-519-01-2976</t>
  </si>
  <si>
    <t>OE-519-01-2977</t>
  </si>
  <si>
    <t>OE-519-01-2978</t>
  </si>
  <si>
    <t>OE-519-01-2979</t>
  </si>
  <si>
    <t>OE-519-01-2980</t>
  </si>
  <si>
    <t>OE-519-01-2981</t>
  </si>
  <si>
    <t>OE-519-01-2982</t>
  </si>
  <si>
    <t>OE-519-01-2983</t>
  </si>
  <si>
    <t>OE-519-01-2984</t>
  </si>
  <si>
    <t>OE-519-01-2985</t>
  </si>
  <si>
    <t>OE-519-01-2986</t>
  </si>
  <si>
    <t>OE-519-01-2987</t>
  </si>
  <si>
    <t>OE-519-01-2988</t>
  </si>
  <si>
    <t>OE-519-01-2989</t>
  </si>
  <si>
    <t>OE-519-01-2990</t>
  </si>
  <si>
    <t>OE-519-01-2991</t>
  </si>
  <si>
    <t>OE-519-01-2992</t>
  </si>
  <si>
    <t>OE-519-01-2993</t>
  </si>
  <si>
    <t>OE-519-01-2994</t>
  </si>
  <si>
    <t>OE-519-01-2995</t>
  </si>
  <si>
    <t>OE-519-01-2996</t>
  </si>
  <si>
    <t>OE-519-01-2997</t>
  </si>
  <si>
    <t>EC-574-01-*3035</t>
  </si>
  <si>
    <t>EC-511-01-*3037</t>
  </si>
  <si>
    <t>EC-511-01-*3038</t>
  </si>
  <si>
    <t>EC-511-01-*3039</t>
  </si>
  <si>
    <t>EC-511-01-*3040</t>
  </si>
  <si>
    <t>EC-511-01-*3041</t>
  </si>
  <si>
    <t>EC-582-01-*3036</t>
  </si>
  <si>
    <t>EC-582-01-*3033</t>
  </si>
  <si>
    <t>EC-582-01-*3034</t>
  </si>
  <si>
    <t>OM-587-01-*3028</t>
  </si>
  <si>
    <t>OM-587-01-*3029</t>
  </si>
  <si>
    <t>OM-587-01-*3030</t>
  </si>
  <si>
    <t>OM-587-01-*3031</t>
  </si>
  <si>
    <t>OM-587-01-*3032</t>
  </si>
  <si>
    <t>ECONOMICO-1574</t>
  </si>
  <si>
    <t>ECONOMICO-1575</t>
  </si>
  <si>
    <t>OH-511-01-3317</t>
  </si>
  <si>
    <t>EC-599-01-*2943</t>
  </si>
  <si>
    <t>EO-513-01-2999</t>
  </si>
  <si>
    <t>EO-513-01-3000</t>
  </si>
  <si>
    <t>EO-513-01-3001</t>
  </si>
  <si>
    <t>EO-513-01-3002</t>
  </si>
  <si>
    <t>EO-513-01-3003</t>
  </si>
  <si>
    <t>OH-588-01-*3004</t>
  </si>
  <si>
    <t>OH-588-01-*3005</t>
  </si>
  <si>
    <t>OH-511-01-*3006</t>
  </si>
  <si>
    <t>OH-511-01-*3007</t>
  </si>
  <si>
    <t>OH-511-01-*3008</t>
  </si>
  <si>
    <t>OH-511-01-*3009</t>
  </si>
  <si>
    <t>OH-511-01-*3010</t>
  </si>
  <si>
    <t>OH-511-01-*3011</t>
  </si>
  <si>
    <t>OH-511-01-*3012</t>
  </si>
  <si>
    <t>OH-511-01-*3013</t>
  </si>
  <si>
    <t>OH-511-01-*3014</t>
  </si>
  <si>
    <t>OH-511-01-*3015</t>
  </si>
  <si>
    <t>EO-513-01-*3016</t>
  </si>
  <si>
    <t>EO-513-01-*3017</t>
  </si>
  <si>
    <t>EO-513-01-*3018</t>
  </si>
  <si>
    <t>EO-513-01-*3019</t>
  </si>
  <si>
    <t>EO-513-01-*3020</t>
  </si>
  <si>
    <t>EO-513-01-*3021</t>
  </si>
  <si>
    <t>EO-513-01-*3022</t>
  </si>
  <si>
    <t>EO-513-01-*3023</t>
  </si>
  <si>
    <t>EO-513-01-*3024</t>
  </si>
  <si>
    <t>EO-513-01-*3025</t>
  </si>
  <si>
    <t>EO-513-01-*3026</t>
  </si>
  <si>
    <t>EO-513-01-*3027</t>
  </si>
  <si>
    <t>ECONOMICO-1571</t>
  </si>
  <si>
    <t>ECONOMICO-1572</t>
  </si>
  <si>
    <t>ECONOMICO-1573</t>
  </si>
  <si>
    <t>MC-519-01-1217</t>
  </si>
  <si>
    <t>ECONOMICO-1576</t>
  </si>
  <si>
    <t>ECONOMICO-1577</t>
  </si>
  <si>
    <t>SO-581-01-2998</t>
  </si>
  <si>
    <t>HH-542-01-*3042</t>
  </si>
  <si>
    <t>HH-542-01-*3043</t>
  </si>
  <si>
    <t>EO-537-01-*3046</t>
  </si>
  <si>
    <t>AR-512-01-*3044</t>
  </si>
  <si>
    <t>AR-512-01-*3045</t>
  </si>
  <si>
    <t>EA-519-01-*3047</t>
  </si>
  <si>
    <t>EA-519-01-*3048</t>
  </si>
  <si>
    <t>EA-519-01-*3049</t>
  </si>
  <si>
    <t>SO-582-01-*3050</t>
  </si>
  <si>
    <t>SO-582-01-*3051</t>
  </si>
  <si>
    <t>SO-582-01-*3053</t>
  </si>
  <si>
    <t>EC-542-01-*3058</t>
  </si>
  <si>
    <t>SO-582-01-*3052</t>
  </si>
  <si>
    <t>EA-569-01-*3054</t>
  </si>
  <si>
    <t>EA-569-01-*3055</t>
  </si>
  <si>
    <t>HH-542-01-*3057</t>
  </si>
  <si>
    <t>AR-513-01-*3056</t>
  </si>
  <si>
    <t>HH-574-01-*3060</t>
  </si>
  <si>
    <t>EC-582-01-*3061</t>
  </si>
  <si>
    <t>MI-592-01-*3059</t>
  </si>
  <si>
    <t>MI-565-01-*3132</t>
  </si>
  <si>
    <t>MI-565-01-*3133</t>
  </si>
  <si>
    <t>EC-582-01-*3134</t>
  </si>
  <si>
    <t>EC-582-01-*3135</t>
  </si>
  <si>
    <t>EC-582-01-*3136</t>
  </si>
  <si>
    <t>EC-582-01-*3137</t>
  </si>
  <si>
    <t>EC-582-01-*3138</t>
  </si>
  <si>
    <t>EC-582-01-*3139</t>
  </si>
  <si>
    <t>EC-582-01-*3140</t>
  </si>
  <si>
    <t>EC-582-01-*3141</t>
  </si>
  <si>
    <t>EC-582-01-*3142</t>
  </si>
  <si>
    <t>EC-582-01-*3143</t>
  </si>
  <si>
    <t>EC-582-01-*3144</t>
  </si>
  <si>
    <t>EC-582-01-*3145</t>
  </si>
  <si>
    <t>EC-582-01-*3146</t>
  </si>
  <si>
    <t>EC-582-01-*3147</t>
  </si>
  <si>
    <t>EC-582-01-*3148</t>
  </si>
  <si>
    <t>EC-582-01-*3149</t>
  </si>
  <si>
    <t>EC-582-01-*3150</t>
  </si>
  <si>
    <t>EC-582-01-*3151</t>
  </si>
  <si>
    <t>EC-582-01-*3152</t>
  </si>
  <si>
    <t>EC-582-01-*3153</t>
  </si>
  <si>
    <t>EC-582-01-*3154</t>
  </si>
  <si>
    <t>EC-582-01-*3155</t>
  </si>
  <si>
    <t>EC-582-01-*3156</t>
  </si>
  <si>
    <t>EC-582-01-*3157</t>
  </si>
  <si>
    <t>HH-574-01-*3158</t>
  </si>
  <si>
    <t>ECONOMICO-1578</t>
  </si>
  <si>
    <t>ECONOMICO-1579</t>
  </si>
  <si>
    <t>SO-582-01-*3159</t>
  </si>
  <si>
    <t>ECONOMICO-1580</t>
  </si>
  <si>
    <t>ECONOMICO-1581</t>
  </si>
  <si>
    <t>ECONOMICO-1582</t>
  </si>
  <si>
    <t>ECONOMICO-1583</t>
  </si>
  <si>
    <t>ECONOMICO-1584</t>
  </si>
  <si>
    <t>ECONOMICO-1585</t>
  </si>
  <si>
    <t>ECONOMICO-1834</t>
  </si>
  <si>
    <t>OH-542-01-*3160</t>
  </si>
  <si>
    <t>OM-582-01-*3161</t>
  </si>
  <si>
    <t>OM-582-01-*3162</t>
  </si>
  <si>
    <t>OM-582-01-*3163</t>
  </si>
  <si>
    <t>OM-582-01-*3164</t>
  </si>
  <si>
    <t>OM-582-01-*3165</t>
  </si>
  <si>
    <t>OM-582-01-*3166</t>
  </si>
  <si>
    <t>OM-582-01-*3167</t>
  </si>
  <si>
    <t>OM-582-01-*3168</t>
  </si>
  <si>
    <t>OM-582-01-*3169</t>
  </si>
  <si>
    <t>OM-582-01-*3170</t>
  </si>
  <si>
    <t>OM-582-01-*3171</t>
  </si>
  <si>
    <t>OM-582-01-*3172</t>
  </si>
  <si>
    <t>OM-582-01-*3173</t>
  </si>
  <si>
    <t>OM-582-01-*3174</t>
  </si>
  <si>
    <t>OM-582-01-*3175</t>
  </si>
  <si>
    <t>OM-582-01-*3176</t>
  </si>
  <si>
    <t>OM-582-01-*3177</t>
  </si>
  <si>
    <t>HH-542-01-3178</t>
  </si>
  <si>
    <t>ECONOMICO-1586</t>
  </si>
  <si>
    <t>ECONOMICO-1587</t>
  </si>
  <si>
    <t>ECONOMICO-1588</t>
  </si>
  <si>
    <t>ECONOMICO-1589</t>
  </si>
  <si>
    <t>ECONOMICO-1590</t>
  </si>
  <si>
    <t>ECONOMICO-1591</t>
  </si>
  <si>
    <t>ECONOMICO-1592</t>
  </si>
  <si>
    <t>ECONOMICO-1593</t>
  </si>
  <si>
    <t>ECONOMICO-1594</t>
  </si>
  <si>
    <t>ECONOMICO-1595</t>
  </si>
  <si>
    <t>ECONOMICO-1596</t>
  </si>
  <si>
    <t>ECONOMICO-1597</t>
  </si>
  <si>
    <t>ECONOMICO-1598</t>
  </si>
  <si>
    <t>ECONOMICO-1599</t>
  </si>
  <si>
    <t>ECONOMICO-1600</t>
  </si>
  <si>
    <t>ECONOMICO-1601</t>
  </si>
  <si>
    <t>ECONOMICO-1602</t>
  </si>
  <si>
    <t>ECONOMICO-1603</t>
  </si>
  <si>
    <t>ECONOMICO-1604</t>
  </si>
  <si>
    <t>ECONOMICO-1605</t>
  </si>
  <si>
    <t>ECONOMICO-1606</t>
  </si>
  <si>
    <t>ECONOMICO-1607</t>
  </si>
  <si>
    <t>ECONOMICO-1608</t>
  </si>
  <si>
    <t>ECONOMICO-1609</t>
  </si>
  <si>
    <t>ECONOMICO-1610</t>
  </si>
  <si>
    <t>ECONOMICO-1611</t>
  </si>
  <si>
    <t>ECONOMICO-1612</t>
  </si>
  <si>
    <t>ECONOMICO-1613</t>
  </si>
  <si>
    <t>ECONOMICO-1614</t>
  </si>
  <si>
    <t>ECONOMICO-1615</t>
  </si>
  <si>
    <t>ECONOMICO-1675</t>
  </si>
  <si>
    <t>ECONOMICO-1676</t>
  </si>
  <si>
    <t>ECONOMICO-1677</t>
  </si>
  <si>
    <t>ECONOMICO-1678</t>
  </si>
  <si>
    <t>ECONOMICO-1679</t>
  </si>
  <si>
    <t>ECONOMICO-1680</t>
  </si>
  <si>
    <t>ECONOMICO-1681</t>
  </si>
  <si>
    <t>ECONOMICO-1682</t>
  </si>
  <si>
    <t>ECONOMICO-1683</t>
  </si>
  <si>
    <t>ECONOMICO-1684</t>
  </si>
  <si>
    <t>ECONOMICO-1685</t>
  </si>
  <si>
    <t>ECONOMICO-1686</t>
  </si>
  <si>
    <t>ECONOMICO-1687</t>
  </si>
  <si>
    <t>ECONOMICO-1688</t>
  </si>
  <si>
    <t>ECONOMICO-1689</t>
  </si>
  <si>
    <t>ECONOMICO-1690</t>
  </si>
  <si>
    <t>ECONOMICO-1691</t>
  </si>
  <si>
    <t>ECONOMICO-1692</t>
  </si>
  <si>
    <t>ECONOMICO-1693</t>
  </si>
  <si>
    <t>ECONOMICO-1694</t>
  </si>
  <si>
    <t>ECONOMICO-1695</t>
  </si>
  <si>
    <t>ECONOMICO-1696</t>
  </si>
  <si>
    <t>ECONOMICO-1697</t>
  </si>
  <si>
    <t>ECONOMICO-1698</t>
  </si>
  <si>
    <t>ECONOMICO-1699</t>
  </si>
  <si>
    <t>ECONOMICO-1700</t>
  </si>
  <si>
    <t>ECONOMICO-1701</t>
  </si>
  <si>
    <t>ECONOMICO-1702</t>
  </si>
  <si>
    <t>ECONOMICO-1703</t>
  </si>
  <si>
    <t>ECONOMICO-1704</t>
  </si>
  <si>
    <t>ECONOMICO-1705</t>
  </si>
  <si>
    <t>ECONOMICO-1706</t>
  </si>
  <si>
    <t>ECONOMICO-1707</t>
  </si>
  <si>
    <t>ECONOMICO-1708</t>
  </si>
  <si>
    <t>ECONOMICO-1709</t>
  </si>
  <si>
    <t>ECONOMICO-1710</t>
  </si>
  <si>
    <t>ECONOMICO-1711</t>
  </si>
  <si>
    <t>ECONOMICO-1712</t>
  </si>
  <si>
    <t>ECONOMICO-1713</t>
  </si>
  <si>
    <t>ECONOMICO-1714</t>
  </si>
  <si>
    <t>ECONOMICO-1715</t>
  </si>
  <si>
    <t>ECONOMICO-1716</t>
  </si>
  <si>
    <t>ECONOMICO-1717</t>
  </si>
  <si>
    <t>ECONOMICO-1718</t>
  </si>
  <si>
    <t>ECONOMICO-1719</t>
  </si>
  <si>
    <t>ECONOMICO-1720</t>
  </si>
  <si>
    <t>ECONOMICO-1721</t>
  </si>
  <si>
    <t>ECONOMICO-1722</t>
  </si>
  <si>
    <t>ECONOMICO-1723</t>
  </si>
  <si>
    <t>ECONOMICO-1724</t>
  </si>
  <si>
    <t>ECONOMICO-1725</t>
  </si>
  <si>
    <t>ECONOMICO-1726</t>
  </si>
  <si>
    <t>ECONOMICO-1727</t>
  </si>
  <si>
    <t>ECONOMICO-1728</t>
  </si>
  <si>
    <t>ECONOMICO-1729</t>
  </si>
  <si>
    <t>ECONOMICO-1730</t>
  </si>
  <si>
    <t>ECONOMICO-1731</t>
  </si>
  <si>
    <t>ECONOMICO-1732</t>
  </si>
  <si>
    <t>ECONOMICO-1733</t>
  </si>
  <si>
    <t>ECONOMICO-1734</t>
  </si>
  <si>
    <t>ECONOMICO-1735</t>
  </si>
  <si>
    <t>ECONOMICO-1736</t>
  </si>
  <si>
    <t>ECONOMICO-1737</t>
  </si>
  <si>
    <t>ECONOMICO-1738</t>
  </si>
  <si>
    <t>ECONOMICO-1739</t>
  </si>
  <si>
    <t>ECONOMICO-1740</t>
  </si>
  <si>
    <t>ECONOMICO-1741</t>
  </si>
  <si>
    <t>ECONOMICO-1742</t>
  </si>
  <si>
    <t>ECONOMICO-1743</t>
  </si>
  <si>
    <t>ECONOMICO-1744</t>
  </si>
  <si>
    <t>ECONOMICO-1745</t>
  </si>
  <si>
    <t>ECONOMICO-1746</t>
  </si>
  <si>
    <t>ECONOMICO-1747</t>
  </si>
  <si>
    <t>ECONOMICO-1748</t>
  </si>
  <si>
    <t>ECONOMICO-1749</t>
  </si>
  <si>
    <t>ECONOMICO-1750</t>
  </si>
  <si>
    <t>ECONOMICO-1751</t>
  </si>
  <si>
    <t>ECONOMICO-1752</t>
  </si>
  <si>
    <t>ECONOMICO-1753</t>
  </si>
  <si>
    <t>ECONOMICO-1754</t>
  </si>
  <si>
    <t>ECONOMICO-1755</t>
  </si>
  <si>
    <t>ECONOMICO-1756</t>
  </si>
  <si>
    <t>ECONOMICO-1757</t>
  </si>
  <si>
    <t>ECONOMICO-1758</t>
  </si>
  <si>
    <t>ECONOMICO-1759</t>
  </si>
  <si>
    <t>ECONOMICO-1760</t>
  </si>
  <si>
    <t>ECONOMICO-1761</t>
  </si>
  <si>
    <t>ECONOMICO-1762</t>
  </si>
  <si>
    <t>ECONOMICO-1763</t>
  </si>
  <si>
    <t>ECONOMICO-1764</t>
  </si>
  <si>
    <t>ECONOMICO-1765</t>
  </si>
  <si>
    <t>ECONOMICO-1766</t>
  </si>
  <si>
    <t>ECONOMICO-1767</t>
  </si>
  <si>
    <t>ECONOMICO-1768</t>
  </si>
  <si>
    <t>ECONOMICO-1769</t>
  </si>
  <si>
    <t>ECONOMICO-1770</t>
  </si>
  <si>
    <t>ECONOMICO-1771</t>
  </si>
  <si>
    <t>ECONOMICO-1772</t>
  </si>
  <si>
    <t>ECONOMICO-1773</t>
  </si>
  <si>
    <t>ECONOMICO-1774</t>
  </si>
  <si>
    <t>ECONOMICO-1775</t>
  </si>
  <si>
    <t>ECONOMICO-1776</t>
  </si>
  <si>
    <t>ECONOMICO-1777</t>
  </si>
  <si>
    <t>ECONOMICO-1778</t>
  </si>
  <si>
    <t>ECONOMICO-1779</t>
  </si>
  <si>
    <t>ECONOMICO-1780</t>
  </si>
  <si>
    <t>ECONOMICO-1781</t>
  </si>
  <si>
    <t>ECONOMICO-1782</t>
  </si>
  <si>
    <t>ECONOMICO-1783</t>
  </si>
  <si>
    <t>ECONOMICO-1784</t>
  </si>
  <si>
    <t>ECONOMICO-1785</t>
  </si>
  <si>
    <t>ECONOMICO-1786</t>
  </si>
  <si>
    <t>ECONOMICO-1787</t>
  </si>
  <si>
    <t>ECONOMICO-1788</t>
  </si>
  <si>
    <t>ECONOMICO-1789</t>
  </si>
  <si>
    <t>ECONOMICO-1790</t>
  </si>
  <si>
    <t>ECONOMICO-1791</t>
  </si>
  <si>
    <t>ECONOMICO-1792</t>
  </si>
  <si>
    <t>ECONOMICO-1793</t>
  </si>
  <si>
    <t>ECONOMICO-1794</t>
  </si>
  <si>
    <t>ECONOMICO-1795</t>
  </si>
  <si>
    <t>ECONOMICO-1796</t>
  </si>
  <si>
    <t>ECONOMICO-1797</t>
  </si>
  <si>
    <t>ECONOMICO-1798</t>
  </si>
  <si>
    <t>ECONOMICO-1799</t>
  </si>
  <si>
    <t>ECONOMICO-1800</t>
  </si>
  <si>
    <t>ECONOMICO-1801</t>
  </si>
  <si>
    <t>ECONOMICO-1802</t>
  </si>
  <si>
    <t>ECONOMICO-1803</t>
  </si>
  <si>
    <t>ECONOMICO-1804</t>
  </si>
  <si>
    <t>ECONOMICO-1805</t>
  </si>
  <si>
    <t>ECONOMICO-1806</t>
  </si>
  <si>
    <t>ECONOMICO-1807</t>
  </si>
  <si>
    <t>ECONOMICO-1808</t>
  </si>
  <si>
    <t>ECONOMICO-1809</t>
  </si>
  <si>
    <t>ECONOMICO-1810</t>
  </si>
  <si>
    <t>ECONOMICO-1811</t>
  </si>
  <si>
    <t>ECONOMICO-1812</t>
  </si>
  <si>
    <t>ECONOMICO-1813</t>
  </si>
  <si>
    <t>ECONOMICO-1814</t>
  </si>
  <si>
    <t>ECONOMICO-1815</t>
  </si>
  <si>
    <t>ECONOMICO-1816</t>
  </si>
  <si>
    <t>ECONOMICO-1817</t>
  </si>
  <si>
    <t>ECONOMICO-1818</t>
  </si>
  <si>
    <t>ECONOMICO-1819</t>
  </si>
  <si>
    <t>ECONOMICO-1820</t>
  </si>
  <si>
    <t>ECONOMICO-1821</t>
  </si>
  <si>
    <t>ECONOMICO-1822</t>
  </si>
  <si>
    <t>ECONOMICO-1823</t>
  </si>
  <si>
    <t>ECONOMICO-1824</t>
  </si>
  <si>
    <t>ECONOMICO-1825</t>
  </si>
  <si>
    <t>ECONOMICO-1826</t>
  </si>
  <si>
    <t>ECONOMICO-1827</t>
  </si>
  <si>
    <t>ECONOMICO-1828</t>
  </si>
  <si>
    <t>ECONOMICO-1829</t>
  </si>
  <si>
    <t>ECONOMICO-1830</t>
  </si>
  <si>
    <t>ECONOMICO-1831</t>
  </si>
  <si>
    <t>ECONOMICO-1832</t>
  </si>
  <si>
    <t>ECONOMICO-1833</t>
  </si>
  <si>
    <t>EC-582-01-*3180</t>
  </si>
  <si>
    <t>EC-582-01-*3181</t>
  </si>
  <si>
    <t>ECONOMICO-1616</t>
  </si>
  <si>
    <t>ECONOMICO-1617</t>
  </si>
  <si>
    <t>ECONOMICO-1618</t>
  </si>
  <si>
    <t>ECONOMICO-1619</t>
  </si>
  <si>
    <t>ECONOMICO-1620</t>
  </si>
  <si>
    <t>ECONOMICO-1621</t>
  </si>
  <si>
    <t>ECONOMICO-1622</t>
  </si>
  <si>
    <t>ECONOMICO-1623</t>
  </si>
  <si>
    <t>ECONOMICO-1624</t>
  </si>
  <si>
    <t>ECONOMICO-1625</t>
  </si>
  <si>
    <t>ECONOMICO-1626</t>
  </si>
  <si>
    <t>ECONOMICO-1627</t>
  </si>
  <si>
    <t>ECONOMICO-1628</t>
  </si>
  <si>
    <t>ECONOMICO-1629</t>
  </si>
  <si>
    <t>ECONOMICO-1630</t>
  </si>
  <si>
    <t>ECONOMICO-1631</t>
  </si>
  <si>
    <t>ECONOMICO-1632</t>
  </si>
  <si>
    <t>ECONOMICO-1633</t>
  </si>
  <si>
    <t>ECONOMICO-1634</t>
  </si>
  <si>
    <t>ECONOMICO-1635</t>
  </si>
  <si>
    <t>MO-542-01-*1223</t>
  </si>
  <si>
    <t>MC-574-01-*1224</t>
  </si>
  <si>
    <t>MC-574-01-*1225</t>
  </si>
  <si>
    <t>ECONOMICO-1636</t>
  </si>
  <si>
    <t>CT-537-01-3182</t>
  </si>
  <si>
    <t>CT-537-01-3183</t>
  </si>
  <si>
    <t>CT-537-01-3184</t>
  </si>
  <si>
    <t>CT-537-01-3185</t>
  </si>
  <si>
    <t>CT-537-01-3186</t>
  </si>
  <si>
    <t>CT-537-01-3187</t>
  </si>
  <si>
    <t>CT-537-01-3188</t>
  </si>
  <si>
    <t>CT-537-01-3189</t>
  </si>
  <si>
    <t>CT-537-01-3190</t>
  </si>
  <si>
    <t>CT-537-01-3191</t>
  </si>
  <si>
    <t>CT-537-01-3192</t>
  </si>
  <si>
    <t>CT-537-01-3193</t>
  </si>
  <si>
    <t>CT-537-01-3194</t>
  </si>
  <si>
    <t>CT-537-01-3195</t>
  </si>
  <si>
    <t>CT-537-01-3196</t>
  </si>
  <si>
    <t>CT-537-01-3197</t>
  </si>
  <si>
    <t>CT-537-01-3198</t>
  </si>
  <si>
    <t>CT-537-01-3199</t>
  </si>
  <si>
    <t>CT-537-01-3200</t>
  </si>
  <si>
    <t>CT-537-01-3201</t>
  </si>
  <si>
    <t>CT-537-01-3202</t>
  </si>
  <si>
    <t>CT-537-01-3203</t>
  </si>
  <si>
    <t>CT-537-01-3204</t>
  </si>
  <si>
    <t>CT-537-01-3205</t>
  </si>
  <si>
    <t>CT-537-01-3206</t>
  </si>
  <si>
    <t>CT-537-01-3207</t>
  </si>
  <si>
    <t>CT-537-01-3208</t>
  </si>
  <si>
    <t>CT-537-01-3209</t>
  </si>
  <si>
    <t>CT-537-01-3210</t>
  </si>
  <si>
    <t>CT-537-01-3211</t>
  </si>
  <si>
    <t>CT-537-01-3212</t>
  </si>
  <si>
    <t>CT-537-01-3213</t>
  </si>
  <si>
    <t>CT-537-01-3214</t>
  </si>
  <si>
    <t>CT-537-01-3215</t>
  </si>
  <si>
    <t>CT-537-01-3216</t>
  </si>
  <si>
    <t>CT-537-01-3217</t>
  </si>
  <si>
    <t>CT-537-01-3218</t>
  </si>
  <si>
    <t>CT-537-01-3219</t>
  </si>
  <si>
    <t>CT-537-01-3220</t>
  </si>
  <si>
    <t>CT-537-01-3221</t>
  </si>
  <si>
    <t>CT-537-01-3222</t>
  </si>
  <si>
    <t>CT-537-01-3223</t>
  </si>
  <si>
    <t>CT-537-01-3224</t>
  </si>
  <si>
    <t>CT-537-01-3225</t>
  </si>
  <si>
    <t>CT-537-01-3226</t>
  </si>
  <si>
    <t>EA-519-01-3227</t>
  </si>
  <si>
    <t>EA-519-01-3228</t>
  </si>
  <si>
    <t>AR-513-01-3229</t>
  </si>
  <si>
    <t>AR-513-01-3230</t>
  </si>
  <si>
    <t>AR-513-01-3231</t>
  </si>
  <si>
    <t>MC-532-01-622</t>
  </si>
  <si>
    <t>EO-513-01-719 NO SE REGISTRO</t>
  </si>
  <si>
    <t xml:space="preserve">EC-581-01-2723
EC-581-01-2723.1
EC-581-01-2723.2
EC-581-01-2723.3
EC-581-01-2723.4
EC-581-01-2723.5
EC-581-01-2723.6
EC-581-01-2723.7  </t>
  </si>
  <si>
    <t xml:space="preserve">VA-532-01-1214  2008 </t>
  </si>
  <si>
    <t>EC-512-01-379  ECONOMICO</t>
  </si>
  <si>
    <t>EE-532-01-1627   ECONOMICO</t>
  </si>
  <si>
    <t>EE-532-01-1617</t>
  </si>
  <si>
    <t>VA-532-03-23</t>
  </si>
  <si>
    <t>VA-532-03-24</t>
  </si>
  <si>
    <t>VA-532-03-25</t>
  </si>
  <si>
    <t>VA-532-03-26</t>
  </si>
  <si>
    <t>VA-532-03-27</t>
  </si>
  <si>
    <t>VA-532-03-28</t>
  </si>
  <si>
    <t>VA-532-03-29</t>
  </si>
  <si>
    <t>VA-532-03-30</t>
  </si>
  <si>
    <t>VA-532-03-31</t>
  </si>
  <si>
    <t>EC-513-01-1138</t>
  </si>
  <si>
    <t>EC-513-01-516</t>
  </si>
  <si>
    <t>EC-513-03-001</t>
  </si>
  <si>
    <t>EC-517-01-025</t>
  </si>
  <si>
    <t>EC-517-01-083</t>
  </si>
  <si>
    <t xml:space="preserve">EC-522-01-61 </t>
  </si>
  <si>
    <t>EC-522-01-63</t>
  </si>
  <si>
    <t>EC-525-01-*680</t>
  </si>
  <si>
    <t>EC-526-01-*679</t>
  </si>
  <si>
    <t>EC-529-01-*682</t>
  </si>
  <si>
    <t>EC-529-01-*683</t>
  </si>
  <si>
    <t>ECO-261-1</t>
  </si>
  <si>
    <t>ECO-261-2</t>
  </si>
  <si>
    <t>ECONOMICO-310</t>
  </si>
  <si>
    <t>ECONOMICO-310.1</t>
  </si>
  <si>
    <t>ECONOMICO-310.2</t>
  </si>
  <si>
    <t>ECONOMICO-310.3</t>
  </si>
  <si>
    <t>ECONOMICO-311</t>
  </si>
  <si>
    <t>ECONOMICO-312</t>
  </si>
  <si>
    <t>ECONOMICO-313</t>
  </si>
  <si>
    <t>ECONOMICO-314</t>
  </si>
  <si>
    <t>ECONOMICO-448</t>
  </si>
  <si>
    <t>ECONOMICO-448.2</t>
  </si>
  <si>
    <t>ECONOMICO-448.3</t>
  </si>
  <si>
    <t>ECONOMICO-510</t>
  </si>
  <si>
    <t>ECONOMICO-511</t>
  </si>
  <si>
    <t>ECONOMICO-513</t>
  </si>
  <si>
    <t>ECONOMICO-515</t>
  </si>
  <si>
    <t>ECONOMICO-516</t>
  </si>
  <si>
    <t>ECONOMICO-517</t>
  </si>
  <si>
    <t>ECONOMICO-521</t>
  </si>
  <si>
    <t>ECONOMICO-522</t>
  </si>
  <si>
    <t>ECONOMICO-523</t>
  </si>
  <si>
    <t>ECONOMICO-524</t>
  </si>
  <si>
    <t>ECONOMICO-530</t>
  </si>
  <si>
    <t>ECONOMICO-530.1</t>
  </si>
  <si>
    <t>ECONOMICO-532</t>
  </si>
  <si>
    <t>ECONOMICO-535</t>
  </si>
  <si>
    <t>ECONOMICO-536</t>
  </si>
  <si>
    <t>ECONOMICO-538</t>
  </si>
  <si>
    <t>ECONOMICO-658</t>
  </si>
  <si>
    <t>ECONOMICO-658.1</t>
  </si>
  <si>
    <t>ECONOMICO-658.2</t>
  </si>
  <si>
    <t>ECONOMICO-658.3</t>
  </si>
  <si>
    <t>ECONOMICO-658.4</t>
  </si>
  <si>
    <t>EE-513-07-023</t>
  </si>
  <si>
    <t>EE-532-01-000</t>
  </si>
  <si>
    <t>EE-541-01-088</t>
  </si>
  <si>
    <t>EE-541-01-089</t>
  </si>
  <si>
    <t>EE-541-01-224</t>
  </si>
  <si>
    <t>EE-568-01-013</t>
  </si>
  <si>
    <t>EO-512-01-225a</t>
  </si>
  <si>
    <t>EO-512-04-001</t>
  </si>
  <si>
    <t>EO-512-05-035</t>
  </si>
  <si>
    <t>EO-512-08-006</t>
  </si>
  <si>
    <t>EO-513-01-007</t>
  </si>
  <si>
    <t>EO-513-01-013</t>
  </si>
  <si>
    <t>EO-513-01-032</t>
  </si>
  <si>
    <t>EO-513-01-060</t>
  </si>
  <si>
    <t>EO-513-01-065</t>
  </si>
  <si>
    <t>EO-513-01-067</t>
  </si>
  <si>
    <t>EO-513-01-068</t>
  </si>
  <si>
    <t>EO-513-01-1188</t>
  </si>
  <si>
    <t>EO-513-01-146</t>
  </si>
  <si>
    <t>EO-513-01-152</t>
  </si>
  <si>
    <t>EO-513-01-153</t>
  </si>
  <si>
    <t>EO-513-01-193</t>
  </si>
  <si>
    <t>EO-513-01-216</t>
  </si>
  <si>
    <t>EO-513-01-233</t>
  </si>
  <si>
    <t>EO-513-01-443</t>
  </si>
  <si>
    <t>EO-513-01-593</t>
  </si>
  <si>
    <t>EO-513-02-010</t>
  </si>
  <si>
    <t>EO-513-02-018</t>
  </si>
  <si>
    <t>EO-513-02-140</t>
  </si>
  <si>
    <t>EO-513-02-143</t>
  </si>
  <si>
    <t>EO-513-03-001</t>
  </si>
  <si>
    <t>EO-514-01-005</t>
  </si>
  <si>
    <t>EO-514-01-015</t>
  </si>
  <si>
    <t>EO-514-01-027</t>
  </si>
  <si>
    <t>EO-514-01-046</t>
  </si>
  <si>
    <t>EO-514-01-047</t>
  </si>
  <si>
    <t>EO-514-01-097</t>
  </si>
  <si>
    <t>EO-514-01-152</t>
  </si>
  <si>
    <t>EO-514-01-230 al 232</t>
  </si>
  <si>
    <t>EO-514-03-076</t>
  </si>
  <si>
    <t>EO-515-01-029</t>
  </si>
  <si>
    <t>EO-515-01-042</t>
  </si>
  <si>
    <t>EO-515-01-043</t>
  </si>
  <si>
    <t>EO-515-01-085</t>
  </si>
  <si>
    <t>EO-515-01-097</t>
  </si>
  <si>
    <t>EO-516-01-038</t>
  </si>
  <si>
    <t>EO-516-01-065</t>
  </si>
  <si>
    <t>EO-516-01-070</t>
  </si>
  <si>
    <t>EO-516-01-084</t>
  </si>
  <si>
    <t>EO-516-01-086</t>
  </si>
  <si>
    <t>EO-516-01-104</t>
  </si>
  <si>
    <t>EO-516-01-106</t>
  </si>
  <si>
    <t>EO-516-01-107</t>
  </si>
  <si>
    <t>EO-516-01-111</t>
  </si>
  <si>
    <t>EO-516-01-115</t>
  </si>
  <si>
    <t>EO-516-01-116</t>
  </si>
  <si>
    <t>EO-516-01-118</t>
  </si>
  <si>
    <t>EO-516-01-119</t>
  </si>
  <si>
    <t>EO-517-01-076</t>
  </si>
  <si>
    <t>EO-517-01-077</t>
  </si>
  <si>
    <t>EO-517-01-078</t>
  </si>
  <si>
    <t>EO-518-01-003</t>
  </si>
  <si>
    <t>EO-518-01-028</t>
  </si>
  <si>
    <t>EO-521-01-082</t>
  </si>
  <si>
    <t>EO-528-01-018</t>
  </si>
  <si>
    <t>EO-528-01-044</t>
  </si>
  <si>
    <t>EO-528-01-054</t>
  </si>
  <si>
    <t>EO-528-01-055</t>
  </si>
  <si>
    <t>EO-528-01-056</t>
  </si>
  <si>
    <t xml:space="preserve">EO-532-01-1107 </t>
  </si>
  <si>
    <t>EO-532-01-1108</t>
  </si>
  <si>
    <t>EO-541-01-005</t>
  </si>
  <si>
    <t>EO-541-01-011</t>
  </si>
  <si>
    <t>EO-541-01-012</t>
  </si>
  <si>
    <t>EO-541-01-013</t>
  </si>
  <si>
    <t>EO-541-01-027</t>
  </si>
  <si>
    <t>EO-541-01-043</t>
  </si>
  <si>
    <t>EO-541-01-045</t>
  </si>
  <si>
    <t>EO-541-01-047</t>
  </si>
  <si>
    <t>EO-541-01-049</t>
  </si>
  <si>
    <t>EO-541-01-055</t>
  </si>
  <si>
    <t>EO-541-01-085</t>
  </si>
  <si>
    <t>EO-541-01-116</t>
  </si>
  <si>
    <t>EO-541-01-128</t>
  </si>
  <si>
    <t>EO-541-01-173</t>
  </si>
  <si>
    <t>EO-541-01-177</t>
  </si>
  <si>
    <t>EO-541-01-178</t>
  </si>
  <si>
    <t>EO-541-01-182</t>
  </si>
  <si>
    <t>EO-541-01-183</t>
  </si>
  <si>
    <t>EO-541-01-184</t>
  </si>
  <si>
    <t>EO-541-01-185</t>
  </si>
  <si>
    <t>EO-541-01-197</t>
  </si>
  <si>
    <t>EO-541-01-198</t>
  </si>
  <si>
    <t>EO-541-01-199</t>
  </si>
  <si>
    <t>EO-541-01-227</t>
  </si>
  <si>
    <t>EO-541-01-254</t>
  </si>
  <si>
    <t>EO-541-01-255</t>
  </si>
  <si>
    <t>EO-541-01-256</t>
  </si>
  <si>
    <t>EO-541-01-267</t>
  </si>
  <si>
    <t>EO-541-01-315</t>
  </si>
  <si>
    <t>EO-541-01-472</t>
  </si>
  <si>
    <t xml:space="preserve">EO-551-01-564 </t>
  </si>
  <si>
    <t>EO-551-0-463</t>
  </si>
  <si>
    <t>EO-552-01-002</t>
  </si>
  <si>
    <t>EO-552-01-049</t>
  </si>
  <si>
    <t>EO-552-01-058</t>
  </si>
  <si>
    <t>EO-561-01-000</t>
  </si>
  <si>
    <t>EO-561-01-001</t>
  </si>
  <si>
    <t>EO-561-01-036</t>
  </si>
  <si>
    <t>EO-561-01-142</t>
  </si>
  <si>
    <t>EO-561-01-443</t>
  </si>
  <si>
    <t>EO-561-01-445</t>
  </si>
  <si>
    <t>EO-564-02-001</t>
  </si>
  <si>
    <t>EO-565-01-001</t>
  </si>
  <si>
    <t>EO-565-01-005</t>
  </si>
  <si>
    <t>EO-565-01-012</t>
  </si>
  <si>
    <t>EO-565-01-013</t>
  </si>
  <si>
    <t>EO-565-01-014</t>
  </si>
  <si>
    <t>EO-567-01-001</t>
  </si>
  <si>
    <t>EO-567-01-029</t>
  </si>
  <si>
    <t>EO-567-01-123</t>
  </si>
  <si>
    <t>EO-567-01-448</t>
  </si>
  <si>
    <t>EO-579-02-001</t>
  </si>
  <si>
    <t>ES-561-02-273</t>
  </si>
  <si>
    <t>EV-516-01-006</t>
  </si>
  <si>
    <t>EV-528-01-052</t>
  </si>
  <si>
    <t>EV-552-01-024</t>
  </si>
  <si>
    <t>EV-563-01-032</t>
  </si>
  <si>
    <t>EV-564-01-018</t>
  </si>
  <si>
    <t>EV-564-01-019</t>
  </si>
  <si>
    <t>EV-564-01-022</t>
  </si>
  <si>
    <t>EV-564-01-024</t>
  </si>
  <si>
    <t>EV-564-01-025</t>
  </si>
  <si>
    <t>EV-567-01-008</t>
  </si>
  <si>
    <t>HE-513-07-007</t>
  </si>
  <si>
    <t>HE-541-01-051</t>
  </si>
  <si>
    <t>HE-563-01-000</t>
  </si>
  <si>
    <t>HE-565-01-090</t>
  </si>
  <si>
    <t>HE-567-01-050</t>
  </si>
  <si>
    <t>HE-567-01-082</t>
  </si>
  <si>
    <t>HE-568-01-004</t>
  </si>
  <si>
    <t>HE-568-01-005</t>
  </si>
  <si>
    <t>HE-568-01-008</t>
  </si>
  <si>
    <t>IM-552-01-036</t>
  </si>
  <si>
    <t>IM-552-01-041</t>
  </si>
  <si>
    <t>IM-552-01-048</t>
  </si>
  <si>
    <t>IM-552-01-061</t>
  </si>
  <si>
    <t>L I -511-04-005</t>
  </si>
  <si>
    <t>LI-531-02-053</t>
  </si>
  <si>
    <t>LI-531-02-054</t>
  </si>
  <si>
    <t>LI-531-02-055</t>
  </si>
  <si>
    <t>MO-564-01-002</t>
  </si>
  <si>
    <t>MO-564-01-031</t>
  </si>
  <si>
    <t>MO-564-01-032</t>
  </si>
  <si>
    <t>SIN DATO</t>
  </si>
  <si>
    <t>SOB-574-01-07</t>
  </si>
  <si>
    <t>VA-511-01-264</t>
  </si>
  <si>
    <t>VA-513-04-004</t>
  </si>
  <si>
    <t>VA-513-04-005</t>
  </si>
  <si>
    <t>VA-513-04-011</t>
  </si>
  <si>
    <t>VA-513-04-012</t>
  </si>
  <si>
    <t>VA-513-04-013</t>
  </si>
  <si>
    <t>VA-513-07-010</t>
  </si>
  <si>
    <t>VA-513-07-011</t>
  </si>
  <si>
    <t>VA-514-01-061</t>
  </si>
  <si>
    <t>VA-521-01-001 AL 005</t>
  </si>
  <si>
    <t>VA-521-01-034</t>
  </si>
  <si>
    <t>VA-531-01-231</t>
  </si>
  <si>
    <t>EO-552-01-055</t>
  </si>
  <si>
    <t>EO-552-01-056</t>
  </si>
  <si>
    <t>IM-552-01-057</t>
  </si>
  <si>
    <t>IM-552-01-058</t>
  </si>
  <si>
    <t>IM-552-01-059</t>
  </si>
  <si>
    <t>IM-552-01-060</t>
  </si>
  <si>
    <t>EV-552-01-065</t>
  </si>
  <si>
    <t>EO-516-01-114</t>
  </si>
  <si>
    <t>EO-516-01-105</t>
  </si>
  <si>
    <t xml:space="preserve">EC-532-02-76 </t>
  </si>
  <si>
    <t>EO-541-01-094</t>
  </si>
  <si>
    <t>ECO-R-220</t>
  </si>
  <si>
    <t>SOB-511-06-04</t>
  </si>
  <si>
    <t>SOB-511-06-05</t>
  </si>
  <si>
    <t>EV-521-01-060</t>
  </si>
  <si>
    <t>VA-551-02-15</t>
  </si>
  <si>
    <t>EO-512-03-08</t>
  </si>
  <si>
    <t>ECONOMICO-531</t>
  </si>
  <si>
    <t>EO-513-03-003</t>
  </si>
  <si>
    <t>ECONOMICO-448.1</t>
  </si>
  <si>
    <t>EV-531-01-0478</t>
  </si>
  <si>
    <t>EO-511-01-030</t>
  </si>
  <si>
    <t>EO-511-01-031</t>
  </si>
  <si>
    <t>ECONOMICO-821</t>
  </si>
  <si>
    <t>EC-526-01-*681</t>
  </si>
  <si>
    <t>EV-517-01-018</t>
  </si>
  <si>
    <t>CO-521-01-088</t>
  </si>
  <si>
    <t>EO-567-01-078</t>
  </si>
  <si>
    <t>EE-567-01-059</t>
  </si>
  <si>
    <t>EE-567-01-083</t>
  </si>
  <si>
    <t>EE-567-01-085</t>
  </si>
  <si>
    <t>EO-567-01-038</t>
  </si>
  <si>
    <t>HE-567-01-060</t>
  </si>
  <si>
    <t>EO-511-01-020</t>
  </si>
  <si>
    <t>EO-511-01-032</t>
  </si>
  <si>
    <t>EO-511-01-221</t>
  </si>
  <si>
    <t>EO-511-01-352</t>
  </si>
  <si>
    <t>EO-511-01-433</t>
  </si>
  <si>
    <t>EO-511-02-111</t>
  </si>
  <si>
    <t>EO-511-04-008</t>
  </si>
  <si>
    <t>EO-512-01-008</t>
  </si>
  <si>
    <t>EO-512-01-012</t>
  </si>
  <si>
    <t>EO-512-01-025</t>
  </si>
  <si>
    <t>EO-512-01-028</t>
  </si>
  <si>
    <t>EO-512-01-029</t>
  </si>
  <si>
    <t>EO-512-01-030</t>
  </si>
  <si>
    <t>EO-512-01-031</t>
  </si>
  <si>
    <t>EO-512-01-032</t>
  </si>
  <si>
    <t>EO-512-01-033</t>
  </si>
  <si>
    <t>EO-512-01-034</t>
  </si>
  <si>
    <t>EO-512-01-035</t>
  </si>
  <si>
    <t>EO-512-01-036</t>
  </si>
  <si>
    <t>EO-512-01-037</t>
  </si>
  <si>
    <t>EO-512-01-038</t>
  </si>
  <si>
    <t>EO-512-01-039</t>
  </si>
  <si>
    <t>EO-512-01-040</t>
  </si>
  <si>
    <t>EO-512-01-041</t>
  </si>
  <si>
    <t>EO-512-01-042</t>
  </si>
  <si>
    <t>EO-512-01-043</t>
  </si>
  <si>
    <t>EO-512-01-044</t>
  </si>
  <si>
    <t>EO-512-01-045</t>
  </si>
  <si>
    <t>EO-512-01-046</t>
  </si>
  <si>
    <t>EO-512-01-108</t>
  </si>
  <si>
    <t>EO-512-01-110</t>
  </si>
  <si>
    <t>EO-512-01-116</t>
  </si>
  <si>
    <t>EO-512-01-136</t>
  </si>
  <si>
    <t>EO-512-01-137</t>
  </si>
  <si>
    <t>CO-567-01-241</t>
  </si>
  <si>
    <t>CO-567-01-242</t>
  </si>
  <si>
    <t>CO-567-01-243</t>
  </si>
  <si>
    <t>EE-567-01-034</t>
  </si>
  <si>
    <t>EO-567-01-098</t>
  </si>
  <si>
    <t>ECONOMICO-539</t>
  </si>
  <si>
    <t>ECONOMICO-512</t>
  </si>
  <si>
    <t>EO-516-01-113</t>
  </si>
  <si>
    <t>EO-528-01-104</t>
  </si>
  <si>
    <t>IM-552-01-040</t>
  </si>
  <si>
    <t>EO-531-01-0238</t>
  </si>
  <si>
    <t>EV-541-01-076</t>
  </si>
  <si>
    <t>HE-541-01-077</t>
  </si>
  <si>
    <t>EO-541-01-104</t>
  </si>
  <si>
    <t>HE-513-01-778</t>
  </si>
  <si>
    <t>LI-531-02-268</t>
  </si>
  <si>
    <t>VA- 553-01-*835</t>
  </si>
  <si>
    <t>EO-512-04-035</t>
  </si>
  <si>
    <t>EO-563-01-059</t>
  </si>
  <si>
    <t>ECONOMICO-534</t>
  </si>
  <si>
    <t>EO-513-01-166</t>
  </si>
  <si>
    <t>EO-565-01-072</t>
  </si>
  <si>
    <t>ECONOMICO-320</t>
  </si>
  <si>
    <t>ECONOMICO-321</t>
  </si>
  <si>
    <t>EO-516-01-066</t>
  </si>
  <si>
    <t>EO-522-01- 008</t>
  </si>
  <si>
    <t>EO-552-01-258</t>
  </si>
  <si>
    <t>EO-568-01-011</t>
  </si>
  <si>
    <t>HE-568-01-007</t>
  </si>
  <si>
    <t>MC-531-01-492</t>
  </si>
  <si>
    <t>MC-593-01-1046</t>
  </si>
  <si>
    <t>ECONOMICO-1423</t>
  </si>
  <si>
    <t>ECONOMICO-1424</t>
  </si>
  <si>
    <t>ECONOMICO-1425</t>
  </si>
  <si>
    <t>ECONOMICO-1426</t>
  </si>
  <si>
    <t>ECONOMICO-1427</t>
  </si>
  <si>
    <t>ECONOMICO-1428</t>
  </si>
  <si>
    <t>ECONOMICO-1429</t>
  </si>
  <si>
    <t>ECONOMICO-1430</t>
  </si>
  <si>
    <t>ECONOMICO-1431</t>
  </si>
  <si>
    <t>ECONOMICO-1432</t>
  </si>
  <si>
    <t>ECONOMICO-1433</t>
  </si>
  <si>
    <t>ECONOMICO-1434</t>
  </si>
  <si>
    <t>ECONOMICO-1435</t>
  </si>
  <si>
    <t>ECONOMICO-1436</t>
  </si>
  <si>
    <t>ECONOMICO-1437</t>
  </si>
  <si>
    <t>ECONOMICO-1438</t>
  </si>
  <si>
    <t>ECONOMICO-1439</t>
  </si>
  <si>
    <t>ECONOMICO-1440</t>
  </si>
  <si>
    <t>ECONOMICO-1441</t>
  </si>
  <si>
    <t>ECONOMICO-1637</t>
  </si>
  <si>
    <t>ECONOMICO-1638</t>
  </si>
  <si>
    <t>ECONOMICO-1639</t>
  </si>
  <si>
    <t>ECONOMICO-1640</t>
  </si>
  <si>
    <t>ECONOMICO-1641</t>
  </si>
  <si>
    <t>ECONOMICO-1642</t>
  </si>
  <si>
    <t>ECONOMICO-1643</t>
  </si>
  <si>
    <t>ECONOMICO-1644</t>
  </si>
  <si>
    <t>ECONOMICO-1645</t>
  </si>
  <si>
    <t>ECONOMICO-1646</t>
  </si>
  <si>
    <t>ECONOMICO-1647</t>
  </si>
  <si>
    <t>ECONOMICO-1648</t>
  </si>
  <si>
    <t>ECONOMICO-1649</t>
  </si>
  <si>
    <t>ECONOMICO-1650</t>
  </si>
  <si>
    <t>ECONOMICO-1651</t>
  </si>
  <si>
    <t>ECONOMICO-1652</t>
  </si>
  <si>
    <t>ECONOMICO-1653</t>
  </si>
  <si>
    <t>ECONOMICO-1654</t>
  </si>
  <si>
    <t>ECONOMICO-1854</t>
  </si>
  <si>
    <t>ECONOMICO-1855</t>
  </si>
  <si>
    <t>ECONOMICO-1856</t>
  </si>
  <si>
    <t>ECONOMICO-1857</t>
  </si>
  <si>
    <t>ECONOMICO-1858</t>
  </si>
  <si>
    <t>ECONOMICO-1859</t>
  </si>
  <si>
    <t>ECONOMICO-1860</t>
  </si>
  <si>
    <t>ECONOMICO-1861</t>
  </si>
  <si>
    <t>ECONOMICO-1862</t>
  </si>
  <si>
    <t>ECONOMICO-1863</t>
  </si>
  <si>
    <t>ECONOMICO-1864</t>
  </si>
  <si>
    <t>ECONOMICO-1865</t>
  </si>
  <si>
    <t>ECONOMICO-1866</t>
  </si>
  <si>
    <t>ECONOMICO-1867</t>
  </si>
  <si>
    <t>ECONOMICO-1868</t>
  </si>
  <si>
    <t>ECONOMICO-1869</t>
  </si>
  <si>
    <t>ECONOMICO-1870</t>
  </si>
  <si>
    <t>ECONOMICO-1871</t>
  </si>
  <si>
    <t>ECONOMICO-1872</t>
  </si>
  <si>
    <t>ECONOMICO-1873</t>
  </si>
  <si>
    <t>ECONOMICO-1874</t>
  </si>
  <si>
    <t>ECONOMICO-1875</t>
  </si>
  <si>
    <t>ECONOMICO-1876</t>
  </si>
  <si>
    <t>ECONOMICO-1877</t>
  </si>
  <si>
    <t>ECONOMICO-1878</t>
  </si>
  <si>
    <t>ECONOMICO-1879</t>
  </si>
  <si>
    <t>ECONOMICO-1880</t>
  </si>
  <si>
    <t>ECONOMICO-1881</t>
  </si>
  <si>
    <t>ECONOMICO-1882</t>
  </si>
  <si>
    <t>ECONOMICO-1883</t>
  </si>
  <si>
    <t>ECONOMICO-1884</t>
  </si>
  <si>
    <t>ECONOMICO-1885</t>
  </si>
  <si>
    <t>ECONOMICO-1886</t>
  </si>
  <si>
    <t>ECONOMICO-1887</t>
  </si>
  <si>
    <t>ECONOMICO-1888</t>
  </si>
  <si>
    <t>ECONOMICO-1889</t>
  </si>
  <si>
    <t>ECONOMICO-1890</t>
  </si>
  <si>
    <t>ECONOMICO-1891</t>
  </si>
  <si>
    <t>ECONOMICO-1892</t>
  </si>
  <si>
    <t>ECONOMICO-1893</t>
  </si>
  <si>
    <t>ECONOMICO-1894</t>
  </si>
  <si>
    <t>ECONOMICO-1895</t>
  </si>
  <si>
    <t>ECONOMICO-1896</t>
  </si>
  <si>
    <t>ECONOMICO-1897</t>
  </si>
  <si>
    <t>ECONOMICO-1898</t>
  </si>
  <si>
    <t>ECONOMICO-1899</t>
  </si>
  <si>
    <t>ECONOMICO-1900</t>
  </si>
  <si>
    <t>ECONOMICO-1901</t>
  </si>
  <si>
    <t>ECONOMICO-1902</t>
  </si>
  <si>
    <t>ECONOMICO-1903</t>
  </si>
  <si>
    <t>ECONOMICO-1904</t>
  </si>
  <si>
    <t>ECONOMICO-1905</t>
  </si>
  <si>
    <t>ECONOMICO-1906</t>
  </si>
  <si>
    <t>ECONOMICO-1907</t>
  </si>
  <si>
    <t>ECONOMICO-1908</t>
  </si>
  <si>
    <t>ECONOMICO-1909</t>
  </si>
  <si>
    <t>ECONOMICO-1910</t>
  </si>
  <si>
    <t>ECONOMICO-1911</t>
  </si>
  <si>
    <t>ECONOMICO-1912</t>
  </si>
  <si>
    <t>ECONOMICO-1913</t>
  </si>
  <si>
    <t>ECONOMICO-1914</t>
  </si>
  <si>
    <t>ECONOMICO-1915</t>
  </si>
  <si>
    <t>ECONOMICO-1916</t>
  </si>
  <si>
    <t>ECONOMICO-1917</t>
  </si>
  <si>
    <t>ECONOMICO-1918</t>
  </si>
  <si>
    <t>ECONOMICO-1919</t>
  </si>
  <si>
    <t>ECONOMICO-1920</t>
  </si>
  <si>
    <t>ECONOMICO-1921</t>
  </si>
  <si>
    <t>ECONOMICO-1922</t>
  </si>
  <si>
    <t>ECONOMICO-1923</t>
  </si>
  <si>
    <t>ECONOMICO-1924</t>
  </si>
  <si>
    <t>ECONOMICO-1925</t>
  </si>
  <si>
    <t>ECONOMICO-1926</t>
  </si>
  <si>
    <t>ECONOMICO-1927</t>
  </si>
  <si>
    <t>ECONOMICO-1928</t>
  </si>
  <si>
    <t>ECONOMICO-1929</t>
  </si>
  <si>
    <t>ECONOMICO-1930</t>
  </si>
  <si>
    <t>ECONOMICO-1931</t>
  </si>
  <si>
    <t>ECONOMICO-1932</t>
  </si>
  <si>
    <t>ECONOMICO-1933</t>
  </si>
  <si>
    <t>ECONOMICO-1934</t>
  </si>
  <si>
    <t>ECONOMICO-1935</t>
  </si>
  <si>
    <t>ECONOMICO-1936</t>
  </si>
  <si>
    <t>ECONOMICO-1937</t>
  </si>
  <si>
    <t>ECONOMICO-1938</t>
  </si>
  <si>
    <t>ECONOMICO-1939</t>
  </si>
  <si>
    <t>ECONOMICO-1940</t>
  </si>
  <si>
    <t>ECONOMICO-1941</t>
  </si>
  <si>
    <t>ECONOMICO-1942</t>
  </si>
  <si>
    <t>ECONOMICO-1943</t>
  </si>
  <si>
    <t>ECONOMICO-1944</t>
  </si>
  <si>
    <t>ECONOMICO-1945</t>
  </si>
  <si>
    <t>ECONOMICO-1946</t>
  </si>
  <si>
    <t>ECONOMICO-1947</t>
  </si>
  <si>
    <t>ECONOMICO-1948</t>
  </si>
  <si>
    <t>ECONOMICO-1949</t>
  </si>
  <si>
    <t>ECONOMICO-1950</t>
  </si>
  <si>
    <t>ECONOMICO-1951</t>
  </si>
  <si>
    <t>ECONOMICO-1952</t>
  </si>
  <si>
    <t>ECONOMICO-1953</t>
  </si>
  <si>
    <t>ECONOMICO-1954</t>
  </si>
  <si>
    <t>ECONOMICO-1955</t>
  </si>
  <si>
    <t>ECONOMICO-1956</t>
  </si>
  <si>
    <t>ECONOMICO-1957</t>
  </si>
  <si>
    <t>ECONOMICO-1958</t>
  </si>
  <si>
    <t>ECONOMICO-1959</t>
  </si>
  <si>
    <t>ECONOMICO-1960</t>
  </si>
  <si>
    <t>ECONOMICO-1961</t>
  </si>
  <si>
    <t>ECONOMICO-1962</t>
  </si>
  <si>
    <t>ECONOMICO-1963</t>
  </si>
  <si>
    <t>ECONOMICO-1964</t>
  </si>
  <si>
    <t>ECONOMICO-1965</t>
  </si>
  <si>
    <t>ECONOMICO-1966</t>
  </si>
  <si>
    <t>ECONOMICO-1967</t>
  </si>
  <si>
    <t>ECONOMICO-1968</t>
  </si>
  <si>
    <t>ECONOMICO-1969</t>
  </si>
  <si>
    <t>ECONOMICO-1970</t>
  </si>
  <si>
    <t>ECONOMICO-1971</t>
  </si>
  <si>
    <t>ECONOMICO-1972</t>
  </si>
  <si>
    <t>ECONOMICO-1973</t>
  </si>
  <si>
    <t>ECONOMICO-1974</t>
  </si>
  <si>
    <t>ECONOMICO-1975</t>
  </si>
  <si>
    <t>ECONOMICO-1976</t>
  </si>
  <si>
    <t>ECONOMICO-1977</t>
  </si>
  <si>
    <t>ECONOMICO-1978</t>
  </si>
  <si>
    <t>ECONOMICO-1979</t>
  </si>
  <si>
    <t>ECONOMICO-1980</t>
  </si>
  <si>
    <t>ECONOMICO-1981</t>
  </si>
  <si>
    <t>ECONOMICO-1982</t>
  </si>
  <si>
    <t>ECONOMICO-1983</t>
  </si>
  <si>
    <t>ECONOMICO-1984</t>
  </si>
  <si>
    <t>ECONOMICO-1985</t>
  </si>
  <si>
    <t>ECONOMICO-1986</t>
  </si>
  <si>
    <t>ECONOMICO-1987</t>
  </si>
  <si>
    <t>ECONOMICO-1988</t>
  </si>
  <si>
    <t>ECONOMICO-1989</t>
  </si>
  <si>
    <t>ECONOMICO-1990</t>
  </si>
  <si>
    <t>ECONOMICO-1991</t>
  </si>
  <si>
    <t>ECONOMICO-1992</t>
  </si>
  <si>
    <t>ECONOMICO-1993</t>
  </si>
  <si>
    <t>ECONOMICO-1994</t>
  </si>
  <si>
    <t>ECONOMICO-1995</t>
  </si>
  <si>
    <t>ECONOMICO-1996</t>
  </si>
  <si>
    <t>ECONOMICO-1997</t>
  </si>
  <si>
    <t>ECONOMICO-1998</t>
  </si>
  <si>
    <t>ECONOMICO-1999</t>
  </si>
  <si>
    <t>ECONOMICO-2000</t>
  </si>
  <si>
    <t>ECONOMICO-2001</t>
  </si>
  <si>
    <t>ECONOMICO-2002</t>
  </si>
  <si>
    <t>ECONOMICO-2003</t>
  </si>
  <si>
    <t>ECONOMICO-2004</t>
  </si>
  <si>
    <t>ECONOMICO-2005</t>
  </si>
  <si>
    <t>ECONOMICO-2006</t>
  </si>
  <si>
    <t>ECONOMICO-2007</t>
  </si>
  <si>
    <t>ECONOMICO-2008</t>
  </si>
  <si>
    <t>ECONOMICO-2009</t>
  </si>
  <si>
    <t>ECONOMICO-2010</t>
  </si>
  <si>
    <t>ECONOMICO-2011</t>
  </si>
  <si>
    <t>ECONOMICO-2012</t>
  </si>
  <si>
    <t>ECONOMICO-2013</t>
  </si>
  <si>
    <t>ECONOMICO-2014</t>
  </si>
  <si>
    <t>ECONOMICO-2015</t>
  </si>
  <si>
    <t>ECONOMICO-2016</t>
  </si>
  <si>
    <t>ECONOMICO-2017</t>
  </si>
  <si>
    <t>ECONOMICO-2018</t>
  </si>
  <si>
    <t>ECONOMICO-2019</t>
  </si>
  <si>
    <t>ECONOMICO-2020</t>
  </si>
  <si>
    <t>ECONOMICO-2021</t>
  </si>
  <si>
    <t>ECONOMICO-2022</t>
  </si>
  <si>
    <t>ECONOMICO-2023</t>
  </si>
  <si>
    <t>ECONOMICO-2024</t>
  </si>
  <si>
    <t>ECONOMICO-2025</t>
  </si>
  <si>
    <t>ECONOMICO-2026</t>
  </si>
  <si>
    <t>ECONOMICO-2027</t>
  </si>
  <si>
    <t>ECONOMICO-2028</t>
  </si>
  <si>
    <t>ECONOMICO-2029</t>
  </si>
  <si>
    <t>ECONOMICO-2030</t>
  </si>
  <si>
    <t>ECONOMICO-2031</t>
  </si>
  <si>
    <t>ECONOMICO-2032</t>
  </si>
  <si>
    <t>ECONOMICO-2033</t>
  </si>
  <si>
    <t>ECONOMICO-2034</t>
  </si>
  <si>
    <t>ECONOMICO-2035</t>
  </si>
  <si>
    <t>ECONOMICO-2036</t>
  </si>
  <si>
    <t>ECONOMICO-2037</t>
  </si>
  <si>
    <t>ECONOMICO-2038</t>
  </si>
  <si>
    <t>ECONOMICO-2039</t>
  </si>
  <si>
    <t>ECONOMICO-2040</t>
  </si>
  <si>
    <t>ECONOMICO-2041</t>
  </si>
  <si>
    <t>ECONOMICO-2042</t>
  </si>
  <si>
    <t>ECONOMICO-2043</t>
  </si>
  <si>
    <t>ECONOMICO-2044</t>
  </si>
  <si>
    <t>ECONOMICO-2045</t>
  </si>
  <si>
    <t>ECONOMICO-2046</t>
  </si>
  <si>
    <t>ECONOMICO-2047</t>
  </si>
  <si>
    <t>ECONOMICO-2048</t>
  </si>
  <si>
    <t>ECONOMICO-2049</t>
  </si>
  <si>
    <t>ECONOMICO-2050</t>
  </si>
  <si>
    <t>ECONOMICO-2051</t>
  </si>
  <si>
    <t>ECONOMICO-2052</t>
  </si>
  <si>
    <t>ECONOMICO-2053</t>
  </si>
  <si>
    <t>ECONOMICO-2054</t>
  </si>
  <si>
    <t>ECONOMICO-2055</t>
  </si>
  <si>
    <t>ECONOMICO-2056</t>
  </si>
  <si>
    <t>ECONOMICO-2057</t>
  </si>
  <si>
    <t>ECONOMICO-2058</t>
  </si>
  <si>
    <t>ECONOMICO-2059</t>
  </si>
  <si>
    <t>ECONOMICO-2060</t>
  </si>
  <si>
    <t>ECONOMICO-2061</t>
  </si>
  <si>
    <t>ECONOMICO-2062</t>
  </si>
  <si>
    <t>ECONOMICO-2063</t>
  </si>
  <si>
    <t>ECONOMICO-2064</t>
  </si>
  <si>
    <t>ECONOMICO-2065</t>
  </si>
  <si>
    <t>ECONOMICO-2066</t>
  </si>
  <si>
    <t>ECONOMICO-2067</t>
  </si>
  <si>
    <t>ECONOMICO-2068</t>
  </si>
  <si>
    <t>ECONOMICO-2069</t>
  </si>
  <si>
    <t>ECONOMICO-2070</t>
  </si>
  <si>
    <t>ECONOMICO-2071</t>
  </si>
  <si>
    <t>ECONOMICO-2072</t>
  </si>
  <si>
    <t>ECONOMICO-2073</t>
  </si>
  <si>
    <t>ECONOMICO-2074</t>
  </si>
  <si>
    <t>ECONOMICO-2075</t>
  </si>
  <si>
    <t>ECONOMICO-2076</t>
  </si>
  <si>
    <t>ECONOMICO-2077</t>
  </si>
  <si>
    <t>ECONOMICO-2078</t>
  </si>
  <si>
    <t>ECONOMICO-2079</t>
  </si>
  <si>
    <t>ECONOMICO-2080</t>
  </si>
  <si>
    <t>ECONOMICO-2081</t>
  </si>
  <si>
    <t>ECONOMICO-2082</t>
  </si>
  <si>
    <t>ECONOMICO-2083</t>
  </si>
  <si>
    <t>ECONOMICO-2084</t>
  </si>
  <si>
    <t>ECONOMICO-2085</t>
  </si>
  <si>
    <t>ECONOMICO-2086</t>
  </si>
  <si>
    <t>ECONOMICO-2087</t>
  </si>
  <si>
    <t>ECONOMICO-2088</t>
  </si>
  <si>
    <t>ECONOMICO-2089</t>
  </si>
  <si>
    <t>ECONOMICO-2090</t>
  </si>
  <si>
    <t>ECONOMICO-2091</t>
  </si>
  <si>
    <t>ECONOMICO-2092</t>
  </si>
  <si>
    <t>ECONOMICO-2093</t>
  </si>
  <si>
    <t>LITERA TUBULAR CON COLCHONES</t>
  </si>
  <si>
    <t>6850.00</t>
  </si>
  <si>
    <t>COLCHONES INDIVIDUALES</t>
  </si>
  <si>
    <t>ECONOMICO-2094</t>
  </si>
  <si>
    <t>ECONOMICO-2095</t>
  </si>
  <si>
    <t>ECONOMICO-2096</t>
  </si>
  <si>
    <t>ECONOMICO-2097</t>
  </si>
  <si>
    <t>ECONOMICO-2098</t>
  </si>
  <si>
    <t>ECONOMICO-2099</t>
  </si>
  <si>
    <t>ECONOMICO-2100</t>
  </si>
  <si>
    <t>ECONOMICO-2101</t>
  </si>
  <si>
    <t>ECONOMICO-2102</t>
  </si>
  <si>
    <t>ECONOMICO-2103</t>
  </si>
  <si>
    <t>ECONOMICO-2104</t>
  </si>
  <si>
    <t>ECONOMICO-2105</t>
  </si>
  <si>
    <t>ECONOMICO-2106</t>
  </si>
  <si>
    <t>ECONOMICO-2107</t>
  </si>
  <si>
    <t>ECONOMICO-2108</t>
  </si>
  <si>
    <t>ECONOMICO-2109</t>
  </si>
  <si>
    <t>ECONOMICO-2110</t>
  </si>
  <si>
    <t>ECONOMICO-2111</t>
  </si>
  <si>
    <t>ECONOMICO-2112</t>
  </si>
  <si>
    <t>ECONOMICO-2113</t>
  </si>
  <si>
    <t>ECONOMICO-2114</t>
  </si>
  <si>
    <t>ECONOMICO-2115</t>
  </si>
  <si>
    <t>ECONOMICO-2116</t>
  </si>
  <si>
    <t>ECONOMICO-2117</t>
  </si>
  <si>
    <t>ECONOMICO-2118</t>
  </si>
  <si>
    <t>ECONOMICO-2119</t>
  </si>
  <si>
    <t>ECONOMICO-2120</t>
  </si>
  <si>
    <t>ECONOMICO-2121</t>
  </si>
  <si>
    <t>ECONOMICO-2122</t>
  </si>
  <si>
    <t>ECONOMICO-2123</t>
  </si>
  <si>
    <t>ECONOMICO-2124</t>
  </si>
  <si>
    <t>ECONOMICO-2125</t>
  </si>
  <si>
    <t>ECONOMICO-2126</t>
  </si>
  <si>
    <t>ECONOMICO-2127</t>
  </si>
  <si>
    <t>ECONOMICO-2128</t>
  </si>
  <si>
    <t>ECONOMICO-2129</t>
  </si>
  <si>
    <t>ECONOMICO-2130</t>
  </si>
  <si>
    <t>ECONOMICO-2131</t>
  </si>
  <si>
    <t>ECONOMICO-2132</t>
  </si>
  <si>
    <t>ECONOMICO-2133</t>
  </si>
  <si>
    <t>ECONOMICO-2134</t>
  </si>
  <si>
    <t>ECONOMICO-2135</t>
  </si>
  <si>
    <t>ECONOMICO-2136</t>
  </si>
  <si>
    <t>ECONOMICO-2137</t>
  </si>
  <si>
    <t>ECONOMICO-2138</t>
  </si>
  <si>
    <t>ECONOMICO-2139</t>
  </si>
  <si>
    <t>ECONOMICO-2140</t>
  </si>
  <si>
    <t>ECONOMICO-2141</t>
  </si>
  <si>
    <t>ECONOMICO-2142</t>
  </si>
  <si>
    <t>ECONOMICO-2143</t>
  </si>
  <si>
    <t>ECONOMICO-2144</t>
  </si>
  <si>
    <t>ECONOMICO-2145</t>
  </si>
  <si>
    <t>ECONOMICO-2145.1</t>
  </si>
  <si>
    <t>ECONOMICO-2146</t>
  </si>
  <si>
    <t>ECONOMICO-2147</t>
  </si>
  <si>
    <t>ECONOMICO-2148</t>
  </si>
  <si>
    <t>ECONOMICO-2149</t>
  </si>
  <si>
    <t>ECONOMICO-2150</t>
  </si>
  <si>
    <t>ECONOMICO-2151</t>
  </si>
  <si>
    <t>ECONOMICO-2152</t>
  </si>
  <si>
    <t>ECONOMICO-2154</t>
  </si>
  <si>
    <t>ECONOMICO-2155</t>
  </si>
  <si>
    <t>ECONOMICO-2156</t>
  </si>
  <si>
    <t>ECONOMICO-2157</t>
  </si>
  <si>
    <t>ECONOMICO-2158</t>
  </si>
  <si>
    <t>ECONOMICO-2159</t>
  </si>
  <si>
    <t>ECONOMICO-2160</t>
  </si>
  <si>
    <t>ECONOMICO-2161</t>
  </si>
  <si>
    <t>ECONOMICO-2162</t>
  </si>
  <si>
    <t>ECONOMICO-2163</t>
  </si>
  <si>
    <t>ECONOMICO-2164</t>
  </si>
  <si>
    <t>ECONOMICO-2165</t>
  </si>
  <si>
    <t>ECONOMICO-2166</t>
  </si>
  <si>
    <t>ECONOMICO-2167</t>
  </si>
  <si>
    <t>ECONOMICO-2168</t>
  </si>
  <si>
    <t>ECONOMICO-2169</t>
  </si>
  <si>
    <t>ECONOMICO-2170</t>
  </si>
  <si>
    <t>ECONOMICO-2171</t>
  </si>
  <si>
    <t>ECONOMICO-2172</t>
  </si>
  <si>
    <t>ECONOMICO-2173</t>
  </si>
  <si>
    <t>ECONOMICO-2174</t>
  </si>
  <si>
    <t>ECONOMICO-2175</t>
  </si>
  <si>
    <t>ECONOMICO-2176</t>
  </si>
  <si>
    <t>ECONOMICO-2177</t>
  </si>
  <si>
    <t>ECONOMICO-2178</t>
  </si>
  <si>
    <t>ECONOMICO-2179</t>
  </si>
  <si>
    <t>ECONOMICO-2180</t>
  </si>
  <si>
    <t>ECONOMICO-2181</t>
  </si>
  <si>
    <t>ECONOMICO-2182</t>
  </si>
  <si>
    <t>ECONOMICO-2183</t>
  </si>
  <si>
    <t>ECONOMICO-2184</t>
  </si>
  <si>
    <t>ECONOMICO-2185</t>
  </si>
  <si>
    <t>ECONOMICO-2186</t>
  </si>
  <si>
    <t>ECONOMICO-2187</t>
  </si>
  <si>
    <t>ECONOMICO-2188</t>
  </si>
  <si>
    <t>ESCALERA FIBRA VIDRIO 7 PELDAÑOS CUPRUM</t>
  </si>
  <si>
    <t>COMPRESOR LIBRE DE ACEITE 1.5HP</t>
  </si>
  <si>
    <t>NO BREAK UPS 600VA 127/220V PFM350-360-A N/S BJ0FE16PA18908E</t>
  </si>
  <si>
    <t>NO BREAK UPS 600VA 127/220V PFM350-360-A N/S BL132A4PA13FCC4</t>
  </si>
  <si>
    <t>NO BREAK UPS 600VA 127/220V PFM350-360-A N/S BL132A4PA18494C</t>
  </si>
  <si>
    <t>NO BREAK UPS 600VA 127/220V PFM350-360-A N/S BJ0FE16PA18274D</t>
  </si>
  <si>
    <t>NO BREAK UPS 600VA 127/220V PFM350-360-A N/S BL132A4PA1845B1</t>
  </si>
  <si>
    <t>NO BREAK UPS 600VA 127/220V PFM350-360-A N/S BJ0FE16PA1EB3A2</t>
  </si>
  <si>
    <t>NO BREAK UPS 600VA 127/220V PFM350-360-A N/S BJ0FE16PA1766F1</t>
  </si>
  <si>
    <t>NO BREAK UPS 600VA 127/220V PFM350-360-A N/S BL132A4PA1B37F9</t>
  </si>
  <si>
    <t>NO BREAK UPS 600VA 127/220V PFM350-360-A N/S BJ0FE16PA1764D7</t>
  </si>
  <si>
    <t>NO BREAK UPS 600VA 127/220V PFM350-360-A N/S BL132A4PA1D4E9D</t>
  </si>
  <si>
    <t>NO BREAK UPS 600VA 127/220V PFM350-360-A N/S BL132A4PA158A67</t>
  </si>
  <si>
    <t>NO BREAK UPS 600VA 127/220V PFM350-360-A N/S BJ0FE16PA1D4E0E</t>
  </si>
  <si>
    <t>NO BREAK UPS 600VA 127/220V PFM350-360-A N/S BL132A4PA136B46</t>
  </si>
  <si>
    <t>NO BREAK UPS 600VA 127/220V PFM350-360-A N/S BJ0FE16PA1E61CD</t>
  </si>
  <si>
    <t>NO BREAK UPS 600VA 127/220V PFM350-360-A N/S BL132A4PA126BCF</t>
  </si>
  <si>
    <t>TRANS RECEP INAL HDMI 4K 30HZ UGREEN SN 2500207800348</t>
  </si>
  <si>
    <t>TRANS RECEP INAL HDMI 4K 30HZ UGREEN SN: 2500207800374</t>
  </si>
  <si>
    <t>TRANS RECEP INAL HDMI 4K 30HZ UGREEN SN: 2500207800372</t>
  </si>
  <si>
    <t>TRANS RECEP INAL HDMI 4K 30HZ UGREEN SN: 2500207800373</t>
  </si>
  <si>
    <t>MINIPC J3710 4K 8GB 64GBSSD SN: SS2500304-100669</t>
  </si>
  <si>
    <t>MONITOR DELL PRO E2425HM 24" 1920x1080  SN: VN-0WRR7P-WS700-5C2-BMSW</t>
  </si>
  <si>
    <t>TELEFONO FIJO ALAMBRICO LCD KLE</t>
  </si>
  <si>
    <t>DIABLO 400KG SOLIDA 8"</t>
  </si>
  <si>
    <t>BOMBA SUMERGIBLE HP 1/2 TRUPER</t>
  </si>
  <si>
    <t>CAMARA VIDEOCONFERENCIA FULL HD 1080P CON ALTAVOZ INCORPORADO 4 MICROFONOS OMN IDIRECCIONALES CON REDUCCION DE RUIDO Y SOPORTE DSP DE ALTA VELOCIDAD CONEXIONES USB COMPATIBLE CON WINDOWS/MAC OS</t>
  </si>
  <si>
    <t>PULVERIZADORA DE MOCHILA TRUPER 20 L</t>
  </si>
  <si>
    <t>BASCULA PLEGABLE 500 KG, SOPORTE 60X45 CM</t>
  </si>
  <si>
    <t>PULIDOR ORBITAL 5" 8000 A 12000 OP PROSTOM</t>
  </si>
  <si>
    <t>GRAPADORA ET-50 TRUPER</t>
  </si>
  <si>
    <t>CLAVADOR NEUMATICO CAL18 TRUPER</t>
  </si>
  <si>
    <t>ROUTER 2 1/4HP 8000 A 24500RPM DEWALT</t>
  </si>
  <si>
    <t>SIERRA CALADORA 780W VV DW331K DEWALT</t>
  </si>
  <si>
    <t>DESTORNILLADOR INAL 48V ALSONEW</t>
  </si>
  <si>
    <t>ESMERIL 2 PIEDRAS TRUPER</t>
  </si>
  <si>
    <t>LIJADORA DE BANDA Y DISCO 4X6" TRUPER</t>
  </si>
  <si>
    <t>MINIPULIDOR ANGULAR 4 1/2 PRETUL</t>
  </si>
  <si>
    <t>COMPRESOR 50 LITROS 3 1/2 HP TRUPER</t>
  </si>
  <si>
    <t>MOTOBOMBA CENTRIFUGA 1.5 HP 240 L/MIN MOTO1.5-2 60 HZ</t>
  </si>
  <si>
    <t>HORNO DE MICROONDAS MIRAGE .7</t>
  </si>
  <si>
    <t>TALADRO 20 V INALAMBRICO C/PILA DEWALT 1/2</t>
  </si>
  <si>
    <t>JUEGO DE DADOS GRANDES DEWALT 242PZAS</t>
  </si>
  <si>
    <t>BOMBA SUMERGIBLE EVANS MOD:SP1ME100HQDX 110V/60HZ HMAX:18M</t>
  </si>
  <si>
    <t>UGREEN TRANSMISOR Y RECEPTOR INALAMBRICO HDMI 4K</t>
  </si>
  <si>
    <t>GABINETE DE PARED 10" SX-RGU-54064,6U, HASTA 30 KG</t>
  </si>
  <si>
    <t>BROTHER IMPRESORA DCPL254ODW, SERIE U63885C5X409840</t>
  </si>
  <si>
    <t>KIT DE ESMERILADORA 41/2 Y 5 DISCOS 750W</t>
  </si>
  <si>
    <t>DIRECCION DE DESARROLLO ECONOMICO</t>
  </si>
  <si>
    <t>DIRECCION GENERAL DE RECURSOS MATERIALES</t>
  </si>
  <si>
    <t>DIRECCION GENERAL DE TECNOLOGIAS DE LA INFORMACION</t>
  </si>
  <si>
    <t>CASCO TIPO CACHUCHA PRECIO UNITARIO</t>
  </si>
  <si>
    <t>SISTEMA WEB INTEGRADO QUE PERMITE ACCESO Y CONSULTA DESDE CUALQUIER DISPOSITIVO EN TIEMPO REAL PARA SER APLICADOS EN LOS SISTEMAS ADMINISTRATIVOS Y OPERATIVOS COMPUTARIZADOS</t>
  </si>
  <si>
    <t>IMPRESORA KYOCERA ECOSYS MA4000WIFI SN: 1LT5Z04278</t>
  </si>
  <si>
    <t>IMPRESORA KYOCERA ECOSYS MA4000WIFI SN: 1LT5Y03898</t>
  </si>
  <si>
    <t>IMPRESORA KYOCERA ECOSYS MA4000WIFI SN: 1TL5Y03818</t>
  </si>
  <si>
    <t>IMPRESORA KYOCERA ECOSYS MA4000WIFI SN: 1LT5Y03902</t>
  </si>
  <si>
    <t>IMPRESORA KYOCERA ECOSYS MA4000WIFI SN: 1LT5Z04281</t>
  </si>
  <si>
    <t>COMPUTADORA PORTATIL HP PROBOOK 440 G11 N/S: 5CD4449B0D (ADQUISICIÓN DE EQUIPOS DE COMPUTO REFERENTE AL CONTRATO No. C-RM-043/2026)</t>
  </si>
  <si>
    <t>COMPUTADORA PORTATIL HP PROBOOK 440 G11 N/S: 5CD44499R5 (ADQUISICIÓN DE EQUIPOS DE COMPUTO REFERENTE AL CONTRATO No. C-RM-043/2026)</t>
  </si>
  <si>
    <t>COMPUTADORA PORTATIL HP PROBOOK 440 G11  N/S: EN FACTURA 5CD4449B4R1 N/S: EN FISICO 5CD4449B4R (ADQUISICIÓN DE EQUIPOS DE COMPUTO REFERENTE AL CONTRATO No. C-RM-043/2026)</t>
  </si>
  <si>
    <t>COMPUTADORA PORTATIL HP PROBOOK 440 G11  N/S: 5CD44499XT (ADQUISICIÓN DE EQUIPOS DE COMPUTO REFERENTE AL CONTRATO No. C-RM-043/2026)</t>
  </si>
  <si>
    <t>COMPUTADORA PORTATIL HP PROBOOK 440 G11 N/S: 5CD44499R1 (ADQUISICIÓN DE EQUIPOS DE COMPUTO REFERENTE AL CONTRATO No. C-RM-043/2026)</t>
  </si>
  <si>
    <t>COMPUTADORA LANIX X240 CON N/S: LX20251001000951 (ADQUISICIÓN DE EQUIPOS DE COMPUTO REFERENTE AL CONTRATO No. C-RM-043/2026)</t>
  </si>
  <si>
    <t>COMPUTADORA LANIX X240 CON N/S: LX20251001000152 (ADQUISICIÓN DE EQUIPOS DE COMPUTO REFERENTE AL CONTRATO No. C-RM-043/2026)</t>
  </si>
  <si>
    <t>COMPUTADORA LANIX X240 CON N/S: LX20251001000259 (ADQUISICIÓN DE EQUIPOS DE COMPUTO REFERENTE AL CONTRATO No. C-RM-043/2026)</t>
  </si>
  <si>
    <t>COMPUTADORA LANIX X240 CON N/S: LX20251001000523 (ADQUISICIÓN DE EQUIPOS DE COMPUTO REFERENTE AL CONTRATO No. C-RM-043/2026)</t>
  </si>
  <si>
    <t>COMPUTADORA LANIX X240 CON N/S: LX20251001000644 (ADQUISICIÓN DE EQUIPOS DE COMPUTO REFERENTE AL CONTRATO No. C-RM-043/2026)</t>
  </si>
  <si>
    <t>COMPUTADORA LANIX X240 CON N/S: LX20251001000119 (ADQUISICIÓN DE EQUIPOS DE COMPUTO REFERENTE AL CONTRATO No. C-RM-043/2026)</t>
  </si>
  <si>
    <t>COMPUTADORA LANIX X240 CON N/S: LX20251001000656 (ADQUISICIÓN DE EQUIPOS DE COMPUTO REFERENTE AL CONTRATO No. C-RM-043/2026)</t>
  </si>
  <si>
    <t>COMPUTADORA LANIX X240 CON N/S: LX20251001000089 (ADQUISICIÓN DE EQUIPOS DE COMPUTO REFERENTE AL CONTRATO No. C-RM-043/2026)</t>
  </si>
  <si>
    <t>COMPUTADORA LANIX X240 CON N/S: LX20251001000191 (ADQUISICIÓN DE EQUIPOS DE COMPUTO REFERENTE AL CONTRATO No. C-RM-043/2026)</t>
  </si>
  <si>
    <t>COMPUTADORA LANIX X240 CON N/S: LX20251001000494 (ADQUISICIÓN DE EQUIPOS DE COMPUTO REFERENTE AL CONTRATO No. C-RM-043/2026)</t>
  </si>
  <si>
    <t>COMPUTADORA LANIX X240 CON N/S: LX20251001000848 (ADQUISICIÓN DE EQUIPOS DE COMPUTO REFERENTE AL CONTRATO No. C-RM-043/2026)</t>
  </si>
  <si>
    <t>COMPUTADORA LANIX X240 CON N/S: LX20251001000273 (ADQUISICIÓN DE EQUIPOS DE COMPUTO REFERENTE AL CONTRATO No. C-RM-043/2026)</t>
  </si>
  <si>
    <t>COMPUTADORA LANIX X240 CON N/S: LX20251001000551 (ADQUISICIÓN DE EQUIPOS DE COMPUTO REFERENTE AL CONTRATO No. C-RM-043/2026)</t>
  </si>
  <si>
    <t>COMPUTADORA LANIX X240 CON N/S: LX20251001000268 (ADQUISICIÓN DE EQUIPOS DE COMPUTO REFERENTE AL CONTRATO No. C-RM-043/2026)</t>
  </si>
  <si>
    <t>COMPUTADORA LANIX X240 CON N/S: LX20251001000559 (ADQUISICIÓN DE EQUIPOS DE COMPUTO REFERENTE AL CONTRATO No. C-RM-043/2026)</t>
  </si>
  <si>
    <t>COMPUTADORA LANIX X240 CON N/S: LX20251001000576 (ADQUISICIÓN DE EQUIPOS DE COMPUTO REFERENTE AL CONTRATO No. C-RM-043/2026)</t>
  </si>
  <si>
    <t>COMPUTADORA LANIX X240 CON N/S: LX20251001000121 (ADQUISICIÓN DE EQUIPOS DE COMPUTO REFERENTE AL CONTRATO No. C-RM-043/2026)</t>
  </si>
  <si>
    <t>COMPUTADORA LANIX X240 CON N/S: LX20251001000217 (ADQUISICIÓN DE EQUIPOS DE COMPUTO REFERENTE AL CONTRATO No. C-RM-043/2026)</t>
  </si>
  <si>
    <t>COMPUTADORA LANIX X240 CON N/S: LX20251001000058 (ADQUISICIÓN DE EQUIPOS DE COMPUTO REFERENTE AL CONTRATO No. C-RM-043/2026)</t>
  </si>
  <si>
    <t>COMPUTADORA LANIX X240 CON N/S: LX20251001000274 (ADQUISICIÓN DE EQUIPOS DE COMPUTO REFERENTE AL CONTRATO No. C-RM-043/2026)</t>
  </si>
  <si>
    <t>COMPUTADORA LANIX X240 CON N/S: LX20251001000250 (ADQUISICIÓN DE EQUIPOS DE COMPUTO REFERENTE AL CONTRATO No. C-RM-043/2026)</t>
  </si>
  <si>
    <t>COMPUTADORA LANIX X240 CON N/S: LX20251001000118 (ADQUISICIÓN DE EQUIPOS DE COMPUTO REFERENTE AL CONTRATO No. C-RM-043/2026)</t>
  </si>
  <si>
    <t>COMPUTADORA LANIX X240 CON N/S: LX20251001000357 (ADQUISICIÓN DE EQUIPOS DE COMPUTO REFERENTE AL CONTRATO No. C-RM-043/2026)</t>
  </si>
  <si>
    <t>COMPUTADORA LANIX X240 CON N/S: LX20251001000532 (ADQUISICIÓN DE EQUIPOS DE COMPUTO REFERENTE AL CONTRATO No. C-RM-043/2026)</t>
  </si>
  <si>
    <t>COMPUTADORA LANIX X240 CON N/S: LX20251001000428 (ADQUISICIÓN DE EQUIPOS DE COMPUTO REFERENTE AL CONTRATO No. C-RM-043/2026)</t>
  </si>
  <si>
    <t>COMPUTADORA LANIX X240 CON N/S: LX20251001000272 (ADQUISICIÓN DE EQUIPOS DE COMPUTO REFERENTE AL CONTRATO No. C-RM-043/2026)</t>
  </si>
  <si>
    <t>COMPUTADORA LANIX X240 CON N/S: LX20251001000989 (ADQUISICIÓN DE EQUIPOS DE COMPUTO REFERENTE AL CONTRATO No. C-RM-043/2026)</t>
  </si>
  <si>
    <t>COMPUTADORA LANIX X240 CON N/S: LX20251001000278 (ADQUISICIÓN DE EQUIPOS DE COMPUTO REFERENTE AL CONTRATO No. C-RM-043/2026)</t>
  </si>
  <si>
    <t>COMPUTADORA LANIX X240 CON N/S: LX20251001000292 (ADQUISICIÓN DE EQUIPOS DE COMPUTO REFERENTE AL CONTRATO No. C-RM-043/2026)</t>
  </si>
  <si>
    <t>COMPUTADORA LANIX X240 CON N/S: LX20251001000917 (ADQUISICIÓN DE EQUIPOS DE COMPUTO REFERENTE AL CONTRATO No. C-RM-043/2026)</t>
  </si>
  <si>
    <t>COMPUTADORA LANIX X240 CON N/S: LX20251001000281 (ADQUISICIÓN DE EQUIPOS DE COMPUTO REFERENTE AL CONTRATO No. C-RM-043/2026)</t>
  </si>
  <si>
    <t>COMPUTADORA LANIX X240 CON N/S: LX20251001000421 (ADQUISICIÓN DE EQUIPOS DE COMPUTO REFERENTE AL CONTRATO No. C-RM-043/2026)</t>
  </si>
  <si>
    <t>COMPUTADORA LANIX X240 CON N/S: LX20251001000151 (ADQUISICIÓN DE EQUIPOS DE COMPUTO REFERENTE AL CONTRATO No. C-RM-043/2026)</t>
  </si>
  <si>
    <t>COMPUTADORA LANIX X240 CON N/S: LX20251001000548 (ADQUISICIÓN DE EQUIPOS DE COMPUTO REFERENTE AL CONTRATO No. C-RM-043/2026)</t>
  </si>
  <si>
    <t>COMPUTADORA LANIX X240 CON N/S: LX20251001000598 (ADQUISICIÓN DE EQUIPOS DE COMPUTO REFERENTE AL CONTRATO No. C-RM-043/2026)</t>
  </si>
  <si>
    <t>AIRE ACONDICIONADO TIPO MINISPLIT ESTANDRA 3 TONELADAS MODELO: S36P-ECV23E N/S: MO2412100764F30/MO2412100765F30</t>
  </si>
  <si>
    <t>CALDERA MARCA MR MODELO: SCTF-750 PARA PINTURA TERMOPLÁSTICA CAPACIDAD DE 750 KG. MOTOR DE GASOLINA KHOLER DE 6.5 HP SISTEMA DE CALENTAMIENTO CON MOTOR INTEGRADO PARA GAS LP TANQUE DE GAS LP EN 180 LITROS CON EXTINTOR DE 5.5 KG Y MONTADA EN SU RESPECTIVO REMOLQUE  DE DIMENSIONES 90 CM DE DIÁMETRO POR 1.90 CM DE ALTURA.</t>
  </si>
  <si>
    <t>PROYECTOR PARA OFICINA 1080 P 1920 X 1080 3800 LUMENES CON BOCINAS INTEGRADAS NS: PBP3T01178000 S</t>
  </si>
  <si>
    <t>YOYO PARA SUSPENSIÓN DE EQUIPOS PESADOS CAPACIDAD DE CARGA 50 KG</t>
  </si>
  <si>
    <t>YOYO PARA SUSPENSIÓN DE EQUIPOS PESADOS CAPACIDAD DE CARGA 25 KG</t>
  </si>
  <si>
    <t>BATERIA No.S. 0H2425L01825 PARA UPS CARTUCHO #55RBC55</t>
  </si>
  <si>
    <t xml:space="preserve">MONITOR TÁCTIL  DE 32" PUERTOS USB VGA DCI Y HDMI PANTALLA Y REPRODUCTOR DE SEÑALIZACIÓN DIGITAL PARA PUBLICIDAD CON NS: HD3XSJH2604394IHW0027 </t>
  </si>
  <si>
    <t>CABEZAL PARA COMPRESOR MODELO MTX-150 CC DE 15 HP NS: 85-231115061</t>
  </si>
  <si>
    <t>PROYECTOR PARA OFICINA 1080P 1920 X 1080 3800 LUMENS CON BOCINAS INTEGRADAS NS: PCN4T01224000</t>
  </si>
  <si>
    <t>EQUIPO SWITCH CATALYST 9200L 48-PORT PoE+, 4 x 10G, NETWORK ESSENTIALS CONTRATO DE SOPORTE DNA (SMART-NET)  CONTRATO DE DNA POR 1 AÑO O MAS (MAGICKEY: Q13956810128-001) S/N: FVH30023SZ2</t>
  </si>
  <si>
    <t>DIRECCIÓN GENERAL DE MOVILIDAD</t>
  </si>
  <si>
    <t>PARQUES Y JARDÍNES</t>
  </si>
  <si>
    <t>COMUDE</t>
  </si>
  <si>
    <t>BIBLIOTECAS</t>
  </si>
  <si>
    <t>JURIDICO DE SEGURIDAD PÚBLICA</t>
  </si>
  <si>
    <t>DIRECCIÓN DE TECNOLOGÍAS DE LA INFORMACIÓN</t>
  </si>
  <si>
    <t>DIRECCIÓN DE INFRAESTUCTURA</t>
  </si>
  <si>
    <t>DIRECCIÓN RECURSOS MATERIALES</t>
  </si>
  <si>
    <t>RASTRO MUNICIPAL</t>
  </si>
  <si>
    <t>SO-582-01-3232</t>
  </si>
  <si>
    <t>EC-582-01-3233</t>
  </si>
  <si>
    <t>EC-582-01-3234</t>
  </si>
  <si>
    <t>EC-582-01-3235</t>
  </si>
  <si>
    <t>EC-582-01-3236</t>
  </si>
  <si>
    <t>EC-582-01-3237</t>
  </si>
  <si>
    <t>EC-582-01-3238</t>
  </si>
  <si>
    <t>EC-582-01-3239</t>
  </si>
  <si>
    <t>EC-582-01-3240</t>
  </si>
  <si>
    <t>EC-582-01-3241</t>
  </si>
  <si>
    <t>EC-582-01-3242</t>
  </si>
  <si>
    <t>EC-582-01-3243</t>
  </si>
  <si>
    <t>EC-582-01-3244</t>
  </si>
  <si>
    <t>EC-582-01-3245</t>
  </si>
  <si>
    <t>EC-582-01-3246</t>
  </si>
  <si>
    <t>EC-582-01-3247</t>
  </si>
  <si>
    <t>EC-582-01-3248</t>
  </si>
  <si>
    <t>EC-582-01-3249</t>
  </si>
  <si>
    <t>EC-582-01-3250</t>
  </si>
  <si>
    <t>EC-582-01-3251</t>
  </si>
  <si>
    <t>EC-582-01-3252</t>
  </si>
  <si>
    <t>EC-582-01-3253</t>
  </si>
  <si>
    <t>EC-582-01-3254</t>
  </si>
  <si>
    <t>EC-582-01-3255</t>
  </si>
  <si>
    <t>EC-582-01-3256</t>
  </si>
  <si>
    <t>EC-582-01-3257</t>
  </si>
  <si>
    <t>EC-582-01-3258</t>
  </si>
  <si>
    <t>EC-582-01-3259</t>
  </si>
  <si>
    <t>EC-582-01-3260</t>
  </si>
  <si>
    <t>EC-582-01-3261</t>
  </si>
  <si>
    <t>EC-582-01-3262</t>
  </si>
  <si>
    <t>EC-582-01-3263</t>
  </si>
  <si>
    <t>EC-582-01-3264</t>
  </si>
  <si>
    <t>EC-582-01-3265</t>
  </si>
  <si>
    <t>EC-582-01-3266</t>
  </si>
  <si>
    <t>EC-582-01-3267</t>
  </si>
  <si>
    <t>EC-582-01-3268</t>
  </si>
  <si>
    <t>EC-582-01-3269</t>
  </si>
  <si>
    <t>EC-582-01-3270</t>
  </si>
  <si>
    <t>EC-582-01-3271</t>
  </si>
  <si>
    <t>EC-582-01-3272</t>
  </si>
  <si>
    <t>EC-582-01-3273</t>
  </si>
  <si>
    <t>EC-582-01-3274</t>
  </si>
  <si>
    <t>EC-582-01-3275</t>
  </si>
  <si>
    <t>EC-582-01-3276</t>
  </si>
  <si>
    <t>EC-582-01-3277</t>
  </si>
  <si>
    <t>AR-582-01-3278</t>
  </si>
  <si>
    <t>OH-582-01-1249</t>
  </si>
  <si>
    <t>EC-587-01-3279</t>
  </si>
  <si>
    <t>HH-565-01-3280</t>
  </si>
  <si>
    <t>HH-565-01-3281</t>
  </si>
  <si>
    <t>EC-585-01-3282</t>
  </si>
  <si>
    <t>EC-585-01-3283</t>
  </si>
  <si>
    <t>EC-585-01-3284</t>
  </si>
  <si>
    <t>HH-565-01-3285</t>
  </si>
  <si>
    <t>EC-551-01-3286</t>
  </si>
  <si>
    <t>EC-582-01-3287</t>
  </si>
  <si>
    <r>
      <t xml:space="preserve">COMPUTADORA DE ESCRITORIO .ACER AX3910S4902 PROCESADOR INTER E5800  3.2 GHZ 2MD WINDOWS 7 HOME PREMIUM MONITOR LCD 20" HACER TECLADO Y MOUSE USB.  N/S: </t>
    </r>
    <r>
      <rPr>
        <b/>
        <sz val="9"/>
        <rFont val="Calibri"/>
        <family val="2"/>
        <scheme val="minor"/>
      </rPr>
      <t>PTSED0201910700B093000</t>
    </r>
    <r>
      <rPr>
        <sz val="9"/>
        <rFont val="Calibri"/>
        <family val="2"/>
        <scheme val="minor"/>
      </rPr>
      <t xml:space="preserve"> Y </t>
    </r>
    <r>
      <rPr>
        <b/>
        <sz val="9"/>
        <rFont val="Calibri"/>
        <family val="2"/>
        <scheme val="minor"/>
      </rPr>
      <t>PTSED0201910700B1F3000 CPU DE LA 13 N/S:ETLRK0D017112017EFB51A</t>
    </r>
  </si>
  <si>
    <t>VIDEO PROYECTOR SONY VPL DX11 N/S: 5008222</t>
  </si>
  <si>
    <t>MULTIFUNCIONAL HP LASER M1132    N/S: CNG9C7PQ4U</t>
  </si>
  <si>
    <t>IMPRESORA HP LASERJET P1102 N/S DE LA 193:VNB4G17175 Y EL N/S DE LA 194: VNB6B34830</t>
  </si>
  <si>
    <t xml:space="preserve">SILLA SECRETARIAL MOD LC-3500 LINEA CORPORAIVA MCA REQUIEZ </t>
  </si>
  <si>
    <t>HP LASERJET PROP1102W WIRELES 18/19 PPM N/S:VNBG17340</t>
  </si>
  <si>
    <t>COMPUTADORA .ACER AX3950-B4412 WINDOWS 7 HOME PREMIUM ORIGINAL VERSION DE 64-BIT PROCESADOR INTEL CORE-13-550M 3.20GHZ/4MB DISCO DURO DE 1TB PANTALLA ANCHA LCD .ACER DE 20.6 (1600*900) TECLADO Y MOUSE N/S: ETLQM0C004111018014030      CPU  N/S: PTS60207211106E4C3000 (EN FISICO)</t>
  </si>
  <si>
    <t>IMPRESORA HP DESKJET 3050 20PPM/16PPM USB D3050 CON N/S: CN19A4D6GX</t>
  </si>
  <si>
    <t xml:space="preserve">BANCA ITALIANA DE 3 PLAZAS EN TELA MOD RE-1063 </t>
  </si>
  <si>
    <t>PANASONIC TEL PANTRONIC DECT 6.0      N/S:  00AAMB275081</t>
  </si>
  <si>
    <t>DESMALEZADORA ELECTRICA FSE 60 STIHL N/S: 432459247 Y 432459261</t>
  </si>
  <si>
    <t>GRABADORA REPORTERA DIGITAL SONY 2GB N/S:ICDBX112 EN FISICO: 1899101</t>
  </si>
  <si>
    <t>RADIOGRABADORA SONY S07 CD/RADIO/CASSETTE MP3 CFDS07CP S011092256B</t>
  </si>
  <si>
    <t>NACIMIENTO COMPLETO DE 6 PZAS</t>
  </si>
  <si>
    <t>SISTEMA DE EDICION NO LINEAL CORE 1 4GB DE RAM 2TB DISCO DURO, MONITOR DE 25 PULGADAS 2.66GHZ N/S:VM400M1W2Z1102001805</t>
  </si>
  <si>
    <t>PROYECTOR INFOCUS IN 2112 3000I SVGA 21000:1 DLPS-VIDEO 2VGA USB C/MALET 10W N/S: BEGB13400163</t>
  </si>
  <si>
    <t>MICROFONO PROFESIONAL DE MANO INALAMBRICO FRECUENCIA VHF O UHF</t>
  </si>
  <si>
    <t>REPRODUCTOR DECK DE AUDIO VIDEO MINIDV/HVD NO TIENE NUMERO DE SERIE</t>
  </si>
  <si>
    <t>COMPUTADORA GATEWAY .ACER SX2851-41M PROCESADOR INTEL PENTIUM G9650 MEMORIA RAM 4 GB DDR3. DISCO DURO DE 1 TB DVD SUPER MULTI DRIVE. MONITOR LCD 1805" WIDOWS 7 HOME PREMIUM  64 BITS N/S: PTGBR0200810802D5A9600</t>
  </si>
  <si>
    <t>MULTIFUNCIONAL RIOH AFICIO MP. 171 SERIE;V4528500877</t>
  </si>
  <si>
    <t>CAMARA NIKON D90 S-3560203 CON LENTE 18-105 S:36526317 N/S:37390 LENTE</t>
  </si>
  <si>
    <t>DESBROZADORAS MCA. STIHL  MODELO FS 450 CON 2.9 HP. SERIES; 174210636</t>
  </si>
  <si>
    <t>DESBROZADORAS MCA. STIHL  MODELO FS 450 CON 2.9 HP. SERIES;174210680</t>
  </si>
  <si>
    <t>MAQUINA DE ESCRIBIR DE CARRO MARCA OLIVETTI</t>
  </si>
  <si>
    <t>EQUIPO DE COMPUTO HP PAVILION P6-2105LA MONITOR LCD HP S1933 18.82 WECAM CPU:MXX20400P2 Y MONITOR N/S: CNC104SW0Y
(SOLO ES EL CPU)</t>
  </si>
  <si>
    <t>MODERPHONE TELEFONO TC 6400 2L</t>
  </si>
  <si>
    <t>EQUIPOS DE COMPUTO MARCA .ACER VX275 INTEL PENT E6600 CON NUMERO DE SERIE: PSVAMP3011201090A59203, PSVAMP30112010907B9203, PSVAMP3011201090899203, PSVAMP30112010909D9203, PSVAMP3011201090A69203. CON MONITORES DE 18.5"</t>
  </si>
  <si>
    <t>EQUIPOS DE COMPUTO MARCA .ACER VX275 INTEL PENT E6600 CON NUMERO DE SERIE: PSVAMP3011201090A59203, PSVAMP30112010907B9203, PSVAMP30112010909D9203, PSVAMP3011201090A69203. CON MONITORES DE 18.5"</t>
  </si>
  <si>
    <t>NO APLICA</t>
  </si>
  <si>
    <t>CERRADORA Y PERF MINI WIRE 130</t>
  </si>
  <si>
    <t>LOTE DE CENTRAL TELEFONICA MARCA PANASONIC CON N/S:0KACQ002353, REGULADOR DE VOLTAJE DE 1000 WATTS, Y 1 JUEGO DE PROTECTORES</t>
  </si>
  <si>
    <t>ENLACE PUNTO A PUNTO ALVARION B14 5.2 GHZ 14 MEGAS</t>
  </si>
  <si>
    <t xml:space="preserve">ANTENA OMNI INTEGRADA INCLUYE CABLE DE RED </t>
  </si>
  <si>
    <t>DISPOSITIVO  GROVE, INCLUYE CABLE</t>
  </si>
  <si>
    <t>ANTENA DE IMAN UHF CON CABLE Y CONECTOR Y FUNTE DE PODER ASTROM RS-20A</t>
  </si>
  <si>
    <t>ESCANER HP SCANJET 5590 40BITS 2400*2400 DPIS CON ALIMENTADOR N/S: CN25GVH1SN</t>
  </si>
  <si>
    <t>ROTOMARTILLO ALAMBRICO INDUSTRIAL</t>
  </si>
  <si>
    <t>COMPUTADORA LENOVO IDEACENTER AOI C325-2188 AMD E450  N/S: QS00917119</t>
  </si>
  <si>
    <t>MULTIFUNCIONAL CANON LASER MF 4450 MFC N/S: H6G65790</t>
  </si>
  <si>
    <t>LAPTOP HP 1000-1110   N/S: 5CG22208MZ</t>
  </si>
  <si>
    <t>LAPTOP HP 1000-1110   N/S: 5CG22208KK</t>
  </si>
  <si>
    <t>CIRIO ESCAMADO COLOR NATURAL MOD.CUSTODIA ALARGADA 7CM DIAMERO Y 80 CM DE ALTURA CON BASE DE MADERA.</t>
  </si>
  <si>
    <t>LONA CON CENEFA DECORATIVA LATERAL MEDIDAS DE 7X12 MTS.</t>
  </si>
  <si>
    <t xml:space="preserve">PINO BAVARIO DE LUJO GIGANTE NO. 16 DE 1500 CM, </t>
  </si>
  <si>
    <t>PINO CANADIENSE GIGANTE NO. 16 DE 500 CM.</t>
  </si>
  <si>
    <t>MAQUINAS DE ESPUMA Y NIEVE 1000W 120 VAC</t>
  </si>
  <si>
    <t>NOTEBOOK LENOVO GA70GM 14" PROCESADOR C13, MEMORIA 4 GB DISCO DURO 750 GB, WINDOWS 7 HOME BASIS MAS OFFICE HOME, &amp; STUDENT 2010 DVD    N/S: CB16978667</t>
  </si>
  <si>
    <r>
      <t xml:space="preserve">PROCESADOR AMDEO-1800 MEMORIA RAM 4GB DISCO DURO 1 TB, UNIDAD OPTICA DVD+RW PANTALLA LED 20" RED INHALAMBRICA WI-FI CAMARA WEB WINDOWS. N/S </t>
    </r>
    <r>
      <rPr>
        <b/>
        <sz val="9"/>
        <rFont val="Calibri"/>
        <family val="2"/>
        <scheme val="minor"/>
      </rPr>
      <t>QS00779055</t>
    </r>
    <r>
      <rPr>
        <sz val="9"/>
        <rFont val="Calibri"/>
        <family val="2"/>
        <scheme val="minor"/>
      </rPr>
      <t xml:space="preserve"> QS120523PS. (DENTRO DE LA COMPUTADORA LENOVO)</t>
    </r>
  </si>
  <si>
    <t>EQUIPO DE COMPUTO 2 GB MEMORIA RAM, 160 GB DISCO DURO, DVD-RW, MONITOR DE 17" SIST. OPERATIVO WINDOWS 7 INCL. TECLADO MOUSE. CPU QS00913383. TECLADO 20301112. MOUSE 12D29602054DW SOLO MONITOR</t>
  </si>
  <si>
    <r>
      <t xml:space="preserve">EQUIPO DE COMPUTO MARCA LENOVO SIST. OPERATIVO WINDOWS 7 HB PROCESADOR AMD E 450, DISCO DURO 500 GB MEMORIA 4 GB, MONITOR 18.5" TECLADO Y MOUSE. CPU </t>
    </r>
    <r>
      <rPr>
        <b/>
        <sz val="9"/>
        <rFont val="Calibri"/>
        <family val="2"/>
        <scheme val="minor"/>
      </rPr>
      <t>N/S MONITOR QS00781118</t>
    </r>
    <r>
      <rPr>
        <sz val="9"/>
        <rFont val="Calibri"/>
        <family val="2"/>
        <scheme val="minor"/>
      </rPr>
      <t>. TECLADO N/S 20603508. MOUSE 205N1509. SOLO MONITOR</t>
    </r>
  </si>
  <si>
    <t>PULIDOR INDUSTRIAL MARCA URREA</t>
  </si>
  <si>
    <t>CONTESTADORA TELEFONICA DIGITAL UNIDEN CON TELEFONO INHALABRICO MOD. D1685</t>
  </si>
  <si>
    <t xml:space="preserve">GRABADORA DE VOZ DIGITAL SONY ICD-PX 312D MP3 CON SOFWARE EDICION DRAGON </t>
  </si>
  <si>
    <t>HP 3500MTDCG840, DISCO DURO 500GB UNIDAD OPTICA DVDRW, F2DS 1/1/1, MONITOR MODELO HPLV 1911 18.5" LED WINDOWS 7 N/S MONITOR 6CN2500FXO, CPU MOD.HP-PRO 3500 SERIES MT, N/S CPU MXL2410427 MONITOR: N/S:6CM2400FX0</t>
  </si>
  <si>
    <t>EPSON STYLUS T42WD 38 PPM USB/WI-FI/E 5760*1440 DPI BANDEJA 250H, N/S MFYY005153</t>
  </si>
  <si>
    <t>COPIADORA RICOH MODELO AFICIO MP171SP TONNER TIPO 1170D, ALIMENTADOR DE DOCUMENTOS N/S V4529000181</t>
  </si>
  <si>
    <t>COMPUTADORA DE ESCRITORIO MARAC HACER VZ2610G-MO30S N/S DQVDEAL0042230004993000,DQVDEAL00422300042C3000 DQVDEAL004230004993000 MONITOR EN FISICO, CPU N/S: PSV530Z01182213E4C2702</t>
  </si>
  <si>
    <t>MULTIFUNCIONAL MARCA HP DESK JET INK ADVANTAGE 2515 MULTIFUN N/S:CN255133KC</t>
  </si>
  <si>
    <t>THINK CENTRE M77 AMD-ATLX2 2 GB/500GB 7PRO S/N: 1982A11MJPPYKL</t>
  </si>
  <si>
    <t>MONITOR HACER 15.6W LED P166HQLMNTR 1366X N/S ETLTJ0D00423911EF68502</t>
  </si>
  <si>
    <t>COMPUTADORA ACER AX1430-MW31S PV.SHVP8.001 N/S PTSHVP8001145034983000 MONITOR N/S:ETLRJ0W0161360403F4321</t>
  </si>
  <si>
    <r>
      <t xml:space="preserve">EQUIPO DE COMPUTO PROCESADOR INTEL PENTIUM DUAL CORE E 6600, MEMORIA CACHE 4M 2.4 GHZ MEMORIA RAM 2 G, DISCO DURO 500 GB SATA 7200 RPM, UNIDAD OPTICA SUPERMULTI 16X, RED GIGABIT, MONITOR LCD 20" SIST.OPERATIVO WINDOWS 7. TECLADO Y MOUSE N/S: DQGE7AL001242005066900, </t>
    </r>
    <r>
      <rPr>
        <b/>
        <sz val="9"/>
        <rFont val="Calibri"/>
        <family val="2"/>
        <scheme val="minor"/>
      </rPr>
      <t>DQGE7AL001242004FE6900</t>
    </r>
    <r>
      <rPr>
        <sz val="9"/>
        <rFont val="Calibri"/>
        <family val="2"/>
        <scheme val="minor"/>
      </rPr>
      <t>.</t>
    </r>
  </si>
  <si>
    <t>LAPTOP CON PROCESADOR INTEL CORE 13-3110M, MEMORIA RAM 4 GB DISCO DURO 500 GB, UNIDAD OPTICA 8X DVD+RW DRIVE PANTALLA LED DE 14" INHALAMBRICA 802.11 N +BT 4.0 CAMARA WEB WINDOWS 8 N/S: 1XK9BV1</t>
  </si>
  <si>
    <t>COPIADORA RICOH MODELO AFICIO MP171SP N/S V4529000184 ALIMENTADOR DE DOCTOS TONNER TIPO 1170D</t>
  </si>
  <si>
    <t>COPIADORA WORK CENTER XEROX 7120 PRINTER-COPIER DADF/OCT/4T/NATKIT110V ELITE PARTNUMBER : 7120_TD NS: SXDC396843.</t>
  </si>
  <si>
    <t>SWITCHT DE 8 PUERTOS CON NS: QS013C8007776 EN FÍSICO N/S:EI0F02923</t>
  </si>
  <si>
    <t>NO BREAK APC BE550G NS: 4B1230P06001,4B1230P04084,4B1230P06018,4B1230P0622,4B1230P14093,4B1230P14076,4B1230P04685.</t>
  </si>
  <si>
    <t>COMPUTADORA DESKTOP GATEWAY ZX4260-MD308 AIO 20 SYST E1-1200 4 GB RAM 1TB DD WINDOWS 8 DVD SM CRDR WIFI NS:DQGE7AL001242004FC6900</t>
  </si>
  <si>
    <t>COMPUTADORA LENOVO IDEACENTRE AIO C240 18.5 CEL SYST 847 RAM 2 GB DD 500GB W8 DVD RW WIFI NS: 1S57310863CS00439174</t>
  </si>
  <si>
    <t>COMPUTADORA LENOVO IDEACENTRE AIO C240 18.5 CEL SYST 847 RAM 2 GB DD 500GB W8 DVD RW WIFI NS: 1S57310863CS00530913</t>
  </si>
  <si>
    <t>IMPRESORA XEROX MODELO PHASER 3160 IMP MONOLASER 24PPM UBB/RED 360 MHZ CON PUERTO DE RED 10/100 BSE-T ETHERNET NS: UXA437366</t>
  </si>
  <si>
    <t>IMPRESORA HP LASER JET P2035 30PPM NS:VNB3D61796</t>
  </si>
  <si>
    <t>NOTEBOOK GATEWAY MV56R07N OENTIUM B950 RAM 4GB DDRIII, DISCO DURO DE 500GB NS: NXY22AL0022373A7031601</t>
  </si>
  <si>
    <t>MULTIFUNCIONAL HP DESK JET INK ADVANTAGE 2515 MULTIFUN NS: CN2B73JH9S, CN2B73JH95 EN FISICO</t>
  </si>
  <si>
    <t>DISCO DURO XTERNO WD DE 2 TB CON NS: WDBACW0020HBK-01</t>
  </si>
  <si>
    <t>ANTENA DE ALTA GANANCIA MODELO TRAM DE 6 D B DE GANANCIA.</t>
  </si>
  <si>
    <t>REPETIDOR KENWOOD PKR-850 DE 40 WATTS 16 CANALES CON NS: B3100139</t>
  </si>
  <si>
    <t>MODULO KINGSTON DE 2 GB DDR2-667 PARA HP COMPAC DESK TOP PC.</t>
  </si>
  <si>
    <t>LOTE DE 1 EQUIPO DE SONIDO QUE CONTIENE: 1 ESFERA, 2 BAFLES, 1 MEZCLADORA DE 12 CH, 1 DUAL CD PLAYER, 1 AMPLIFICADOR DUA 500W/8, 1 MOLDE DE RACK CASE, 1 TRIPOID BASE, 1 RECEPTOR PGX42 STAND P /BAFLE ALUMINIO , 2 JAMSTANDS TRI-POD MIC STAND W, 2 ATRIL PARA MICROFONO CON BOOM CON CABLE.</t>
  </si>
  <si>
    <t>COMPUTADORA HP AIO 23 AMD A4-5300 6G 1T W8 (S/N) 3CR3080Q83</t>
  </si>
  <si>
    <t>COMPUTADORA DE ESCRITORIO WINDOWS 7 DE 64 BITS PROCESADOR 3.06 HZ/4MB DOBLE NUCLEO MEMORIA RAM 3 GB DISCO DURO 1TB UNIDAD OPTICA DVD-SUPER MULTI BL16X TARJETA DE SONIDO CON SOPORTE DE AUDIO HIGT-DEFINITION, COMPATIBLE CON MS-SOULND PANTALLLA PLANA 18.5 " LED RESOLUCION 1366X1368 PIXELES LECTOR MULTITARJETAS TECLADO Y MOUSE USB, 11 PUERTOS USB 2.0 Y 1 HDMI NS: DTSLIAL01524903AE63000, MMLQFAA0032380C97D4226. ENTREGARON CPU Y MONITOR</t>
  </si>
  <si>
    <t>COMPUTADORA DE ESCRITORIO TODO EN ENU (AIO) PROCESADOR DE DOBLE NUCLEO DE 64 BITS A 1700 MHZ IMB DE CACHE, 4 GIGABITS DISCO DURO DE 1 TB, MONITOR LCD COLOR 20" CFONECCCION RJ45 PARA RED (10/100 MBPS) WI FI (B/G/N) UNIDAD DE DISCO DURO OPTICO LECTOR DIAGONAL GRABADOR CD DVD LECTO9R MULTITARJETAS 5 ENTRADAS, CAMARA WED CON MICROFONO AMBIENTAL ENTRADA DE AUDIFONOS Y MICROFONO TECLADO EN ESPAÑOL RATOM OPTICOP DE 3 BOTONES WINDOWS 8, NS: DQGE7AL0013020063D6900.</t>
  </si>
  <si>
    <t>BATERIA RECARGABLE PANASONIC VW-VBG260 PARA CAMARA DE VIDEO PANASONIC HD</t>
  </si>
  <si>
    <t>MONITOR MARCA .ACER S181HL, NS: MMLQFAA0032380C5F94226</t>
  </si>
  <si>
    <t>MULTIFUNCIONAL DE INYECCION TECNOLOGIA DE IMPRESIÓN TERMAL INKJET RESOLUCION NEGRO HASTA 600PPP Y COLOR 4800X1200 PPP VEL. HASTA 8 PPM EN NEGRO HASTA 5 PPM COLOR IMPRESORA, ESCANER COPIADORA INCL. USB NS: CN35D173TD</t>
  </si>
  <si>
    <t>EQUIPO  PROFESIONAL INHALAMBRICO UHF CON RECEPTOR MARCA STEREN CON NS: CAJ-WR803UHF-00-GTF</t>
  </si>
  <si>
    <t>MULTIFUNCIONAL : IMPRESORA , COPIADORA , ESCANER Y FAX DUPLEX MARCA BROTHER MOD. MFC-8910-DW NS: U63089K2N280770.EN FISICO U63085F2N153628</t>
  </si>
  <si>
    <t xml:space="preserve">COMPRESOR AIRE -LUBRICADO 50 LTS DE 2.5 HP CODIGO 19011 CLAVE COMP.50-L </t>
  </si>
  <si>
    <t>MULTIFUNCIONAL HP M1536 NS: CNF8F4JLHW.</t>
  </si>
  <si>
    <t>MULTIFUNCIONAL CANON RUNNER 1025IF NS: DRL76927</t>
  </si>
  <si>
    <t>COMPUTADORA PORTATIL LAPTOP PROCESADOR DOBLE NUCLEO A1.6 HZ A64 BITS CACHE 2MB MEMORIA 3GB (DDR), DISCO DURO 500GB PANTALLA COLOR LED 15.6" BOCINAS INTEGRADAS (ESTEREO) PUERTOS USB 2.0 3, SALIDA PARA AUDIFONOS ENTRADA DE MICROFONO SALIDA DE VIDEO VGA+HDMI, LECTOR DE TARJETAS MS, SD PUERTO DE REC 5CM33009MM 802.11 B/G/N UNIDAD OPTICA DVD+R/RW DLY CD-R-RW TECLADO EN ESPAÑOL, RED TACTIL COMO MOUSE, CAMARA WEB INTEGRADA SIST. OPERATIVO WINDOWS 7 MOD NX.MDDAL.011 NS:NXMDDAL0113371083F6600</t>
  </si>
  <si>
    <t>CAMARA DIGITAL MARCA SONY CIBER SHOT MOD. DSC-W710 NS: E011197175</t>
  </si>
  <si>
    <t>MULTIFUNCIONAL MFC-9970CDW: IMPRESORA, COPIADORA, Y ESCANER DUPLEX Y FAX  VELOCIDAD DE LA IMPRESIÓN MAX. EN NEGRO 30PPM Y A COLOR PPM RESOLUCION DE IMPRESIÓN MAX HASTA 2400*600PPP ENTRADA ESTANDAR DE PAPEL CAPACIDAD DE ENTRADA DE 300 HOJAS MOD BROTHER MFC-9970CDW Y N/S: U62513G3J436919</t>
  </si>
  <si>
    <t>REGULADOR PARA COMPUTADORA</t>
  </si>
  <si>
    <t>MONITOR CARDIACO POLAR CON BANDA Y MONITOR</t>
  </si>
  <si>
    <t>SILLAS TANDEM METALICA DE 3 PLAZAS</t>
  </si>
  <si>
    <t>ESTADIMETROS SECA</t>
  </si>
  <si>
    <t>MESA DE TRABAJO PLEGABLE DE 1.83*76 MTS DE ACERO Y POLIETILENO DE ALTA DENSIDAD</t>
  </si>
  <si>
    <t>TOLDO CON ESTRUCTURA METALICA DE ACERO INOX DE 6*3 MTS RGL</t>
  </si>
  <si>
    <t>CINTA METRICA DE FIBRA DE VIDRIO</t>
  </si>
  <si>
    <t>SUMADORA CELICA CA-305TS 12 DIGITOS 2 COLOR SERIE 13001605 N/S:13001605</t>
  </si>
  <si>
    <t>MULTIFUNCIONAL CANON LASER MF4880DW CON FAX IMPRESIÓN MONOCROMATICA CON N/S:916371B01092AA21NWQ30064</t>
  </si>
  <si>
    <t>IMPRESORA LASER SAMSUNG MONOCROMATICA MODELO SL-M3320ND35PPM CON    N/S: ZD7PBJBDA000CYR</t>
  </si>
  <si>
    <t xml:space="preserve">BATERIA PARA PANASONIC VW-VBG26PP1 </t>
  </si>
  <si>
    <t>IMPRESORA HP OFICCE JET PRO 8100 E-PRINT, VELOCIDADES: HASTA 20 PPM EN NEGRO Y HASTA 16 PPM A COLOR VELOCIDAD MAXIMA DE IMPRESIÓN HASTA 35 PPM EN NEGRO, HASTA PPM EN COLOR CONECTIVIDAD USB 2.0 DE ALTA VELOCIDAD; CONEXIÓN EN RED CABLEADA ETHERNET 10/100 BASE-TX (RJ45) INCORPORADA CONEXION EN RED 802.11 N INCORPORADA MANEJO DEL PAPEL: BANDEJA DE ENTRADA DE 250 HOJAS, SEGUNDA BANDEJA DE ENTRADA DE 250 HOJAS OPCIONAL, BANDEJA DE SALIDA DE 150 HOJAS IMPRESION SIN BORDES: SI, HASTA 216  X 279 MM( CARTA), 210X297 MM ( A4) NS; CN3CNFVJ8C.</t>
  </si>
  <si>
    <t>COMPUTADORA HP PAVILLION TOUCH 21-H005LA ALL IN ONE PROCESADOR AMD QUAD CORE A4-5000/4GB DDR3/DIRCO DURO DE 1 TB 7200 RPM SERIE ATA/DVD BURNER /AMD RADE ON HD 8330 GRAPHICS/ DTS SOUND+AND INTEGRATED SPEAKERS /802.1 1B/G/N WIRELLES LAN FEATURING SINGLE BAND 1X1/HP TRUEVISION 720 PHD WEB CAM AND BUILT-IN MICROPHONES/ HP 7-IN-1 MEDIA CART READER/WINDOWS 8.1 NS: 5CM40803SC.</t>
  </si>
  <si>
    <t>IMPRESORA HP LASER JET P2035 PUERTO PARALELO-USB IMPRESIÓN MINOCROMATICA NS: VNB3266739</t>
  </si>
  <si>
    <t>CALCULADORA DR210TM CASIO NO TIENE NUMERO DE SERIE</t>
  </si>
  <si>
    <t>IMPRESORA HP LASER JET PRO P1102W NS:VND3H94285, VND3H94284.</t>
  </si>
  <si>
    <t>MEMORIAS KINGSTON USD 16GB DATA TRAVELER 101 GEN2 NEGRO</t>
  </si>
  <si>
    <t>SILLA EJECUTIVA SPORT ERGO NGO/GRIS</t>
  </si>
  <si>
    <t>ESCANER CAMA PLANA HP SCAN JET FLAT BED 300 USB 2.0 RESOLUCION OPTICA 4800X4800 DPI NS: CN49MB10HW</t>
  </si>
  <si>
    <t xml:space="preserve">TOTAL 48 TABLETS </t>
  </si>
  <si>
    <t xml:space="preserve">TOTAL 27 LAPTOP </t>
  </si>
  <si>
    <t>RADIO PORTATIL DIGITAL NXDN 32 CANALES 2 ZONA UHF 5W, 450-520 MHZ NS: B4601154</t>
  </si>
  <si>
    <t>RADIO PORTATIL DIGITAL NXDN 32 CANALES 2 ZONA UHF 5W, 450-520 MHZ NS: B4601161</t>
  </si>
  <si>
    <t>RADIO PORTATIL DIGITAL NXDN 32 CANALES 2 ZONA UHF 5W, 450-520 MHZ NS: B4601155</t>
  </si>
  <si>
    <t>RADIO PORTATIL DIGITAL NXDN 32 CANALES 2 ZONA UHF 5W, 450-520 MHZ NS: B4400652</t>
  </si>
  <si>
    <t>RADIO PORTATIL DIGITAL NXDN 32 CANALES 2 ZONA UHF 5W, 450-520 MHZ NS: B4601154, B4601161, B4601155, B4400652, B4600888, B4600892, B4600891, B4602093, B4602094, B4400651, B4400656, B4400655, B4400660, B4400659,  B3B05671,  B3B05665,  B4600884, B4600634,  B4600636, B4602095,  B4502161, B4502162, B4600885, B4600886.</t>
  </si>
  <si>
    <t>RADIO PORTATIL DIGITAL NXDN 32 CANALES 2 ZONA UHF 5W, 450-520 MHZ NS: B4600892</t>
  </si>
  <si>
    <t>RADIO PORTATIL DIGITAL NXDN 32 CANALES 2 ZONA UHF 5W, 450-520 MHZ NS: B4600891</t>
  </si>
  <si>
    <t>RADIO PORTATIL DIGITAL NXDN 32 CANALES 2 ZONA UHF 5W, 450-520 MHZ NS: B4602093</t>
  </si>
  <si>
    <t>RADIO PORTATIL DIGITAL NXDN 32 CANALES 2 ZONA UHF 5W, 450-520 MHZ NS: B4602094</t>
  </si>
  <si>
    <t>RADIO PORTATIL DIGITAL NXDN 32 CANALES 2 ZONA UHF 5W, 450-520 MHZ NS:B4400651</t>
  </si>
  <si>
    <t>RADIO PORTATIL DIGITAL NXDN 32 CANALES 2 ZONA UHF 5W, 450-520 MHZ NS:B4400656</t>
  </si>
  <si>
    <t>RADIO PORTATIL DIGITAL NXDN 32 CANALES 2 ZONA UHF 5W, 450-520 MHZ NS: B4400655</t>
  </si>
  <si>
    <t>RADIO PORTATIL DIGITAL NXDN 32 CANALES 2 ZONA UHF 5W, 450-520 MHZ NS: B4400660</t>
  </si>
  <si>
    <t>RADIO PORTATIL DIGITAL NXDN 32 CANALES 2 ZONA UHF 5W, 450-520 MHZ NS:B3B05671</t>
  </si>
  <si>
    <t>RADIO PORTATIL DIGITAL NXDN 32 CANALES 2 ZONA UHF 5W, 450-520 MHZ NS: B3B05665</t>
  </si>
  <si>
    <t>RADIO PORTATIL DIGITAL NXDN 32 CANALES 2 ZONA UHF 5W, 450-520 MHZ NS: B4600884</t>
  </si>
  <si>
    <t>RADIO PORTATIL DIGITAL NXDN 32 CANALES 2 ZONA UHF 5W, 450-520 MHZ NS:B4600634</t>
  </si>
  <si>
    <t>RADIO PORTATIL DIGITAL NXDN 32 CANALES 2 ZONA UHF 5W, 450-520 MHZ NS: B4600636</t>
  </si>
  <si>
    <t>RADIO PORTATIL DIGITAL NXDN 32 CANALES 2 ZONA UHF 5W, 450-520 MHZ NS:B4602095</t>
  </si>
  <si>
    <t>RADIO PORTATIL DIGITAL NXDN 32 CANALES 2 ZONA UHF 5W, 450-520 MHZ NS: B4502161</t>
  </si>
  <si>
    <t>RADIO PORTATIL DIGITAL NXDN 32 CANALES 2 ZONA UHF 5W, 450-520 MHZ NS: B4502162</t>
  </si>
  <si>
    <t>RADIO PORTATIL DIGITAL NXDN 32 CANALES 2 ZONA UHF 5W, 450-520 MHZ NS: B4600885</t>
  </si>
  <si>
    <t>RADIO PORTATIL DIGITAL NXDN 32 CANALES 2 ZONA UHF 5W, 450-520 MHZ NS: B4600886.</t>
  </si>
  <si>
    <t>EN PROCESO DE ATESTAR N° FICHA DEL EMPLEADO</t>
  </si>
  <si>
    <t>DESPACHADOR DE AGUA FRIA Y CALIENTE MARCA ROYAL.</t>
  </si>
  <si>
    <t>REPETIDOR KENWOOD UHF 450-490 MHZ 25-40W CON TK -8302K CON N/S:B5300404</t>
  </si>
  <si>
    <t>ACCESS POINT CLIENTES PARA EXTERIOR 4.9-5.8 GHX/300 MPS/500MW N/S:1448K0418D6C44F7A, 1448K0418D6C44C88</t>
  </si>
  <si>
    <t>TORRETA FIJA 175 FLASES POR MINUTO 55W</t>
  </si>
  <si>
    <t>TORRETAS MOVIL BURBUJA GIRATORIA AMBAR DE HALOGENO 23W CON CONECTOR</t>
  </si>
  <si>
    <t>MULTIMETRO DIGITAL DE GANCHO MUT-202 TRUPER</t>
  </si>
  <si>
    <t>LAPTOP ASPIRE E5-575-379X , 15.6 " CON N/S: NXGE6AL0086280F3767600</t>
  </si>
  <si>
    <t>COMPUTADORA LENOVO ALL IN ONE PANTALLA 21.5" CON N/S: MP15D0L0</t>
  </si>
  <si>
    <t>MOTOBOMBA HONDA 3"  5.5 HP CON N/S: WACL1002530 N/MOTOR:GCAAH-4943349</t>
  </si>
  <si>
    <t>MOTOBOMBA HONDA 3"  5.5 HP CON N/S: WACL1003466 N/MOTOR:GCAAH-5012212</t>
  </si>
  <si>
    <t>CLASE Camioneta MODELO Pick-Up CUSTOM "B" MARCA Chevrolet AÑO 1998 No. DE MOTOR S/D SERIE  1GCEC2479WZ178574 PLACAS GG16663</t>
  </si>
  <si>
    <t>CLASE Pipa MODELO Pipa Kodiak 32,000 LBS MARCA Chevrolet AÑO 1998 No. DE MOTOR WM501698 SERIE  3GCM7H1J5WM501698 PLACAS GH91975</t>
  </si>
  <si>
    <t>CLASE Camioneta MODELO Pick-Up "B" C-15 Custom STD. MARCA Chevrolet AÑO 1998 No. DE MOTOR WZ223119 SERIE  1GCEC2473WZ223119. PLACAS GH91973</t>
  </si>
  <si>
    <t>CLASE Automóvil MODELO JEEP Grand Cherokee 4x2 MARCA Chrysler AÑO 2000 No. DE MOTOR HECHO EN USA SERIE  1J4G258S2YC195132 PLACAS GTL5494</t>
  </si>
  <si>
    <t>CLASE Camioneta MODELO Pick-Up C-15 Cust. Std. MARCA Chevrolet AÑO 2000 No. DE MOTOR YZ212588 SERIE  1GCEC14WXYZ212588 PLACAS GH92385</t>
  </si>
  <si>
    <t>CLASE Camioneta MODELO Pick-Up C-15 Cust. Std. MARCA Chevrolet AÑO 2000 No. DE MOTOR YZ213284 SERIE  1GCEC14W6YZ213284 PLACAS GF47134</t>
  </si>
  <si>
    <t>CLASE Motocicleta MODELO Turismo CG125 MARCA Honda AÑO 2000 No. DE MOTOR Y6A2703 SERIE  9C2JA0107YR642703 PLACAS 1003</t>
  </si>
  <si>
    <t>CLASE Automóvil MODELO Sentra TIP STD. Sedán MARCA Nissán AÑO 2001 No. DE MOTOR QG1866772P SERIE  3N1CB51S11K-205408 PLACAS GWB9615</t>
  </si>
  <si>
    <t>Clase: Automóvil, Modelo: Sentra XE TIP STD. Sedán, Marca: Nissán, Año: 2001, No de Motor: QG18670961P, Serie: 3N1CB51S21K-205983, Placas: GNK-2325</t>
  </si>
  <si>
    <t>CLASE Vagoneta MODELO Vagoneta Eurovan MARCA Volkswagen AÑO 2002 No. DE MOTOR AVT007532 SERIE  WV2RJ07032 H-010019 PLACAS GMW-6356</t>
  </si>
  <si>
    <t>CLASE Camioneta MODELO Pick-Up Larga T/M MARCA Nissán AÑO 2002 No. DE MOTOR KA24040402A SERIE  3N6CD12S02K-037113 PLACAS GF47135</t>
  </si>
  <si>
    <t>Clase: Pipa, Modelo: Pipa, Marca: Dina, Año: 1979, No de Motor: 28116272, Serie: 1908987A9, Placas: GH91977</t>
  </si>
  <si>
    <r>
      <t>Clase: Camioneta, Modelo: Pick-Up R15703 C-15 Custom STD., Marca: Chevrolet, Año: 2001, No de Motor: 1Z304206, Serie:</t>
    </r>
    <r>
      <rPr>
        <sz val="9"/>
        <color rgb="FFFF0000"/>
        <rFont val="Calibri"/>
        <family val="2"/>
      </rPr>
      <t xml:space="preserve"> 1GCEL14416YZ212054 </t>
    </r>
    <r>
      <rPr>
        <sz val="9"/>
        <color theme="1"/>
        <rFont val="Calibri"/>
        <family val="2"/>
      </rPr>
      <t>, Placas: GR1134B</t>
    </r>
  </si>
  <si>
    <t>CLASE Camioneta MODELO Pick-Up R15703 C-15 Custom STD. MARCA Chevrolet AÑO 2001 No. DE MOTOR 1Z300283 SERIE  1GCEC14W41Z-300283 PLACAS GK-59270</t>
  </si>
  <si>
    <t>CLASE Camioneta MODELO Pick-Up R15703 C-15 Custom "B" STD. MARCA Chevrolet AÑO 2001 No. DE MOTOR 1Z304632 SERIE  1GCEC14W11Z-304632 PLACAS GE5298A</t>
  </si>
  <si>
    <t>CLASE Camioneta MODELO Pick-Up R15703 C-15 Custom "B" STD. MARCA Chevrolet AÑO 2001 No. DE MOTOR 1Z303955 SERIE  1GCEC14W91Z303955 PLACAS GK-57178</t>
  </si>
  <si>
    <t>CLASE Camioneta MODELO Pick-Up F-150 MARCA Ford AÑO 2002 No. DE MOTOR HECHO EN MEXICO SERIE  3FTDF17242MA30020 PLACAS FY6396A</t>
  </si>
  <si>
    <t>CLASE Automóvil MODELO Sedán Tsuru GS1 STD. MARCA Nissán AÑO 2004 No. DE MOTOR GA16808012T SERIE  3N1EB31S14K581088 PLACAS GRL-2462</t>
  </si>
  <si>
    <t>CLASE Camioneta MODELO Pick-Up F-150 MARCA Ford AÑO 2002 No. DE MOTOR HECHO EN MEXICO SERIE  3FTDF17262MA30021 PLACAS GF47141</t>
  </si>
  <si>
    <t>CLASE Camioneta MODELO Pick-Up C-15 "A" STD. MARCA Chevrolet AÑO 2005 No. DE MOTOR HECHO EN MEXICO SERIE  3GBEC14X15M102782 PLACAS GH91971</t>
  </si>
  <si>
    <t>CLASE Camión MODELO Volteo de 7M3 MARCA mercedes benz AÑO 1992 No. DE MOTOR 390900510141043 SERIE  C1417BMOO12474 PLACAS S/P</t>
  </si>
  <si>
    <t>CLASE Pipa MODELO Pipa Petrolizadora MARCA Famsa AÑO 1985 No. DE MOTOR 358DM2ME01399 SERIE  C1834LMEDO2870 PLACAS GG16676</t>
  </si>
  <si>
    <t>CLASE Camioneta MODELO DX3L64-25A RAM 4000 CHASIS CABINA MARCA Dodge AÑO 2007 No. DE MOTOR HECHO EN MEXICO SERIE  3D6WN56D37G731332 PLACAS GG16508</t>
  </si>
  <si>
    <t>CLASE Automóvil MODELO Sedán SENTRA CUSTOM CVT MARCA Nissan AÑO 2007 No. DE MOTOR MR20093777H SERIE  3N1AB61D27L689168 PLACAS GNK-2316</t>
  </si>
  <si>
    <t>CLASE Camión MODELO Chasis Cabina 4300 195 DT466 236WB5V MARCA International AÑO 2008 No. DE MOTOR 470HM2U1512906 SERIE  3HAMMAAR38L578564 PLACAS GK-56479</t>
  </si>
  <si>
    <t>CLASE Camioneta MODELO PICK UP C-20 cabina regular MARCA Chevrolet AÑO 2008 No. DE MOTOR HECHO EN MEXICO SERIE  3GCEC14X08M101901 PLACAS GG16501</t>
  </si>
  <si>
    <t>CLASE Camioneta MODELO Silverado 3500 MARCA Chevrolet AÑO 2007 No. DE MOTOR HECHO EN MEXICO SERIE  3GBJC34R97M112877 PLACAS GH92859</t>
  </si>
  <si>
    <t>Clase: Camioneta, Modelo: Pointer Pick Up 5W90F4, Marca: Volkswagen, Año: 2009, No de Motor: BJY121562, Serie: 9BWEC05W49P098857, Placas: GK-60694</t>
  </si>
  <si>
    <t>CLASE Canastilla MODELO PICK UP Silverado 3500 MARCA Chevrolet AÑO 2007 No. DE MOTOR HECHO EN MEXICO SERIE  3GBJC34R27M112963 PLACAS GH39655</t>
  </si>
  <si>
    <t>CLASE Cuatrimoto MODELO TRX250TM7 MARCA Honda AÑO 2007 No. DE MOTOR TE21E9130346 SERIE  1HFTE21U074703862 PLACAS UPC3L</t>
  </si>
  <si>
    <r>
      <t xml:space="preserve">Clase: Camioneta, Modelo: Cheyenne Crew Cab. 4x4 , Marca: Chevrolet, Año: 2009, No de Motor: HECHO EN MEXICO, Serie: 3GCEK13M29G134196, Placas: E01077 </t>
    </r>
    <r>
      <rPr>
        <sz val="9"/>
        <color rgb="FFFF0000"/>
        <rFont val="Calibri"/>
        <family val="2"/>
      </rPr>
      <t>(EN REVISIÓN FÍSICA 13/11/2024 LA PLACA ES 11PC294,)</t>
    </r>
  </si>
  <si>
    <r>
      <t xml:space="preserve">Clase: Camioneta, Modelo: Pick up cabina regular, Marca: Chevrolet, Año: 2008, No de Motor: HECHO EN MEXICO, Serie: 3GCEC14X78M109476, Placas: E01076 </t>
    </r>
    <r>
      <rPr>
        <sz val="9"/>
        <color rgb="FFFF0000"/>
        <rFont val="Calibri"/>
        <family val="2"/>
      </rPr>
      <t>(EN REVISIÓN FÍSICA DEL 13112024 LA PLACA ES 11PC295)</t>
    </r>
  </si>
  <si>
    <t>CLASE Automóvil MODELO Sentra Custom MARCA Nissan AÑO 2009 No. DE MOTOR MR20308787H SERIE  3N1AB61D69L617554 PLACAS GVU9598</t>
  </si>
  <si>
    <t>CLASE Automóvil MODELO Sentra Custom MARCA Nissan AÑO 2011 No. DE MOTOR MR20528937H SERIE  3N1AB6AD9BL606134 PLACAS GHF811A</t>
  </si>
  <si>
    <t>CLASE Automóvil MODELO Mazda 3 Sedán MARCA Mazda AÑO 2011 No. DE MOTOR LF11234496 SERIE  JM1BL1TFXB1903615 PLACAS GHF808A</t>
  </si>
  <si>
    <t>CLASE camioneta MODELO Pick up Silverado 2500 Crew Cab MARCA Chevrolet AÑO 2013 No. DE MOTOR HECHO EN MEXICO SERIE  3GCPC9E0XDG210979 PLACAS GR1183B</t>
  </si>
  <si>
    <r>
      <t xml:space="preserve">Clase: Camioneta, Modelo: Pick up Silverado 2500 CREW CAB, Marca: Chevrolet, Año: 2013, No de Motor: HECHO EN MEXICO, Serie: 3GCPC9E05DG233053, Placas: E01425 </t>
    </r>
    <r>
      <rPr>
        <sz val="9"/>
        <color rgb="FFFF0000"/>
        <rFont val="Calibri"/>
        <family val="2"/>
      </rPr>
      <t>(EN REVISIÓN FÍSICA DEL 13112024 PLACAS 11PC296)</t>
    </r>
  </si>
  <si>
    <r>
      <t xml:space="preserve">Clase: Camioneta, Modelo: Pick up Silverado 2500 CREW CAB, Marca: Chevrolet, Año: 2013, No de Motor: HECHO EN MEXICO, Serie: 3GCPC9E08DG233127, Placas: E01426 </t>
    </r>
    <r>
      <rPr>
        <sz val="9"/>
        <color rgb="FFFF0000"/>
        <rFont val="Calibri"/>
        <family val="2"/>
      </rPr>
      <t>(EN REVISIÓN FÍSICA DEL 13112024 LA PLACA ES 11PC297)</t>
    </r>
  </si>
  <si>
    <t>CLASE Bicicleta MODELO MONTAÑA MARCA ALUBIKE AÑO S/D No. DE MOTOR N/A SERIE  ICMR13D611 PLACAS N/A</t>
  </si>
  <si>
    <t>Clase: Bicicleta, Modelo: MONTAÑA, Marca: URBEA, Año: S/D, No de Motor: N/A, Serie: SNARA09A011554, Placas: N/A</t>
  </si>
  <si>
    <t>CLASE Bicicleta MODELO MONTAÑA MARCA URBEA AÑO S/D No. DE MOTOR N/A SERIE  SNXHL07K0010923 PLACAS N/A</t>
  </si>
  <si>
    <t>CLASE Bicicleta MODELO MONTAÑA MARCA URBEA AÑO S/D No. DE MOTOR N/A SERIE  SNXHL07M0009697 PLACAS N/A</t>
  </si>
  <si>
    <r>
      <t xml:space="preserve">Clase: Camioneta, Modelo: PICK UP HILUX D-Cab , Marca: Toyota, Año: 2015, No de Motor: 2TR7850852, Serie: MR0EX32G5F0263849, Placas: GT619A3 </t>
    </r>
    <r>
      <rPr>
        <sz val="9"/>
        <color rgb="FFFF0000"/>
        <rFont val="Calibri"/>
        <family val="2"/>
      </rPr>
      <t>(PLACAS EN REVISIÓN FÍSICA DEL 19/11/2024 GT598A7)</t>
    </r>
  </si>
  <si>
    <t>CLASE Motocicleta MODELO CG125CARGO MARCA Honda AÑO 2011 No. DE MOTOR JC30E6B002926 SERIE  9C2JC3064BR002926 PLACAS LYR2V</t>
  </si>
  <si>
    <t>Clase: Camioneta, Modelo: Pick-Up S-10 CORTA, Marca: Chevrolet, Año: 1996, No de Motor: TK201125, Serie: 1GCCS1440TK201125, Placas: GM-10405</t>
  </si>
  <si>
    <t>CLASE Motocicleta MODELO GT175 MARCA Italika AÑO 2012 No. DE MOTOR LC161QMKC6910272 SERIE  3SCTGTKA0C1020429 PLACAS JHR6M</t>
  </si>
  <si>
    <t>Clase: Camioneta, Modelo: Pick-Up F-150, Marca: Ford-f-150, Año: 1997, No de Motor: 3FTEF15Y4VMA11435, Serie: 3FTEF15Y4VMA11435, Placas: GN28417</t>
  </si>
  <si>
    <t>CLASE Automóvil MODELO AVEO 4 PUERTAS  MARCA Chevrolet AÑO 2013 No. DE MOTOR HECHO EN MEXICO SERIE  3G1TA5AF3DL208398 PLACAS GTL5489</t>
  </si>
  <si>
    <t>CLASE Automóvil MODELO Sentra GXE L1 T/A MARCA Nissan AÑO 2004 No. DE MOTOR QG18775825R SERIE  3N1CB51S24L082488 PLACAS GSX409C</t>
  </si>
  <si>
    <r>
      <t>Clase: Camioneta, Modelo: PICK UP HILUX DOBLE CAB, Marca: Toyota, Año: 2015, No de Motor: 2TR-7933412, Serie: MR0EX32G7F0266834, Placas: GJ2842B</t>
    </r>
    <r>
      <rPr>
        <sz val="9"/>
        <color rgb="FFFF0000"/>
        <rFont val="Calibri"/>
        <family val="2"/>
      </rPr>
      <t xml:space="preserve"> ( EN REVISIÓN FÍSICA DEL 13112024 PLACA 11PC298)</t>
    </r>
  </si>
  <si>
    <r>
      <t xml:space="preserve">Clase: Camioneta, Modelo: Pick up avalanche, Marca: Chevrolet, Año: 2002, No de Motor: S/D, Serie: 3GNEC13T72G121851, Placas: E01500 </t>
    </r>
    <r>
      <rPr>
        <sz val="9"/>
        <color rgb="FFFF0000"/>
        <rFont val="Calibri"/>
        <family val="2"/>
      </rPr>
      <t>(PLACAS EN LA REVISIÓN FÍSICA DEL 13112024 01-500)</t>
    </r>
  </si>
  <si>
    <t>CLASE Camioneta MODELO GRAND CHEROKEE WKTP74 V6 4X2 MARCA JEEP AÑO 2016 No. DE MOTOR HECHO EN USA SERIE  1C4RJEBG1GC382916 PLACAS GVX4035</t>
  </si>
  <si>
    <t>CAMION DE CONTRA INSENDIOS MOTO BOMBA</t>
  </si>
  <si>
    <r>
      <t xml:space="preserve">Clase: Camioneta, Modelo: Pick-Up Ranger CREW CAB. XL AC T/M 5V, Marca: FORD, Año: 2008, No de Motor: 86118228, Serie: 8AFDT50D186118228, Placas: E01725 </t>
    </r>
    <r>
      <rPr>
        <sz val="9"/>
        <color rgb="FFFF0000"/>
        <rFont val="Calibri"/>
        <family val="2"/>
      </rPr>
      <t>(PLACAS NO COINCIDEN CON LO FÍSICO 11-PC-301 REVISIÓN FÍSICA DEL 15112024)</t>
    </r>
    <r>
      <rPr>
        <sz val="9"/>
        <color theme="1"/>
        <rFont val="Calibri"/>
        <family val="2"/>
      </rPr>
      <t xml:space="preserve"> </t>
    </r>
  </si>
  <si>
    <t xml:space="preserve"> </t>
  </si>
  <si>
    <t>GOBIERNO DEL ESTADO</t>
  </si>
  <si>
    <t>DONADO POR PEMEX</t>
  </si>
  <si>
    <t>201000314</t>
  </si>
  <si>
    <t>201000317</t>
  </si>
  <si>
    <t>201000318</t>
  </si>
  <si>
    <t>201000320</t>
  </si>
  <si>
    <t>201000308</t>
  </si>
  <si>
    <t>201000309</t>
  </si>
  <si>
    <t>201000310</t>
  </si>
  <si>
    <t>201000311</t>
  </si>
  <si>
    <t>CMAPAS</t>
  </si>
  <si>
    <t>401001291
NO EXSISTE EL ACTIVO</t>
  </si>
  <si>
    <t>401001290
NO EXSISTE EL ACTIVO</t>
  </si>
  <si>
    <t>201000216
SE REPITE EL ACTIVO</t>
  </si>
  <si>
    <t>Maquinaria pesada</t>
  </si>
  <si>
    <t>MC-541-01-119</t>
  </si>
  <si>
    <t>MC-563-01-183</t>
  </si>
  <si>
    <t>MC-552-02-268</t>
  </si>
  <si>
    <t>MC-511-01-318</t>
  </si>
  <si>
    <t>MC-519-01-329</t>
  </si>
  <si>
    <t>MC-528-01-330</t>
  </si>
  <si>
    <t>MC-519-01-344</t>
  </si>
  <si>
    <t>MC-511-04-354</t>
  </si>
  <si>
    <t>MC-511-06-355</t>
  </si>
  <si>
    <t>MC-551-01-363</t>
  </si>
  <si>
    <t>MC-520-01-370</t>
  </si>
  <si>
    <t>MC-541-01-374</t>
  </si>
  <si>
    <t>MC-541-01-382</t>
  </si>
  <si>
    <t>MC-520-01-383</t>
  </si>
  <si>
    <t>MC-519-01-398</t>
  </si>
  <si>
    <t>MC-532-01-426</t>
  </si>
  <si>
    <t>MC-532-01-477</t>
  </si>
  <si>
    <t>MC-541-01-513</t>
  </si>
  <si>
    <t>MC-542-01-516</t>
  </si>
  <si>
    <t>MC-541-01-525</t>
  </si>
  <si>
    <t>MC-541-01-527</t>
  </si>
  <si>
    <t>MC-500-00-539</t>
  </si>
  <si>
    <t>MC-531-01-545</t>
  </si>
  <si>
    <t>MC-562-01-552</t>
  </si>
  <si>
    <t>MC-512-02-560</t>
  </si>
  <si>
    <t>MC-563-01-564</t>
  </si>
  <si>
    <t>MC-512-02-590</t>
  </si>
  <si>
    <t>MC-596-01-625</t>
  </si>
  <si>
    <t>MC-531-01-636</t>
  </si>
  <si>
    <t>MC-532-01-679</t>
  </si>
  <si>
    <t>MC-521-01-695</t>
  </si>
  <si>
    <t>MC-531-01-710</t>
  </si>
  <si>
    <t>MC-531-01-724</t>
  </si>
  <si>
    <t>VA-537-01-765</t>
  </si>
  <si>
    <t>VA-531-01-6891</t>
  </si>
  <si>
    <t>VA-531-01-6893</t>
  </si>
  <si>
    <t>VA-531-01-773</t>
  </si>
  <si>
    <t>MC-513-01-809</t>
  </si>
  <si>
    <t>MC-513-01-815</t>
  </si>
  <si>
    <t>MC-563-01-837</t>
  </si>
  <si>
    <t>MC-513-01-842</t>
  </si>
  <si>
    <t>MC-537-01-863</t>
  </si>
  <si>
    <t>MC-511-01-883</t>
  </si>
  <si>
    <t>MC-531-01-938</t>
  </si>
  <si>
    <t>VA-537-01-008CS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</si>
</sst>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d/m/yyyy"/>
    <numFmt numFmtId="166" formatCode="_-* #,##0.00_-;\-* #,##0.00_-;_-* \-??_-;_-@_-"/>
    <numFmt numFmtId="167" formatCode="\$#,##0.00"/>
  </numFmts>
  <fonts count="19"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name val="Calibri"/>
      <family val="2"/>
    </font>
    <font>
      <sz val="10"/>
      <name val="Arial"/>
      <family val="2"/>
    </font>
    <font>
      <sz val="10"/>
      <color theme="1"/>
      <name val="Calibri"/>
      <family val="2"/>
      <scheme val="minor"/>
    </font>
    <font>
      <b/>
      <sz val="11"/>
      <color indexed="8"/>
      <name val="Calibri"/>
      <family val="2"/>
    </font>
    <font>
      <sz val="11"/>
      <color indexed="8"/>
      <name val="Calibri"/>
      <family val="2"/>
    </font>
    <font>
      <sz val="10"/>
      <name val="Calibri"/>
      <family val="2"/>
      <scheme val="minor"/>
    </font>
    <font>
      <sz val="9"/>
      <name val="Calibri"/>
      <family val="2"/>
      <scheme val="minor"/>
    </font>
    <font>
      <sz val="11"/>
      <color rgb="FF006100"/>
      <name val="Calibri"/>
      <family val="2"/>
      <scheme val="minor"/>
    </font>
    <font>
      <b/>
      <sz val="9"/>
      <name val="Calibri"/>
      <family val="2"/>
      <scheme val="minor"/>
    </font>
    <font>
      <sz val="9"/>
      <color theme="1"/>
      <name val="Calibri"/>
      <family val="2"/>
    </font>
    <font>
      <sz val="9"/>
      <name val="Calibri"/>
      <family val="2"/>
    </font>
    <font>
      <sz val="9"/>
      <color rgb="FFFF0000"/>
      <name val="Calibri"/>
      <family val="2"/>
    </font>
    <font>
      <b/>
      <sz val="9"/>
      <color indexed="81"/>
      <name val="Tahoma"/>
      <family val="2"/>
    </font>
    <font>
      <sz val="9"/>
      <color indexed="81"/>
      <name val="Tahoma"/>
      <family val="2"/>
    </font>
    <font>
      <sz val="9"/>
      <color theme="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C6EFCE"/>
      </patternFill>
    </fill>
  </fills>
  <borders count="7">
    <border>
      <left/>
      <right/>
      <top/>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9">
    <xf numFmtId="0" fontId="0" fillId="0" borderId="0"/>
    <xf numFmtId="0" fontId="5" fillId="3" borderId="0"/>
    <xf numFmtId="0" fontId="5" fillId="3" borderId="0"/>
    <xf numFmtId="0" fontId="5" fillId="3" borderId="0"/>
    <xf numFmtId="0" fontId="7" fillId="3" borderId="2" applyNumberFormat="0" applyFill="0" applyAlignment="0" applyProtection="0"/>
    <xf numFmtId="0" fontId="8" fillId="3" borderId="0"/>
    <xf numFmtId="0" fontId="5" fillId="3" borderId="0"/>
    <xf numFmtId="166" fontId="8" fillId="3" borderId="0" applyFill="0" applyBorder="0" applyAlignment="0" applyProtection="0"/>
    <xf numFmtId="0" fontId="11" fillId="7" borderId="0" applyNumberFormat="0" applyBorder="0" applyAlignment="0" applyProtection="0"/>
  </cellStyleXfs>
  <cellXfs count="95">
    <xf numFmtId="0" fontId="0" fillId="0" borderId="0" xfId="0"/>
    <xf numFmtId="0" fontId="2" fillId="4" borderId="1" xfId="0" applyFont="1" applyFill="1" applyBorder="1" applyAlignment="1">
      <alignment horizontal="center" wrapText="1"/>
    </xf>
    <xf numFmtId="0" fontId="0" fillId="0" borderId="0" xfId="0" applyBorder="1"/>
    <xf numFmtId="2" fontId="0" fillId="0" borderId="0" xfId="0" applyNumberFormat="1"/>
    <xf numFmtId="0" fontId="2" fillId="4" borderId="0" xfId="0" applyFont="1" applyFill="1" applyBorder="1" applyAlignment="1">
      <alignment horizontal="center" wrapText="1"/>
    </xf>
    <xf numFmtId="0" fontId="10" fillId="3" borderId="3" xfId="0" applyFont="1" applyFill="1" applyBorder="1" applyAlignment="1">
      <alignment horizontal="center" vertical="center" wrapText="1"/>
    </xf>
    <xf numFmtId="0" fontId="0" fillId="0" borderId="3" xfId="0" applyBorder="1" applyAlignment="1">
      <alignment horizontal="center" vertical="center"/>
    </xf>
    <xf numFmtId="0" fontId="10" fillId="3" borderId="3" xfId="8" applyFont="1" applyFill="1" applyBorder="1" applyAlignment="1">
      <alignment horizontal="center" vertical="center"/>
    </xf>
    <xf numFmtId="0" fontId="10" fillId="3" borderId="3" xfId="0" applyFont="1" applyFill="1" applyBorder="1"/>
    <xf numFmtId="0" fontId="10" fillId="3" borderId="3" xfId="0" applyFont="1" applyFill="1" applyBorder="1" applyAlignment="1">
      <alignment vertical="center"/>
    </xf>
    <xf numFmtId="0" fontId="10" fillId="3" borderId="3" xfId="0" applyFont="1" applyFill="1" applyBorder="1" applyAlignment="1">
      <alignment horizontal="center" vertical="center"/>
    </xf>
    <xf numFmtId="0" fontId="0" fillId="0" borderId="3" xfId="0" applyBorder="1"/>
    <xf numFmtId="0" fontId="0" fillId="5" borderId="3" xfId="0" applyFill="1" applyBorder="1" applyAlignment="1">
      <alignment horizontal="center" vertical="center"/>
    </xf>
    <xf numFmtId="0" fontId="9" fillId="5" borderId="3" xfId="0" applyFont="1" applyFill="1" applyBorder="1" applyAlignment="1">
      <alignment horizontal="center" vertical="center" wrapText="1"/>
    </xf>
    <xf numFmtId="0" fontId="0" fillId="0" borderId="0" xfId="0" applyAlignment="1">
      <alignment wrapText="1"/>
    </xf>
    <xf numFmtId="0" fontId="0" fillId="0" borderId="0" xfId="0" applyFill="1"/>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2" fontId="2" fillId="4" borderId="4" xfId="0" applyNumberFormat="1" applyFont="1" applyFill="1" applyBorder="1" applyAlignment="1">
      <alignment horizontal="center" wrapText="1"/>
    </xf>
    <xf numFmtId="14" fontId="0" fillId="0" borderId="3" xfId="0" applyNumberFormat="1" applyBorder="1" applyAlignment="1">
      <alignment horizontal="center" vertical="center"/>
    </xf>
    <xf numFmtId="0" fontId="3" fillId="3" borderId="3" xfId="0" applyFont="1" applyFill="1" applyBorder="1" applyAlignment="1">
      <alignment horizontal="center" vertical="center" wrapText="1"/>
    </xf>
    <xf numFmtId="14" fontId="3" fillId="3" borderId="3" xfId="0" applyNumberFormat="1" applyFont="1" applyFill="1" applyBorder="1" applyAlignment="1">
      <alignment horizontal="center" vertical="center" wrapText="1"/>
    </xf>
    <xf numFmtId="4" fontId="3"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4" fontId="4" fillId="3" borderId="3" xfId="0" applyNumberFormat="1"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14" fontId="3" fillId="3" borderId="3" xfId="0" applyNumberFormat="1" applyFont="1" applyFill="1" applyBorder="1" applyAlignment="1">
      <alignment horizontal="center" vertical="center"/>
    </xf>
    <xf numFmtId="4" fontId="3" fillId="3" borderId="3" xfId="0" applyNumberFormat="1" applyFont="1" applyFill="1" applyBorder="1" applyAlignment="1">
      <alignment horizontal="center" vertical="center"/>
    </xf>
    <xf numFmtId="14" fontId="3" fillId="3" borderId="3" xfId="1" applyNumberFormat="1" applyFont="1" applyFill="1" applyBorder="1" applyAlignment="1">
      <alignment horizontal="center" vertical="center" wrapText="1"/>
    </xf>
    <xf numFmtId="14" fontId="3" fillId="3" borderId="3" xfId="2" applyNumberFormat="1" applyFont="1" applyFill="1" applyBorder="1" applyAlignment="1">
      <alignment horizontal="center" vertical="center" wrapText="1"/>
    </xf>
    <xf numFmtId="14" fontId="3" fillId="3" borderId="3" xfId="3" applyNumberFormat="1" applyFont="1" applyFill="1" applyBorder="1" applyAlignment="1">
      <alignment horizontal="center" vertical="center" wrapText="1"/>
    </xf>
    <xf numFmtId="14" fontId="3" fillId="3" borderId="3" xfId="4" applyNumberFormat="1" applyFont="1" applyFill="1" applyBorder="1" applyAlignment="1">
      <alignment horizontal="center" vertical="center" wrapText="1"/>
    </xf>
    <xf numFmtId="0" fontId="3" fillId="3" borderId="3" xfId="3" applyFont="1" applyFill="1" applyBorder="1" applyAlignment="1">
      <alignment horizontal="center" vertical="center" wrapText="1"/>
    </xf>
    <xf numFmtId="0" fontId="3" fillId="3" borderId="3" xfId="1" applyFont="1" applyFill="1" applyBorder="1" applyAlignment="1">
      <alignment horizontal="center" vertical="center" wrapText="1"/>
    </xf>
    <xf numFmtId="14" fontId="3" fillId="3" borderId="3" xfId="1" applyNumberFormat="1" applyFont="1" applyFill="1" applyBorder="1" applyAlignment="1">
      <alignment horizontal="center" vertical="center"/>
    </xf>
    <xf numFmtId="164" fontId="3" fillId="3" borderId="3" xfId="0" applyNumberFormat="1" applyFont="1" applyFill="1" applyBorder="1" applyAlignment="1">
      <alignment horizontal="center" vertical="center" wrapText="1"/>
    </xf>
    <xf numFmtId="14" fontId="3" fillId="3" borderId="3" xfId="5" applyNumberFormat="1" applyFont="1" applyFill="1" applyBorder="1" applyAlignment="1">
      <alignment horizontal="center" vertical="center" wrapText="1"/>
    </xf>
    <xf numFmtId="0" fontId="0" fillId="0" borderId="3" xfId="0" applyFill="1" applyBorder="1" applyAlignment="1">
      <alignment horizontal="center" vertical="center"/>
    </xf>
    <xf numFmtId="14" fontId="0" fillId="0" borderId="3" xfId="0" applyNumberFormat="1" applyFill="1" applyBorder="1" applyAlignment="1">
      <alignment horizontal="center" vertical="center"/>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4" fontId="3" fillId="3" borderId="3" xfId="1" applyNumberFormat="1" applyFont="1" applyFill="1" applyBorder="1" applyAlignment="1">
      <alignment horizontal="center" vertical="center" wrapText="1"/>
    </xf>
    <xf numFmtId="14" fontId="3" fillId="3" borderId="3" xfId="6" applyNumberFormat="1" applyFont="1" applyFill="1" applyBorder="1" applyAlignment="1">
      <alignment horizontal="center" vertical="center" wrapText="1"/>
    </xf>
    <xf numFmtId="14" fontId="0" fillId="0" borderId="3" xfId="0" applyNumberFormat="1" applyBorder="1"/>
    <xf numFmtId="14" fontId="3" fillId="3" borderId="3" xfId="0" applyNumberFormat="1" applyFont="1" applyFill="1" applyBorder="1" applyAlignment="1" applyProtection="1">
      <alignment horizontal="center" vertical="center" wrapText="1"/>
      <protection locked="0" hidden="1"/>
    </xf>
    <xf numFmtId="0" fontId="4" fillId="3" borderId="3" xfId="0" applyFont="1" applyFill="1" applyBorder="1" applyAlignment="1">
      <alignment horizontal="center" vertical="center" wrapText="1" shrinkToFit="1"/>
    </xf>
    <xf numFmtId="0" fontId="0" fillId="0" borderId="3" xfId="0" applyFill="1" applyBorder="1"/>
    <xf numFmtId="14" fontId="0" fillId="0" borderId="3" xfId="0" applyNumberFormat="1" applyFill="1" applyBorder="1"/>
    <xf numFmtId="165" fontId="3" fillId="3" borderId="3"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xf>
    <xf numFmtId="0" fontId="6"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4" fontId="0" fillId="0" borderId="3" xfId="0" applyNumberFormat="1" applyBorder="1" applyAlignment="1">
      <alignment horizontal="center" vertical="center"/>
    </xf>
    <xf numFmtId="2" fontId="3" fillId="3" borderId="3" xfId="0" applyNumberFormat="1" applyFont="1" applyFill="1" applyBorder="1" applyAlignment="1">
      <alignment horizontal="center" vertical="center" wrapText="1"/>
    </xf>
    <xf numFmtId="0" fontId="3" fillId="5" borderId="3" xfId="0" applyFont="1" applyFill="1" applyBorder="1" applyAlignment="1">
      <alignment horizontal="center" vertical="center"/>
    </xf>
    <xf numFmtId="167" fontId="3" fillId="3" borderId="3" xfId="7" applyNumberFormat="1" applyFont="1" applyFill="1" applyBorder="1" applyAlignment="1" applyProtection="1">
      <alignment horizontal="center" vertical="center" wrapText="1"/>
    </xf>
    <xf numFmtId="14" fontId="0" fillId="5" borderId="3" xfId="0" applyNumberFormat="1" applyFill="1" applyBorder="1" applyAlignment="1">
      <alignment horizontal="center" vertical="center"/>
    </xf>
    <xf numFmtId="0" fontId="6" fillId="5" borderId="3" xfId="0" applyFont="1" applyFill="1" applyBorder="1" applyAlignment="1">
      <alignment horizontal="center" vertical="center" wrapText="1"/>
    </xf>
    <xf numFmtId="14" fontId="6" fillId="5" borderId="3"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3" fillId="6" borderId="3" xfId="0" applyFont="1" applyFill="1" applyBorder="1" applyAlignment="1">
      <alignment horizontal="center" vertical="center"/>
    </xf>
    <xf numFmtId="14" fontId="9" fillId="5" borderId="3" xfId="0" applyNumberFormat="1" applyFont="1" applyFill="1" applyBorder="1" applyAlignment="1">
      <alignment horizontal="center" vertical="center"/>
    </xf>
    <xf numFmtId="49" fontId="9" fillId="5" borderId="3" xfId="0" applyNumberFormat="1" applyFont="1" applyFill="1" applyBorder="1" applyAlignment="1">
      <alignment horizontal="center" vertical="center"/>
    </xf>
    <xf numFmtId="4" fontId="9" fillId="5" borderId="3"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3" fillId="5" borderId="3" xfId="0" applyFont="1" applyFill="1" applyBorder="1" applyAlignment="1">
      <alignment horizontal="center" vertical="center" wrapText="1"/>
    </xf>
    <xf numFmtId="14" fontId="13" fillId="3" borderId="3" xfId="0" applyNumberFormat="1" applyFont="1" applyFill="1" applyBorder="1" applyAlignment="1">
      <alignment horizontal="center" vertical="center" wrapText="1"/>
    </xf>
    <xf numFmtId="14" fontId="14" fillId="3" borderId="3" xfId="0" applyNumberFormat="1" applyFont="1" applyFill="1" applyBorder="1" applyAlignment="1">
      <alignment horizontal="center" vertical="center" wrapText="1"/>
    </xf>
    <xf numFmtId="14" fontId="13" fillId="5" borderId="3" xfId="0" applyNumberFormat="1" applyFont="1" applyFill="1" applyBorder="1" applyAlignment="1">
      <alignment horizontal="center" vertical="center" wrapText="1"/>
    </xf>
    <xf numFmtId="14" fontId="13" fillId="0" borderId="3" xfId="0" applyNumberFormat="1" applyFont="1" applyBorder="1" applyAlignment="1">
      <alignment horizontal="center" vertical="center" wrapText="1"/>
    </xf>
    <xf numFmtId="0" fontId="14" fillId="5" borderId="3" xfId="0" applyFont="1" applyFill="1" applyBorder="1" applyAlignment="1">
      <alignment horizontal="center" vertical="center" wrapText="1"/>
    </xf>
    <xf numFmtId="0" fontId="13" fillId="0" borderId="3" xfId="0" applyFont="1" applyBorder="1" applyAlignment="1">
      <alignment horizontal="center" vertical="center" wrapText="1"/>
    </xf>
    <xf numFmtId="4" fontId="13" fillId="3" borderId="3" xfId="0" applyNumberFormat="1" applyFont="1" applyFill="1" applyBorder="1" applyAlignment="1">
      <alignment horizontal="center" vertical="center" wrapText="1"/>
    </xf>
    <xf numFmtId="4" fontId="14" fillId="3" borderId="3" xfId="0" applyNumberFormat="1" applyFont="1" applyFill="1" applyBorder="1" applyAlignment="1">
      <alignment horizontal="center" vertical="center" wrapText="1"/>
    </xf>
    <xf numFmtId="4" fontId="13" fillId="5" borderId="3" xfId="0" applyNumberFormat="1" applyFont="1" applyFill="1" applyBorder="1" applyAlignment="1">
      <alignment horizontal="center" vertical="center" wrapText="1"/>
    </xf>
    <xf numFmtId="0" fontId="18" fillId="0" borderId="3" xfId="0" applyFont="1" applyFill="1" applyBorder="1" applyAlignment="1">
      <alignment horizontal="center" vertical="center" wrapText="1"/>
    </xf>
    <xf numFmtId="0" fontId="10" fillId="3" borderId="3" xfId="0" applyFont="1" applyFill="1" applyBorder="1" applyAlignment="1">
      <alignment horizontal="center"/>
    </xf>
    <xf numFmtId="0" fontId="4" fillId="6" borderId="3" xfId="0" applyFont="1" applyFill="1" applyBorder="1" applyAlignment="1">
      <alignment horizontal="center" vertical="center" wrapText="1"/>
    </xf>
    <xf numFmtId="0" fontId="4" fillId="6" borderId="3" xfId="0" applyNumberFormat="1" applyFont="1" applyFill="1" applyBorder="1" applyAlignment="1">
      <alignment horizontal="center" vertical="center" wrapText="1"/>
    </xf>
    <xf numFmtId="0" fontId="4" fillId="6" borderId="3" xfId="0" applyFont="1" applyFill="1" applyBorder="1" applyAlignment="1" applyProtection="1">
      <alignment horizontal="center" vertical="center" wrapText="1"/>
    </xf>
    <xf numFmtId="4" fontId="4" fillId="6" borderId="3" xfId="0" applyNumberFormat="1" applyFont="1" applyFill="1" applyBorder="1" applyAlignment="1">
      <alignment horizontal="center" vertical="center" wrapText="1"/>
    </xf>
    <xf numFmtId="14" fontId="4" fillId="6" borderId="3"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14" fontId="3" fillId="6" borderId="3" xfId="0" applyNumberFormat="1" applyFont="1" applyFill="1" applyBorder="1" applyAlignment="1">
      <alignment horizontal="center" vertical="center"/>
    </xf>
    <xf numFmtId="4" fontId="3" fillId="6" borderId="3"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Bueno" xfId="8" builtinId="26"/>
    <cellStyle name="Millares 3" xfId="7" xr:uid="{00000000-0005-0000-0000-000001000000}"/>
    <cellStyle name="Normal" xfId="0" builtinId="0"/>
    <cellStyle name="Normal 2" xfId="1" xr:uid="{00000000-0005-0000-0000-000003000000}"/>
    <cellStyle name="Normal 2 10" xfId="3" xr:uid="{00000000-0005-0000-0000-000004000000}"/>
    <cellStyle name="Normal 2 2" xfId="5" xr:uid="{00000000-0005-0000-0000-000005000000}"/>
    <cellStyle name="Normal 2 3 2" xfId="6" xr:uid="{00000000-0005-0000-0000-000006000000}"/>
    <cellStyle name="Normal 2 5" xfId="2" xr:uid="{00000000-0005-0000-0000-000007000000}"/>
    <cellStyle name="Total 2 2" xfId="4" xr:uid="{00000000-0005-0000-0000-000008000000}"/>
  </cellStyles>
  <dxfs count="1140">
    <dxf>
      <font>
        <color rgb="FF9C0006"/>
      </font>
      <fill>
        <patternFill>
          <bgColor rgb="FFFFC7CE"/>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ill>
        <patternFill>
          <bgColor rgb="FF00B0F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669"/>
  <sheetViews>
    <sheetView tabSelected="1" topLeftCell="A12618" zoomScale="80" zoomScaleNormal="80" workbookViewId="0">
      <selection activeCell="I12627" sqref="I1262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style="2" bestFit="1" customWidth="1"/>
    <col min="7" max="7" width="40.28515625" style="14" bestFit="1" customWidth="1"/>
    <col min="8" max="8" width="19.28515625" bestFit="1" customWidth="1"/>
    <col min="9" max="9" width="20.28515625" style="3"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92" t="s">
        <v>1</v>
      </c>
      <c r="B2" s="93"/>
      <c r="C2" s="93"/>
      <c r="D2" s="92" t="s">
        <v>2</v>
      </c>
      <c r="E2" s="93"/>
      <c r="F2" s="93"/>
      <c r="G2" s="92" t="s">
        <v>3</v>
      </c>
      <c r="H2" s="93"/>
      <c r="I2" s="93"/>
    </row>
    <row r="3" spans="1:12" x14ac:dyDescent="0.25">
      <c r="A3" s="94" t="s">
        <v>4</v>
      </c>
      <c r="B3" s="93"/>
      <c r="C3" s="93"/>
      <c r="D3" s="94" t="s">
        <v>5</v>
      </c>
      <c r="E3" s="93"/>
      <c r="F3" s="93"/>
      <c r="G3" s="94" t="s">
        <v>6</v>
      </c>
      <c r="H3" s="93"/>
      <c r="I3" s="93"/>
    </row>
    <row r="4" spans="1:12" hidden="1" x14ac:dyDescent="0.25">
      <c r="A4" t="s">
        <v>7</v>
      </c>
      <c r="B4" t="s">
        <v>8</v>
      </c>
      <c r="C4" t="s">
        <v>8</v>
      </c>
      <c r="D4" t="s">
        <v>9</v>
      </c>
      <c r="E4" t="s">
        <v>9</v>
      </c>
      <c r="F4" s="2" t="s">
        <v>7</v>
      </c>
      <c r="G4" s="14" t="s">
        <v>7</v>
      </c>
      <c r="H4" t="s">
        <v>7</v>
      </c>
      <c r="I4" s="3" t="s">
        <v>10</v>
      </c>
      <c r="J4" t="s">
        <v>9</v>
      </c>
      <c r="K4" t="s">
        <v>11</v>
      </c>
      <c r="L4" t="s">
        <v>12</v>
      </c>
    </row>
    <row r="5" spans="1:12" hidden="1" x14ac:dyDescent="0.25">
      <c r="A5" t="s">
        <v>13</v>
      </c>
      <c r="B5" t="s">
        <v>14</v>
      </c>
      <c r="C5" t="s">
        <v>15</v>
      </c>
      <c r="D5" t="s">
        <v>16</v>
      </c>
      <c r="E5" t="s">
        <v>17</v>
      </c>
      <c r="F5" s="2" t="s">
        <v>18</v>
      </c>
      <c r="G5" s="14" t="s">
        <v>19</v>
      </c>
      <c r="H5" t="s">
        <v>20</v>
      </c>
      <c r="I5" s="3" t="s">
        <v>21</v>
      </c>
      <c r="J5" t="s">
        <v>22</v>
      </c>
      <c r="K5" t="s">
        <v>23</v>
      </c>
      <c r="L5" t="s">
        <v>24</v>
      </c>
    </row>
    <row r="6" spans="1:12" x14ac:dyDescent="0.25">
      <c r="A6" s="92" t="s">
        <v>25</v>
      </c>
      <c r="B6" s="93"/>
      <c r="C6" s="93"/>
      <c r="D6" s="93"/>
      <c r="E6" s="93"/>
      <c r="F6" s="93"/>
      <c r="G6" s="93"/>
      <c r="H6" s="93"/>
      <c r="I6" s="93"/>
      <c r="J6" s="93"/>
      <c r="K6" s="93"/>
      <c r="L6" s="93"/>
    </row>
    <row r="7" spans="1:12" ht="26.25" x14ac:dyDescent="0.25">
      <c r="A7" s="16" t="s">
        <v>26</v>
      </c>
      <c r="B7" s="16" t="s">
        <v>27</v>
      </c>
      <c r="C7" s="16" t="s">
        <v>28</v>
      </c>
      <c r="D7" s="16" t="s">
        <v>29</v>
      </c>
      <c r="E7" s="17" t="s">
        <v>30</v>
      </c>
      <c r="F7" s="4" t="s">
        <v>31</v>
      </c>
      <c r="G7" s="18" t="s">
        <v>32</v>
      </c>
      <c r="H7" s="16" t="s">
        <v>33</v>
      </c>
      <c r="I7" s="19" t="s">
        <v>34</v>
      </c>
      <c r="J7" s="16" t="s">
        <v>35</v>
      </c>
      <c r="K7" s="16" t="s">
        <v>36</v>
      </c>
      <c r="L7" s="1" t="s">
        <v>37</v>
      </c>
    </row>
    <row r="8" spans="1:12" ht="120.75" customHeight="1" x14ac:dyDescent="0.25">
      <c r="A8" s="6">
        <v>2026</v>
      </c>
      <c r="B8" s="20">
        <v>46113</v>
      </c>
      <c r="C8" s="20">
        <v>46203</v>
      </c>
      <c r="D8" s="21" t="s">
        <v>38</v>
      </c>
      <c r="E8" s="22">
        <v>1</v>
      </c>
      <c r="F8" s="5">
        <v>101000540</v>
      </c>
      <c r="G8" s="21" t="s">
        <v>7206</v>
      </c>
      <c r="H8" s="21" t="s">
        <v>7406</v>
      </c>
      <c r="I8" s="23">
        <f>38756.54*1.16</f>
        <v>44957.5864</v>
      </c>
      <c r="J8" s="24" t="s">
        <v>7284</v>
      </c>
      <c r="K8" s="20">
        <v>46203</v>
      </c>
    </row>
    <row r="9" spans="1:12" ht="152.25" customHeight="1" x14ac:dyDescent="0.25">
      <c r="A9" s="12">
        <v>2026</v>
      </c>
      <c r="B9" s="62">
        <v>46113</v>
      </c>
      <c r="C9" s="62">
        <v>46203</v>
      </c>
      <c r="D9" s="84" t="s">
        <v>39</v>
      </c>
      <c r="E9" s="85">
        <v>2008</v>
      </c>
      <c r="F9" s="12"/>
      <c r="G9" s="84" t="s">
        <v>7207</v>
      </c>
      <c r="H9" s="86" t="s">
        <v>7407</v>
      </c>
      <c r="I9" s="87">
        <v>29900</v>
      </c>
      <c r="J9" s="66" t="s">
        <v>7284</v>
      </c>
      <c r="K9" s="20">
        <v>46203</v>
      </c>
    </row>
    <row r="10" spans="1:12" ht="123" customHeight="1" x14ac:dyDescent="0.25">
      <c r="A10" s="12">
        <v>2026</v>
      </c>
      <c r="B10" s="62">
        <v>46113</v>
      </c>
      <c r="C10" s="62">
        <v>46203</v>
      </c>
      <c r="D10" s="84" t="s">
        <v>40</v>
      </c>
      <c r="E10" s="85">
        <v>2008</v>
      </c>
      <c r="F10" s="12"/>
      <c r="G10" s="84" t="s">
        <v>7207</v>
      </c>
      <c r="H10" s="86" t="s">
        <v>7408</v>
      </c>
      <c r="I10" s="87">
        <v>29900</v>
      </c>
      <c r="J10" s="66" t="s">
        <v>7284</v>
      </c>
      <c r="K10" s="20">
        <v>46203</v>
      </c>
    </row>
    <row r="11" spans="1:12" ht="90" x14ac:dyDescent="0.25">
      <c r="A11" s="12">
        <v>2026</v>
      </c>
      <c r="B11" s="62">
        <v>46113</v>
      </c>
      <c r="C11" s="62">
        <v>46203</v>
      </c>
      <c r="D11" s="84" t="s">
        <v>41</v>
      </c>
      <c r="E11" s="85">
        <v>2025</v>
      </c>
      <c r="F11" s="12"/>
      <c r="G11" s="84" t="s">
        <v>7208</v>
      </c>
      <c r="H11" s="84" t="s">
        <v>7409</v>
      </c>
      <c r="I11" s="87">
        <v>479999.88</v>
      </c>
      <c r="J11" s="66" t="s">
        <v>7284</v>
      </c>
      <c r="K11" s="20">
        <v>46203</v>
      </c>
    </row>
    <row r="12" spans="1:12" ht="90" x14ac:dyDescent="0.25">
      <c r="A12" s="12">
        <v>2026</v>
      </c>
      <c r="B12" s="62">
        <v>46113</v>
      </c>
      <c r="C12" s="62">
        <v>46203</v>
      </c>
      <c r="D12" s="84" t="s">
        <v>42</v>
      </c>
      <c r="E12" s="85">
        <v>2025</v>
      </c>
      <c r="F12" s="12"/>
      <c r="G12" s="84" t="s">
        <v>7208</v>
      </c>
      <c r="H12" s="84" t="s">
        <v>7410</v>
      </c>
      <c r="I12" s="87">
        <v>479999.88</v>
      </c>
      <c r="J12" s="66" t="s">
        <v>7284</v>
      </c>
      <c r="K12" s="20">
        <v>46203</v>
      </c>
    </row>
    <row r="13" spans="1:12" ht="90" x14ac:dyDescent="0.25">
      <c r="A13" s="12">
        <v>2026</v>
      </c>
      <c r="B13" s="62">
        <v>46113</v>
      </c>
      <c r="C13" s="62">
        <v>46203</v>
      </c>
      <c r="D13" s="84" t="s">
        <v>43</v>
      </c>
      <c r="E13" s="85">
        <v>2025</v>
      </c>
      <c r="F13" s="12"/>
      <c r="G13" s="84" t="s">
        <v>7208</v>
      </c>
      <c r="H13" s="84" t="s">
        <v>7411</v>
      </c>
      <c r="I13" s="87">
        <v>479999.88</v>
      </c>
      <c r="J13" s="66" t="s">
        <v>7284</v>
      </c>
      <c r="K13" s="20">
        <v>46203</v>
      </c>
    </row>
    <row r="14" spans="1:12" ht="135" x14ac:dyDescent="0.25">
      <c r="A14" s="12">
        <v>2026</v>
      </c>
      <c r="B14" s="62">
        <v>46113</v>
      </c>
      <c r="C14" s="62">
        <v>46203</v>
      </c>
      <c r="D14" s="84" t="s">
        <v>44</v>
      </c>
      <c r="E14" s="88">
        <v>32848</v>
      </c>
      <c r="F14" s="12"/>
      <c r="G14" s="84" t="s">
        <v>7209</v>
      </c>
      <c r="H14" s="84" t="s">
        <v>7412</v>
      </c>
      <c r="I14" s="87">
        <v>83700000</v>
      </c>
      <c r="J14" s="66" t="s">
        <v>7284</v>
      </c>
      <c r="K14" s="20">
        <v>46203</v>
      </c>
    </row>
    <row r="15" spans="1:12" ht="149.25" customHeight="1" x14ac:dyDescent="0.25">
      <c r="A15" s="12">
        <v>2026</v>
      </c>
      <c r="B15" s="62">
        <v>46113</v>
      </c>
      <c r="C15" s="62">
        <v>46203</v>
      </c>
      <c r="D15" s="84" t="s">
        <v>45</v>
      </c>
      <c r="E15" s="88">
        <v>33303</v>
      </c>
      <c r="F15" s="12"/>
      <c r="G15" s="84" t="s">
        <v>7210</v>
      </c>
      <c r="H15" s="84" t="s">
        <v>7413</v>
      </c>
      <c r="I15" s="87">
        <v>90000000</v>
      </c>
      <c r="J15" s="66" t="s">
        <v>7284</v>
      </c>
      <c r="K15" s="20">
        <v>46203</v>
      </c>
    </row>
    <row r="16" spans="1:12" ht="75" x14ac:dyDescent="0.25">
      <c r="A16" s="12">
        <v>2026</v>
      </c>
      <c r="B16" s="62">
        <v>46113</v>
      </c>
      <c r="C16" s="62">
        <v>46203</v>
      </c>
      <c r="D16" s="89" t="s">
        <v>46</v>
      </c>
      <c r="E16" s="90">
        <v>33617</v>
      </c>
      <c r="F16" s="12"/>
      <c r="G16" s="89" t="s">
        <v>7211</v>
      </c>
      <c r="H16" s="66" t="s">
        <v>7414</v>
      </c>
      <c r="I16" s="91">
        <v>7477</v>
      </c>
      <c r="J16" s="66" t="s">
        <v>7284</v>
      </c>
      <c r="K16" s="20">
        <v>46203</v>
      </c>
    </row>
    <row r="17" spans="1:11" ht="60" x14ac:dyDescent="0.25">
      <c r="A17" s="12">
        <v>2026</v>
      </c>
      <c r="B17" s="62">
        <v>46113</v>
      </c>
      <c r="C17" s="62">
        <v>46203</v>
      </c>
      <c r="D17" s="89" t="s">
        <v>47</v>
      </c>
      <c r="E17" s="90">
        <v>33617</v>
      </c>
      <c r="F17" s="12"/>
      <c r="G17" s="89" t="s">
        <v>7212</v>
      </c>
      <c r="H17" s="66" t="s">
        <v>7415</v>
      </c>
      <c r="I17" s="91">
        <v>700</v>
      </c>
      <c r="J17" s="66" t="s">
        <v>7284</v>
      </c>
      <c r="K17" s="20">
        <v>46203</v>
      </c>
    </row>
    <row r="18" spans="1:11" ht="60" x14ac:dyDescent="0.25">
      <c r="A18" s="12">
        <v>2026</v>
      </c>
      <c r="B18" s="62">
        <v>46113</v>
      </c>
      <c r="C18" s="62">
        <v>46203</v>
      </c>
      <c r="D18" s="89" t="s">
        <v>48</v>
      </c>
      <c r="E18" s="90">
        <v>33630</v>
      </c>
      <c r="F18" s="12"/>
      <c r="G18" s="89" t="s">
        <v>7213</v>
      </c>
      <c r="H18" s="66" t="s">
        <v>7416</v>
      </c>
      <c r="I18" s="91">
        <v>607</v>
      </c>
      <c r="J18" s="66" t="s">
        <v>7284</v>
      </c>
      <c r="K18" s="20">
        <v>46203</v>
      </c>
    </row>
    <row r="19" spans="1:11" ht="45" x14ac:dyDescent="0.25">
      <c r="A19" s="12">
        <v>2026</v>
      </c>
      <c r="B19" s="62">
        <v>46113</v>
      </c>
      <c r="C19" s="62">
        <v>46203</v>
      </c>
      <c r="D19" s="89" t="s">
        <v>49</v>
      </c>
      <c r="E19" s="90">
        <v>33630</v>
      </c>
      <c r="F19" s="12"/>
      <c r="G19" s="89" t="s">
        <v>7214</v>
      </c>
      <c r="H19" s="66" t="s">
        <v>7417</v>
      </c>
      <c r="I19" s="91">
        <v>6960</v>
      </c>
      <c r="J19" s="66" t="s">
        <v>7284</v>
      </c>
      <c r="K19" s="20">
        <v>46203</v>
      </c>
    </row>
    <row r="20" spans="1:11" ht="45" x14ac:dyDescent="0.25">
      <c r="A20" s="12">
        <v>2026</v>
      </c>
      <c r="B20" s="62">
        <v>46113</v>
      </c>
      <c r="C20" s="62">
        <v>46203</v>
      </c>
      <c r="D20" s="89" t="s">
        <v>50</v>
      </c>
      <c r="E20" s="90">
        <v>33630</v>
      </c>
      <c r="F20" s="12"/>
      <c r="G20" s="89" t="s">
        <v>7214</v>
      </c>
      <c r="H20" s="66" t="s">
        <v>7418</v>
      </c>
      <c r="I20" s="91">
        <v>6620</v>
      </c>
      <c r="J20" s="66" t="s">
        <v>7284</v>
      </c>
      <c r="K20" s="20">
        <v>46203</v>
      </c>
    </row>
    <row r="21" spans="1:11" ht="45" x14ac:dyDescent="0.25">
      <c r="A21" s="12">
        <v>2026</v>
      </c>
      <c r="B21" s="62">
        <v>46113</v>
      </c>
      <c r="C21" s="62">
        <v>46203</v>
      </c>
      <c r="D21" s="89" t="s">
        <v>51</v>
      </c>
      <c r="E21" s="90">
        <v>33633</v>
      </c>
      <c r="F21" s="12"/>
      <c r="G21" s="89" t="s">
        <v>7215</v>
      </c>
      <c r="H21" s="66" t="s">
        <v>7419</v>
      </c>
      <c r="I21" s="91">
        <v>5499</v>
      </c>
      <c r="J21" s="66" t="s">
        <v>7284</v>
      </c>
      <c r="K21" s="20">
        <v>46203</v>
      </c>
    </row>
    <row r="22" spans="1:11" ht="30" x14ac:dyDescent="0.25">
      <c r="A22" s="12">
        <v>2026</v>
      </c>
      <c r="B22" s="62">
        <v>46113</v>
      </c>
      <c r="C22" s="62">
        <v>46203</v>
      </c>
      <c r="D22" s="89" t="s">
        <v>52</v>
      </c>
      <c r="E22" s="90">
        <v>33633</v>
      </c>
      <c r="F22" s="12"/>
      <c r="G22" s="89" t="s">
        <v>7216</v>
      </c>
      <c r="H22" s="66" t="s">
        <v>7420</v>
      </c>
      <c r="I22" s="91">
        <v>200</v>
      </c>
      <c r="J22" s="66" t="s">
        <v>7284</v>
      </c>
      <c r="K22" s="20">
        <v>46203</v>
      </c>
    </row>
    <row r="23" spans="1:11" ht="45" x14ac:dyDescent="0.25">
      <c r="A23" s="12">
        <v>2026</v>
      </c>
      <c r="B23" s="62">
        <v>46113</v>
      </c>
      <c r="C23" s="62">
        <v>46203</v>
      </c>
      <c r="D23" s="89" t="s">
        <v>53</v>
      </c>
      <c r="E23" s="90">
        <v>33642</v>
      </c>
      <c r="F23" s="12"/>
      <c r="G23" s="89" t="s">
        <v>7215</v>
      </c>
      <c r="H23" s="66" t="s">
        <v>7421</v>
      </c>
      <c r="I23" s="91">
        <v>150</v>
      </c>
      <c r="J23" s="66" t="s">
        <v>7284</v>
      </c>
      <c r="K23" s="20">
        <v>46203</v>
      </c>
    </row>
    <row r="24" spans="1:11" ht="45" x14ac:dyDescent="0.25">
      <c r="A24" s="12">
        <v>2026</v>
      </c>
      <c r="B24" s="62">
        <v>46113</v>
      </c>
      <c r="C24" s="62">
        <v>46203</v>
      </c>
      <c r="D24" s="89" t="s">
        <v>54</v>
      </c>
      <c r="E24" s="90">
        <v>33663</v>
      </c>
      <c r="F24" s="12"/>
      <c r="G24" s="89" t="s">
        <v>7215</v>
      </c>
      <c r="H24" s="66" t="s">
        <v>7422</v>
      </c>
      <c r="I24" s="91">
        <v>3266</v>
      </c>
      <c r="J24" s="66" t="s">
        <v>7284</v>
      </c>
      <c r="K24" s="20">
        <v>46203</v>
      </c>
    </row>
    <row r="25" spans="1:11" ht="30" x14ac:dyDescent="0.25">
      <c r="A25" s="12">
        <v>2026</v>
      </c>
      <c r="B25" s="62">
        <v>46113</v>
      </c>
      <c r="C25" s="62">
        <v>46203</v>
      </c>
      <c r="D25" s="89" t="s">
        <v>55</v>
      </c>
      <c r="E25" s="90">
        <v>33663</v>
      </c>
      <c r="F25" s="12"/>
      <c r="G25" s="89" t="s">
        <v>7215</v>
      </c>
      <c r="H25" s="66" t="s">
        <v>7423</v>
      </c>
      <c r="I25" s="91">
        <v>3982</v>
      </c>
      <c r="J25" s="66" t="s">
        <v>7284</v>
      </c>
      <c r="K25" s="20">
        <v>46203</v>
      </c>
    </row>
    <row r="26" spans="1:11" ht="30" x14ac:dyDescent="0.25">
      <c r="A26" s="12">
        <v>2026</v>
      </c>
      <c r="B26" s="62">
        <v>46113</v>
      </c>
      <c r="C26" s="62">
        <v>46203</v>
      </c>
      <c r="D26" s="89" t="s">
        <v>55</v>
      </c>
      <c r="E26" s="90">
        <v>33663</v>
      </c>
      <c r="F26" s="12"/>
      <c r="G26" s="89" t="s">
        <v>7215</v>
      </c>
      <c r="H26" s="66" t="s">
        <v>7424</v>
      </c>
      <c r="I26" s="91">
        <v>4141</v>
      </c>
      <c r="J26" s="66" t="s">
        <v>7284</v>
      </c>
      <c r="K26" s="20">
        <v>46203</v>
      </c>
    </row>
    <row r="27" spans="1:11" ht="45" x14ac:dyDescent="0.25">
      <c r="A27" s="12">
        <v>2026</v>
      </c>
      <c r="B27" s="62">
        <v>46113</v>
      </c>
      <c r="C27" s="62">
        <v>46203</v>
      </c>
      <c r="D27" s="89" t="s">
        <v>56</v>
      </c>
      <c r="E27" s="90">
        <v>33683</v>
      </c>
      <c r="F27" s="12"/>
      <c r="G27" s="89" t="s">
        <v>7217</v>
      </c>
      <c r="H27" s="66" t="s">
        <v>7425</v>
      </c>
      <c r="I27" s="91">
        <v>6855</v>
      </c>
      <c r="J27" s="66" t="s">
        <v>7284</v>
      </c>
      <c r="K27" s="20">
        <v>46203</v>
      </c>
    </row>
    <row r="28" spans="1:11" ht="45" x14ac:dyDescent="0.25">
      <c r="A28" s="12">
        <v>2026</v>
      </c>
      <c r="B28" s="62">
        <v>46113</v>
      </c>
      <c r="C28" s="62">
        <v>46203</v>
      </c>
      <c r="D28" s="89" t="s">
        <v>57</v>
      </c>
      <c r="E28" s="90">
        <v>33691</v>
      </c>
      <c r="F28" s="12"/>
      <c r="G28" s="89" t="s">
        <v>7218</v>
      </c>
      <c r="H28" s="66" t="s">
        <v>7426</v>
      </c>
      <c r="I28" s="91">
        <v>250</v>
      </c>
      <c r="J28" s="66" t="s">
        <v>7284</v>
      </c>
      <c r="K28" s="20">
        <v>46203</v>
      </c>
    </row>
    <row r="29" spans="1:11" ht="30" x14ac:dyDescent="0.25">
      <c r="A29" s="12">
        <v>2026</v>
      </c>
      <c r="B29" s="62">
        <v>46113</v>
      </c>
      <c r="C29" s="62">
        <v>46203</v>
      </c>
      <c r="D29" s="89" t="s">
        <v>58</v>
      </c>
      <c r="E29" s="90">
        <v>33693</v>
      </c>
      <c r="F29" s="12"/>
      <c r="G29" s="89" t="s">
        <v>7219</v>
      </c>
      <c r="H29" s="66" t="s">
        <v>7427</v>
      </c>
      <c r="I29" s="91">
        <v>800</v>
      </c>
      <c r="J29" s="66" t="s">
        <v>7284</v>
      </c>
      <c r="K29" s="20">
        <v>46203</v>
      </c>
    </row>
    <row r="30" spans="1:11" ht="45" x14ac:dyDescent="0.25">
      <c r="A30" s="6">
        <v>2026</v>
      </c>
      <c r="B30" s="20">
        <v>46113</v>
      </c>
      <c r="C30" s="20">
        <v>46203</v>
      </c>
      <c r="D30" s="21" t="s">
        <v>59</v>
      </c>
      <c r="E30" s="22">
        <v>33703</v>
      </c>
      <c r="F30" s="6"/>
      <c r="G30" s="21" t="s">
        <v>7220</v>
      </c>
      <c r="H30" s="21" t="s">
        <v>7428</v>
      </c>
      <c r="I30" s="23">
        <v>3500</v>
      </c>
      <c r="J30" s="24" t="s">
        <v>7284</v>
      </c>
      <c r="K30" s="20">
        <v>46203</v>
      </c>
    </row>
    <row r="31" spans="1:11" ht="45" x14ac:dyDescent="0.25">
      <c r="A31" s="6">
        <v>2026</v>
      </c>
      <c r="B31" s="20">
        <v>46113</v>
      </c>
      <c r="C31" s="20">
        <v>46203</v>
      </c>
      <c r="D31" s="21" t="s">
        <v>60</v>
      </c>
      <c r="E31" s="29">
        <v>33718</v>
      </c>
      <c r="F31" s="6"/>
      <c r="G31" s="21" t="s">
        <v>7215</v>
      </c>
      <c r="H31" s="24" t="s">
        <v>7429</v>
      </c>
      <c r="I31" s="30">
        <v>5915</v>
      </c>
      <c r="J31" s="24" t="s">
        <v>7284</v>
      </c>
      <c r="K31" s="20">
        <v>46203</v>
      </c>
    </row>
    <row r="32" spans="1:11" ht="45" x14ac:dyDescent="0.25">
      <c r="A32" s="6">
        <v>2026</v>
      </c>
      <c r="B32" s="20">
        <v>46113</v>
      </c>
      <c r="C32" s="20">
        <v>46203</v>
      </c>
      <c r="D32" s="21" t="s">
        <v>61</v>
      </c>
      <c r="E32" s="29">
        <v>33722</v>
      </c>
      <c r="F32" s="6"/>
      <c r="G32" s="21" t="s">
        <v>7214</v>
      </c>
      <c r="H32" s="24" t="s">
        <v>7430</v>
      </c>
      <c r="I32" s="30">
        <v>2500</v>
      </c>
      <c r="J32" s="24" t="s">
        <v>7284</v>
      </c>
      <c r="K32" s="20">
        <v>46203</v>
      </c>
    </row>
    <row r="33" spans="1:11" ht="60" x14ac:dyDescent="0.25">
      <c r="A33" s="6">
        <v>2026</v>
      </c>
      <c r="B33" s="20">
        <v>46113</v>
      </c>
      <c r="C33" s="20">
        <v>46203</v>
      </c>
      <c r="D33" s="21" t="s">
        <v>62</v>
      </c>
      <c r="E33" s="29">
        <v>33771</v>
      </c>
      <c r="F33" s="6"/>
      <c r="G33" s="21" t="s">
        <v>7221</v>
      </c>
      <c r="H33" s="24" t="s">
        <v>7431</v>
      </c>
      <c r="I33" s="30">
        <v>3360</v>
      </c>
      <c r="J33" s="24" t="s">
        <v>7284</v>
      </c>
      <c r="K33" s="20">
        <v>46203</v>
      </c>
    </row>
    <row r="34" spans="1:11" ht="60" x14ac:dyDescent="0.25">
      <c r="A34" s="6">
        <v>2026</v>
      </c>
      <c r="B34" s="20">
        <v>46113</v>
      </c>
      <c r="C34" s="20">
        <v>46203</v>
      </c>
      <c r="D34" s="21" t="s">
        <v>63</v>
      </c>
      <c r="E34" s="29">
        <v>33771</v>
      </c>
      <c r="F34" s="6"/>
      <c r="G34" s="21" t="s">
        <v>7222</v>
      </c>
      <c r="H34" s="24" t="s">
        <v>7432</v>
      </c>
      <c r="I34" s="30">
        <v>3926</v>
      </c>
      <c r="J34" s="24" t="s">
        <v>7284</v>
      </c>
      <c r="K34" s="20">
        <v>46203</v>
      </c>
    </row>
    <row r="35" spans="1:11" ht="60" x14ac:dyDescent="0.25">
      <c r="A35" s="6">
        <v>2026</v>
      </c>
      <c r="B35" s="20">
        <v>46113</v>
      </c>
      <c r="C35" s="20">
        <v>46203</v>
      </c>
      <c r="D35" s="21" t="s">
        <v>64</v>
      </c>
      <c r="E35" s="29">
        <v>33771</v>
      </c>
      <c r="F35" s="6"/>
      <c r="G35" s="21" t="s">
        <v>7223</v>
      </c>
      <c r="H35" s="24" t="s">
        <v>7433</v>
      </c>
      <c r="I35" s="30">
        <v>150</v>
      </c>
      <c r="J35" s="24" t="s">
        <v>7284</v>
      </c>
      <c r="K35" s="20">
        <v>46203</v>
      </c>
    </row>
    <row r="36" spans="1:11" ht="45" x14ac:dyDescent="0.25">
      <c r="A36" s="6">
        <v>2026</v>
      </c>
      <c r="B36" s="20">
        <v>46113</v>
      </c>
      <c r="C36" s="20">
        <v>46203</v>
      </c>
      <c r="D36" s="21" t="s">
        <v>65</v>
      </c>
      <c r="E36" s="22">
        <v>33771</v>
      </c>
      <c r="F36" s="6"/>
      <c r="G36" s="21" t="s">
        <v>7224</v>
      </c>
      <c r="H36" s="21" t="s">
        <v>7434</v>
      </c>
      <c r="I36" s="23">
        <v>5439</v>
      </c>
      <c r="J36" s="24" t="s">
        <v>7284</v>
      </c>
      <c r="K36" s="20">
        <v>46203</v>
      </c>
    </row>
    <row r="37" spans="1:11" ht="60" x14ac:dyDescent="0.25">
      <c r="A37" s="6">
        <v>2026</v>
      </c>
      <c r="B37" s="20">
        <v>46113</v>
      </c>
      <c r="C37" s="20">
        <v>46203</v>
      </c>
      <c r="D37" s="21" t="s">
        <v>66</v>
      </c>
      <c r="E37" s="22">
        <v>33771</v>
      </c>
      <c r="F37" s="6"/>
      <c r="G37" s="21" t="s">
        <v>7224</v>
      </c>
      <c r="H37" s="21" t="s">
        <v>7435</v>
      </c>
      <c r="I37" s="23">
        <v>840</v>
      </c>
      <c r="J37" s="24" t="s">
        <v>7284</v>
      </c>
      <c r="K37" s="20">
        <v>46203</v>
      </c>
    </row>
    <row r="38" spans="1:11" ht="30" x14ac:dyDescent="0.25">
      <c r="A38" s="6">
        <v>2026</v>
      </c>
      <c r="B38" s="20">
        <v>46113</v>
      </c>
      <c r="C38" s="20">
        <v>46203</v>
      </c>
      <c r="D38" s="21" t="s">
        <v>67</v>
      </c>
      <c r="E38" s="22">
        <v>33819</v>
      </c>
      <c r="F38" s="6"/>
      <c r="G38" s="21" t="s">
        <v>7225</v>
      </c>
      <c r="H38" s="21" t="s">
        <v>7436</v>
      </c>
      <c r="I38" s="23">
        <v>6184</v>
      </c>
      <c r="J38" s="24" t="s">
        <v>7284</v>
      </c>
      <c r="K38" s="20">
        <v>46203</v>
      </c>
    </row>
    <row r="39" spans="1:11" ht="60" x14ac:dyDescent="0.25">
      <c r="A39" s="6">
        <v>2026</v>
      </c>
      <c r="B39" s="20">
        <v>46113</v>
      </c>
      <c r="C39" s="20">
        <v>46203</v>
      </c>
      <c r="D39" s="21" t="s">
        <v>68</v>
      </c>
      <c r="E39" s="29">
        <v>33835</v>
      </c>
      <c r="F39" s="6"/>
      <c r="G39" s="21" t="s">
        <v>7226</v>
      </c>
      <c r="H39" s="24" t="s">
        <v>7437</v>
      </c>
      <c r="I39" s="30">
        <v>720</v>
      </c>
      <c r="J39" s="24" t="s">
        <v>7284</v>
      </c>
      <c r="K39" s="20">
        <v>46203</v>
      </c>
    </row>
    <row r="40" spans="1:11" ht="60" x14ac:dyDescent="0.25">
      <c r="A40" s="6">
        <v>2026</v>
      </c>
      <c r="B40" s="20">
        <v>46113</v>
      </c>
      <c r="C40" s="20">
        <v>46203</v>
      </c>
      <c r="D40" s="21" t="s">
        <v>69</v>
      </c>
      <c r="E40" s="29">
        <v>33850</v>
      </c>
      <c r="F40" s="6"/>
      <c r="G40" s="21" t="s">
        <v>7227</v>
      </c>
      <c r="H40" s="24" t="s">
        <v>7438</v>
      </c>
      <c r="I40" s="30">
        <v>900</v>
      </c>
      <c r="J40" s="24" t="s">
        <v>7284</v>
      </c>
      <c r="K40" s="20">
        <v>46203</v>
      </c>
    </row>
    <row r="41" spans="1:11" ht="60" x14ac:dyDescent="0.25">
      <c r="A41" s="6">
        <v>2026</v>
      </c>
      <c r="B41" s="20">
        <v>46113</v>
      </c>
      <c r="C41" s="20">
        <v>46203</v>
      </c>
      <c r="D41" s="21" t="s">
        <v>70</v>
      </c>
      <c r="E41" s="29">
        <v>33875</v>
      </c>
      <c r="F41" s="6"/>
      <c r="G41" s="21" t="s">
        <v>7228</v>
      </c>
      <c r="H41" s="24" t="s">
        <v>7439</v>
      </c>
      <c r="I41" s="30">
        <v>750</v>
      </c>
      <c r="J41" s="24" t="s">
        <v>7284</v>
      </c>
      <c r="K41" s="20">
        <v>46203</v>
      </c>
    </row>
    <row r="42" spans="1:11" ht="45" x14ac:dyDescent="0.25">
      <c r="A42" s="6">
        <v>2026</v>
      </c>
      <c r="B42" s="20">
        <v>46113</v>
      </c>
      <c r="C42" s="20">
        <v>46203</v>
      </c>
      <c r="D42" s="21" t="s">
        <v>71</v>
      </c>
      <c r="E42" s="29">
        <v>33877</v>
      </c>
      <c r="F42" s="6"/>
      <c r="G42" s="21" t="s">
        <v>7213</v>
      </c>
      <c r="H42" s="24" t="s">
        <v>7440</v>
      </c>
      <c r="I42" s="30">
        <v>300</v>
      </c>
      <c r="J42" s="24" t="s">
        <v>7284</v>
      </c>
      <c r="K42" s="20">
        <v>46203</v>
      </c>
    </row>
    <row r="43" spans="1:11" ht="45" x14ac:dyDescent="0.25">
      <c r="A43" s="6">
        <v>2026</v>
      </c>
      <c r="B43" s="20">
        <v>46113</v>
      </c>
      <c r="C43" s="20">
        <v>46203</v>
      </c>
      <c r="D43" s="21" t="s">
        <v>72</v>
      </c>
      <c r="E43" s="29">
        <v>33890</v>
      </c>
      <c r="F43" s="6"/>
      <c r="G43" s="21" t="s">
        <v>7229</v>
      </c>
      <c r="H43" s="24" t="s">
        <v>7441</v>
      </c>
      <c r="I43" s="30">
        <v>2500</v>
      </c>
      <c r="J43" s="24" t="s">
        <v>7284</v>
      </c>
      <c r="K43" s="20">
        <v>46203</v>
      </c>
    </row>
    <row r="44" spans="1:11" ht="60" x14ac:dyDescent="0.25">
      <c r="A44" s="6">
        <v>2026</v>
      </c>
      <c r="B44" s="20">
        <v>46113</v>
      </c>
      <c r="C44" s="20">
        <v>46203</v>
      </c>
      <c r="D44" s="21" t="s">
        <v>73</v>
      </c>
      <c r="E44" s="22">
        <v>33892</v>
      </c>
      <c r="F44" s="6"/>
      <c r="G44" s="21" t="s">
        <v>7230</v>
      </c>
      <c r="H44" s="21" t="s">
        <v>7442</v>
      </c>
      <c r="I44" s="23">
        <v>7500</v>
      </c>
      <c r="J44" s="24" t="s">
        <v>7284</v>
      </c>
      <c r="K44" s="20">
        <v>46203</v>
      </c>
    </row>
    <row r="45" spans="1:11" ht="60" x14ac:dyDescent="0.25">
      <c r="A45" s="6">
        <v>2026</v>
      </c>
      <c r="B45" s="20">
        <v>46113</v>
      </c>
      <c r="C45" s="20">
        <v>46203</v>
      </c>
      <c r="D45" s="21" t="s">
        <v>74</v>
      </c>
      <c r="E45" s="29">
        <v>33896</v>
      </c>
      <c r="F45" s="6"/>
      <c r="G45" s="21" t="s">
        <v>7231</v>
      </c>
      <c r="H45" s="24" t="s">
        <v>7443</v>
      </c>
      <c r="I45" s="30">
        <v>800</v>
      </c>
      <c r="J45" s="24" t="s">
        <v>7284</v>
      </c>
      <c r="K45" s="20">
        <v>46203</v>
      </c>
    </row>
    <row r="46" spans="1:11" ht="45" x14ac:dyDescent="0.25">
      <c r="A46" s="6">
        <v>2026</v>
      </c>
      <c r="B46" s="20">
        <v>46113</v>
      </c>
      <c r="C46" s="20">
        <v>46203</v>
      </c>
      <c r="D46" s="21" t="s">
        <v>75</v>
      </c>
      <c r="E46" s="29">
        <v>33903</v>
      </c>
      <c r="F46" s="6"/>
      <c r="G46" s="21" t="s">
        <v>7232</v>
      </c>
      <c r="H46" s="24" t="s">
        <v>7444</v>
      </c>
      <c r="I46" s="30">
        <v>1500</v>
      </c>
      <c r="J46" s="24" t="s">
        <v>7284</v>
      </c>
      <c r="K46" s="20">
        <v>46203</v>
      </c>
    </row>
    <row r="47" spans="1:11" ht="45" x14ac:dyDescent="0.25">
      <c r="A47" s="6">
        <v>2026</v>
      </c>
      <c r="B47" s="20">
        <v>46113</v>
      </c>
      <c r="C47" s="20">
        <v>46203</v>
      </c>
      <c r="D47" s="21" t="s">
        <v>75</v>
      </c>
      <c r="E47" s="29">
        <v>33903</v>
      </c>
      <c r="F47" s="6"/>
      <c r="G47" s="21" t="s">
        <v>7233</v>
      </c>
      <c r="H47" s="24" t="s">
        <v>7445</v>
      </c>
      <c r="I47" s="30">
        <v>4797</v>
      </c>
      <c r="J47" s="24" t="s">
        <v>7284</v>
      </c>
      <c r="K47" s="20">
        <v>46203</v>
      </c>
    </row>
    <row r="48" spans="1:11" ht="75" x14ac:dyDescent="0.25">
      <c r="A48" s="6">
        <v>2026</v>
      </c>
      <c r="B48" s="20">
        <v>46113</v>
      </c>
      <c r="C48" s="20">
        <v>46203</v>
      </c>
      <c r="D48" s="21" t="s">
        <v>76</v>
      </c>
      <c r="E48" s="29">
        <v>33906</v>
      </c>
      <c r="F48" s="6"/>
      <c r="G48" s="21" t="s">
        <v>7226</v>
      </c>
      <c r="H48" s="24" t="s">
        <v>7446</v>
      </c>
      <c r="I48" s="30">
        <v>500</v>
      </c>
      <c r="J48" s="24" t="s">
        <v>7284</v>
      </c>
      <c r="K48" s="20">
        <v>46203</v>
      </c>
    </row>
    <row r="49" spans="1:11" ht="60" x14ac:dyDescent="0.25">
      <c r="A49" s="6">
        <v>2026</v>
      </c>
      <c r="B49" s="20">
        <v>46113</v>
      </c>
      <c r="C49" s="20">
        <v>46203</v>
      </c>
      <c r="D49" s="21" t="s">
        <v>77</v>
      </c>
      <c r="E49" s="29">
        <v>33906</v>
      </c>
      <c r="F49" s="6"/>
      <c r="G49" s="21" t="s">
        <v>7226</v>
      </c>
      <c r="H49" s="24" t="s">
        <v>7447</v>
      </c>
      <c r="I49" s="30">
        <v>500</v>
      </c>
      <c r="J49" s="24" t="s">
        <v>7284</v>
      </c>
      <c r="K49" s="20">
        <v>46203</v>
      </c>
    </row>
    <row r="50" spans="1:11" ht="60" x14ac:dyDescent="0.25">
      <c r="A50" s="6">
        <v>2026</v>
      </c>
      <c r="B50" s="20">
        <v>46113</v>
      </c>
      <c r="C50" s="20">
        <v>46203</v>
      </c>
      <c r="D50" s="21" t="s">
        <v>77</v>
      </c>
      <c r="E50" s="29">
        <v>33906</v>
      </c>
      <c r="F50" s="6"/>
      <c r="G50" s="21" t="s">
        <v>7234</v>
      </c>
      <c r="H50" s="24" t="s">
        <v>7448</v>
      </c>
      <c r="I50" s="30">
        <v>4500</v>
      </c>
      <c r="J50" s="24" t="s">
        <v>7284</v>
      </c>
      <c r="K50" s="20">
        <v>46203</v>
      </c>
    </row>
    <row r="51" spans="1:11" ht="60" x14ac:dyDescent="0.25">
      <c r="A51" s="6">
        <v>2026</v>
      </c>
      <c r="B51" s="20">
        <v>46113</v>
      </c>
      <c r="C51" s="20">
        <v>46203</v>
      </c>
      <c r="D51" s="21" t="s">
        <v>77</v>
      </c>
      <c r="E51" s="29">
        <v>33906</v>
      </c>
      <c r="F51" s="6"/>
      <c r="G51" s="21" t="s">
        <v>7226</v>
      </c>
      <c r="H51" s="24" t="s">
        <v>7449</v>
      </c>
      <c r="I51" s="30">
        <v>500</v>
      </c>
      <c r="J51" s="24" t="s">
        <v>7284</v>
      </c>
      <c r="K51" s="20">
        <v>46203</v>
      </c>
    </row>
    <row r="52" spans="1:11" ht="60" x14ac:dyDescent="0.25">
      <c r="A52" s="6">
        <v>2026</v>
      </c>
      <c r="B52" s="20">
        <v>46113</v>
      </c>
      <c r="C52" s="20">
        <v>46203</v>
      </c>
      <c r="D52" s="21" t="s">
        <v>77</v>
      </c>
      <c r="E52" s="29">
        <v>33906</v>
      </c>
      <c r="F52" s="6"/>
      <c r="G52" s="21" t="s">
        <v>7226</v>
      </c>
      <c r="H52" s="24" t="s">
        <v>7450</v>
      </c>
      <c r="I52" s="30">
        <v>500</v>
      </c>
      <c r="J52" s="24" t="s">
        <v>7284</v>
      </c>
      <c r="K52" s="20">
        <v>46203</v>
      </c>
    </row>
    <row r="53" spans="1:11" ht="60" x14ac:dyDescent="0.25">
      <c r="A53" s="6">
        <v>2026</v>
      </c>
      <c r="B53" s="20">
        <v>46113</v>
      </c>
      <c r="C53" s="20">
        <v>46203</v>
      </c>
      <c r="D53" s="21" t="s">
        <v>78</v>
      </c>
      <c r="E53" s="29">
        <v>33907</v>
      </c>
      <c r="F53" s="6"/>
      <c r="G53" s="21" t="s">
        <v>7235</v>
      </c>
      <c r="H53" s="24" t="s">
        <v>7451</v>
      </c>
      <c r="I53" s="30">
        <v>7374</v>
      </c>
      <c r="J53" s="24" t="s">
        <v>7284</v>
      </c>
      <c r="K53" s="20">
        <v>46203</v>
      </c>
    </row>
    <row r="54" spans="1:11" ht="60" x14ac:dyDescent="0.25">
      <c r="A54" s="6">
        <v>2026</v>
      </c>
      <c r="B54" s="20">
        <v>46113</v>
      </c>
      <c r="C54" s="20">
        <v>46203</v>
      </c>
      <c r="D54" s="21" t="s">
        <v>79</v>
      </c>
      <c r="E54" s="29">
        <v>33907</v>
      </c>
      <c r="F54" s="6"/>
      <c r="G54" s="21" t="s">
        <v>7213</v>
      </c>
      <c r="H54" s="24" t="s">
        <v>7452</v>
      </c>
      <c r="I54" s="30">
        <v>1100</v>
      </c>
      <c r="J54" s="24" t="s">
        <v>7284</v>
      </c>
      <c r="K54" s="20">
        <v>46203</v>
      </c>
    </row>
    <row r="55" spans="1:11" ht="45" x14ac:dyDescent="0.25">
      <c r="A55" s="6">
        <v>2026</v>
      </c>
      <c r="B55" s="20">
        <v>46113</v>
      </c>
      <c r="C55" s="20">
        <v>46203</v>
      </c>
      <c r="D55" s="21" t="s">
        <v>80</v>
      </c>
      <c r="E55" s="29">
        <v>33907</v>
      </c>
      <c r="F55" s="6"/>
      <c r="G55" s="21" t="s">
        <v>7226</v>
      </c>
      <c r="H55" s="24" t="s">
        <v>7453</v>
      </c>
      <c r="I55" s="30">
        <v>150</v>
      </c>
      <c r="J55" s="24" t="s">
        <v>7284</v>
      </c>
      <c r="K55" s="20">
        <v>46203</v>
      </c>
    </row>
    <row r="56" spans="1:11" ht="60" x14ac:dyDescent="0.25">
      <c r="A56" s="6">
        <v>2026</v>
      </c>
      <c r="B56" s="20">
        <v>46113</v>
      </c>
      <c r="C56" s="20">
        <v>46203</v>
      </c>
      <c r="D56" s="21" t="s">
        <v>81</v>
      </c>
      <c r="E56" s="29">
        <v>33941</v>
      </c>
      <c r="F56" s="6"/>
      <c r="G56" s="21" t="s">
        <v>7219</v>
      </c>
      <c r="H56" s="24" t="s">
        <v>7454</v>
      </c>
      <c r="I56" s="30">
        <v>750</v>
      </c>
      <c r="J56" s="24" t="s">
        <v>7284</v>
      </c>
      <c r="K56" s="20">
        <v>46203</v>
      </c>
    </row>
    <row r="57" spans="1:11" ht="45" x14ac:dyDescent="0.25">
      <c r="A57" s="6">
        <v>2026</v>
      </c>
      <c r="B57" s="20">
        <v>46113</v>
      </c>
      <c r="C57" s="20">
        <v>46203</v>
      </c>
      <c r="D57" s="21" t="s">
        <v>53</v>
      </c>
      <c r="E57" s="22">
        <v>33953</v>
      </c>
      <c r="F57" s="6"/>
      <c r="G57" s="21" t="s">
        <v>7236</v>
      </c>
      <c r="H57" s="21" t="s">
        <v>7455</v>
      </c>
      <c r="I57" s="23">
        <v>75</v>
      </c>
      <c r="J57" s="24" t="s">
        <v>7284</v>
      </c>
      <c r="K57" s="20">
        <v>46203</v>
      </c>
    </row>
    <row r="58" spans="1:11" ht="30" x14ac:dyDescent="0.25">
      <c r="A58" s="6">
        <v>2026</v>
      </c>
      <c r="B58" s="20">
        <v>46113</v>
      </c>
      <c r="C58" s="20">
        <v>46203</v>
      </c>
      <c r="D58" s="21" t="s">
        <v>82</v>
      </c>
      <c r="E58" s="29">
        <v>33987</v>
      </c>
      <c r="F58" s="6"/>
      <c r="G58" s="21" t="s">
        <v>7237</v>
      </c>
      <c r="H58" s="24" t="s">
        <v>7456</v>
      </c>
      <c r="I58" s="30">
        <v>7526</v>
      </c>
      <c r="J58" s="24" t="s">
        <v>7284</v>
      </c>
      <c r="K58" s="20">
        <v>46203</v>
      </c>
    </row>
    <row r="59" spans="1:11" ht="60" x14ac:dyDescent="0.25">
      <c r="A59" s="6">
        <v>2026</v>
      </c>
      <c r="B59" s="20">
        <v>46113</v>
      </c>
      <c r="C59" s="20">
        <v>46203</v>
      </c>
      <c r="D59" s="21" t="s">
        <v>83</v>
      </c>
      <c r="E59" s="29">
        <v>33995</v>
      </c>
      <c r="F59" s="6"/>
      <c r="G59" s="21" t="s">
        <v>7238</v>
      </c>
      <c r="H59" s="24" t="s">
        <v>7457</v>
      </c>
      <c r="I59" s="30">
        <v>200</v>
      </c>
      <c r="J59" s="24" t="s">
        <v>7284</v>
      </c>
      <c r="K59" s="20">
        <v>46203</v>
      </c>
    </row>
    <row r="60" spans="1:11" ht="45" x14ac:dyDescent="0.25">
      <c r="A60" s="6">
        <v>2026</v>
      </c>
      <c r="B60" s="20">
        <v>46113</v>
      </c>
      <c r="C60" s="20">
        <v>46203</v>
      </c>
      <c r="D60" s="21" t="s">
        <v>84</v>
      </c>
      <c r="E60" s="22">
        <v>34001</v>
      </c>
      <c r="F60" s="6"/>
      <c r="G60" s="21" t="s">
        <v>7226</v>
      </c>
      <c r="H60" s="21" t="s">
        <v>7458</v>
      </c>
      <c r="I60" s="23">
        <v>1800</v>
      </c>
      <c r="J60" s="24" t="s">
        <v>7284</v>
      </c>
      <c r="K60" s="20">
        <v>46203</v>
      </c>
    </row>
    <row r="61" spans="1:11" ht="45" x14ac:dyDescent="0.25">
      <c r="A61" s="6">
        <v>2026</v>
      </c>
      <c r="B61" s="20">
        <v>46113</v>
      </c>
      <c r="C61" s="20">
        <v>46203</v>
      </c>
      <c r="D61" s="21" t="s">
        <v>84</v>
      </c>
      <c r="E61" s="22">
        <v>34001</v>
      </c>
      <c r="F61" s="6"/>
      <c r="G61" s="21" t="s">
        <v>7226</v>
      </c>
      <c r="H61" s="21" t="s">
        <v>7459</v>
      </c>
      <c r="I61" s="23">
        <v>1800</v>
      </c>
      <c r="J61" s="24" t="s">
        <v>7284</v>
      </c>
      <c r="K61" s="20">
        <v>46203</v>
      </c>
    </row>
    <row r="62" spans="1:11" ht="45" x14ac:dyDescent="0.25">
      <c r="A62" s="6">
        <v>2026</v>
      </c>
      <c r="B62" s="20">
        <v>46113</v>
      </c>
      <c r="C62" s="20">
        <v>46203</v>
      </c>
      <c r="D62" s="21" t="s">
        <v>84</v>
      </c>
      <c r="E62" s="22">
        <v>34001</v>
      </c>
      <c r="F62" s="6"/>
      <c r="G62" s="21" t="s">
        <v>7226</v>
      </c>
      <c r="H62" s="21" t="s">
        <v>7460</v>
      </c>
      <c r="I62" s="23">
        <v>1800</v>
      </c>
      <c r="J62" s="24" t="s">
        <v>7284</v>
      </c>
      <c r="K62" s="20">
        <v>46203</v>
      </c>
    </row>
    <row r="63" spans="1:11" ht="45" x14ac:dyDescent="0.25">
      <c r="A63" s="6">
        <v>2026</v>
      </c>
      <c r="B63" s="20">
        <v>46113</v>
      </c>
      <c r="C63" s="20">
        <v>46203</v>
      </c>
      <c r="D63" s="21" t="s">
        <v>85</v>
      </c>
      <c r="E63" s="29">
        <v>34041</v>
      </c>
      <c r="F63" s="6"/>
      <c r="G63" s="21" t="s">
        <v>7239</v>
      </c>
      <c r="H63" s="24" t="s">
        <v>7461</v>
      </c>
      <c r="I63" s="30">
        <v>900</v>
      </c>
      <c r="J63" s="24" t="s">
        <v>7284</v>
      </c>
      <c r="K63" s="20">
        <v>46203</v>
      </c>
    </row>
    <row r="64" spans="1:11" ht="60" x14ac:dyDescent="0.25">
      <c r="A64" s="6">
        <v>2026</v>
      </c>
      <c r="B64" s="20">
        <v>46113</v>
      </c>
      <c r="C64" s="20">
        <v>46203</v>
      </c>
      <c r="D64" s="21" t="s">
        <v>86</v>
      </c>
      <c r="E64" s="29">
        <v>34101</v>
      </c>
      <c r="F64" s="6"/>
      <c r="G64" s="21" t="s">
        <v>7231</v>
      </c>
      <c r="H64" s="24" t="s">
        <v>7462</v>
      </c>
      <c r="I64" s="30">
        <v>1200</v>
      </c>
      <c r="J64" s="24" t="s">
        <v>7284</v>
      </c>
      <c r="K64" s="20">
        <v>46203</v>
      </c>
    </row>
    <row r="65" spans="1:11" ht="60" x14ac:dyDescent="0.25">
      <c r="A65" s="6">
        <v>2026</v>
      </c>
      <c r="B65" s="20">
        <v>46113</v>
      </c>
      <c r="C65" s="20">
        <v>46203</v>
      </c>
      <c r="D65" s="21" t="s">
        <v>87</v>
      </c>
      <c r="E65" s="29">
        <v>34101</v>
      </c>
      <c r="F65" s="6"/>
      <c r="G65" s="21" t="s">
        <v>7240</v>
      </c>
      <c r="H65" s="24" t="s">
        <v>7463</v>
      </c>
      <c r="I65" s="30">
        <v>350</v>
      </c>
      <c r="J65" s="24" t="s">
        <v>7284</v>
      </c>
      <c r="K65" s="20">
        <v>46203</v>
      </c>
    </row>
    <row r="66" spans="1:11" ht="30" x14ac:dyDescent="0.25">
      <c r="A66" s="6">
        <v>2026</v>
      </c>
      <c r="B66" s="20">
        <v>46113</v>
      </c>
      <c r="C66" s="20">
        <v>46203</v>
      </c>
      <c r="D66" s="21" t="s">
        <v>88</v>
      </c>
      <c r="E66" s="29">
        <v>34129</v>
      </c>
      <c r="F66" s="6"/>
      <c r="G66" s="21" t="s">
        <v>7213</v>
      </c>
      <c r="H66" s="24" t="s">
        <v>7464</v>
      </c>
      <c r="I66" s="30">
        <v>200</v>
      </c>
      <c r="J66" s="24" t="s">
        <v>7284</v>
      </c>
      <c r="K66" s="20">
        <v>46203</v>
      </c>
    </row>
    <row r="67" spans="1:11" ht="30" x14ac:dyDescent="0.25">
      <c r="A67" s="6">
        <v>2026</v>
      </c>
      <c r="B67" s="20">
        <v>46113</v>
      </c>
      <c r="C67" s="20">
        <v>46203</v>
      </c>
      <c r="D67" s="21" t="s">
        <v>88</v>
      </c>
      <c r="E67" s="29">
        <v>34129</v>
      </c>
      <c r="F67" s="6"/>
      <c r="G67" s="21" t="s">
        <v>7213</v>
      </c>
      <c r="H67" s="24" t="s">
        <v>7465</v>
      </c>
      <c r="I67" s="30">
        <v>200</v>
      </c>
      <c r="J67" s="24" t="s">
        <v>7284</v>
      </c>
      <c r="K67" s="20">
        <v>46203</v>
      </c>
    </row>
    <row r="68" spans="1:11" ht="60" x14ac:dyDescent="0.25">
      <c r="A68" s="6">
        <v>2026</v>
      </c>
      <c r="B68" s="20">
        <v>46113</v>
      </c>
      <c r="C68" s="20">
        <v>46203</v>
      </c>
      <c r="D68" s="21" t="s">
        <v>89</v>
      </c>
      <c r="E68" s="29">
        <v>34129</v>
      </c>
      <c r="F68" s="6"/>
      <c r="G68" s="21" t="s">
        <v>7236</v>
      </c>
      <c r="H68" s="24" t="s">
        <v>7466</v>
      </c>
      <c r="I68" s="30">
        <v>400</v>
      </c>
      <c r="J68" s="24" t="s">
        <v>7284</v>
      </c>
      <c r="K68" s="20">
        <v>46203</v>
      </c>
    </row>
    <row r="69" spans="1:11" ht="30" x14ac:dyDescent="0.25">
      <c r="A69" s="6">
        <v>2026</v>
      </c>
      <c r="B69" s="20">
        <v>46113</v>
      </c>
      <c r="C69" s="20">
        <v>46203</v>
      </c>
      <c r="D69" s="21" t="s">
        <v>88</v>
      </c>
      <c r="E69" s="22">
        <v>34129</v>
      </c>
      <c r="F69" s="6"/>
      <c r="G69" s="21" t="s">
        <v>7213</v>
      </c>
      <c r="H69" s="21" t="s">
        <v>7467</v>
      </c>
      <c r="I69" s="23">
        <v>200</v>
      </c>
      <c r="J69" s="24" t="s">
        <v>7284</v>
      </c>
      <c r="K69" s="20">
        <v>46203</v>
      </c>
    </row>
    <row r="70" spans="1:11" ht="60" x14ac:dyDescent="0.25">
      <c r="A70" s="6">
        <v>2026</v>
      </c>
      <c r="B70" s="20">
        <v>46113</v>
      </c>
      <c r="C70" s="20">
        <v>46203</v>
      </c>
      <c r="D70" s="21" t="s">
        <v>64</v>
      </c>
      <c r="E70" s="29">
        <v>34136</v>
      </c>
      <c r="F70" s="6"/>
      <c r="G70" s="21" t="s">
        <v>7223</v>
      </c>
      <c r="H70" s="24" t="s">
        <v>7468</v>
      </c>
      <c r="I70" s="30">
        <v>150</v>
      </c>
      <c r="J70" s="24" t="s">
        <v>7284</v>
      </c>
      <c r="K70" s="20">
        <v>46203</v>
      </c>
    </row>
    <row r="71" spans="1:11" ht="60" x14ac:dyDescent="0.25">
      <c r="A71" s="6">
        <v>2026</v>
      </c>
      <c r="B71" s="20">
        <v>46113</v>
      </c>
      <c r="C71" s="20">
        <v>46203</v>
      </c>
      <c r="D71" s="21" t="s">
        <v>90</v>
      </c>
      <c r="E71" s="29">
        <v>34142</v>
      </c>
      <c r="F71" s="6"/>
      <c r="G71" s="21" t="s">
        <v>7233</v>
      </c>
      <c r="H71" s="24" t="s">
        <v>7469</v>
      </c>
      <c r="I71" s="30">
        <v>2484</v>
      </c>
      <c r="J71" s="24" t="s">
        <v>7284</v>
      </c>
      <c r="K71" s="20">
        <v>46203</v>
      </c>
    </row>
    <row r="72" spans="1:11" ht="45" x14ac:dyDescent="0.25">
      <c r="A72" s="6">
        <v>2026</v>
      </c>
      <c r="B72" s="20">
        <v>46113</v>
      </c>
      <c r="C72" s="20">
        <v>46203</v>
      </c>
      <c r="D72" s="21" t="s">
        <v>91</v>
      </c>
      <c r="E72" s="29">
        <v>34142</v>
      </c>
      <c r="F72" s="6"/>
      <c r="G72" s="21" t="s">
        <v>7217</v>
      </c>
      <c r="H72" s="24" t="s">
        <v>7470</v>
      </c>
      <c r="I72" s="30">
        <v>2500</v>
      </c>
      <c r="J72" s="24" t="s">
        <v>7284</v>
      </c>
      <c r="K72" s="20">
        <v>46203</v>
      </c>
    </row>
    <row r="73" spans="1:11" ht="45" x14ac:dyDescent="0.25">
      <c r="A73" s="6">
        <v>2026</v>
      </c>
      <c r="B73" s="20">
        <v>46113</v>
      </c>
      <c r="C73" s="20">
        <v>46203</v>
      </c>
      <c r="D73" s="21" t="s">
        <v>92</v>
      </c>
      <c r="E73" s="29">
        <v>34156</v>
      </c>
      <c r="F73" s="6"/>
      <c r="G73" s="21" t="s">
        <v>7241</v>
      </c>
      <c r="H73" s="24" t="s">
        <v>7471</v>
      </c>
      <c r="I73" s="30">
        <v>775</v>
      </c>
      <c r="J73" s="24" t="s">
        <v>7284</v>
      </c>
      <c r="K73" s="20">
        <v>46203</v>
      </c>
    </row>
    <row r="74" spans="1:11" ht="60" x14ac:dyDescent="0.25">
      <c r="A74" s="6">
        <v>2026</v>
      </c>
      <c r="B74" s="20">
        <v>46113</v>
      </c>
      <c r="C74" s="20">
        <v>46203</v>
      </c>
      <c r="D74" s="21" t="s">
        <v>93</v>
      </c>
      <c r="E74" s="29">
        <v>34171</v>
      </c>
      <c r="F74" s="6"/>
      <c r="G74" s="21" t="s">
        <v>7242</v>
      </c>
      <c r="H74" s="24" t="s">
        <v>7472</v>
      </c>
      <c r="I74" s="30">
        <v>1750</v>
      </c>
      <c r="J74" s="24" t="s">
        <v>7284</v>
      </c>
      <c r="K74" s="20">
        <v>46203</v>
      </c>
    </row>
    <row r="75" spans="1:11" ht="150" x14ac:dyDescent="0.25">
      <c r="A75" s="6">
        <v>2026</v>
      </c>
      <c r="B75" s="20">
        <v>46113</v>
      </c>
      <c r="C75" s="20">
        <v>46203</v>
      </c>
      <c r="D75" s="21" t="s">
        <v>94</v>
      </c>
      <c r="E75" s="29">
        <v>34176</v>
      </c>
      <c r="F75" s="6"/>
      <c r="G75" s="21" t="s">
        <v>7243</v>
      </c>
      <c r="H75" s="24" t="s">
        <v>7473</v>
      </c>
      <c r="I75" s="30">
        <v>10500000</v>
      </c>
      <c r="J75" s="24" t="s">
        <v>7284</v>
      </c>
      <c r="K75" s="20">
        <v>46203</v>
      </c>
    </row>
    <row r="76" spans="1:11" ht="30" x14ac:dyDescent="0.25">
      <c r="A76" s="6">
        <v>2026</v>
      </c>
      <c r="B76" s="20">
        <v>46113</v>
      </c>
      <c r="C76" s="20">
        <v>46203</v>
      </c>
      <c r="D76" s="21" t="s">
        <v>95</v>
      </c>
      <c r="E76" s="29">
        <v>34207</v>
      </c>
      <c r="F76" s="6"/>
      <c r="G76" s="21" t="s">
        <v>7236</v>
      </c>
      <c r="H76" s="24" t="s">
        <v>7474</v>
      </c>
      <c r="I76" s="30">
        <v>800</v>
      </c>
      <c r="J76" s="24" t="s">
        <v>7284</v>
      </c>
      <c r="K76" s="20">
        <v>46203</v>
      </c>
    </row>
    <row r="77" spans="1:11" ht="30" x14ac:dyDescent="0.25">
      <c r="A77" s="6">
        <v>2026</v>
      </c>
      <c r="B77" s="20">
        <v>46113</v>
      </c>
      <c r="C77" s="20">
        <v>46203</v>
      </c>
      <c r="D77" s="21" t="s">
        <v>96</v>
      </c>
      <c r="E77" s="29">
        <v>34239</v>
      </c>
      <c r="F77" s="6"/>
      <c r="G77" s="21" t="s">
        <v>7236</v>
      </c>
      <c r="H77" s="24" t="s">
        <v>7475</v>
      </c>
      <c r="I77" s="30">
        <v>150</v>
      </c>
      <c r="J77" s="24" t="s">
        <v>7284</v>
      </c>
      <c r="K77" s="20">
        <v>46203</v>
      </c>
    </row>
    <row r="78" spans="1:11" ht="45" x14ac:dyDescent="0.25">
      <c r="A78" s="6">
        <v>2026</v>
      </c>
      <c r="B78" s="20">
        <v>46113</v>
      </c>
      <c r="C78" s="20">
        <v>46203</v>
      </c>
      <c r="D78" s="21" t="s">
        <v>97</v>
      </c>
      <c r="E78" s="29">
        <v>34255</v>
      </c>
      <c r="F78" s="6"/>
      <c r="G78" s="21" t="s">
        <v>7226</v>
      </c>
      <c r="H78" s="24" t="s">
        <v>7476</v>
      </c>
      <c r="I78" s="30">
        <v>780</v>
      </c>
      <c r="J78" s="24" t="s">
        <v>7284</v>
      </c>
      <c r="K78" s="20">
        <v>46203</v>
      </c>
    </row>
    <row r="79" spans="1:11" ht="60" x14ac:dyDescent="0.25">
      <c r="A79" s="6">
        <v>2026</v>
      </c>
      <c r="B79" s="20">
        <v>46113</v>
      </c>
      <c r="C79" s="20">
        <v>46203</v>
      </c>
      <c r="D79" s="21" t="s">
        <v>98</v>
      </c>
      <c r="E79" s="29">
        <v>34281</v>
      </c>
      <c r="F79" s="6"/>
      <c r="G79" s="21" t="s">
        <v>7240</v>
      </c>
      <c r="H79" s="24" t="s">
        <v>7477</v>
      </c>
      <c r="I79" s="30">
        <v>840</v>
      </c>
      <c r="J79" s="24" t="s">
        <v>7284</v>
      </c>
      <c r="K79" s="20">
        <v>46203</v>
      </c>
    </row>
    <row r="80" spans="1:11" ht="45" x14ac:dyDescent="0.25">
      <c r="A80" s="6">
        <v>2026</v>
      </c>
      <c r="B80" s="20">
        <v>46113</v>
      </c>
      <c r="C80" s="20">
        <v>46203</v>
      </c>
      <c r="D80" s="21" t="s">
        <v>99</v>
      </c>
      <c r="E80" s="29">
        <v>34484</v>
      </c>
      <c r="F80" s="6"/>
      <c r="G80" s="21" t="s">
        <v>7229</v>
      </c>
      <c r="H80" s="24" t="s">
        <v>7478</v>
      </c>
      <c r="I80" s="30">
        <v>2167</v>
      </c>
      <c r="J80" s="24" t="s">
        <v>7284</v>
      </c>
      <c r="K80" s="20">
        <v>46203</v>
      </c>
    </row>
    <row r="81" spans="1:11" ht="60" x14ac:dyDescent="0.25">
      <c r="A81" s="6">
        <v>2026</v>
      </c>
      <c r="B81" s="20">
        <v>46113</v>
      </c>
      <c r="C81" s="20">
        <v>46203</v>
      </c>
      <c r="D81" s="21" t="s">
        <v>100</v>
      </c>
      <c r="E81" s="22">
        <v>34520</v>
      </c>
      <c r="F81" s="6"/>
      <c r="G81" s="21" t="s">
        <v>7231</v>
      </c>
      <c r="H81" s="21" t="s">
        <v>7479</v>
      </c>
      <c r="I81" s="23">
        <v>1200</v>
      </c>
      <c r="J81" s="24" t="s">
        <v>7284</v>
      </c>
      <c r="K81" s="20">
        <v>46203</v>
      </c>
    </row>
    <row r="82" spans="1:11" ht="135" x14ac:dyDescent="0.25">
      <c r="A82" s="6">
        <v>2026</v>
      </c>
      <c r="B82" s="20">
        <v>46113</v>
      </c>
      <c r="C82" s="20">
        <v>46203</v>
      </c>
      <c r="D82" s="25" t="s">
        <v>101</v>
      </c>
      <c r="E82" s="28">
        <v>34520</v>
      </c>
      <c r="F82" s="6"/>
      <c r="G82" s="25" t="s">
        <v>7244</v>
      </c>
      <c r="H82" s="25" t="s">
        <v>7480</v>
      </c>
      <c r="I82" s="27">
        <v>37000</v>
      </c>
      <c r="J82" s="24" t="s">
        <v>7284</v>
      </c>
      <c r="K82" s="20">
        <v>46203</v>
      </c>
    </row>
    <row r="83" spans="1:11" ht="45" x14ac:dyDescent="0.25">
      <c r="A83" s="6">
        <v>2026</v>
      </c>
      <c r="B83" s="20">
        <v>46113</v>
      </c>
      <c r="C83" s="20">
        <v>46203</v>
      </c>
      <c r="D83" s="21" t="s">
        <v>102</v>
      </c>
      <c r="E83" s="29">
        <v>34524</v>
      </c>
      <c r="F83" s="6"/>
      <c r="G83" s="21" t="s">
        <v>7214</v>
      </c>
      <c r="H83" s="24" t="s">
        <v>7481</v>
      </c>
      <c r="I83" s="30">
        <v>4582</v>
      </c>
      <c r="J83" s="24" t="s">
        <v>7284</v>
      </c>
      <c r="K83" s="20">
        <v>46203</v>
      </c>
    </row>
    <row r="84" spans="1:11" ht="45" x14ac:dyDescent="0.25">
      <c r="A84" s="6">
        <v>2026</v>
      </c>
      <c r="B84" s="20">
        <v>46113</v>
      </c>
      <c r="C84" s="20">
        <v>46203</v>
      </c>
      <c r="D84" s="21" t="s">
        <v>103</v>
      </c>
      <c r="E84" s="29">
        <v>34524</v>
      </c>
      <c r="F84" s="6"/>
      <c r="G84" s="21" t="s">
        <v>7214</v>
      </c>
      <c r="H84" s="24" t="s">
        <v>7482</v>
      </c>
      <c r="I84" s="30">
        <v>3693</v>
      </c>
      <c r="J84" s="24" t="s">
        <v>7284</v>
      </c>
      <c r="K84" s="20">
        <v>46203</v>
      </c>
    </row>
    <row r="85" spans="1:11" ht="45" x14ac:dyDescent="0.25">
      <c r="A85" s="6">
        <v>2026</v>
      </c>
      <c r="B85" s="20">
        <v>46113</v>
      </c>
      <c r="C85" s="20">
        <v>46203</v>
      </c>
      <c r="D85" s="21" t="s">
        <v>103</v>
      </c>
      <c r="E85" s="29">
        <v>34524</v>
      </c>
      <c r="F85" s="6"/>
      <c r="G85" s="21" t="s">
        <v>7214</v>
      </c>
      <c r="H85" s="24" t="s">
        <v>7483</v>
      </c>
      <c r="I85" s="30">
        <v>5852</v>
      </c>
      <c r="J85" s="24" t="s">
        <v>7284</v>
      </c>
      <c r="K85" s="20">
        <v>46203</v>
      </c>
    </row>
    <row r="86" spans="1:11" ht="45" x14ac:dyDescent="0.25">
      <c r="A86" s="6">
        <v>2026</v>
      </c>
      <c r="B86" s="20">
        <v>46113</v>
      </c>
      <c r="C86" s="20">
        <v>46203</v>
      </c>
      <c r="D86" s="21" t="s">
        <v>103</v>
      </c>
      <c r="E86" s="29">
        <v>34524</v>
      </c>
      <c r="F86" s="6"/>
      <c r="G86" s="21" t="s">
        <v>7214</v>
      </c>
      <c r="H86" s="24" t="s">
        <v>7484</v>
      </c>
      <c r="I86" s="30">
        <v>5496</v>
      </c>
      <c r="J86" s="24" t="s">
        <v>7284</v>
      </c>
      <c r="K86" s="20">
        <v>46203</v>
      </c>
    </row>
    <row r="87" spans="1:11" ht="45" x14ac:dyDescent="0.25">
      <c r="A87" s="6">
        <v>2026</v>
      </c>
      <c r="B87" s="20">
        <v>46113</v>
      </c>
      <c r="C87" s="20">
        <v>46203</v>
      </c>
      <c r="D87" s="21" t="s">
        <v>103</v>
      </c>
      <c r="E87" s="29">
        <v>34524</v>
      </c>
      <c r="F87" s="6"/>
      <c r="G87" s="21" t="s">
        <v>7214</v>
      </c>
      <c r="H87" s="24" t="s">
        <v>7485</v>
      </c>
      <c r="I87" s="30">
        <v>7458</v>
      </c>
      <c r="J87" s="24" t="s">
        <v>7284</v>
      </c>
      <c r="K87" s="20">
        <v>46203</v>
      </c>
    </row>
    <row r="88" spans="1:11" ht="45" x14ac:dyDescent="0.25">
      <c r="A88" s="6">
        <v>2026</v>
      </c>
      <c r="B88" s="20">
        <v>46113</v>
      </c>
      <c r="C88" s="20">
        <v>46203</v>
      </c>
      <c r="D88" s="21" t="s">
        <v>104</v>
      </c>
      <c r="E88" s="29">
        <v>34540</v>
      </c>
      <c r="F88" s="6"/>
      <c r="G88" s="21" t="s">
        <v>7242</v>
      </c>
      <c r="H88" s="24" t="s">
        <v>7486</v>
      </c>
      <c r="I88" s="30">
        <v>200</v>
      </c>
      <c r="J88" s="24" t="s">
        <v>7284</v>
      </c>
      <c r="K88" s="20">
        <v>46203</v>
      </c>
    </row>
    <row r="89" spans="1:11" ht="60" x14ac:dyDescent="0.25">
      <c r="A89" s="6">
        <v>2026</v>
      </c>
      <c r="B89" s="20">
        <v>46113</v>
      </c>
      <c r="C89" s="20">
        <v>46203</v>
      </c>
      <c r="D89" s="21" t="s">
        <v>105</v>
      </c>
      <c r="E89" s="22">
        <v>34558</v>
      </c>
      <c r="F89" s="6"/>
      <c r="G89" s="21" t="s">
        <v>7231</v>
      </c>
      <c r="H89" s="21" t="s">
        <v>7487</v>
      </c>
      <c r="I89" s="23">
        <v>150</v>
      </c>
      <c r="J89" s="24" t="s">
        <v>7284</v>
      </c>
      <c r="K89" s="20">
        <v>46203</v>
      </c>
    </row>
    <row r="90" spans="1:11" ht="45" x14ac:dyDescent="0.25">
      <c r="A90" s="6">
        <v>2026</v>
      </c>
      <c r="B90" s="20">
        <v>46113</v>
      </c>
      <c r="C90" s="20">
        <v>46203</v>
      </c>
      <c r="D90" s="21" t="s">
        <v>106</v>
      </c>
      <c r="E90" s="29">
        <v>34632</v>
      </c>
      <c r="F90" s="6"/>
      <c r="G90" s="21" t="s">
        <v>7233</v>
      </c>
      <c r="H90" s="24" t="s">
        <v>7488</v>
      </c>
      <c r="I90" s="30">
        <v>5098</v>
      </c>
      <c r="J90" s="24" t="s">
        <v>7284</v>
      </c>
      <c r="K90" s="20">
        <v>46203</v>
      </c>
    </row>
    <row r="91" spans="1:11" ht="45" x14ac:dyDescent="0.25">
      <c r="A91" s="6">
        <v>2026</v>
      </c>
      <c r="B91" s="20">
        <v>46113</v>
      </c>
      <c r="C91" s="20">
        <v>46203</v>
      </c>
      <c r="D91" s="21" t="s">
        <v>107</v>
      </c>
      <c r="E91" s="29">
        <v>34641</v>
      </c>
      <c r="F91" s="6"/>
      <c r="G91" s="21" t="s">
        <v>7214</v>
      </c>
      <c r="H91" s="24" t="s">
        <v>7489</v>
      </c>
      <c r="I91" s="30">
        <v>3502</v>
      </c>
      <c r="J91" s="24" t="s">
        <v>7284</v>
      </c>
      <c r="K91" s="20">
        <v>46203</v>
      </c>
    </row>
    <row r="92" spans="1:11" ht="45" x14ac:dyDescent="0.25">
      <c r="A92" s="6">
        <v>2026</v>
      </c>
      <c r="B92" s="20">
        <v>46113</v>
      </c>
      <c r="C92" s="20">
        <v>46203</v>
      </c>
      <c r="D92" s="21" t="s">
        <v>108</v>
      </c>
      <c r="E92" s="29">
        <v>34641</v>
      </c>
      <c r="F92" s="6"/>
      <c r="G92" s="21" t="s">
        <v>7214</v>
      </c>
      <c r="H92" s="24" t="s">
        <v>7490</v>
      </c>
      <c r="I92" s="30">
        <v>4433</v>
      </c>
      <c r="J92" s="24" t="s">
        <v>7284</v>
      </c>
      <c r="K92" s="20">
        <v>46203</v>
      </c>
    </row>
    <row r="93" spans="1:11" x14ac:dyDescent="0.25">
      <c r="A93" s="6">
        <v>2026</v>
      </c>
      <c r="B93" s="20">
        <v>46113</v>
      </c>
      <c r="C93" s="20">
        <v>46203</v>
      </c>
      <c r="D93" s="21" t="s">
        <v>109</v>
      </c>
      <c r="E93" s="31">
        <v>34642</v>
      </c>
      <c r="F93" s="6"/>
      <c r="G93" s="21" t="s">
        <v>7240</v>
      </c>
      <c r="H93" s="21" t="s">
        <v>7491</v>
      </c>
      <c r="I93" s="23">
        <v>800</v>
      </c>
      <c r="J93" s="24" t="s">
        <v>7284</v>
      </c>
      <c r="K93" s="20">
        <v>46203</v>
      </c>
    </row>
    <row r="94" spans="1:11" ht="60" x14ac:dyDescent="0.25">
      <c r="A94" s="6">
        <v>2026</v>
      </c>
      <c r="B94" s="20">
        <v>46113</v>
      </c>
      <c r="C94" s="20">
        <v>46203</v>
      </c>
      <c r="D94" s="21" t="s">
        <v>110</v>
      </c>
      <c r="E94" s="22">
        <v>34681</v>
      </c>
      <c r="F94" s="6"/>
      <c r="G94" s="21" t="s">
        <v>7226</v>
      </c>
      <c r="H94" s="21" t="s">
        <v>7492</v>
      </c>
      <c r="I94" s="23">
        <v>800</v>
      </c>
      <c r="J94" s="24" t="s">
        <v>7284</v>
      </c>
      <c r="K94" s="20">
        <v>46203</v>
      </c>
    </row>
    <row r="95" spans="1:11" ht="60" x14ac:dyDescent="0.25">
      <c r="A95" s="6">
        <v>2026</v>
      </c>
      <c r="B95" s="20">
        <v>46113</v>
      </c>
      <c r="C95" s="20">
        <v>46203</v>
      </c>
      <c r="D95" s="21" t="s">
        <v>110</v>
      </c>
      <c r="E95" s="22">
        <v>34681</v>
      </c>
      <c r="F95" s="6"/>
      <c r="G95" s="21" t="s">
        <v>7226</v>
      </c>
      <c r="H95" s="21" t="s">
        <v>7493</v>
      </c>
      <c r="I95" s="23">
        <v>800</v>
      </c>
      <c r="J95" s="24" t="s">
        <v>7284</v>
      </c>
      <c r="K95" s="20">
        <v>46203</v>
      </c>
    </row>
    <row r="96" spans="1:11" ht="60" x14ac:dyDescent="0.25">
      <c r="A96" s="6">
        <v>2026</v>
      </c>
      <c r="B96" s="20">
        <v>46113</v>
      </c>
      <c r="C96" s="20">
        <v>46203</v>
      </c>
      <c r="D96" s="21" t="s">
        <v>110</v>
      </c>
      <c r="E96" s="22">
        <v>34681</v>
      </c>
      <c r="F96" s="6"/>
      <c r="G96" s="21" t="s">
        <v>7226</v>
      </c>
      <c r="H96" s="21" t="s">
        <v>7494</v>
      </c>
      <c r="I96" s="23">
        <v>800</v>
      </c>
      <c r="J96" s="24" t="s">
        <v>7284</v>
      </c>
      <c r="K96" s="20">
        <v>46203</v>
      </c>
    </row>
    <row r="97" spans="1:11" ht="60" x14ac:dyDescent="0.25">
      <c r="A97" s="6">
        <v>2026</v>
      </c>
      <c r="B97" s="20">
        <v>46113</v>
      </c>
      <c r="C97" s="20">
        <v>46203</v>
      </c>
      <c r="D97" s="21" t="s">
        <v>111</v>
      </c>
      <c r="E97" s="29">
        <v>34694</v>
      </c>
      <c r="F97" s="6"/>
      <c r="G97" s="21" t="s">
        <v>7229</v>
      </c>
      <c r="H97" s="24" t="s">
        <v>7495</v>
      </c>
      <c r="I97" s="30">
        <v>4081</v>
      </c>
      <c r="J97" s="24" t="s">
        <v>7284</v>
      </c>
      <c r="K97" s="20">
        <v>46203</v>
      </c>
    </row>
    <row r="98" spans="1:11" ht="45" x14ac:dyDescent="0.25">
      <c r="A98" s="6">
        <v>2026</v>
      </c>
      <c r="B98" s="20">
        <v>46113</v>
      </c>
      <c r="C98" s="20">
        <v>46203</v>
      </c>
      <c r="D98" s="21" t="s">
        <v>112</v>
      </c>
      <c r="E98" s="29">
        <v>34767</v>
      </c>
      <c r="F98" s="6"/>
      <c r="G98" s="21" t="s">
        <v>7245</v>
      </c>
      <c r="H98" s="24" t="s">
        <v>7496</v>
      </c>
      <c r="I98" s="30">
        <v>700</v>
      </c>
      <c r="J98" s="24" t="s">
        <v>7284</v>
      </c>
      <c r="K98" s="20">
        <v>46203</v>
      </c>
    </row>
    <row r="99" spans="1:11" ht="30" x14ac:dyDescent="0.25">
      <c r="A99" s="6">
        <v>2026</v>
      </c>
      <c r="B99" s="20">
        <v>46113</v>
      </c>
      <c r="C99" s="20">
        <v>46203</v>
      </c>
      <c r="D99" s="21" t="s">
        <v>113</v>
      </c>
      <c r="E99" s="29">
        <v>34774</v>
      </c>
      <c r="F99" s="6"/>
      <c r="G99" s="21" t="s">
        <v>7242</v>
      </c>
      <c r="H99" s="24" t="s">
        <v>7497</v>
      </c>
      <c r="I99" s="30">
        <v>11000</v>
      </c>
      <c r="J99" s="24" t="s">
        <v>7284</v>
      </c>
      <c r="K99" s="20">
        <v>46203</v>
      </c>
    </row>
    <row r="100" spans="1:11" ht="75" x14ac:dyDescent="0.25">
      <c r="A100" s="6">
        <v>2026</v>
      </c>
      <c r="B100" s="20">
        <v>46113</v>
      </c>
      <c r="C100" s="20">
        <v>46203</v>
      </c>
      <c r="D100" s="21" t="s">
        <v>114</v>
      </c>
      <c r="E100" s="29">
        <v>34774</v>
      </c>
      <c r="F100" s="6"/>
      <c r="G100" s="21" t="s">
        <v>7242</v>
      </c>
      <c r="H100" s="24" t="s">
        <v>7498</v>
      </c>
      <c r="I100" s="30">
        <v>3630</v>
      </c>
      <c r="J100" s="24" t="s">
        <v>7284</v>
      </c>
      <c r="K100" s="20">
        <v>46203</v>
      </c>
    </row>
    <row r="101" spans="1:11" ht="60" x14ac:dyDescent="0.25">
      <c r="A101" s="6">
        <v>2026</v>
      </c>
      <c r="B101" s="20">
        <v>46113</v>
      </c>
      <c r="C101" s="20">
        <v>46203</v>
      </c>
      <c r="D101" s="21" t="s">
        <v>115</v>
      </c>
      <c r="E101" s="29">
        <v>34774</v>
      </c>
      <c r="F101" s="6"/>
      <c r="G101" s="21" t="s">
        <v>7242</v>
      </c>
      <c r="H101" s="24" t="s">
        <v>7499</v>
      </c>
      <c r="I101" s="30">
        <v>3300</v>
      </c>
      <c r="J101" s="24" t="s">
        <v>7284</v>
      </c>
      <c r="K101" s="20">
        <v>46203</v>
      </c>
    </row>
    <row r="102" spans="1:11" ht="45" x14ac:dyDescent="0.25">
      <c r="A102" s="6">
        <v>2026</v>
      </c>
      <c r="B102" s="20">
        <v>46113</v>
      </c>
      <c r="C102" s="20">
        <v>46203</v>
      </c>
      <c r="D102" s="21" t="s">
        <v>116</v>
      </c>
      <c r="E102" s="29">
        <v>34781</v>
      </c>
      <c r="F102" s="6"/>
      <c r="G102" s="21" t="s">
        <v>7222</v>
      </c>
      <c r="H102" s="24" t="s">
        <v>7500</v>
      </c>
      <c r="I102" s="30">
        <v>2799</v>
      </c>
      <c r="J102" s="24" t="s">
        <v>7284</v>
      </c>
      <c r="K102" s="20">
        <v>46203</v>
      </c>
    </row>
    <row r="103" spans="1:11" ht="45" x14ac:dyDescent="0.25">
      <c r="A103" s="6">
        <v>2026</v>
      </c>
      <c r="B103" s="20">
        <v>46113</v>
      </c>
      <c r="C103" s="20">
        <v>46203</v>
      </c>
      <c r="D103" s="21" t="s">
        <v>116</v>
      </c>
      <c r="E103" s="29">
        <v>34781</v>
      </c>
      <c r="F103" s="6"/>
      <c r="G103" s="21" t="s">
        <v>7222</v>
      </c>
      <c r="H103" s="24" t="s">
        <v>7501</v>
      </c>
      <c r="I103" s="30">
        <v>3082</v>
      </c>
      <c r="J103" s="24" t="s">
        <v>7284</v>
      </c>
      <c r="K103" s="20">
        <v>46203</v>
      </c>
    </row>
    <row r="104" spans="1:11" ht="60" x14ac:dyDescent="0.25">
      <c r="A104" s="6">
        <v>2026</v>
      </c>
      <c r="B104" s="20">
        <v>46113</v>
      </c>
      <c r="C104" s="20">
        <v>46203</v>
      </c>
      <c r="D104" s="21" t="s">
        <v>117</v>
      </c>
      <c r="E104" s="29">
        <v>34785</v>
      </c>
      <c r="F104" s="6"/>
      <c r="G104" s="21" t="s">
        <v>7246</v>
      </c>
      <c r="H104" s="24" t="s">
        <v>7502</v>
      </c>
      <c r="I104" s="30">
        <v>519</v>
      </c>
      <c r="J104" s="24" t="s">
        <v>7284</v>
      </c>
      <c r="K104" s="20">
        <v>46203</v>
      </c>
    </row>
    <row r="105" spans="1:11" ht="60" x14ac:dyDescent="0.25">
      <c r="A105" s="6">
        <v>2026</v>
      </c>
      <c r="B105" s="20">
        <v>46113</v>
      </c>
      <c r="C105" s="20">
        <v>46203</v>
      </c>
      <c r="D105" s="21" t="s">
        <v>117</v>
      </c>
      <c r="E105" s="31">
        <v>34785</v>
      </c>
      <c r="F105" s="6"/>
      <c r="G105" s="21" t="s">
        <v>7246</v>
      </c>
      <c r="H105" s="21" t="s">
        <v>7502</v>
      </c>
      <c r="I105" s="23">
        <v>519</v>
      </c>
      <c r="J105" s="24" t="s">
        <v>7284</v>
      </c>
      <c r="K105" s="20">
        <v>46203</v>
      </c>
    </row>
    <row r="106" spans="1:11" ht="30" x14ac:dyDescent="0.25">
      <c r="A106" s="6">
        <v>2026</v>
      </c>
      <c r="B106" s="20">
        <v>46113</v>
      </c>
      <c r="C106" s="20">
        <v>46203</v>
      </c>
      <c r="D106" s="21" t="s">
        <v>118</v>
      </c>
      <c r="E106" s="22">
        <v>34793</v>
      </c>
      <c r="F106" s="6"/>
      <c r="G106" s="21" t="s">
        <v>7213</v>
      </c>
      <c r="H106" s="21" t="s">
        <v>7503</v>
      </c>
      <c r="I106" s="23">
        <v>3719</v>
      </c>
      <c r="J106" s="24" t="s">
        <v>7284</v>
      </c>
      <c r="K106" s="20">
        <v>46203</v>
      </c>
    </row>
    <row r="107" spans="1:11" ht="30" x14ac:dyDescent="0.25">
      <c r="A107" s="6">
        <v>2026</v>
      </c>
      <c r="B107" s="20">
        <v>46113</v>
      </c>
      <c r="C107" s="20">
        <v>46203</v>
      </c>
      <c r="D107" s="21" t="s">
        <v>119</v>
      </c>
      <c r="E107" s="29">
        <v>34822</v>
      </c>
      <c r="F107" s="6"/>
      <c r="G107" s="21" t="s">
        <v>7247</v>
      </c>
      <c r="H107" s="24" t="s">
        <v>7504</v>
      </c>
      <c r="I107" s="30">
        <v>850</v>
      </c>
      <c r="J107" s="24" t="s">
        <v>7284</v>
      </c>
      <c r="K107" s="20">
        <v>46203</v>
      </c>
    </row>
    <row r="108" spans="1:11" ht="30" x14ac:dyDescent="0.25">
      <c r="A108" s="6">
        <v>2026</v>
      </c>
      <c r="B108" s="20">
        <v>46113</v>
      </c>
      <c r="C108" s="20">
        <v>46203</v>
      </c>
      <c r="D108" s="21" t="s">
        <v>119</v>
      </c>
      <c r="E108" s="29">
        <v>34822</v>
      </c>
      <c r="F108" s="6"/>
      <c r="G108" s="21" t="s">
        <v>7247</v>
      </c>
      <c r="H108" s="24" t="s">
        <v>7505</v>
      </c>
      <c r="I108" s="30">
        <v>850</v>
      </c>
      <c r="J108" s="24" t="s">
        <v>7284</v>
      </c>
      <c r="K108" s="20">
        <v>46203</v>
      </c>
    </row>
    <row r="109" spans="1:11" ht="30" x14ac:dyDescent="0.25">
      <c r="A109" s="6">
        <v>2026</v>
      </c>
      <c r="B109" s="20">
        <v>46113</v>
      </c>
      <c r="C109" s="20">
        <v>46203</v>
      </c>
      <c r="D109" s="21" t="s">
        <v>119</v>
      </c>
      <c r="E109" s="29">
        <v>34822</v>
      </c>
      <c r="F109" s="6"/>
      <c r="G109" s="21" t="s">
        <v>7247</v>
      </c>
      <c r="H109" s="24" t="s">
        <v>7506</v>
      </c>
      <c r="I109" s="30">
        <v>850</v>
      </c>
      <c r="J109" s="24" t="s">
        <v>7284</v>
      </c>
      <c r="K109" s="20">
        <v>46203</v>
      </c>
    </row>
    <row r="110" spans="1:11" ht="30" x14ac:dyDescent="0.25">
      <c r="A110" s="6">
        <v>2026</v>
      </c>
      <c r="B110" s="20">
        <v>46113</v>
      </c>
      <c r="C110" s="20">
        <v>46203</v>
      </c>
      <c r="D110" s="21" t="s">
        <v>120</v>
      </c>
      <c r="E110" s="29">
        <v>34841</v>
      </c>
      <c r="F110" s="6"/>
      <c r="G110" s="21" t="s">
        <v>7248</v>
      </c>
      <c r="H110" s="24" t="s">
        <v>7507</v>
      </c>
      <c r="I110" s="30">
        <v>450</v>
      </c>
      <c r="J110" s="24" t="s">
        <v>7284</v>
      </c>
      <c r="K110" s="20">
        <v>46203</v>
      </c>
    </row>
    <row r="111" spans="1:11" ht="60" x14ac:dyDescent="0.25">
      <c r="A111" s="6">
        <v>2026</v>
      </c>
      <c r="B111" s="20">
        <v>46113</v>
      </c>
      <c r="C111" s="20">
        <v>46203</v>
      </c>
      <c r="D111" s="21" t="s">
        <v>121</v>
      </c>
      <c r="E111" s="22">
        <v>34841</v>
      </c>
      <c r="F111" s="6"/>
      <c r="G111" s="21" t="s">
        <v>7231</v>
      </c>
      <c r="H111" s="21" t="s">
        <v>7508</v>
      </c>
      <c r="I111" s="23">
        <v>600</v>
      </c>
      <c r="J111" s="24" t="s">
        <v>7284</v>
      </c>
      <c r="K111" s="20">
        <v>46203</v>
      </c>
    </row>
    <row r="112" spans="1:11" ht="135" x14ac:dyDescent="0.25">
      <c r="A112" s="6">
        <v>2026</v>
      </c>
      <c r="B112" s="20">
        <v>46113</v>
      </c>
      <c r="C112" s="20">
        <v>46203</v>
      </c>
      <c r="D112" s="25" t="s">
        <v>122</v>
      </c>
      <c r="E112" s="28">
        <v>34884</v>
      </c>
      <c r="F112" s="6"/>
      <c r="G112" s="25" t="s">
        <v>7209</v>
      </c>
      <c r="H112" s="25" t="s">
        <v>7509</v>
      </c>
      <c r="I112" s="27">
        <v>110000</v>
      </c>
      <c r="J112" s="24" t="s">
        <v>7284</v>
      </c>
      <c r="K112" s="20">
        <v>46203</v>
      </c>
    </row>
    <row r="113" spans="1:11" x14ac:dyDescent="0.25">
      <c r="A113" s="6">
        <v>2026</v>
      </c>
      <c r="B113" s="20">
        <v>46113</v>
      </c>
      <c r="C113" s="20">
        <v>46203</v>
      </c>
      <c r="D113" s="21" t="s">
        <v>123</v>
      </c>
      <c r="E113" s="29">
        <v>34960</v>
      </c>
      <c r="F113" s="6"/>
      <c r="G113" s="21" t="s">
        <v>7249</v>
      </c>
      <c r="H113" s="24" t="s">
        <v>7510</v>
      </c>
      <c r="I113" s="30">
        <v>5820</v>
      </c>
      <c r="J113" s="24" t="s">
        <v>7284</v>
      </c>
      <c r="K113" s="20">
        <v>46203</v>
      </c>
    </row>
    <row r="114" spans="1:11" ht="60" x14ac:dyDescent="0.25">
      <c r="A114" s="6">
        <v>2026</v>
      </c>
      <c r="B114" s="20">
        <v>46113</v>
      </c>
      <c r="C114" s="20">
        <v>46203</v>
      </c>
      <c r="D114" s="21" t="s">
        <v>124</v>
      </c>
      <c r="E114" s="29">
        <v>34961</v>
      </c>
      <c r="F114" s="6"/>
      <c r="G114" s="21" t="s">
        <v>7233</v>
      </c>
      <c r="H114" s="24" t="s">
        <v>7511</v>
      </c>
      <c r="I114" s="30">
        <v>426</v>
      </c>
      <c r="J114" s="24" t="s">
        <v>7284</v>
      </c>
      <c r="K114" s="20">
        <v>46203</v>
      </c>
    </row>
    <row r="115" spans="1:11" ht="60" x14ac:dyDescent="0.25">
      <c r="A115" s="6">
        <v>2026</v>
      </c>
      <c r="B115" s="20">
        <v>46113</v>
      </c>
      <c r="C115" s="20">
        <v>46203</v>
      </c>
      <c r="D115" s="21" t="s">
        <v>125</v>
      </c>
      <c r="E115" s="22">
        <v>35002</v>
      </c>
      <c r="F115" s="6"/>
      <c r="G115" s="21" t="s">
        <v>7250</v>
      </c>
      <c r="H115" s="21" t="s">
        <v>7512</v>
      </c>
      <c r="I115" s="23">
        <v>1700</v>
      </c>
      <c r="J115" s="24" t="s">
        <v>7284</v>
      </c>
      <c r="K115" s="20">
        <v>46203</v>
      </c>
    </row>
    <row r="116" spans="1:11" ht="60" x14ac:dyDescent="0.25">
      <c r="A116" s="6">
        <v>2026</v>
      </c>
      <c r="B116" s="20">
        <v>46113</v>
      </c>
      <c r="C116" s="20">
        <v>46203</v>
      </c>
      <c r="D116" s="21" t="s">
        <v>126</v>
      </c>
      <c r="E116" s="22">
        <v>35165</v>
      </c>
      <c r="F116" s="6"/>
      <c r="G116" s="21" t="s">
        <v>7229</v>
      </c>
      <c r="H116" s="21" t="s">
        <v>7513</v>
      </c>
      <c r="I116" s="23">
        <v>2585</v>
      </c>
      <c r="J116" s="24" t="s">
        <v>7284</v>
      </c>
      <c r="K116" s="20">
        <v>46203</v>
      </c>
    </row>
    <row r="117" spans="1:11" ht="60" x14ac:dyDescent="0.25">
      <c r="A117" s="6">
        <v>2026</v>
      </c>
      <c r="B117" s="20">
        <v>46113</v>
      </c>
      <c r="C117" s="20">
        <v>46203</v>
      </c>
      <c r="D117" s="21" t="s">
        <v>126</v>
      </c>
      <c r="E117" s="22">
        <v>35165</v>
      </c>
      <c r="F117" s="6"/>
      <c r="G117" s="21" t="s">
        <v>7251</v>
      </c>
      <c r="H117" s="21" t="s">
        <v>7513</v>
      </c>
      <c r="I117" s="23">
        <v>2709</v>
      </c>
      <c r="J117" s="24" t="s">
        <v>7284</v>
      </c>
      <c r="K117" s="20">
        <v>46203</v>
      </c>
    </row>
    <row r="118" spans="1:11" ht="60" x14ac:dyDescent="0.25">
      <c r="A118" s="6">
        <v>2026</v>
      </c>
      <c r="B118" s="20">
        <v>46113</v>
      </c>
      <c r="C118" s="20">
        <v>46203</v>
      </c>
      <c r="D118" s="21" t="s">
        <v>127</v>
      </c>
      <c r="E118" s="29">
        <v>35207</v>
      </c>
      <c r="F118" s="6"/>
      <c r="G118" s="21" t="s">
        <v>7236</v>
      </c>
      <c r="H118" s="24" t="s">
        <v>7514</v>
      </c>
      <c r="I118" s="30">
        <v>2800</v>
      </c>
      <c r="J118" s="24" t="s">
        <v>7284</v>
      </c>
      <c r="K118" s="20">
        <v>46203</v>
      </c>
    </row>
    <row r="119" spans="1:11" ht="45" x14ac:dyDescent="0.25">
      <c r="A119" s="6">
        <v>2026</v>
      </c>
      <c r="B119" s="20">
        <v>46113</v>
      </c>
      <c r="C119" s="20">
        <v>46203</v>
      </c>
      <c r="D119" s="21" t="s">
        <v>128</v>
      </c>
      <c r="E119" s="29">
        <v>35264</v>
      </c>
      <c r="F119" s="6"/>
      <c r="G119" s="21" t="s">
        <v>7214</v>
      </c>
      <c r="H119" s="24" t="s">
        <v>7515</v>
      </c>
      <c r="I119" s="30">
        <v>4428</v>
      </c>
      <c r="J119" s="24" t="s">
        <v>7284</v>
      </c>
      <c r="K119" s="20">
        <v>46203</v>
      </c>
    </row>
    <row r="120" spans="1:11" ht="45" x14ac:dyDescent="0.25">
      <c r="A120" s="6">
        <v>2026</v>
      </c>
      <c r="B120" s="20">
        <v>46113</v>
      </c>
      <c r="C120" s="20">
        <v>46203</v>
      </c>
      <c r="D120" s="21" t="s">
        <v>128</v>
      </c>
      <c r="E120" s="29">
        <v>35264</v>
      </c>
      <c r="F120" s="6"/>
      <c r="G120" s="21" t="s">
        <v>7214</v>
      </c>
      <c r="H120" s="24" t="s">
        <v>7516</v>
      </c>
      <c r="I120" s="30">
        <v>2969</v>
      </c>
      <c r="J120" s="24" t="s">
        <v>7284</v>
      </c>
      <c r="K120" s="20">
        <v>46203</v>
      </c>
    </row>
    <row r="121" spans="1:11" ht="45" x14ac:dyDescent="0.25">
      <c r="A121" s="6">
        <v>2026</v>
      </c>
      <c r="B121" s="20">
        <v>46113</v>
      </c>
      <c r="C121" s="20">
        <v>46203</v>
      </c>
      <c r="D121" s="21" t="s">
        <v>129</v>
      </c>
      <c r="E121" s="29">
        <v>35346</v>
      </c>
      <c r="F121" s="6"/>
      <c r="G121" s="21" t="s">
        <v>7231</v>
      </c>
      <c r="H121" s="24" t="s">
        <v>7517</v>
      </c>
      <c r="I121" s="30">
        <v>450</v>
      </c>
      <c r="J121" s="24" t="s">
        <v>7284</v>
      </c>
      <c r="K121" s="20">
        <v>46203</v>
      </c>
    </row>
    <row r="122" spans="1:11" ht="60" x14ac:dyDescent="0.25">
      <c r="A122" s="6">
        <v>2026</v>
      </c>
      <c r="B122" s="20">
        <v>46113</v>
      </c>
      <c r="C122" s="20">
        <v>46203</v>
      </c>
      <c r="D122" s="21" t="s">
        <v>130</v>
      </c>
      <c r="E122" s="29">
        <v>35395</v>
      </c>
      <c r="F122" s="6"/>
      <c r="G122" s="21" t="s">
        <v>7229</v>
      </c>
      <c r="H122" s="24" t="s">
        <v>7518</v>
      </c>
      <c r="I122" s="30">
        <v>5570</v>
      </c>
      <c r="J122" s="24" t="s">
        <v>7284</v>
      </c>
      <c r="K122" s="20">
        <v>46203</v>
      </c>
    </row>
    <row r="123" spans="1:11" x14ac:dyDescent="0.25">
      <c r="A123" s="6">
        <v>2026</v>
      </c>
      <c r="B123" s="20">
        <v>46113</v>
      </c>
      <c r="C123" s="20">
        <v>46203</v>
      </c>
      <c r="D123" s="21" t="s">
        <v>131</v>
      </c>
      <c r="E123" s="31">
        <v>35408</v>
      </c>
      <c r="F123" s="6"/>
      <c r="G123" s="21" t="s">
        <v>7252</v>
      </c>
      <c r="H123" s="21" t="s">
        <v>7519</v>
      </c>
      <c r="I123" s="23">
        <v>250</v>
      </c>
      <c r="J123" s="24" t="s">
        <v>7284</v>
      </c>
      <c r="K123" s="20">
        <v>46203</v>
      </c>
    </row>
    <row r="124" spans="1:11" ht="60" x14ac:dyDescent="0.25">
      <c r="A124" s="6">
        <v>2026</v>
      </c>
      <c r="B124" s="20">
        <v>46113</v>
      </c>
      <c r="C124" s="20">
        <v>46203</v>
      </c>
      <c r="D124" s="21" t="s">
        <v>132</v>
      </c>
      <c r="E124" s="31">
        <v>35468</v>
      </c>
      <c r="F124" s="6"/>
      <c r="G124" s="21" t="s">
        <v>7220</v>
      </c>
      <c r="H124" s="21" t="s">
        <v>7520</v>
      </c>
      <c r="I124" s="23">
        <v>1255.8</v>
      </c>
      <c r="J124" s="24" t="s">
        <v>7284</v>
      </c>
      <c r="K124" s="20">
        <v>46203</v>
      </c>
    </row>
    <row r="125" spans="1:11" ht="30" x14ac:dyDescent="0.25">
      <c r="A125" s="6">
        <v>2026</v>
      </c>
      <c r="B125" s="20">
        <v>46113</v>
      </c>
      <c r="C125" s="20">
        <v>46203</v>
      </c>
      <c r="D125" s="21" t="s">
        <v>133</v>
      </c>
      <c r="E125" s="22">
        <v>35520</v>
      </c>
      <c r="F125" s="6"/>
      <c r="G125" s="21" t="s">
        <v>7229</v>
      </c>
      <c r="H125" s="21" t="s">
        <v>7521</v>
      </c>
      <c r="I125" s="23">
        <v>3606</v>
      </c>
      <c r="J125" s="24" t="s">
        <v>7284</v>
      </c>
      <c r="K125" s="20">
        <v>46203</v>
      </c>
    </row>
    <row r="126" spans="1:11" ht="60" x14ac:dyDescent="0.25">
      <c r="A126" s="6">
        <v>2026</v>
      </c>
      <c r="B126" s="20">
        <v>46113</v>
      </c>
      <c r="C126" s="20">
        <v>46203</v>
      </c>
      <c r="D126" s="21" t="s">
        <v>134</v>
      </c>
      <c r="E126" s="29">
        <v>35556</v>
      </c>
      <c r="F126" s="6"/>
      <c r="G126" s="21" t="s">
        <v>7230</v>
      </c>
      <c r="H126" s="24" t="s">
        <v>7522</v>
      </c>
      <c r="I126" s="30">
        <v>6826</v>
      </c>
      <c r="J126" s="24" t="s">
        <v>7284</v>
      </c>
      <c r="K126" s="20">
        <v>46203</v>
      </c>
    </row>
    <row r="127" spans="1:11" ht="135" x14ac:dyDescent="0.25">
      <c r="A127" s="6">
        <v>2026</v>
      </c>
      <c r="B127" s="20">
        <v>46113</v>
      </c>
      <c r="C127" s="20">
        <v>46203</v>
      </c>
      <c r="D127" s="25" t="s">
        <v>135</v>
      </c>
      <c r="E127" s="28">
        <v>35745</v>
      </c>
      <c r="F127" s="6"/>
      <c r="G127" s="25" t="s">
        <v>7210</v>
      </c>
      <c r="H127" s="25" t="s">
        <v>7523</v>
      </c>
      <c r="I127" s="27">
        <v>255000</v>
      </c>
      <c r="J127" s="24" t="s">
        <v>7284</v>
      </c>
      <c r="K127" s="20">
        <v>46203</v>
      </c>
    </row>
    <row r="128" spans="1:11" ht="135" x14ac:dyDescent="0.25">
      <c r="A128" s="6">
        <v>2026</v>
      </c>
      <c r="B128" s="20">
        <v>46113</v>
      </c>
      <c r="C128" s="20">
        <v>46203</v>
      </c>
      <c r="D128" s="25" t="s">
        <v>136</v>
      </c>
      <c r="E128" s="28">
        <v>35745</v>
      </c>
      <c r="F128" s="6"/>
      <c r="G128" s="25" t="s">
        <v>7210</v>
      </c>
      <c r="H128" s="25" t="s">
        <v>7524</v>
      </c>
      <c r="I128" s="27">
        <v>255000</v>
      </c>
      <c r="J128" s="24" t="s">
        <v>7284</v>
      </c>
      <c r="K128" s="20">
        <v>46203</v>
      </c>
    </row>
    <row r="129" spans="1:11" ht="60" x14ac:dyDescent="0.25">
      <c r="A129" s="6">
        <v>2026</v>
      </c>
      <c r="B129" s="20">
        <v>46113</v>
      </c>
      <c r="C129" s="20">
        <v>46203</v>
      </c>
      <c r="D129" s="21" t="s">
        <v>137</v>
      </c>
      <c r="E129" s="29">
        <v>35747</v>
      </c>
      <c r="F129" s="6"/>
      <c r="G129" s="21" t="s">
        <v>7226</v>
      </c>
      <c r="H129" s="24" t="s">
        <v>7525</v>
      </c>
      <c r="I129" s="30">
        <v>450</v>
      </c>
      <c r="J129" s="24" t="s">
        <v>7284</v>
      </c>
      <c r="K129" s="20">
        <v>46203</v>
      </c>
    </row>
    <row r="130" spans="1:11" ht="45" x14ac:dyDescent="0.25">
      <c r="A130" s="6">
        <v>2026</v>
      </c>
      <c r="B130" s="20">
        <v>46113</v>
      </c>
      <c r="C130" s="20">
        <v>46203</v>
      </c>
      <c r="D130" s="21" t="s">
        <v>138</v>
      </c>
      <c r="E130" s="22">
        <v>35773</v>
      </c>
      <c r="F130" s="6"/>
      <c r="G130" s="21" t="s">
        <v>7226</v>
      </c>
      <c r="H130" s="21" t="s">
        <v>7526</v>
      </c>
      <c r="I130" s="23">
        <v>200</v>
      </c>
      <c r="J130" s="24" t="s">
        <v>7284</v>
      </c>
      <c r="K130" s="20">
        <v>46203</v>
      </c>
    </row>
    <row r="131" spans="1:11" ht="75" x14ac:dyDescent="0.25">
      <c r="A131" s="6">
        <v>2026</v>
      </c>
      <c r="B131" s="20">
        <v>46113</v>
      </c>
      <c r="C131" s="20">
        <v>46203</v>
      </c>
      <c r="D131" s="21" t="s">
        <v>139</v>
      </c>
      <c r="E131" s="22">
        <v>35793</v>
      </c>
      <c r="F131" s="6"/>
      <c r="G131" s="21" t="s">
        <v>7226</v>
      </c>
      <c r="H131" s="21" t="s">
        <v>7527</v>
      </c>
      <c r="I131" s="23">
        <v>450</v>
      </c>
      <c r="J131" s="24" t="s">
        <v>7284</v>
      </c>
      <c r="K131" s="20">
        <v>46203</v>
      </c>
    </row>
    <row r="132" spans="1:11" ht="45" x14ac:dyDescent="0.25">
      <c r="A132" s="6">
        <v>2026</v>
      </c>
      <c r="B132" s="20">
        <v>46113</v>
      </c>
      <c r="C132" s="20">
        <v>46203</v>
      </c>
      <c r="D132" s="21" t="s">
        <v>140</v>
      </c>
      <c r="E132" s="29">
        <v>35821</v>
      </c>
      <c r="F132" s="6"/>
      <c r="G132" s="21" t="s">
        <v>7232</v>
      </c>
      <c r="H132" s="24" t="s">
        <v>7528</v>
      </c>
      <c r="I132" s="30">
        <v>793.5</v>
      </c>
      <c r="J132" s="24" t="s">
        <v>7284</v>
      </c>
      <c r="K132" s="20">
        <v>46203</v>
      </c>
    </row>
    <row r="133" spans="1:11" ht="60" x14ac:dyDescent="0.25">
      <c r="A133" s="6">
        <v>2026</v>
      </c>
      <c r="B133" s="20">
        <v>46113</v>
      </c>
      <c r="C133" s="20">
        <v>46203</v>
      </c>
      <c r="D133" s="21" t="s">
        <v>141</v>
      </c>
      <c r="E133" s="29">
        <v>35821</v>
      </c>
      <c r="F133" s="6"/>
      <c r="G133" s="21" t="s">
        <v>7253</v>
      </c>
      <c r="H133" s="24" t="s">
        <v>7529</v>
      </c>
      <c r="I133" s="30">
        <v>4853</v>
      </c>
      <c r="J133" s="24" t="s">
        <v>7284</v>
      </c>
      <c r="K133" s="20">
        <v>46203</v>
      </c>
    </row>
    <row r="134" spans="1:11" ht="30" x14ac:dyDescent="0.25">
      <c r="A134" s="6">
        <v>2026</v>
      </c>
      <c r="B134" s="20">
        <v>46113</v>
      </c>
      <c r="C134" s="20">
        <v>46203</v>
      </c>
      <c r="D134" s="21" t="s">
        <v>142</v>
      </c>
      <c r="E134" s="29">
        <v>35824</v>
      </c>
      <c r="F134" s="6"/>
      <c r="G134" s="21" t="s">
        <v>7231</v>
      </c>
      <c r="H134" s="24" t="s">
        <v>7530</v>
      </c>
      <c r="I134" s="30">
        <v>992</v>
      </c>
      <c r="J134" s="24" t="s">
        <v>7284</v>
      </c>
      <c r="K134" s="20">
        <v>46203</v>
      </c>
    </row>
    <row r="135" spans="1:11" ht="60" x14ac:dyDescent="0.25">
      <c r="A135" s="6">
        <v>2026</v>
      </c>
      <c r="B135" s="20">
        <v>46113</v>
      </c>
      <c r="C135" s="20">
        <v>46203</v>
      </c>
      <c r="D135" s="21" t="s">
        <v>143</v>
      </c>
      <c r="E135" s="22">
        <v>35846</v>
      </c>
      <c r="F135" s="6"/>
      <c r="G135" s="21" t="s">
        <v>7211</v>
      </c>
      <c r="H135" s="21" t="s">
        <v>7531</v>
      </c>
      <c r="I135" s="23">
        <v>518</v>
      </c>
      <c r="J135" s="24" t="s">
        <v>7284</v>
      </c>
      <c r="K135" s="20">
        <v>46203</v>
      </c>
    </row>
    <row r="136" spans="1:11" ht="75" x14ac:dyDescent="0.25">
      <c r="A136" s="6">
        <v>2026</v>
      </c>
      <c r="B136" s="20">
        <v>46113</v>
      </c>
      <c r="C136" s="20">
        <v>46203</v>
      </c>
      <c r="D136" s="21" t="s">
        <v>144</v>
      </c>
      <c r="E136" s="22">
        <v>35846</v>
      </c>
      <c r="F136" s="6"/>
      <c r="G136" s="21" t="s">
        <v>7211</v>
      </c>
      <c r="H136" s="21" t="s">
        <v>7532</v>
      </c>
      <c r="I136" s="23">
        <v>418</v>
      </c>
      <c r="J136" s="24" t="s">
        <v>7284</v>
      </c>
      <c r="K136" s="20">
        <v>46203</v>
      </c>
    </row>
    <row r="137" spans="1:11" ht="75" x14ac:dyDescent="0.25">
      <c r="A137" s="6">
        <v>2026</v>
      </c>
      <c r="B137" s="20">
        <v>46113</v>
      </c>
      <c r="C137" s="20">
        <v>46203</v>
      </c>
      <c r="D137" s="21" t="s">
        <v>145</v>
      </c>
      <c r="E137" s="22">
        <v>35846</v>
      </c>
      <c r="F137" s="6"/>
      <c r="G137" s="21" t="s">
        <v>7211</v>
      </c>
      <c r="H137" s="21" t="s">
        <v>7533</v>
      </c>
      <c r="I137" s="23">
        <v>439</v>
      </c>
      <c r="J137" s="24" t="s">
        <v>7284</v>
      </c>
      <c r="K137" s="20">
        <v>46203</v>
      </c>
    </row>
    <row r="138" spans="1:11" ht="60" x14ac:dyDescent="0.25">
      <c r="A138" s="6">
        <v>2026</v>
      </c>
      <c r="B138" s="20">
        <v>46113</v>
      </c>
      <c r="C138" s="20">
        <v>46203</v>
      </c>
      <c r="D138" s="21" t="s">
        <v>146</v>
      </c>
      <c r="E138" s="22">
        <v>35846</v>
      </c>
      <c r="F138" s="6"/>
      <c r="G138" s="21" t="s">
        <v>7211</v>
      </c>
      <c r="H138" s="21" t="s">
        <v>7534</v>
      </c>
      <c r="I138" s="23">
        <v>382</v>
      </c>
      <c r="J138" s="24" t="s">
        <v>7284</v>
      </c>
      <c r="K138" s="20">
        <v>46203</v>
      </c>
    </row>
    <row r="139" spans="1:11" ht="75" x14ac:dyDescent="0.25">
      <c r="A139" s="6">
        <v>2026</v>
      </c>
      <c r="B139" s="20">
        <v>46113</v>
      </c>
      <c r="C139" s="20">
        <v>46203</v>
      </c>
      <c r="D139" s="21" t="s">
        <v>147</v>
      </c>
      <c r="E139" s="22">
        <v>35846</v>
      </c>
      <c r="F139" s="6"/>
      <c r="G139" s="21" t="s">
        <v>7211</v>
      </c>
      <c r="H139" s="21" t="s">
        <v>7535</v>
      </c>
      <c r="I139" s="23">
        <v>436</v>
      </c>
      <c r="J139" s="24" t="s">
        <v>7284</v>
      </c>
      <c r="K139" s="20">
        <v>46203</v>
      </c>
    </row>
    <row r="140" spans="1:11" ht="60" x14ac:dyDescent="0.25">
      <c r="A140" s="6">
        <v>2026</v>
      </c>
      <c r="B140" s="20">
        <v>46113</v>
      </c>
      <c r="C140" s="20">
        <v>46203</v>
      </c>
      <c r="D140" s="21" t="s">
        <v>148</v>
      </c>
      <c r="E140" s="22">
        <v>35846</v>
      </c>
      <c r="F140" s="6"/>
      <c r="G140" s="21" t="s">
        <v>7211</v>
      </c>
      <c r="H140" s="21" t="s">
        <v>7536</v>
      </c>
      <c r="I140" s="23">
        <v>415</v>
      </c>
      <c r="J140" s="24" t="s">
        <v>7284</v>
      </c>
      <c r="K140" s="20">
        <v>46203</v>
      </c>
    </row>
    <row r="141" spans="1:11" ht="75" x14ac:dyDescent="0.25">
      <c r="A141" s="6">
        <v>2026</v>
      </c>
      <c r="B141" s="20">
        <v>46113</v>
      </c>
      <c r="C141" s="20">
        <v>46203</v>
      </c>
      <c r="D141" s="21" t="s">
        <v>149</v>
      </c>
      <c r="E141" s="22">
        <v>35846</v>
      </c>
      <c r="F141" s="6"/>
      <c r="G141" s="21" t="s">
        <v>7211</v>
      </c>
      <c r="H141" s="21" t="s">
        <v>7537</v>
      </c>
      <c r="I141" s="23">
        <v>520</v>
      </c>
      <c r="J141" s="24" t="s">
        <v>7284</v>
      </c>
      <c r="K141" s="20">
        <v>46203</v>
      </c>
    </row>
    <row r="142" spans="1:11" ht="60" x14ac:dyDescent="0.25">
      <c r="A142" s="6">
        <v>2026</v>
      </c>
      <c r="B142" s="20">
        <v>46113</v>
      </c>
      <c r="C142" s="20">
        <v>46203</v>
      </c>
      <c r="D142" s="21" t="s">
        <v>150</v>
      </c>
      <c r="E142" s="22">
        <v>35846</v>
      </c>
      <c r="F142" s="6"/>
      <c r="G142" s="21" t="s">
        <v>7211</v>
      </c>
      <c r="H142" s="21" t="s">
        <v>7538</v>
      </c>
      <c r="I142" s="23">
        <v>485</v>
      </c>
      <c r="J142" s="24" t="s">
        <v>7284</v>
      </c>
      <c r="K142" s="20">
        <v>46203</v>
      </c>
    </row>
    <row r="143" spans="1:11" ht="60" x14ac:dyDescent="0.25">
      <c r="A143" s="6">
        <v>2026</v>
      </c>
      <c r="B143" s="20">
        <v>46113</v>
      </c>
      <c r="C143" s="20">
        <v>46203</v>
      </c>
      <c r="D143" s="21" t="s">
        <v>151</v>
      </c>
      <c r="E143" s="22">
        <v>35846</v>
      </c>
      <c r="F143" s="6"/>
      <c r="G143" s="21" t="s">
        <v>7211</v>
      </c>
      <c r="H143" s="21" t="s">
        <v>7539</v>
      </c>
      <c r="I143" s="23">
        <v>549</v>
      </c>
      <c r="J143" s="24" t="s">
        <v>7284</v>
      </c>
      <c r="K143" s="20">
        <v>46203</v>
      </c>
    </row>
    <row r="144" spans="1:11" ht="45" x14ac:dyDescent="0.25">
      <c r="A144" s="6">
        <v>2026</v>
      </c>
      <c r="B144" s="20">
        <v>46113</v>
      </c>
      <c r="C144" s="20">
        <v>46203</v>
      </c>
      <c r="D144" s="21" t="s">
        <v>152</v>
      </c>
      <c r="E144" s="22">
        <v>35846</v>
      </c>
      <c r="F144" s="6"/>
      <c r="G144" s="21" t="s">
        <v>7211</v>
      </c>
      <c r="H144" s="21" t="s">
        <v>7540</v>
      </c>
      <c r="I144" s="23">
        <v>476</v>
      </c>
      <c r="J144" s="24" t="s">
        <v>7284</v>
      </c>
      <c r="K144" s="20">
        <v>46203</v>
      </c>
    </row>
    <row r="145" spans="1:11" ht="60" x14ac:dyDescent="0.25">
      <c r="A145" s="6">
        <v>2026</v>
      </c>
      <c r="B145" s="20">
        <v>46113</v>
      </c>
      <c r="C145" s="20">
        <v>46203</v>
      </c>
      <c r="D145" s="21" t="s">
        <v>153</v>
      </c>
      <c r="E145" s="22">
        <v>35846</v>
      </c>
      <c r="F145" s="6"/>
      <c r="G145" s="21" t="s">
        <v>7211</v>
      </c>
      <c r="H145" s="21" t="s">
        <v>7541</v>
      </c>
      <c r="I145" s="23">
        <v>488</v>
      </c>
      <c r="J145" s="24" t="s">
        <v>7284</v>
      </c>
      <c r="K145" s="20">
        <v>46203</v>
      </c>
    </row>
    <row r="146" spans="1:11" ht="75" x14ac:dyDescent="0.25">
      <c r="A146" s="6">
        <v>2026</v>
      </c>
      <c r="B146" s="20">
        <v>46113</v>
      </c>
      <c r="C146" s="20">
        <v>46203</v>
      </c>
      <c r="D146" s="21" t="s">
        <v>154</v>
      </c>
      <c r="E146" s="22">
        <v>35846</v>
      </c>
      <c r="F146" s="6"/>
      <c r="G146" s="21" t="s">
        <v>7211</v>
      </c>
      <c r="H146" s="21" t="s">
        <v>7542</v>
      </c>
      <c r="I146" s="23">
        <v>418</v>
      </c>
      <c r="J146" s="24" t="s">
        <v>7284</v>
      </c>
      <c r="K146" s="20">
        <v>46203</v>
      </c>
    </row>
    <row r="147" spans="1:11" ht="60" x14ac:dyDescent="0.25">
      <c r="A147" s="6">
        <v>2026</v>
      </c>
      <c r="B147" s="20">
        <v>46113</v>
      </c>
      <c r="C147" s="20">
        <v>46203</v>
      </c>
      <c r="D147" s="21" t="s">
        <v>155</v>
      </c>
      <c r="E147" s="22">
        <v>35846</v>
      </c>
      <c r="F147" s="6"/>
      <c r="G147" s="21" t="s">
        <v>7211</v>
      </c>
      <c r="H147" s="21" t="s">
        <v>7543</v>
      </c>
      <c r="I147" s="23">
        <v>384</v>
      </c>
      <c r="J147" s="24" t="s">
        <v>7284</v>
      </c>
      <c r="K147" s="20">
        <v>46203</v>
      </c>
    </row>
    <row r="148" spans="1:11" ht="60" x14ac:dyDescent="0.25">
      <c r="A148" s="6">
        <v>2026</v>
      </c>
      <c r="B148" s="20">
        <v>46113</v>
      </c>
      <c r="C148" s="20">
        <v>46203</v>
      </c>
      <c r="D148" s="21" t="s">
        <v>156</v>
      </c>
      <c r="E148" s="22">
        <v>35846</v>
      </c>
      <c r="F148" s="6"/>
      <c r="G148" s="21" t="s">
        <v>7211</v>
      </c>
      <c r="H148" s="21" t="s">
        <v>7544</v>
      </c>
      <c r="I148" s="23">
        <v>450</v>
      </c>
      <c r="J148" s="24" t="s">
        <v>7284</v>
      </c>
      <c r="K148" s="20">
        <v>46203</v>
      </c>
    </row>
    <row r="149" spans="1:11" ht="60" x14ac:dyDescent="0.25">
      <c r="A149" s="6">
        <v>2026</v>
      </c>
      <c r="B149" s="20">
        <v>46113</v>
      </c>
      <c r="C149" s="20">
        <v>46203</v>
      </c>
      <c r="D149" s="21" t="s">
        <v>157</v>
      </c>
      <c r="E149" s="22">
        <v>35846</v>
      </c>
      <c r="F149" s="6"/>
      <c r="G149" s="21" t="s">
        <v>7211</v>
      </c>
      <c r="H149" s="21" t="s">
        <v>7545</v>
      </c>
      <c r="I149" s="23">
        <v>524</v>
      </c>
      <c r="J149" s="24" t="s">
        <v>7284</v>
      </c>
      <c r="K149" s="20">
        <v>46203</v>
      </c>
    </row>
    <row r="150" spans="1:11" ht="45" x14ac:dyDescent="0.25">
      <c r="A150" s="6">
        <v>2026</v>
      </c>
      <c r="B150" s="20">
        <v>46113</v>
      </c>
      <c r="C150" s="20">
        <v>46203</v>
      </c>
      <c r="D150" s="21" t="s">
        <v>158</v>
      </c>
      <c r="E150" s="22">
        <v>35846</v>
      </c>
      <c r="F150" s="6"/>
      <c r="G150" s="21" t="s">
        <v>7211</v>
      </c>
      <c r="H150" s="21" t="s">
        <v>7546</v>
      </c>
      <c r="I150" s="23">
        <v>479</v>
      </c>
      <c r="J150" s="24" t="s">
        <v>7284</v>
      </c>
      <c r="K150" s="20">
        <v>46203</v>
      </c>
    </row>
    <row r="151" spans="1:11" ht="60" x14ac:dyDescent="0.25">
      <c r="A151" s="6">
        <v>2026</v>
      </c>
      <c r="B151" s="20">
        <v>46113</v>
      </c>
      <c r="C151" s="20">
        <v>46203</v>
      </c>
      <c r="D151" s="21" t="s">
        <v>159</v>
      </c>
      <c r="E151" s="22">
        <v>35846</v>
      </c>
      <c r="F151" s="6"/>
      <c r="G151" s="21" t="s">
        <v>7211</v>
      </c>
      <c r="H151" s="21" t="s">
        <v>7547</v>
      </c>
      <c r="I151" s="23">
        <v>452</v>
      </c>
      <c r="J151" s="24" t="s">
        <v>7284</v>
      </c>
      <c r="K151" s="20">
        <v>46203</v>
      </c>
    </row>
    <row r="152" spans="1:11" ht="45" x14ac:dyDescent="0.25">
      <c r="A152" s="6">
        <v>2026</v>
      </c>
      <c r="B152" s="20">
        <v>46113</v>
      </c>
      <c r="C152" s="20">
        <v>46203</v>
      </c>
      <c r="D152" s="21" t="s">
        <v>160</v>
      </c>
      <c r="E152" s="22">
        <v>35846</v>
      </c>
      <c r="F152" s="6"/>
      <c r="G152" s="21" t="s">
        <v>7211</v>
      </c>
      <c r="H152" s="21" t="s">
        <v>7548</v>
      </c>
      <c r="I152" s="23">
        <v>402</v>
      </c>
      <c r="J152" s="24" t="s">
        <v>7284</v>
      </c>
      <c r="K152" s="20">
        <v>46203</v>
      </c>
    </row>
    <row r="153" spans="1:11" ht="75" x14ac:dyDescent="0.25">
      <c r="A153" s="6">
        <v>2026</v>
      </c>
      <c r="B153" s="20">
        <v>46113</v>
      </c>
      <c r="C153" s="20">
        <v>46203</v>
      </c>
      <c r="D153" s="21" t="s">
        <v>161</v>
      </c>
      <c r="E153" s="22">
        <v>35846</v>
      </c>
      <c r="F153" s="6"/>
      <c r="G153" s="21" t="s">
        <v>7211</v>
      </c>
      <c r="H153" s="21" t="s">
        <v>7549</v>
      </c>
      <c r="I153" s="23">
        <v>431</v>
      </c>
      <c r="J153" s="24" t="s">
        <v>7284</v>
      </c>
      <c r="K153" s="20">
        <v>46203</v>
      </c>
    </row>
    <row r="154" spans="1:11" ht="60" x14ac:dyDescent="0.25">
      <c r="A154" s="6">
        <v>2026</v>
      </c>
      <c r="B154" s="20">
        <v>46113</v>
      </c>
      <c r="C154" s="20">
        <v>46203</v>
      </c>
      <c r="D154" s="21" t="s">
        <v>162</v>
      </c>
      <c r="E154" s="22">
        <v>35846</v>
      </c>
      <c r="F154" s="6"/>
      <c r="G154" s="21" t="s">
        <v>7211</v>
      </c>
      <c r="H154" s="21" t="s">
        <v>7550</v>
      </c>
      <c r="I154" s="23">
        <v>521</v>
      </c>
      <c r="J154" s="24" t="s">
        <v>7284</v>
      </c>
      <c r="K154" s="20">
        <v>46203</v>
      </c>
    </row>
    <row r="155" spans="1:11" ht="60" x14ac:dyDescent="0.25">
      <c r="A155" s="6">
        <v>2026</v>
      </c>
      <c r="B155" s="20">
        <v>46113</v>
      </c>
      <c r="C155" s="20">
        <v>46203</v>
      </c>
      <c r="D155" s="21" t="s">
        <v>163</v>
      </c>
      <c r="E155" s="22">
        <v>35846</v>
      </c>
      <c r="F155" s="6"/>
      <c r="G155" s="21" t="s">
        <v>7211</v>
      </c>
      <c r="H155" s="21" t="s">
        <v>7551</v>
      </c>
      <c r="I155" s="23">
        <v>515</v>
      </c>
      <c r="J155" s="24" t="s">
        <v>7284</v>
      </c>
      <c r="K155" s="20">
        <v>46203</v>
      </c>
    </row>
    <row r="156" spans="1:11" ht="60" x14ac:dyDescent="0.25">
      <c r="A156" s="6">
        <v>2026</v>
      </c>
      <c r="B156" s="20">
        <v>46113</v>
      </c>
      <c r="C156" s="20">
        <v>46203</v>
      </c>
      <c r="D156" s="21" t="s">
        <v>164</v>
      </c>
      <c r="E156" s="22">
        <v>35846</v>
      </c>
      <c r="F156" s="6"/>
      <c r="G156" s="21" t="s">
        <v>7211</v>
      </c>
      <c r="H156" s="21" t="s">
        <v>7552</v>
      </c>
      <c r="I156" s="23">
        <v>358</v>
      </c>
      <c r="J156" s="24" t="s">
        <v>7284</v>
      </c>
      <c r="K156" s="20">
        <v>46203</v>
      </c>
    </row>
    <row r="157" spans="1:11" ht="75" x14ac:dyDescent="0.25">
      <c r="A157" s="6">
        <v>2026</v>
      </c>
      <c r="B157" s="20">
        <v>46113</v>
      </c>
      <c r="C157" s="20">
        <v>46203</v>
      </c>
      <c r="D157" s="21" t="s">
        <v>165</v>
      </c>
      <c r="E157" s="22">
        <v>35846</v>
      </c>
      <c r="F157" s="6"/>
      <c r="G157" s="21" t="s">
        <v>7211</v>
      </c>
      <c r="H157" s="21" t="s">
        <v>7553</v>
      </c>
      <c r="I157" s="23">
        <v>482</v>
      </c>
      <c r="J157" s="24" t="s">
        <v>7284</v>
      </c>
      <c r="K157" s="20">
        <v>46203</v>
      </c>
    </row>
    <row r="158" spans="1:11" ht="75" x14ac:dyDescent="0.25">
      <c r="A158" s="6">
        <v>2026</v>
      </c>
      <c r="B158" s="20">
        <v>46113</v>
      </c>
      <c r="C158" s="20">
        <v>46203</v>
      </c>
      <c r="D158" s="21" t="s">
        <v>166</v>
      </c>
      <c r="E158" s="22">
        <v>35846</v>
      </c>
      <c r="F158" s="6"/>
      <c r="G158" s="21" t="s">
        <v>7211</v>
      </c>
      <c r="H158" s="21" t="s">
        <v>7554</v>
      </c>
      <c r="I158" s="23">
        <v>401</v>
      </c>
      <c r="J158" s="24" t="s">
        <v>7284</v>
      </c>
      <c r="K158" s="20">
        <v>46203</v>
      </c>
    </row>
    <row r="159" spans="1:11" ht="45" x14ac:dyDescent="0.25">
      <c r="A159" s="6">
        <v>2026</v>
      </c>
      <c r="B159" s="20">
        <v>46113</v>
      </c>
      <c r="C159" s="20">
        <v>46203</v>
      </c>
      <c r="D159" s="21" t="s">
        <v>167</v>
      </c>
      <c r="E159" s="22">
        <v>35850</v>
      </c>
      <c r="F159" s="6"/>
      <c r="G159" s="21" t="s">
        <v>7231</v>
      </c>
      <c r="H159" s="21" t="s">
        <v>7555</v>
      </c>
      <c r="I159" s="23">
        <v>75</v>
      </c>
      <c r="J159" s="24" t="s">
        <v>7284</v>
      </c>
      <c r="K159" s="20">
        <v>46203</v>
      </c>
    </row>
    <row r="160" spans="1:11" ht="45" x14ac:dyDescent="0.25">
      <c r="A160" s="6">
        <v>2026</v>
      </c>
      <c r="B160" s="20">
        <v>46113</v>
      </c>
      <c r="C160" s="20">
        <v>46203</v>
      </c>
      <c r="D160" s="21" t="s">
        <v>168</v>
      </c>
      <c r="E160" s="22">
        <v>35853</v>
      </c>
      <c r="F160" s="6"/>
      <c r="G160" s="21" t="s">
        <v>7231</v>
      </c>
      <c r="H160" s="21" t="s">
        <v>7556</v>
      </c>
      <c r="I160" s="23">
        <v>750</v>
      </c>
      <c r="J160" s="24" t="s">
        <v>7284</v>
      </c>
      <c r="K160" s="20">
        <v>46203</v>
      </c>
    </row>
    <row r="161" spans="1:11" ht="60" x14ac:dyDescent="0.25">
      <c r="A161" s="6">
        <v>2026</v>
      </c>
      <c r="B161" s="20">
        <v>46113</v>
      </c>
      <c r="C161" s="20">
        <v>46203</v>
      </c>
      <c r="D161" s="21" t="s">
        <v>169</v>
      </c>
      <c r="E161" s="29">
        <v>35856</v>
      </c>
      <c r="F161" s="6"/>
      <c r="G161" s="21" t="s">
        <v>7227</v>
      </c>
      <c r="H161" s="24" t="s">
        <v>7557</v>
      </c>
      <c r="I161" s="30">
        <v>1348</v>
      </c>
      <c r="J161" s="24" t="s">
        <v>7284</v>
      </c>
      <c r="K161" s="20">
        <v>46203</v>
      </c>
    </row>
    <row r="162" spans="1:11" ht="45" x14ac:dyDescent="0.25">
      <c r="A162" s="6">
        <v>2026</v>
      </c>
      <c r="B162" s="20">
        <v>46113</v>
      </c>
      <c r="C162" s="20">
        <v>46203</v>
      </c>
      <c r="D162" s="21" t="s">
        <v>170</v>
      </c>
      <c r="E162" s="29">
        <v>35862</v>
      </c>
      <c r="F162" s="6"/>
      <c r="G162" s="21" t="s">
        <v>7223</v>
      </c>
      <c r="H162" s="24" t="s">
        <v>7558</v>
      </c>
      <c r="I162" s="30">
        <v>1066</v>
      </c>
      <c r="J162" s="24" t="s">
        <v>7284</v>
      </c>
      <c r="K162" s="20">
        <v>46203</v>
      </c>
    </row>
    <row r="163" spans="1:11" ht="45" x14ac:dyDescent="0.25">
      <c r="A163" s="6">
        <v>2026</v>
      </c>
      <c r="B163" s="20">
        <v>46113</v>
      </c>
      <c r="C163" s="20">
        <v>46203</v>
      </c>
      <c r="D163" s="21" t="s">
        <v>171</v>
      </c>
      <c r="E163" s="29">
        <v>35863</v>
      </c>
      <c r="F163" s="6"/>
      <c r="G163" s="21" t="s">
        <v>7250</v>
      </c>
      <c r="H163" s="24" t="s">
        <v>7559</v>
      </c>
      <c r="I163" s="30">
        <v>2120</v>
      </c>
      <c r="J163" s="24" t="s">
        <v>7284</v>
      </c>
      <c r="K163" s="20">
        <v>46203</v>
      </c>
    </row>
    <row r="164" spans="1:11" ht="60" x14ac:dyDescent="0.25">
      <c r="A164" s="6">
        <v>2026</v>
      </c>
      <c r="B164" s="20">
        <v>46113</v>
      </c>
      <c r="C164" s="20">
        <v>46203</v>
      </c>
      <c r="D164" s="21" t="s">
        <v>172</v>
      </c>
      <c r="E164" s="29">
        <v>35877</v>
      </c>
      <c r="F164" s="6"/>
      <c r="G164" s="21" t="s">
        <v>7236</v>
      </c>
      <c r="H164" s="24" t="s">
        <v>7560</v>
      </c>
      <c r="I164" s="30">
        <v>1500</v>
      </c>
      <c r="J164" s="24" t="s">
        <v>7284</v>
      </c>
      <c r="K164" s="20">
        <v>46203</v>
      </c>
    </row>
    <row r="165" spans="1:11" ht="60" x14ac:dyDescent="0.25">
      <c r="A165" s="6">
        <v>2026</v>
      </c>
      <c r="B165" s="20">
        <v>46113</v>
      </c>
      <c r="C165" s="20">
        <v>46203</v>
      </c>
      <c r="D165" s="21" t="s">
        <v>173</v>
      </c>
      <c r="E165" s="29">
        <v>35878</v>
      </c>
      <c r="F165" s="6"/>
      <c r="G165" s="21" t="s">
        <v>7214</v>
      </c>
      <c r="H165" s="24" t="s">
        <v>7561</v>
      </c>
      <c r="I165" s="30">
        <v>1778</v>
      </c>
      <c r="J165" s="24" t="s">
        <v>7284</v>
      </c>
      <c r="K165" s="20">
        <v>46203</v>
      </c>
    </row>
    <row r="166" spans="1:11" ht="45" x14ac:dyDescent="0.25">
      <c r="A166" s="6">
        <v>2026</v>
      </c>
      <c r="B166" s="20">
        <v>46113</v>
      </c>
      <c r="C166" s="20">
        <v>46203</v>
      </c>
      <c r="D166" s="21" t="s">
        <v>174</v>
      </c>
      <c r="E166" s="29">
        <v>35881</v>
      </c>
      <c r="F166" s="6"/>
      <c r="G166" s="21" t="s">
        <v>7217</v>
      </c>
      <c r="H166" s="24" t="s">
        <v>7562</v>
      </c>
      <c r="I166" s="30">
        <v>4219</v>
      </c>
      <c r="J166" s="24" t="s">
        <v>7284</v>
      </c>
      <c r="K166" s="20">
        <v>46203</v>
      </c>
    </row>
    <row r="167" spans="1:11" ht="45" x14ac:dyDescent="0.25">
      <c r="A167" s="6">
        <v>2026</v>
      </c>
      <c r="B167" s="20">
        <v>46113</v>
      </c>
      <c r="C167" s="20">
        <v>46203</v>
      </c>
      <c r="D167" s="21" t="s">
        <v>175</v>
      </c>
      <c r="E167" s="29">
        <v>35884</v>
      </c>
      <c r="F167" s="6"/>
      <c r="G167" s="21" t="s">
        <v>7218</v>
      </c>
      <c r="H167" s="24" t="s">
        <v>7563</v>
      </c>
      <c r="I167" s="30">
        <v>1780</v>
      </c>
      <c r="J167" s="24" t="s">
        <v>7284</v>
      </c>
      <c r="K167" s="20">
        <v>46203</v>
      </c>
    </row>
    <row r="168" spans="1:11" ht="45" x14ac:dyDescent="0.25">
      <c r="A168" s="6">
        <v>2026</v>
      </c>
      <c r="B168" s="20">
        <v>46113</v>
      </c>
      <c r="C168" s="20">
        <v>46203</v>
      </c>
      <c r="D168" s="21" t="s">
        <v>176</v>
      </c>
      <c r="E168" s="29">
        <v>35884</v>
      </c>
      <c r="F168" s="6"/>
      <c r="G168" s="21" t="s">
        <v>7218</v>
      </c>
      <c r="H168" s="24" t="s">
        <v>7564</v>
      </c>
      <c r="I168" s="30">
        <v>1200</v>
      </c>
      <c r="J168" s="24" t="s">
        <v>7284</v>
      </c>
      <c r="K168" s="20">
        <v>46203</v>
      </c>
    </row>
    <row r="169" spans="1:11" ht="60" x14ac:dyDescent="0.25">
      <c r="A169" s="6">
        <v>2026</v>
      </c>
      <c r="B169" s="20">
        <v>46113</v>
      </c>
      <c r="C169" s="20">
        <v>46203</v>
      </c>
      <c r="D169" s="21" t="s">
        <v>177</v>
      </c>
      <c r="E169" s="29">
        <v>35884</v>
      </c>
      <c r="F169" s="6"/>
      <c r="G169" s="21" t="s">
        <v>7218</v>
      </c>
      <c r="H169" s="24" t="s">
        <v>7565</v>
      </c>
      <c r="I169" s="30">
        <v>1335</v>
      </c>
      <c r="J169" s="24" t="s">
        <v>7284</v>
      </c>
      <c r="K169" s="20">
        <v>46203</v>
      </c>
    </row>
    <row r="170" spans="1:11" ht="60" x14ac:dyDescent="0.25">
      <c r="A170" s="6">
        <v>2026</v>
      </c>
      <c r="B170" s="20">
        <v>46113</v>
      </c>
      <c r="C170" s="20">
        <v>46203</v>
      </c>
      <c r="D170" s="21" t="s">
        <v>178</v>
      </c>
      <c r="E170" s="29">
        <v>35884</v>
      </c>
      <c r="F170" s="6"/>
      <c r="G170" s="21" t="s">
        <v>7218</v>
      </c>
      <c r="H170" s="24" t="s">
        <v>7566</v>
      </c>
      <c r="I170" s="30">
        <v>3159.0499999999997</v>
      </c>
      <c r="J170" s="24" t="s">
        <v>7284</v>
      </c>
      <c r="K170" s="20">
        <v>46203</v>
      </c>
    </row>
    <row r="171" spans="1:11" ht="45" x14ac:dyDescent="0.25">
      <c r="A171" s="6">
        <v>2026</v>
      </c>
      <c r="B171" s="20">
        <v>46113</v>
      </c>
      <c r="C171" s="20">
        <v>46203</v>
      </c>
      <c r="D171" s="21" t="s">
        <v>179</v>
      </c>
      <c r="E171" s="29">
        <v>35893</v>
      </c>
      <c r="F171" s="6"/>
      <c r="G171" s="21" t="s">
        <v>7240</v>
      </c>
      <c r="H171" s="24" t="s">
        <v>7567</v>
      </c>
      <c r="I171" s="30">
        <v>1090.93</v>
      </c>
      <c r="J171" s="24" t="s">
        <v>7284</v>
      </c>
      <c r="K171" s="20">
        <v>46203</v>
      </c>
    </row>
    <row r="172" spans="1:11" ht="45" x14ac:dyDescent="0.25">
      <c r="A172" s="6">
        <v>2026</v>
      </c>
      <c r="B172" s="20">
        <v>46113</v>
      </c>
      <c r="C172" s="20">
        <v>46203</v>
      </c>
      <c r="D172" s="21" t="s">
        <v>180</v>
      </c>
      <c r="E172" s="29">
        <v>35893</v>
      </c>
      <c r="F172" s="6"/>
      <c r="G172" s="21" t="s">
        <v>7215</v>
      </c>
      <c r="H172" s="24" t="s">
        <v>7568</v>
      </c>
      <c r="I172" s="30">
        <v>3386</v>
      </c>
      <c r="J172" s="24" t="s">
        <v>7284</v>
      </c>
      <c r="K172" s="20">
        <v>46203</v>
      </c>
    </row>
    <row r="173" spans="1:11" ht="30" x14ac:dyDescent="0.25">
      <c r="A173" s="6">
        <v>2026</v>
      </c>
      <c r="B173" s="20">
        <v>46113</v>
      </c>
      <c r="C173" s="20">
        <v>46203</v>
      </c>
      <c r="D173" s="21" t="s">
        <v>181</v>
      </c>
      <c r="E173" s="29">
        <v>35893</v>
      </c>
      <c r="F173" s="6"/>
      <c r="G173" s="21" t="s">
        <v>7215</v>
      </c>
      <c r="H173" s="24" t="s">
        <v>7569</v>
      </c>
      <c r="I173" s="30">
        <v>3061</v>
      </c>
      <c r="J173" s="24" t="s">
        <v>7284</v>
      </c>
      <c r="K173" s="20">
        <v>46203</v>
      </c>
    </row>
    <row r="174" spans="1:11" ht="45" x14ac:dyDescent="0.25">
      <c r="A174" s="6">
        <v>2026</v>
      </c>
      <c r="B174" s="20">
        <v>46113</v>
      </c>
      <c r="C174" s="20">
        <v>46203</v>
      </c>
      <c r="D174" s="21" t="s">
        <v>182</v>
      </c>
      <c r="E174" s="29">
        <v>35898</v>
      </c>
      <c r="F174" s="6"/>
      <c r="G174" s="21" t="s">
        <v>7254</v>
      </c>
      <c r="H174" s="24" t="s">
        <v>7570</v>
      </c>
      <c r="I174" s="30">
        <v>900</v>
      </c>
      <c r="J174" s="24" t="s">
        <v>7284</v>
      </c>
      <c r="K174" s="20">
        <v>46203</v>
      </c>
    </row>
    <row r="175" spans="1:11" ht="45" x14ac:dyDescent="0.25">
      <c r="A175" s="6">
        <v>2026</v>
      </c>
      <c r="B175" s="20">
        <v>46113</v>
      </c>
      <c r="C175" s="20">
        <v>46203</v>
      </c>
      <c r="D175" s="21" t="s">
        <v>183</v>
      </c>
      <c r="E175" s="29">
        <v>35898</v>
      </c>
      <c r="F175" s="6"/>
      <c r="G175" s="21" t="s">
        <v>7254</v>
      </c>
      <c r="H175" s="24" t="s">
        <v>7571</v>
      </c>
      <c r="I175" s="30">
        <v>743</v>
      </c>
      <c r="J175" s="24" t="s">
        <v>7284</v>
      </c>
      <c r="K175" s="20">
        <v>46203</v>
      </c>
    </row>
    <row r="176" spans="1:11" ht="45" x14ac:dyDescent="0.25">
      <c r="A176" s="6">
        <v>2026</v>
      </c>
      <c r="B176" s="20">
        <v>46113</v>
      </c>
      <c r="C176" s="20">
        <v>46203</v>
      </c>
      <c r="D176" s="21" t="s">
        <v>183</v>
      </c>
      <c r="E176" s="29">
        <v>35898</v>
      </c>
      <c r="F176" s="6"/>
      <c r="G176" s="21" t="s">
        <v>7254</v>
      </c>
      <c r="H176" s="24" t="s">
        <v>7572</v>
      </c>
      <c r="I176" s="30">
        <v>743</v>
      </c>
      <c r="J176" s="24" t="s">
        <v>7284</v>
      </c>
      <c r="K176" s="20">
        <v>46203</v>
      </c>
    </row>
    <row r="177" spans="1:11" ht="45" x14ac:dyDescent="0.25">
      <c r="A177" s="6">
        <v>2026</v>
      </c>
      <c r="B177" s="20">
        <v>46113</v>
      </c>
      <c r="C177" s="20">
        <v>46203</v>
      </c>
      <c r="D177" s="21" t="s">
        <v>183</v>
      </c>
      <c r="E177" s="29">
        <v>35898</v>
      </c>
      <c r="F177" s="6"/>
      <c r="G177" s="21" t="s">
        <v>7254</v>
      </c>
      <c r="H177" s="24" t="s">
        <v>7573</v>
      </c>
      <c r="I177" s="30">
        <v>743</v>
      </c>
      <c r="J177" s="24" t="s">
        <v>7284</v>
      </c>
      <c r="K177" s="20">
        <v>46203</v>
      </c>
    </row>
    <row r="178" spans="1:11" ht="45" x14ac:dyDescent="0.25">
      <c r="A178" s="6">
        <v>2026</v>
      </c>
      <c r="B178" s="20">
        <v>46113</v>
      </c>
      <c r="C178" s="20">
        <v>46203</v>
      </c>
      <c r="D178" s="21" t="s">
        <v>183</v>
      </c>
      <c r="E178" s="29">
        <v>35898</v>
      </c>
      <c r="F178" s="6"/>
      <c r="G178" s="21" t="s">
        <v>7254</v>
      </c>
      <c r="H178" s="24" t="s">
        <v>7574</v>
      </c>
      <c r="I178" s="30">
        <v>743</v>
      </c>
      <c r="J178" s="24" t="s">
        <v>7284</v>
      </c>
      <c r="K178" s="20">
        <v>46203</v>
      </c>
    </row>
    <row r="179" spans="1:11" ht="45" x14ac:dyDescent="0.25">
      <c r="A179" s="6">
        <v>2026</v>
      </c>
      <c r="B179" s="20">
        <v>46113</v>
      </c>
      <c r="C179" s="20">
        <v>46203</v>
      </c>
      <c r="D179" s="21" t="s">
        <v>183</v>
      </c>
      <c r="E179" s="29">
        <v>35898</v>
      </c>
      <c r="F179" s="6"/>
      <c r="G179" s="21" t="s">
        <v>7254</v>
      </c>
      <c r="H179" s="24" t="s">
        <v>7575</v>
      </c>
      <c r="I179" s="30">
        <v>743</v>
      </c>
      <c r="J179" s="24" t="s">
        <v>7284</v>
      </c>
      <c r="K179" s="20">
        <v>46203</v>
      </c>
    </row>
    <row r="180" spans="1:11" ht="45" x14ac:dyDescent="0.25">
      <c r="A180" s="6">
        <v>2026</v>
      </c>
      <c r="B180" s="20">
        <v>46113</v>
      </c>
      <c r="C180" s="20">
        <v>46203</v>
      </c>
      <c r="D180" s="21" t="s">
        <v>183</v>
      </c>
      <c r="E180" s="29">
        <v>35898</v>
      </c>
      <c r="F180" s="6"/>
      <c r="G180" s="21" t="s">
        <v>7229</v>
      </c>
      <c r="H180" s="24" t="s">
        <v>7576</v>
      </c>
      <c r="I180" s="30">
        <v>5233</v>
      </c>
      <c r="J180" s="24" t="s">
        <v>7284</v>
      </c>
      <c r="K180" s="20">
        <v>46203</v>
      </c>
    </row>
    <row r="181" spans="1:11" ht="45" x14ac:dyDescent="0.25">
      <c r="A181" s="6">
        <v>2026</v>
      </c>
      <c r="B181" s="20">
        <v>46113</v>
      </c>
      <c r="C181" s="20">
        <v>46203</v>
      </c>
      <c r="D181" s="21" t="s">
        <v>184</v>
      </c>
      <c r="E181" s="29">
        <v>35898</v>
      </c>
      <c r="F181" s="6"/>
      <c r="G181" s="21" t="s">
        <v>7214</v>
      </c>
      <c r="H181" s="24" t="s">
        <v>7577</v>
      </c>
      <c r="I181" s="30">
        <v>7513</v>
      </c>
      <c r="J181" s="24" t="s">
        <v>7284</v>
      </c>
      <c r="K181" s="20">
        <v>46203</v>
      </c>
    </row>
    <row r="182" spans="1:11" ht="60" x14ac:dyDescent="0.25">
      <c r="A182" s="6">
        <v>2026</v>
      </c>
      <c r="B182" s="20">
        <v>46113</v>
      </c>
      <c r="C182" s="20">
        <v>46203</v>
      </c>
      <c r="D182" s="21" t="s">
        <v>185</v>
      </c>
      <c r="E182" s="29">
        <v>35898</v>
      </c>
      <c r="F182" s="6"/>
      <c r="G182" s="21" t="s">
        <v>7255</v>
      </c>
      <c r="H182" s="24" t="s">
        <v>7578</v>
      </c>
      <c r="I182" s="30">
        <v>2206</v>
      </c>
      <c r="J182" s="24" t="s">
        <v>7284</v>
      </c>
      <c r="K182" s="20">
        <v>46203</v>
      </c>
    </row>
    <row r="183" spans="1:11" ht="60" x14ac:dyDescent="0.25">
      <c r="A183" s="6">
        <v>2026</v>
      </c>
      <c r="B183" s="20">
        <v>46113</v>
      </c>
      <c r="C183" s="20">
        <v>46203</v>
      </c>
      <c r="D183" s="21" t="s">
        <v>186</v>
      </c>
      <c r="E183" s="29">
        <v>35898</v>
      </c>
      <c r="F183" s="6"/>
      <c r="G183" s="21" t="s">
        <v>7255</v>
      </c>
      <c r="H183" s="24" t="s">
        <v>7579</v>
      </c>
      <c r="I183" s="30">
        <v>3159.0499999999997</v>
      </c>
      <c r="J183" s="24" t="s">
        <v>7284</v>
      </c>
      <c r="K183" s="20">
        <v>46203</v>
      </c>
    </row>
    <row r="184" spans="1:11" ht="60" x14ac:dyDescent="0.25">
      <c r="A184" s="6">
        <v>2026</v>
      </c>
      <c r="B184" s="20">
        <v>46113</v>
      </c>
      <c r="C184" s="20">
        <v>46203</v>
      </c>
      <c r="D184" s="21" t="s">
        <v>187</v>
      </c>
      <c r="E184" s="22">
        <v>35898</v>
      </c>
      <c r="F184" s="6"/>
      <c r="G184" s="21" t="s">
        <v>7226</v>
      </c>
      <c r="H184" s="21" t="s">
        <v>7580</v>
      </c>
      <c r="I184" s="23">
        <v>3159.0499999999997</v>
      </c>
      <c r="J184" s="24" t="s">
        <v>7284</v>
      </c>
      <c r="K184" s="20">
        <v>46203</v>
      </c>
    </row>
    <row r="185" spans="1:11" ht="45" x14ac:dyDescent="0.25">
      <c r="A185" s="6">
        <v>2026</v>
      </c>
      <c r="B185" s="20">
        <v>46113</v>
      </c>
      <c r="C185" s="20">
        <v>46203</v>
      </c>
      <c r="D185" s="21" t="s">
        <v>188</v>
      </c>
      <c r="E185" s="22">
        <v>35898</v>
      </c>
      <c r="F185" s="6"/>
      <c r="G185" s="21" t="s">
        <v>7234</v>
      </c>
      <c r="H185" s="21" t="s">
        <v>7581</v>
      </c>
      <c r="I185" s="23">
        <v>1147</v>
      </c>
      <c r="J185" s="24" t="s">
        <v>7284</v>
      </c>
      <c r="K185" s="20">
        <v>46203</v>
      </c>
    </row>
    <row r="186" spans="1:11" ht="45" x14ac:dyDescent="0.25">
      <c r="A186" s="6">
        <v>2026</v>
      </c>
      <c r="B186" s="20">
        <v>46113</v>
      </c>
      <c r="C186" s="20">
        <v>46203</v>
      </c>
      <c r="D186" s="21" t="s">
        <v>188</v>
      </c>
      <c r="E186" s="22">
        <v>35898</v>
      </c>
      <c r="F186" s="6"/>
      <c r="G186" s="21" t="s">
        <v>7234</v>
      </c>
      <c r="H186" s="21" t="s">
        <v>7582</v>
      </c>
      <c r="I186" s="23">
        <v>250.01</v>
      </c>
      <c r="J186" s="24" t="s">
        <v>7284</v>
      </c>
      <c r="K186" s="20">
        <v>46203</v>
      </c>
    </row>
    <row r="187" spans="1:11" ht="165" x14ac:dyDescent="0.25">
      <c r="A187" s="6">
        <v>2026</v>
      </c>
      <c r="B187" s="20">
        <v>46113</v>
      </c>
      <c r="C187" s="20">
        <v>46203</v>
      </c>
      <c r="D187" s="25" t="s">
        <v>189</v>
      </c>
      <c r="E187" s="28">
        <v>35898</v>
      </c>
      <c r="F187" s="6"/>
      <c r="G187" s="25" t="s">
        <v>7256</v>
      </c>
      <c r="H187" s="25" t="s">
        <v>7583</v>
      </c>
      <c r="I187" s="27">
        <v>97200</v>
      </c>
      <c r="J187" s="24" t="s">
        <v>7284</v>
      </c>
      <c r="K187" s="20">
        <v>46203</v>
      </c>
    </row>
    <row r="188" spans="1:11" ht="60" x14ac:dyDescent="0.25">
      <c r="A188" s="6">
        <v>2026</v>
      </c>
      <c r="B188" s="20">
        <v>46113</v>
      </c>
      <c r="C188" s="20">
        <v>46203</v>
      </c>
      <c r="D188" s="21" t="s">
        <v>190</v>
      </c>
      <c r="E188" s="29">
        <v>35899</v>
      </c>
      <c r="F188" s="6"/>
      <c r="G188" s="21" t="s">
        <v>7230</v>
      </c>
      <c r="H188" s="24" t="s">
        <v>7584</v>
      </c>
      <c r="I188" s="30">
        <v>4661</v>
      </c>
      <c r="J188" s="24" t="s">
        <v>7284</v>
      </c>
      <c r="K188" s="20">
        <v>46203</v>
      </c>
    </row>
    <row r="189" spans="1:11" ht="60" x14ac:dyDescent="0.25">
      <c r="A189" s="6">
        <v>2026</v>
      </c>
      <c r="B189" s="20">
        <v>46113</v>
      </c>
      <c r="C189" s="20">
        <v>46203</v>
      </c>
      <c r="D189" s="21" t="s">
        <v>190</v>
      </c>
      <c r="E189" s="29">
        <v>35899</v>
      </c>
      <c r="F189" s="6"/>
      <c r="G189" s="21" t="s">
        <v>7230</v>
      </c>
      <c r="H189" s="24" t="s">
        <v>7585</v>
      </c>
      <c r="I189" s="30">
        <v>6173</v>
      </c>
      <c r="J189" s="24" t="s">
        <v>7284</v>
      </c>
      <c r="K189" s="20">
        <v>46203</v>
      </c>
    </row>
    <row r="190" spans="1:11" ht="60" x14ac:dyDescent="0.25">
      <c r="A190" s="6">
        <v>2026</v>
      </c>
      <c r="B190" s="20">
        <v>46113</v>
      </c>
      <c r="C190" s="20">
        <v>46203</v>
      </c>
      <c r="D190" s="21" t="s">
        <v>190</v>
      </c>
      <c r="E190" s="29">
        <v>35899</v>
      </c>
      <c r="F190" s="6"/>
      <c r="G190" s="21" t="s">
        <v>7230</v>
      </c>
      <c r="H190" s="24" t="s">
        <v>7586</v>
      </c>
      <c r="I190" s="30">
        <v>6289</v>
      </c>
      <c r="J190" s="24" t="s">
        <v>7284</v>
      </c>
      <c r="K190" s="20">
        <v>46203</v>
      </c>
    </row>
    <row r="191" spans="1:11" ht="60" x14ac:dyDescent="0.25">
      <c r="A191" s="6">
        <v>2026</v>
      </c>
      <c r="B191" s="20">
        <v>46113</v>
      </c>
      <c r="C191" s="20">
        <v>46203</v>
      </c>
      <c r="D191" s="21" t="s">
        <v>191</v>
      </c>
      <c r="E191" s="29">
        <v>35905</v>
      </c>
      <c r="F191" s="6"/>
      <c r="G191" s="21" t="s">
        <v>7230</v>
      </c>
      <c r="H191" s="24" t="s">
        <v>7587</v>
      </c>
      <c r="I191" s="30">
        <v>7055</v>
      </c>
      <c r="J191" s="24" t="s">
        <v>7284</v>
      </c>
      <c r="K191" s="20">
        <v>46203</v>
      </c>
    </row>
    <row r="192" spans="1:11" ht="90" x14ac:dyDescent="0.25">
      <c r="A192" s="6">
        <v>2026</v>
      </c>
      <c r="B192" s="20">
        <v>46113</v>
      </c>
      <c r="C192" s="20">
        <v>46203</v>
      </c>
      <c r="D192" s="21" t="s">
        <v>192</v>
      </c>
      <c r="E192" s="29">
        <v>35905</v>
      </c>
      <c r="F192" s="6"/>
      <c r="G192" s="21" t="s">
        <v>7249</v>
      </c>
      <c r="H192" s="24" t="s">
        <v>7588</v>
      </c>
      <c r="I192" s="30">
        <v>2706</v>
      </c>
      <c r="J192" s="24" t="s">
        <v>7284</v>
      </c>
      <c r="K192" s="20">
        <v>46203</v>
      </c>
    </row>
    <row r="193" spans="1:11" ht="90" x14ac:dyDescent="0.25">
      <c r="A193" s="6">
        <v>2026</v>
      </c>
      <c r="B193" s="20">
        <v>46113</v>
      </c>
      <c r="C193" s="20">
        <v>46203</v>
      </c>
      <c r="D193" s="21" t="s">
        <v>192</v>
      </c>
      <c r="E193" s="29">
        <v>35905</v>
      </c>
      <c r="F193" s="6"/>
      <c r="G193" s="21" t="s">
        <v>7249</v>
      </c>
      <c r="H193" s="24" t="s">
        <v>7589</v>
      </c>
      <c r="I193" s="30">
        <v>4054</v>
      </c>
      <c r="J193" s="24" t="s">
        <v>7284</v>
      </c>
      <c r="K193" s="20">
        <v>46203</v>
      </c>
    </row>
    <row r="194" spans="1:11" ht="45" x14ac:dyDescent="0.25">
      <c r="A194" s="6">
        <v>2026</v>
      </c>
      <c r="B194" s="20">
        <v>46113</v>
      </c>
      <c r="C194" s="20">
        <v>46203</v>
      </c>
      <c r="D194" s="21" t="s">
        <v>193</v>
      </c>
      <c r="E194" s="29">
        <v>35905</v>
      </c>
      <c r="F194" s="6"/>
      <c r="G194" s="21" t="s">
        <v>7228</v>
      </c>
      <c r="H194" s="24" t="s">
        <v>7590</v>
      </c>
      <c r="I194" s="30">
        <v>3159.0499999999997</v>
      </c>
      <c r="J194" s="24" t="s">
        <v>7284</v>
      </c>
      <c r="K194" s="20">
        <v>46203</v>
      </c>
    </row>
    <row r="195" spans="1:11" ht="60" x14ac:dyDescent="0.25">
      <c r="A195" s="6">
        <v>2026</v>
      </c>
      <c r="B195" s="20">
        <v>46113</v>
      </c>
      <c r="C195" s="20">
        <v>46203</v>
      </c>
      <c r="D195" s="21" t="s">
        <v>194</v>
      </c>
      <c r="E195" s="29">
        <v>35907</v>
      </c>
      <c r="F195" s="6"/>
      <c r="G195" s="21" t="s">
        <v>7257</v>
      </c>
      <c r="H195" s="24" t="s">
        <v>7591</v>
      </c>
      <c r="I195" s="30">
        <v>6160</v>
      </c>
      <c r="J195" s="24" t="s">
        <v>7284</v>
      </c>
      <c r="K195" s="20">
        <v>46203</v>
      </c>
    </row>
    <row r="196" spans="1:11" ht="45" x14ac:dyDescent="0.25">
      <c r="A196" s="6">
        <v>2026</v>
      </c>
      <c r="B196" s="20">
        <v>46113</v>
      </c>
      <c r="C196" s="20">
        <v>46203</v>
      </c>
      <c r="D196" s="21" t="s">
        <v>195</v>
      </c>
      <c r="E196" s="29">
        <v>35914</v>
      </c>
      <c r="F196" s="6"/>
      <c r="G196" s="21" t="s">
        <v>7236</v>
      </c>
      <c r="H196" s="24" t="s">
        <v>7592</v>
      </c>
      <c r="I196" s="30">
        <v>2853.6</v>
      </c>
      <c r="J196" s="24" t="s">
        <v>7284</v>
      </c>
      <c r="K196" s="20">
        <v>46203</v>
      </c>
    </row>
    <row r="197" spans="1:11" ht="45" x14ac:dyDescent="0.25">
      <c r="A197" s="6">
        <v>2026</v>
      </c>
      <c r="B197" s="20">
        <v>46113</v>
      </c>
      <c r="C197" s="20">
        <v>46203</v>
      </c>
      <c r="D197" s="21" t="s">
        <v>196</v>
      </c>
      <c r="E197" s="29">
        <v>35914</v>
      </c>
      <c r="F197" s="6"/>
      <c r="G197" s="21" t="s">
        <v>7206</v>
      </c>
      <c r="H197" s="24" t="s">
        <v>7593</v>
      </c>
      <c r="I197" s="30">
        <v>3159.0499999999997</v>
      </c>
      <c r="J197" s="24" t="s">
        <v>7284</v>
      </c>
      <c r="K197" s="20">
        <v>46203</v>
      </c>
    </row>
    <row r="198" spans="1:11" ht="45" x14ac:dyDescent="0.25">
      <c r="A198" s="6">
        <v>2026</v>
      </c>
      <c r="B198" s="20">
        <v>46113</v>
      </c>
      <c r="C198" s="20">
        <v>46203</v>
      </c>
      <c r="D198" s="21" t="s">
        <v>197</v>
      </c>
      <c r="E198" s="29">
        <v>35914</v>
      </c>
      <c r="F198" s="6"/>
      <c r="G198" s="21" t="s">
        <v>7230</v>
      </c>
      <c r="H198" s="24" t="s">
        <v>7594</v>
      </c>
      <c r="I198" s="30">
        <v>1430</v>
      </c>
      <c r="J198" s="24" t="s">
        <v>7284</v>
      </c>
      <c r="K198" s="20">
        <v>46203</v>
      </c>
    </row>
    <row r="199" spans="1:11" ht="45" x14ac:dyDescent="0.25">
      <c r="A199" s="6">
        <v>2026</v>
      </c>
      <c r="B199" s="20">
        <v>46113</v>
      </c>
      <c r="C199" s="20">
        <v>46203</v>
      </c>
      <c r="D199" s="21" t="s">
        <v>197</v>
      </c>
      <c r="E199" s="29">
        <v>35914</v>
      </c>
      <c r="F199" s="6"/>
      <c r="G199" s="21" t="s">
        <v>7230</v>
      </c>
      <c r="H199" s="24" t="s">
        <v>7595</v>
      </c>
      <c r="I199" s="30">
        <v>3216</v>
      </c>
      <c r="J199" s="24" t="s">
        <v>7284</v>
      </c>
      <c r="K199" s="20">
        <v>46203</v>
      </c>
    </row>
    <row r="200" spans="1:11" ht="135" x14ac:dyDescent="0.25">
      <c r="A200" s="6">
        <v>2026</v>
      </c>
      <c r="B200" s="20">
        <v>46113</v>
      </c>
      <c r="C200" s="20">
        <v>46203</v>
      </c>
      <c r="D200" s="25" t="s">
        <v>198</v>
      </c>
      <c r="E200" s="28">
        <v>35937</v>
      </c>
      <c r="F200" s="6"/>
      <c r="G200" s="25" t="s">
        <v>7210</v>
      </c>
      <c r="H200" s="25" t="s">
        <v>7596</v>
      </c>
      <c r="I200" s="27">
        <v>103000</v>
      </c>
      <c r="J200" s="24" t="s">
        <v>7284</v>
      </c>
      <c r="K200" s="20">
        <v>46203</v>
      </c>
    </row>
    <row r="201" spans="1:11" ht="135" x14ac:dyDescent="0.25">
      <c r="A201" s="6">
        <v>2026</v>
      </c>
      <c r="B201" s="20">
        <v>46113</v>
      </c>
      <c r="C201" s="20">
        <v>46203</v>
      </c>
      <c r="D201" s="25" t="s">
        <v>199</v>
      </c>
      <c r="E201" s="28">
        <v>35937</v>
      </c>
      <c r="F201" s="6"/>
      <c r="G201" s="25" t="s">
        <v>7258</v>
      </c>
      <c r="H201" s="25" t="s">
        <v>7597</v>
      </c>
      <c r="I201" s="27">
        <v>102000</v>
      </c>
      <c r="J201" s="24" t="s">
        <v>7284</v>
      </c>
      <c r="K201" s="20">
        <v>46203</v>
      </c>
    </row>
    <row r="202" spans="1:11" ht="45" x14ac:dyDescent="0.25">
      <c r="A202" s="6">
        <v>2026</v>
      </c>
      <c r="B202" s="20">
        <v>46113</v>
      </c>
      <c r="C202" s="20">
        <v>46203</v>
      </c>
      <c r="D202" s="21" t="s">
        <v>200</v>
      </c>
      <c r="E202" s="29">
        <v>35941</v>
      </c>
      <c r="F202" s="6"/>
      <c r="G202" s="21" t="s">
        <v>7229</v>
      </c>
      <c r="H202" s="24" t="s">
        <v>7598</v>
      </c>
      <c r="I202" s="30">
        <v>7050</v>
      </c>
      <c r="J202" s="24" t="s">
        <v>7284</v>
      </c>
      <c r="K202" s="20">
        <v>46203</v>
      </c>
    </row>
    <row r="203" spans="1:11" ht="45" x14ac:dyDescent="0.25">
      <c r="A203" s="6">
        <v>2026</v>
      </c>
      <c r="B203" s="20">
        <v>46113</v>
      </c>
      <c r="C203" s="20">
        <v>46203</v>
      </c>
      <c r="D203" s="21" t="s">
        <v>201</v>
      </c>
      <c r="E203" s="22">
        <v>35941</v>
      </c>
      <c r="F203" s="6"/>
      <c r="G203" s="21" t="s">
        <v>7231</v>
      </c>
      <c r="H203" s="21" t="s">
        <v>7599</v>
      </c>
      <c r="I203" s="23">
        <v>120</v>
      </c>
      <c r="J203" s="24" t="s">
        <v>7284</v>
      </c>
      <c r="K203" s="20">
        <v>46203</v>
      </c>
    </row>
    <row r="204" spans="1:11" ht="150" x14ac:dyDescent="0.25">
      <c r="A204" s="6">
        <v>2026</v>
      </c>
      <c r="B204" s="20">
        <v>46113</v>
      </c>
      <c r="C204" s="20">
        <v>46203</v>
      </c>
      <c r="D204" s="25" t="s">
        <v>202</v>
      </c>
      <c r="E204" s="28">
        <v>35943</v>
      </c>
      <c r="F204" s="6"/>
      <c r="G204" s="25" t="s">
        <v>7210</v>
      </c>
      <c r="H204" s="25" t="s">
        <v>7600</v>
      </c>
      <c r="I204" s="27">
        <v>107000</v>
      </c>
      <c r="J204" s="24" t="s">
        <v>7284</v>
      </c>
      <c r="K204" s="20">
        <v>46203</v>
      </c>
    </row>
    <row r="205" spans="1:11" ht="45" x14ac:dyDescent="0.25">
      <c r="A205" s="6">
        <v>2026</v>
      </c>
      <c r="B205" s="20">
        <v>46113</v>
      </c>
      <c r="C205" s="20">
        <v>46203</v>
      </c>
      <c r="D205" s="21" t="s">
        <v>203</v>
      </c>
      <c r="E205" s="29">
        <v>35947</v>
      </c>
      <c r="F205" s="6"/>
      <c r="G205" s="21" t="s">
        <v>7236</v>
      </c>
      <c r="H205" s="24" t="s">
        <v>7601</v>
      </c>
      <c r="I205" s="30">
        <v>3159.0499999999997</v>
      </c>
      <c r="J205" s="24" t="s">
        <v>7284</v>
      </c>
      <c r="K205" s="20">
        <v>46203</v>
      </c>
    </row>
    <row r="206" spans="1:11" x14ac:dyDescent="0.25">
      <c r="A206" s="6">
        <v>2026</v>
      </c>
      <c r="B206" s="20">
        <v>46113</v>
      </c>
      <c r="C206" s="20">
        <v>46203</v>
      </c>
      <c r="D206" s="21" t="s">
        <v>204</v>
      </c>
      <c r="E206" s="29">
        <v>35956</v>
      </c>
      <c r="F206" s="6"/>
      <c r="G206" s="21" t="s">
        <v>7215</v>
      </c>
      <c r="H206" s="24" t="s">
        <v>7602</v>
      </c>
      <c r="I206" s="30">
        <v>2500</v>
      </c>
      <c r="J206" s="24" t="s">
        <v>7284</v>
      </c>
      <c r="K206" s="20">
        <v>46203</v>
      </c>
    </row>
    <row r="207" spans="1:11" ht="60" x14ac:dyDescent="0.25">
      <c r="A207" s="6">
        <v>2026</v>
      </c>
      <c r="B207" s="20">
        <v>46113</v>
      </c>
      <c r="C207" s="20">
        <v>46203</v>
      </c>
      <c r="D207" s="21" t="s">
        <v>205</v>
      </c>
      <c r="E207" s="29">
        <v>35956</v>
      </c>
      <c r="F207" s="6"/>
      <c r="G207" s="21" t="s">
        <v>7245</v>
      </c>
      <c r="H207" s="25" t="s">
        <v>7603</v>
      </c>
      <c r="I207" s="30">
        <v>1303</v>
      </c>
      <c r="J207" s="24" t="s">
        <v>7284</v>
      </c>
      <c r="K207" s="20">
        <v>46203</v>
      </c>
    </row>
    <row r="208" spans="1:11" ht="45" x14ac:dyDescent="0.25">
      <c r="A208" s="6">
        <v>2026</v>
      </c>
      <c r="B208" s="20">
        <v>46113</v>
      </c>
      <c r="C208" s="20">
        <v>46203</v>
      </c>
      <c r="D208" s="21" t="s">
        <v>206</v>
      </c>
      <c r="E208" s="22">
        <v>35958</v>
      </c>
      <c r="F208" s="6"/>
      <c r="G208" s="21" t="s">
        <v>7233</v>
      </c>
      <c r="H208" s="21" t="s">
        <v>7604</v>
      </c>
      <c r="I208" s="23">
        <v>800</v>
      </c>
      <c r="J208" s="24" t="s">
        <v>7284</v>
      </c>
      <c r="K208" s="20">
        <v>46203</v>
      </c>
    </row>
    <row r="209" spans="1:11" ht="60" x14ac:dyDescent="0.25">
      <c r="A209" s="6">
        <v>2026</v>
      </c>
      <c r="B209" s="20">
        <v>46113</v>
      </c>
      <c r="C209" s="20">
        <v>46203</v>
      </c>
      <c r="D209" s="21" t="s">
        <v>207</v>
      </c>
      <c r="E209" s="29">
        <v>35961</v>
      </c>
      <c r="F209" s="6"/>
      <c r="G209" s="21" t="s">
        <v>7214</v>
      </c>
      <c r="H209" s="24" t="s">
        <v>7605</v>
      </c>
      <c r="I209" s="30">
        <v>7143</v>
      </c>
      <c r="J209" s="24" t="s">
        <v>7284</v>
      </c>
      <c r="K209" s="20">
        <v>46203</v>
      </c>
    </row>
    <row r="210" spans="1:11" ht="45" x14ac:dyDescent="0.25">
      <c r="A210" s="6">
        <v>2026</v>
      </c>
      <c r="B210" s="20">
        <v>46113</v>
      </c>
      <c r="C210" s="20">
        <v>46203</v>
      </c>
      <c r="D210" s="21" t="s">
        <v>208</v>
      </c>
      <c r="E210" s="29">
        <v>35961</v>
      </c>
      <c r="F210" s="6"/>
      <c r="G210" s="21" t="s">
        <v>7259</v>
      </c>
      <c r="H210" s="24" t="s">
        <v>7606</v>
      </c>
      <c r="I210" s="30">
        <v>5553</v>
      </c>
      <c r="J210" s="24" t="s">
        <v>7284</v>
      </c>
      <c r="K210" s="20">
        <v>46203</v>
      </c>
    </row>
    <row r="211" spans="1:11" ht="45" x14ac:dyDescent="0.25">
      <c r="A211" s="6">
        <v>2026</v>
      </c>
      <c r="B211" s="20">
        <v>46113</v>
      </c>
      <c r="C211" s="20">
        <v>46203</v>
      </c>
      <c r="D211" s="21" t="s">
        <v>208</v>
      </c>
      <c r="E211" s="29">
        <v>35961</v>
      </c>
      <c r="F211" s="6"/>
      <c r="G211" s="21" t="s">
        <v>7221</v>
      </c>
      <c r="H211" s="24" t="s">
        <v>7607</v>
      </c>
      <c r="I211" s="30">
        <v>2208</v>
      </c>
      <c r="J211" s="24" t="s">
        <v>7284</v>
      </c>
      <c r="K211" s="20">
        <v>46203</v>
      </c>
    </row>
    <row r="212" spans="1:11" ht="75" x14ac:dyDescent="0.25">
      <c r="A212" s="6">
        <v>2026</v>
      </c>
      <c r="B212" s="20">
        <v>46113</v>
      </c>
      <c r="C212" s="20">
        <v>46203</v>
      </c>
      <c r="D212" s="21" t="s">
        <v>209</v>
      </c>
      <c r="E212" s="29">
        <v>35972</v>
      </c>
      <c r="F212" s="6"/>
      <c r="G212" s="21" t="s">
        <v>7260</v>
      </c>
      <c r="H212" s="24" t="s">
        <v>7608</v>
      </c>
      <c r="I212" s="30">
        <v>10350</v>
      </c>
      <c r="J212" s="24" t="s">
        <v>7284</v>
      </c>
      <c r="K212" s="20">
        <v>46203</v>
      </c>
    </row>
    <row r="213" spans="1:11" ht="60" x14ac:dyDescent="0.25">
      <c r="A213" s="6">
        <v>2026</v>
      </c>
      <c r="B213" s="20">
        <v>46113</v>
      </c>
      <c r="C213" s="20">
        <v>46203</v>
      </c>
      <c r="D213" s="21" t="s">
        <v>210</v>
      </c>
      <c r="E213" s="29">
        <v>35978</v>
      </c>
      <c r="F213" s="6"/>
      <c r="G213" s="21" t="s">
        <v>7240</v>
      </c>
      <c r="H213" s="24" t="s">
        <v>7609</v>
      </c>
      <c r="I213" s="30">
        <v>434</v>
      </c>
      <c r="J213" s="24" t="s">
        <v>7284</v>
      </c>
      <c r="K213" s="20">
        <v>46203</v>
      </c>
    </row>
    <row r="214" spans="1:11" ht="30" x14ac:dyDescent="0.25">
      <c r="A214" s="6">
        <v>2026</v>
      </c>
      <c r="B214" s="20">
        <v>46113</v>
      </c>
      <c r="C214" s="20">
        <v>46203</v>
      </c>
      <c r="D214" s="21" t="s">
        <v>211</v>
      </c>
      <c r="E214" s="22">
        <v>35983</v>
      </c>
      <c r="F214" s="6"/>
      <c r="G214" s="21" t="s">
        <v>7226</v>
      </c>
      <c r="H214" s="21" t="s">
        <v>7610</v>
      </c>
      <c r="I214" s="23">
        <v>1200</v>
      </c>
      <c r="J214" s="24" t="s">
        <v>7284</v>
      </c>
      <c r="K214" s="20">
        <v>46203</v>
      </c>
    </row>
    <row r="215" spans="1:11" ht="30" x14ac:dyDescent="0.25">
      <c r="A215" s="6">
        <v>2026</v>
      </c>
      <c r="B215" s="20">
        <v>46113</v>
      </c>
      <c r="C215" s="20">
        <v>46203</v>
      </c>
      <c r="D215" s="21" t="s">
        <v>211</v>
      </c>
      <c r="E215" s="22">
        <v>35983</v>
      </c>
      <c r="F215" s="6"/>
      <c r="G215" s="21" t="s">
        <v>7226</v>
      </c>
      <c r="H215" s="21" t="s">
        <v>7611</v>
      </c>
      <c r="I215" s="23">
        <v>1200</v>
      </c>
      <c r="J215" s="24" t="s">
        <v>7284</v>
      </c>
      <c r="K215" s="20">
        <v>46203</v>
      </c>
    </row>
    <row r="216" spans="1:11" ht="45" x14ac:dyDescent="0.25">
      <c r="A216" s="6">
        <v>2026</v>
      </c>
      <c r="B216" s="20">
        <v>46113</v>
      </c>
      <c r="C216" s="20">
        <v>46203</v>
      </c>
      <c r="D216" s="21" t="s">
        <v>212</v>
      </c>
      <c r="E216" s="29">
        <v>35989</v>
      </c>
      <c r="F216" s="6"/>
      <c r="G216" s="21" t="s">
        <v>7250</v>
      </c>
      <c r="H216" s="24" t="s">
        <v>7612</v>
      </c>
      <c r="I216" s="30">
        <v>2058.04</v>
      </c>
      <c r="J216" s="24" t="s">
        <v>7284</v>
      </c>
      <c r="K216" s="20">
        <v>46203</v>
      </c>
    </row>
    <row r="217" spans="1:11" ht="60" x14ac:dyDescent="0.25">
      <c r="A217" s="6">
        <v>2026</v>
      </c>
      <c r="B217" s="20">
        <v>46113</v>
      </c>
      <c r="C217" s="20">
        <v>46203</v>
      </c>
      <c r="D217" s="21" t="s">
        <v>213</v>
      </c>
      <c r="E217" s="29">
        <v>35993</v>
      </c>
      <c r="F217" s="6"/>
      <c r="G217" s="21" t="s">
        <v>7261</v>
      </c>
      <c r="H217" s="24" t="s">
        <v>7613</v>
      </c>
      <c r="I217" s="30">
        <v>1782</v>
      </c>
      <c r="J217" s="24" t="s">
        <v>7284</v>
      </c>
      <c r="K217" s="20">
        <v>46203</v>
      </c>
    </row>
    <row r="218" spans="1:11" ht="60" x14ac:dyDescent="0.25">
      <c r="A218" s="6">
        <v>2026</v>
      </c>
      <c r="B218" s="20">
        <v>46113</v>
      </c>
      <c r="C218" s="20">
        <v>46203</v>
      </c>
      <c r="D218" s="21" t="s">
        <v>214</v>
      </c>
      <c r="E218" s="29">
        <v>35999</v>
      </c>
      <c r="F218" s="6"/>
      <c r="G218" s="21" t="s">
        <v>7223</v>
      </c>
      <c r="H218" s="24" t="s">
        <v>7614</v>
      </c>
      <c r="I218" s="30">
        <v>1345.5</v>
      </c>
      <c r="J218" s="24" t="s">
        <v>7284</v>
      </c>
      <c r="K218" s="20">
        <v>46203</v>
      </c>
    </row>
    <row r="219" spans="1:11" ht="45" x14ac:dyDescent="0.25">
      <c r="A219" s="6">
        <v>2026</v>
      </c>
      <c r="B219" s="20">
        <v>46113</v>
      </c>
      <c r="C219" s="20">
        <v>46203</v>
      </c>
      <c r="D219" s="21" t="s">
        <v>215</v>
      </c>
      <c r="E219" s="29">
        <v>36008</v>
      </c>
      <c r="F219" s="6"/>
      <c r="G219" s="21" t="s">
        <v>7215</v>
      </c>
      <c r="H219" s="24" t="s">
        <v>7615</v>
      </c>
      <c r="I219" s="30">
        <v>6214</v>
      </c>
      <c r="J219" s="24" t="s">
        <v>7284</v>
      </c>
      <c r="K219" s="20">
        <v>46203</v>
      </c>
    </row>
    <row r="220" spans="1:11" ht="75" x14ac:dyDescent="0.25">
      <c r="A220" s="6">
        <v>2026</v>
      </c>
      <c r="B220" s="20">
        <v>46113</v>
      </c>
      <c r="C220" s="20">
        <v>46203</v>
      </c>
      <c r="D220" s="21" t="s">
        <v>216</v>
      </c>
      <c r="E220" s="29">
        <v>36025</v>
      </c>
      <c r="F220" s="6"/>
      <c r="G220" s="21" t="s">
        <v>7262</v>
      </c>
      <c r="H220" s="24" t="s">
        <v>7616</v>
      </c>
      <c r="I220" s="30">
        <v>2488</v>
      </c>
      <c r="J220" s="24" t="s">
        <v>7284</v>
      </c>
      <c r="K220" s="20">
        <v>46203</v>
      </c>
    </row>
    <row r="221" spans="1:11" ht="60" x14ac:dyDescent="0.25">
      <c r="A221" s="6">
        <v>2026</v>
      </c>
      <c r="B221" s="20">
        <v>46113</v>
      </c>
      <c r="C221" s="20">
        <v>46203</v>
      </c>
      <c r="D221" s="21" t="s">
        <v>217</v>
      </c>
      <c r="E221" s="22">
        <v>36027</v>
      </c>
      <c r="F221" s="6"/>
      <c r="G221" s="21" t="s">
        <v>7263</v>
      </c>
      <c r="H221" s="21" t="s">
        <v>7617</v>
      </c>
      <c r="I221" s="23">
        <v>800</v>
      </c>
      <c r="J221" s="24" t="s">
        <v>7284</v>
      </c>
      <c r="K221" s="20">
        <v>46203</v>
      </c>
    </row>
    <row r="222" spans="1:11" ht="30" x14ac:dyDescent="0.25">
      <c r="A222" s="6">
        <v>2026</v>
      </c>
      <c r="B222" s="20">
        <v>46113</v>
      </c>
      <c r="C222" s="20">
        <v>46203</v>
      </c>
      <c r="D222" s="21" t="s">
        <v>218</v>
      </c>
      <c r="E222" s="22">
        <v>36027</v>
      </c>
      <c r="F222" s="6"/>
      <c r="G222" s="21" t="s">
        <v>7263</v>
      </c>
      <c r="H222" s="21" t="s">
        <v>7618</v>
      </c>
      <c r="I222" s="23">
        <v>800</v>
      </c>
      <c r="J222" s="24" t="s">
        <v>7284</v>
      </c>
      <c r="K222" s="20">
        <v>46203</v>
      </c>
    </row>
    <row r="223" spans="1:11" ht="45" x14ac:dyDescent="0.25">
      <c r="A223" s="6">
        <v>2026</v>
      </c>
      <c r="B223" s="20">
        <v>46113</v>
      </c>
      <c r="C223" s="20">
        <v>46203</v>
      </c>
      <c r="D223" s="21" t="s">
        <v>219</v>
      </c>
      <c r="E223" s="29">
        <v>36028</v>
      </c>
      <c r="F223" s="6"/>
      <c r="G223" s="21" t="s">
        <v>7212</v>
      </c>
      <c r="H223" s="24" t="s">
        <v>7619</v>
      </c>
      <c r="I223" s="30">
        <v>800</v>
      </c>
      <c r="J223" s="24" t="s">
        <v>7284</v>
      </c>
      <c r="K223" s="20">
        <v>46203</v>
      </c>
    </row>
    <row r="224" spans="1:11" ht="45" x14ac:dyDescent="0.25">
      <c r="A224" s="6">
        <v>2026</v>
      </c>
      <c r="B224" s="20">
        <v>46113</v>
      </c>
      <c r="C224" s="20">
        <v>46203</v>
      </c>
      <c r="D224" s="21" t="s">
        <v>220</v>
      </c>
      <c r="E224" s="29">
        <v>36033</v>
      </c>
      <c r="F224" s="6"/>
      <c r="G224" s="21" t="s">
        <v>7233</v>
      </c>
      <c r="H224" s="24" t="s">
        <v>7620</v>
      </c>
      <c r="I224" s="30">
        <v>2024</v>
      </c>
      <c r="J224" s="24" t="s">
        <v>7284</v>
      </c>
      <c r="K224" s="20">
        <v>46203</v>
      </c>
    </row>
    <row r="225" spans="1:11" ht="60" x14ac:dyDescent="0.25">
      <c r="A225" s="6">
        <v>2026</v>
      </c>
      <c r="B225" s="20">
        <v>46113</v>
      </c>
      <c r="C225" s="20">
        <v>46203</v>
      </c>
      <c r="D225" s="21" t="s">
        <v>221</v>
      </c>
      <c r="E225" s="29">
        <v>36033</v>
      </c>
      <c r="F225" s="6"/>
      <c r="G225" s="21" t="s">
        <v>7257</v>
      </c>
      <c r="H225" s="24" t="s">
        <v>7621</v>
      </c>
      <c r="I225" s="30">
        <v>3500</v>
      </c>
      <c r="J225" s="24" t="s">
        <v>7284</v>
      </c>
      <c r="K225" s="20">
        <v>46203</v>
      </c>
    </row>
    <row r="226" spans="1:11" ht="180" x14ac:dyDescent="0.25">
      <c r="A226" s="6">
        <v>2026</v>
      </c>
      <c r="B226" s="20">
        <v>46113</v>
      </c>
      <c r="C226" s="20">
        <v>46203</v>
      </c>
      <c r="D226" s="25" t="s">
        <v>222</v>
      </c>
      <c r="E226" s="28">
        <v>36040</v>
      </c>
      <c r="F226" s="6"/>
      <c r="G226" s="25" t="s">
        <v>7209</v>
      </c>
      <c r="H226" s="25" t="s">
        <v>7622</v>
      </c>
      <c r="I226" s="27">
        <v>362657.4</v>
      </c>
      <c r="J226" s="24" t="s">
        <v>7284</v>
      </c>
      <c r="K226" s="20">
        <v>46203</v>
      </c>
    </row>
    <row r="227" spans="1:11" ht="45" x14ac:dyDescent="0.25">
      <c r="A227" s="6">
        <v>2026</v>
      </c>
      <c r="B227" s="20">
        <v>46113</v>
      </c>
      <c r="C227" s="20">
        <v>46203</v>
      </c>
      <c r="D227" s="21" t="s">
        <v>223</v>
      </c>
      <c r="E227" s="29">
        <v>36041</v>
      </c>
      <c r="F227" s="6"/>
      <c r="G227" s="21" t="s">
        <v>7219</v>
      </c>
      <c r="H227" s="24" t="s">
        <v>7623</v>
      </c>
      <c r="I227" s="30">
        <v>3159.0499999999997</v>
      </c>
      <c r="J227" s="24" t="s">
        <v>7284</v>
      </c>
      <c r="K227" s="20">
        <v>46203</v>
      </c>
    </row>
    <row r="228" spans="1:11" ht="60" x14ac:dyDescent="0.25">
      <c r="A228" s="6">
        <v>2026</v>
      </c>
      <c r="B228" s="20">
        <v>46113</v>
      </c>
      <c r="C228" s="20">
        <v>46203</v>
      </c>
      <c r="D228" s="21" t="s">
        <v>224</v>
      </c>
      <c r="E228" s="29">
        <v>36041</v>
      </c>
      <c r="F228" s="6"/>
      <c r="G228" s="21" t="s">
        <v>7219</v>
      </c>
      <c r="H228" s="24" t="s">
        <v>7624</v>
      </c>
      <c r="I228" s="30">
        <v>1171</v>
      </c>
      <c r="J228" s="24" t="s">
        <v>7284</v>
      </c>
      <c r="K228" s="20">
        <v>46203</v>
      </c>
    </row>
    <row r="229" spans="1:11" ht="45" x14ac:dyDescent="0.25">
      <c r="A229" s="6">
        <v>2026</v>
      </c>
      <c r="B229" s="20">
        <v>46113</v>
      </c>
      <c r="C229" s="20">
        <v>46203</v>
      </c>
      <c r="D229" s="21" t="s">
        <v>225</v>
      </c>
      <c r="E229" s="22">
        <v>36041</v>
      </c>
      <c r="F229" s="6"/>
      <c r="G229" s="21" t="s">
        <v>7264</v>
      </c>
      <c r="H229" s="21" t="s">
        <v>7625</v>
      </c>
      <c r="I229" s="23">
        <v>3159.0499999999997</v>
      </c>
      <c r="J229" s="24" t="s">
        <v>7284</v>
      </c>
      <c r="K229" s="20">
        <v>46203</v>
      </c>
    </row>
    <row r="230" spans="1:11" ht="60" x14ac:dyDescent="0.25">
      <c r="A230" s="6">
        <v>2026</v>
      </c>
      <c r="B230" s="20">
        <v>46113</v>
      </c>
      <c r="C230" s="20">
        <v>46203</v>
      </c>
      <c r="D230" s="21" t="s">
        <v>224</v>
      </c>
      <c r="E230" s="22">
        <v>36041</v>
      </c>
      <c r="F230" s="6"/>
      <c r="G230" s="21" t="s">
        <v>7219</v>
      </c>
      <c r="H230" s="21" t="s">
        <v>7626</v>
      </c>
      <c r="I230" s="23">
        <v>1171</v>
      </c>
      <c r="J230" s="24" t="s">
        <v>7284</v>
      </c>
      <c r="K230" s="20">
        <v>46203</v>
      </c>
    </row>
    <row r="231" spans="1:11" ht="45" x14ac:dyDescent="0.25">
      <c r="A231" s="6">
        <v>2026</v>
      </c>
      <c r="B231" s="20">
        <v>46113</v>
      </c>
      <c r="C231" s="20">
        <v>46203</v>
      </c>
      <c r="D231" s="21" t="s">
        <v>226</v>
      </c>
      <c r="E231" s="29">
        <v>36041</v>
      </c>
      <c r="F231" s="6"/>
      <c r="G231" s="21" t="s">
        <v>7250</v>
      </c>
      <c r="H231" s="24" t="s">
        <v>7627</v>
      </c>
      <c r="I231" s="30">
        <v>1098.25</v>
      </c>
      <c r="J231" s="24" t="s">
        <v>7284</v>
      </c>
      <c r="K231" s="20">
        <v>46203</v>
      </c>
    </row>
    <row r="232" spans="1:11" ht="60" x14ac:dyDescent="0.25">
      <c r="A232" s="6">
        <v>2026</v>
      </c>
      <c r="B232" s="20">
        <v>46113</v>
      </c>
      <c r="C232" s="20">
        <v>46203</v>
      </c>
      <c r="D232" s="21" t="s">
        <v>227</v>
      </c>
      <c r="E232" s="29">
        <v>36055</v>
      </c>
      <c r="F232" s="6"/>
      <c r="G232" s="21" t="s">
        <v>7230</v>
      </c>
      <c r="H232" s="24" t="s">
        <v>7628</v>
      </c>
      <c r="I232" s="30">
        <v>5531</v>
      </c>
      <c r="J232" s="24" t="s">
        <v>7284</v>
      </c>
      <c r="K232" s="20">
        <v>46203</v>
      </c>
    </row>
    <row r="233" spans="1:11" ht="60" x14ac:dyDescent="0.25">
      <c r="A233" s="6">
        <v>2026</v>
      </c>
      <c r="B233" s="20">
        <v>46113</v>
      </c>
      <c r="C233" s="20">
        <v>46203</v>
      </c>
      <c r="D233" s="21" t="s">
        <v>228</v>
      </c>
      <c r="E233" s="29">
        <v>36055</v>
      </c>
      <c r="F233" s="6"/>
      <c r="G233" s="21" t="s">
        <v>7234</v>
      </c>
      <c r="H233" s="24" t="s">
        <v>7629</v>
      </c>
      <c r="I233" s="30">
        <v>7865</v>
      </c>
      <c r="J233" s="24" t="s">
        <v>7284</v>
      </c>
      <c r="K233" s="20">
        <v>46203</v>
      </c>
    </row>
    <row r="234" spans="1:11" ht="150" x14ac:dyDescent="0.25">
      <c r="A234" s="6">
        <v>2026</v>
      </c>
      <c r="B234" s="20">
        <v>46113</v>
      </c>
      <c r="C234" s="20">
        <v>46203</v>
      </c>
      <c r="D234" s="25" t="s">
        <v>229</v>
      </c>
      <c r="E234" s="28">
        <v>36058</v>
      </c>
      <c r="F234" s="6"/>
      <c r="G234" s="25" t="s">
        <v>7209</v>
      </c>
      <c r="H234" s="25" t="s">
        <v>7630</v>
      </c>
      <c r="I234" s="27">
        <v>537380.74</v>
      </c>
      <c r="J234" s="24" t="s">
        <v>7284</v>
      </c>
      <c r="K234" s="20">
        <v>46203</v>
      </c>
    </row>
    <row r="235" spans="1:11" ht="60" x14ac:dyDescent="0.25">
      <c r="A235" s="6">
        <v>2026</v>
      </c>
      <c r="B235" s="20">
        <v>46113</v>
      </c>
      <c r="C235" s="20">
        <v>46203</v>
      </c>
      <c r="D235" s="21" t="s">
        <v>230</v>
      </c>
      <c r="E235" s="29">
        <v>36059</v>
      </c>
      <c r="F235" s="6"/>
      <c r="G235" s="21" t="s">
        <v>7242</v>
      </c>
      <c r="H235" s="24" t="s">
        <v>7631</v>
      </c>
      <c r="I235" s="30">
        <v>526.70000000000005</v>
      </c>
      <c r="J235" s="24" t="s">
        <v>7284</v>
      </c>
      <c r="K235" s="20">
        <v>46203</v>
      </c>
    </row>
    <row r="236" spans="1:11" ht="60" x14ac:dyDescent="0.25">
      <c r="A236" s="6">
        <v>2026</v>
      </c>
      <c r="B236" s="20">
        <v>46113</v>
      </c>
      <c r="C236" s="20">
        <v>46203</v>
      </c>
      <c r="D236" s="21" t="s">
        <v>231</v>
      </c>
      <c r="E236" s="31">
        <v>36060</v>
      </c>
      <c r="F236" s="6"/>
      <c r="G236" s="21" t="s">
        <v>7245</v>
      </c>
      <c r="H236" s="21" t="s">
        <v>7632</v>
      </c>
      <c r="I236" s="23">
        <v>5000</v>
      </c>
      <c r="J236" s="24" t="s">
        <v>7284</v>
      </c>
      <c r="K236" s="20">
        <v>46203</v>
      </c>
    </row>
    <row r="237" spans="1:11" ht="60" x14ac:dyDescent="0.25">
      <c r="A237" s="6">
        <v>2026</v>
      </c>
      <c r="B237" s="20">
        <v>46113</v>
      </c>
      <c r="C237" s="20">
        <v>46203</v>
      </c>
      <c r="D237" s="21" t="s">
        <v>232</v>
      </c>
      <c r="E237" s="29">
        <v>36067</v>
      </c>
      <c r="F237" s="6"/>
      <c r="G237" s="21" t="s">
        <v>7231</v>
      </c>
      <c r="H237" s="24" t="s">
        <v>7633</v>
      </c>
      <c r="I237" s="30">
        <v>4800</v>
      </c>
      <c r="J237" s="24" t="s">
        <v>7284</v>
      </c>
      <c r="K237" s="20">
        <v>46203</v>
      </c>
    </row>
    <row r="238" spans="1:11" ht="45" x14ac:dyDescent="0.25">
      <c r="A238" s="6">
        <v>2026</v>
      </c>
      <c r="B238" s="20">
        <v>46113</v>
      </c>
      <c r="C238" s="20">
        <v>46203</v>
      </c>
      <c r="D238" s="21" t="s">
        <v>233</v>
      </c>
      <c r="E238" s="22">
        <v>36067</v>
      </c>
      <c r="F238" s="6"/>
      <c r="G238" s="21" t="s">
        <v>7234</v>
      </c>
      <c r="H238" s="21" t="s">
        <v>7634</v>
      </c>
      <c r="I238" s="23">
        <v>6198</v>
      </c>
      <c r="J238" s="24" t="s">
        <v>7284</v>
      </c>
      <c r="K238" s="20">
        <v>46203</v>
      </c>
    </row>
    <row r="239" spans="1:11" ht="45" x14ac:dyDescent="0.25">
      <c r="A239" s="6">
        <v>2026</v>
      </c>
      <c r="B239" s="20">
        <v>46113</v>
      </c>
      <c r="C239" s="20">
        <v>46203</v>
      </c>
      <c r="D239" s="21" t="s">
        <v>234</v>
      </c>
      <c r="E239" s="31">
        <v>36067</v>
      </c>
      <c r="F239" s="6"/>
      <c r="G239" s="21" t="s">
        <v>7260</v>
      </c>
      <c r="H239" s="21" t="s">
        <v>7635</v>
      </c>
      <c r="I239" s="23">
        <v>2760</v>
      </c>
      <c r="J239" s="24" t="s">
        <v>7284</v>
      </c>
      <c r="K239" s="20">
        <v>46203</v>
      </c>
    </row>
    <row r="240" spans="1:11" ht="45" x14ac:dyDescent="0.25">
      <c r="A240" s="6">
        <v>2026</v>
      </c>
      <c r="B240" s="20">
        <v>46113</v>
      </c>
      <c r="C240" s="20">
        <v>46203</v>
      </c>
      <c r="D240" s="21" t="s">
        <v>235</v>
      </c>
      <c r="E240" s="29">
        <v>36073</v>
      </c>
      <c r="F240" s="6"/>
      <c r="G240" s="21" t="s">
        <v>7218</v>
      </c>
      <c r="H240" s="24" t="s">
        <v>7636</v>
      </c>
      <c r="I240" s="30">
        <v>150</v>
      </c>
      <c r="J240" s="24" t="s">
        <v>7284</v>
      </c>
      <c r="K240" s="20">
        <v>46203</v>
      </c>
    </row>
    <row r="241" spans="1:11" ht="45" x14ac:dyDescent="0.25">
      <c r="A241" s="6">
        <v>2026</v>
      </c>
      <c r="B241" s="20">
        <v>46113</v>
      </c>
      <c r="C241" s="20">
        <v>46203</v>
      </c>
      <c r="D241" s="21" t="s">
        <v>236</v>
      </c>
      <c r="E241" s="29">
        <v>36073</v>
      </c>
      <c r="F241" s="6"/>
      <c r="G241" s="21" t="s">
        <v>7218</v>
      </c>
      <c r="H241" s="24" t="s">
        <v>7637</v>
      </c>
      <c r="I241" s="30">
        <v>150</v>
      </c>
      <c r="J241" s="24" t="s">
        <v>7284</v>
      </c>
      <c r="K241" s="20">
        <v>46203</v>
      </c>
    </row>
    <row r="242" spans="1:11" ht="30" x14ac:dyDescent="0.25">
      <c r="A242" s="6">
        <v>2026</v>
      </c>
      <c r="B242" s="20">
        <v>46113</v>
      </c>
      <c r="C242" s="20">
        <v>46203</v>
      </c>
      <c r="D242" s="21" t="s">
        <v>237</v>
      </c>
      <c r="E242" s="29">
        <v>36074</v>
      </c>
      <c r="F242" s="6"/>
      <c r="G242" s="21" t="s">
        <v>7215</v>
      </c>
      <c r="H242" s="24" t="s">
        <v>7638</v>
      </c>
      <c r="I242" s="30">
        <v>7706</v>
      </c>
      <c r="J242" s="24" t="s">
        <v>7284</v>
      </c>
      <c r="K242" s="20">
        <v>46203</v>
      </c>
    </row>
    <row r="243" spans="1:11" ht="60" x14ac:dyDescent="0.25">
      <c r="A243" s="6">
        <v>2026</v>
      </c>
      <c r="B243" s="20">
        <v>46113</v>
      </c>
      <c r="C243" s="20">
        <v>46203</v>
      </c>
      <c r="D243" s="21" t="s">
        <v>238</v>
      </c>
      <c r="E243" s="29">
        <v>36074</v>
      </c>
      <c r="F243" s="6"/>
      <c r="G243" s="21" t="s">
        <v>7250</v>
      </c>
      <c r="H243" s="24" t="s">
        <v>7639</v>
      </c>
      <c r="I243" s="30">
        <v>2500</v>
      </c>
      <c r="J243" s="24" t="s">
        <v>7284</v>
      </c>
      <c r="K243" s="20">
        <v>46203</v>
      </c>
    </row>
    <row r="244" spans="1:11" ht="30" x14ac:dyDescent="0.25">
      <c r="A244" s="6">
        <v>2026</v>
      </c>
      <c r="B244" s="20">
        <v>46113</v>
      </c>
      <c r="C244" s="20">
        <v>46203</v>
      </c>
      <c r="D244" s="21" t="s">
        <v>239</v>
      </c>
      <c r="E244" s="29">
        <v>36075</v>
      </c>
      <c r="F244" s="6"/>
      <c r="G244" s="21" t="s">
        <v>7226</v>
      </c>
      <c r="H244" s="24" t="s">
        <v>7640</v>
      </c>
      <c r="I244" s="30">
        <v>1475</v>
      </c>
      <c r="J244" s="24" t="s">
        <v>7284</v>
      </c>
      <c r="K244" s="20">
        <v>46203</v>
      </c>
    </row>
    <row r="245" spans="1:11" ht="30" x14ac:dyDescent="0.25">
      <c r="A245" s="6">
        <v>2026</v>
      </c>
      <c r="B245" s="20">
        <v>46113</v>
      </c>
      <c r="C245" s="20">
        <v>46203</v>
      </c>
      <c r="D245" s="21" t="s">
        <v>239</v>
      </c>
      <c r="E245" s="29">
        <v>36075</v>
      </c>
      <c r="F245" s="6"/>
      <c r="G245" s="21" t="s">
        <v>7226</v>
      </c>
      <c r="H245" s="24" t="s">
        <v>7641</v>
      </c>
      <c r="I245" s="30">
        <v>1475</v>
      </c>
      <c r="J245" s="24" t="s">
        <v>7284</v>
      </c>
      <c r="K245" s="20">
        <v>46203</v>
      </c>
    </row>
    <row r="246" spans="1:11" ht="30" x14ac:dyDescent="0.25">
      <c r="A246" s="6">
        <v>2026</v>
      </c>
      <c r="B246" s="20">
        <v>46113</v>
      </c>
      <c r="C246" s="20">
        <v>46203</v>
      </c>
      <c r="D246" s="21" t="s">
        <v>239</v>
      </c>
      <c r="E246" s="29">
        <v>36075</v>
      </c>
      <c r="F246" s="6"/>
      <c r="G246" s="21" t="s">
        <v>7226</v>
      </c>
      <c r="H246" s="24" t="s">
        <v>7642</v>
      </c>
      <c r="I246" s="30">
        <v>1475</v>
      </c>
      <c r="J246" s="24" t="s">
        <v>7284</v>
      </c>
      <c r="K246" s="20">
        <v>46203</v>
      </c>
    </row>
    <row r="247" spans="1:11" ht="45" x14ac:dyDescent="0.25">
      <c r="A247" s="6">
        <v>2026</v>
      </c>
      <c r="B247" s="20">
        <v>46113</v>
      </c>
      <c r="C247" s="20">
        <v>46203</v>
      </c>
      <c r="D247" s="21" t="s">
        <v>240</v>
      </c>
      <c r="E247" s="29">
        <v>36081</v>
      </c>
      <c r="F247" s="6"/>
      <c r="G247" s="21" t="s">
        <v>7230</v>
      </c>
      <c r="H247" s="24" t="s">
        <v>7643</v>
      </c>
      <c r="I247" s="30">
        <v>286</v>
      </c>
      <c r="J247" s="24" t="s">
        <v>7284</v>
      </c>
      <c r="K247" s="20">
        <v>46203</v>
      </c>
    </row>
    <row r="248" spans="1:11" ht="60" x14ac:dyDescent="0.25">
      <c r="A248" s="6">
        <v>2026</v>
      </c>
      <c r="B248" s="20">
        <v>46113</v>
      </c>
      <c r="C248" s="20">
        <v>46203</v>
      </c>
      <c r="D248" s="21" t="s">
        <v>241</v>
      </c>
      <c r="E248" s="29">
        <v>36084</v>
      </c>
      <c r="F248" s="6"/>
      <c r="G248" s="21" t="s">
        <v>7212</v>
      </c>
      <c r="H248" s="24" t="s">
        <v>7644</v>
      </c>
      <c r="I248" s="30">
        <v>5200</v>
      </c>
      <c r="J248" s="24" t="s">
        <v>7284</v>
      </c>
      <c r="K248" s="20">
        <v>46203</v>
      </c>
    </row>
    <row r="249" spans="1:11" ht="60" x14ac:dyDescent="0.25">
      <c r="A249" s="6">
        <v>2026</v>
      </c>
      <c r="B249" s="20">
        <v>46113</v>
      </c>
      <c r="C249" s="20">
        <v>46203</v>
      </c>
      <c r="D249" s="21" t="s">
        <v>242</v>
      </c>
      <c r="E249" s="29">
        <v>36084</v>
      </c>
      <c r="F249" s="6"/>
      <c r="G249" s="21" t="s">
        <v>7240</v>
      </c>
      <c r="H249" s="24" t="s">
        <v>7645</v>
      </c>
      <c r="I249" s="30">
        <v>1380</v>
      </c>
      <c r="J249" s="24" t="s">
        <v>7284</v>
      </c>
      <c r="K249" s="20">
        <v>46203</v>
      </c>
    </row>
    <row r="250" spans="1:11" ht="60" x14ac:dyDescent="0.25">
      <c r="A250" s="6">
        <v>2026</v>
      </c>
      <c r="B250" s="20">
        <v>46113</v>
      </c>
      <c r="C250" s="20">
        <v>46203</v>
      </c>
      <c r="D250" s="21" t="s">
        <v>243</v>
      </c>
      <c r="E250" s="29">
        <v>36084</v>
      </c>
      <c r="F250" s="6"/>
      <c r="G250" s="21" t="s">
        <v>7240</v>
      </c>
      <c r="H250" s="24" t="s">
        <v>7646</v>
      </c>
      <c r="I250" s="30">
        <v>655.5</v>
      </c>
      <c r="J250" s="24" t="s">
        <v>7284</v>
      </c>
      <c r="K250" s="20">
        <v>46203</v>
      </c>
    </row>
    <row r="251" spans="1:11" ht="30" x14ac:dyDescent="0.25">
      <c r="A251" s="6">
        <v>2026</v>
      </c>
      <c r="B251" s="20">
        <v>46113</v>
      </c>
      <c r="C251" s="20">
        <v>46203</v>
      </c>
      <c r="D251" s="21" t="s">
        <v>244</v>
      </c>
      <c r="E251" s="22">
        <v>36087</v>
      </c>
      <c r="F251" s="6"/>
      <c r="G251" s="21" t="s">
        <v>7214</v>
      </c>
      <c r="H251" s="21" t="s">
        <v>7647</v>
      </c>
      <c r="I251" s="23">
        <v>216</v>
      </c>
      <c r="J251" s="24" t="s">
        <v>7284</v>
      </c>
      <c r="K251" s="20">
        <v>46203</v>
      </c>
    </row>
    <row r="252" spans="1:11" ht="60" x14ac:dyDescent="0.25">
      <c r="A252" s="6">
        <v>2026</v>
      </c>
      <c r="B252" s="20">
        <v>46113</v>
      </c>
      <c r="C252" s="20">
        <v>46203</v>
      </c>
      <c r="D252" s="21" t="s">
        <v>245</v>
      </c>
      <c r="E252" s="29">
        <v>36089</v>
      </c>
      <c r="F252" s="6"/>
      <c r="G252" s="21" t="s">
        <v>7240</v>
      </c>
      <c r="H252" s="24" t="s">
        <v>7648</v>
      </c>
      <c r="I252" s="30">
        <v>839.5</v>
      </c>
      <c r="J252" s="24" t="s">
        <v>7284</v>
      </c>
      <c r="K252" s="20">
        <v>46203</v>
      </c>
    </row>
    <row r="253" spans="1:11" ht="45" x14ac:dyDescent="0.25">
      <c r="A253" s="6">
        <v>2026</v>
      </c>
      <c r="B253" s="20">
        <v>46113</v>
      </c>
      <c r="C253" s="20">
        <v>46203</v>
      </c>
      <c r="D253" s="21" t="s">
        <v>246</v>
      </c>
      <c r="E253" s="29">
        <v>36089</v>
      </c>
      <c r="F253" s="6"/>
      <c r="G253" s="21" t="s">
        <v>7219</v>
      </c>
      <c r="H253" s="24" t="s">
        <v>7649</v>
      </c>
      <c r="I253" s="30">
        <v>850</v>
      </c>
      <c r="J253" s="24" t="s">
        <v>7284</v>
      </c>
      <c r="K253" s="20">
        <v>46203</v>
      </c>
    </row>
    <row r="254" spans="1:11" ht="45" x14ac:dyDescent="0.25">
      <c r="A254" s="6">
        <v>2026</v>
      </c>
      <c r="B254" s="20">
        <v>46113</v>
      </c>
      <c r="C254" s="20">
        <v>46203</v>
      </c>
      <c r="D254" s="21" t="s">
        <v>247</v>
      </c>
      <c r="E254" s="29">
        <v>36089</v>
      </c>
      <c r="F254" s="6"/>
      <c r="G254" s="21" t="s">
        <v>7219</v>
      </c>
      <c r="H254" s="24" t="s">
        <v>7650</v>
      </c>
      <c r="I254" s="30">
        <v>850</v>
      </c>
      <c r="J254" s="24" t="s">
        <v>7284</v>
      </c>
      <c r="K254" s="20">
        <v>46203</v>
      </c>
    </row>
    <row r="255" spans="1:11" ht="45" x14ac:dyDescent="0.25">
      <c r="A255" s="6">
        <v>2026</v>
      </c>
      <c r="B255" s="20">
        <v>46113</v>
      </c>
      <c r="C255" s="20">
        <v>46203</v>
      </c>
      <c r="D255" s="21" t="s">
        <v>248</v>
      </c>
      <c r="E255" s="29">
        <v>36089</v>
      </c>
      <c r="F255" s="6"/>
      <c r="G255" s="21" t="s">
        <v>7229</v>
      </c>
      <c r="H255" s="24" t="s">
        <v>7651</v>
      </c>
      <c r="I255" s="30">
        <v>3282</v>
      </c>
      <c r="J255" s="24" t="s">
        <v>7284</v>
      </c>
      <c r="K255" s="20">
        <v>46203</v>
      </c>
    </row>
    <row r="256" spans="1:11" ht="75" x14ac:dyDescent="0.25">
      <c r="A256" s="6">
        <v>2026</v>
      </c>
      <c r="B256" s="20">
        <v>46113</v>
      </c>
      <c r="C256" s="20">
        <v>46203</v>
      </c>
      <c r="D256" s="21" t="s">
        <v>249</v>
      </c>
      <c r="E256" s="29">
        <v>36108</v>
      </c>
      <c r="F256" s="6"/>
      <c r="G256" s="21" t="s">
        <v>7231</v>
      </c>
      <c r="H256" s="24" t="s">
        <v>7652</v>
      </c>
      <c r="I256" s="30">
        <v>1431</v>
      </c>
      <c r="J256" s="24" t="s">
        <v>7284</v>
      </c>
      <c r="K256" s="20">
        <v>46203</v>
      </c>
    </row>
    <row r="257" spans="1:11" ht="60" x14ac:dyDescent="0.25">
      <c r="A257" s="6">
        <v>2026</v>
      </c>
      <c r="B257" s="20">
        <v>46113</v>
      </c>
      <c r="C257" s="20">
        <v>46203</v>
      </c>
      <c r="D257" s="21" t="s">
        <v>250</v>
      </c>
      <c r="E257" s="29">
        <v>36108</v>
      </c>
      <c r="F257" s="6"/>
      <c r="G257" s="21" t="s">
        <v>7231</v>
      </c>
      <c r="H257" s="24" t="s">
        <v>7653</v>
      </c>
      <c r="I257" s="30">
        <v>1379</v>
      </c>
      <c r="J257" s="24" t="s">
        <v>7284</v>
      </c>
      <c r="K257" s="20">
        <v>46203</v>
      </c>
    </row>
    <row r="258" spans="1:11" ht="60" x14ac:dyDescent="0.25">
      <c r="A258" s="6">
        <v>2026</v>
      </c>
      <c r="B258" s="20">
        <v>46113</v>
      </c>
      <c r="C258" s="20">
        <v>46203</v>
      </c>
      <c r="D258" s="21" t="s">
        <v>251</v>
      </c>
      <c r="E258" s="29">
        <v>36109</v>
      </c>
      <c r="F258" s="6"/>
      <c r="G258" s="21" t="s">
        <v>7212</v>
      </c>
      <c r="H258" s="24" t="s">
        <v>7654</v>
      </c>
      <c r="I258" s="30">
        <v>150</v>
      </c>
      <c r="J258" s="24" t="s">
        <v>7284</v>
      </c>
      <c r="K258" s="20">
        <v>46203</v>
      </c>
    </row>
    <row r="259" spans="1:11" ht="60" x14ac:dyDescent="0.25">
      <c r="A259" s="6">
        <v>2026</v>
      </c>
      <c r="B259" s="20">
        <v>46113</v>
      </c>
      <c r="C259" s="20">
        <v>46203</v>
      </c>
      <c r="D259" s="21" t="s">
        <v>252</v>
      </c>
      <c r="E259" s="29">
        <v>36111</v>
      </c>
      <c r="F259" s="6"/>
      <c r="G259" s="21" t="s">
        <v>7240</v>
      </c>
      <c r="H259" s="24" t="s">
        <v>7655</v>
      </c>
      <c r="I259" s="30">
        <v>1196</v>
      </c>
      <c r="J259" s="24" t="s">
        <v>7284</v>
      </c>
      <c r="K259" s="20">
        <v>46203</v>
      </c>
    </row>
    <row r="260" spans="1:11" ht="30" x14ac:dyDescent="0.25">
      <c r="A260" s="6">
        <v>2026</v>
      </c>
      <c r="B260" s="20">
        <v>46113</v>
      </c>
      <c r="C260" s="20">
        <v>46203</v>
      </c>
      <c r="D260" s="21" t="s">
        <v>253</v>
      </c>
      <c r="E260" s="22">
        <v>36116</v>
      </c>
      <c r="F260" s="6"/>
      <c r="G260" s="21" t="s">
        <v>7265</v>
      </c>
      <c r="H260" s="21" t="s">
        <v>7656</v>
      </c>
      <c r="I260" s="23">
        <v>250</v>
      </c>
      <c r="J260" s="24" t="s">
        <v>7284</v>
      </c>
      <c r="K260" s="20">
        <v>46203</v>
      </c>
    </row>
    <row r="261" spans="1:11" ht="30" x14ac:dyDescent="0.25">
      <c r="A261" s="6">
        <v>2026</v>
      </c>
      <c r="B261" s="20">
        <v>46113</v>
      </c>
      <c r="C261" s="20">
        <v>46203</v>
      </c>
      <c r="D261" s="21" t="s">
        <v>253</v>
      </c>
      <c r="E261" s="22">
        <v>36116</v>
      </c>
      <c r="F261" s="6"/>
      <c r="G261" s="21" t="s">
        <v>7265</v>
      </c>
      <c r="H261" s="21" t="s">
        <v>7657</v>
      </c>
      <c r="I261" s="23">
        <v>250</v>
      </c>
      <c r="J261" s="24" t="s">
        <v>7284</v>
      </c>
      <c r="K261" s="20">
        <v>46203</v>
      </c>
    </row>
    <row r="262" spans="1:11" ht="45" x14ac:dyDescent="0.25">
      <c r="A262" s="6">
        <v>2026</v>
      </c>
      <c r="B262" s="20">
        <v>46113</v>
      </c>
      <c r="C262" s="20">
        <v>46203</v>
      </c>
      <c r="D262" s="21" t="s">
        <v>254</v>
      </c>
      <c r="E262" s="31">
        <v>36116</v>
      </c>
      <c r="F262" s="6"/>
      <c r="G262" s="21" t="s">
        <v>7220</v>
      </c>
      <c r="H262" s="21" t="s">
        <v>7658</v>
      </c>
      <c r="I262" s="23">
        <v>2213.75</v>
      </c>
      <c r="J262" s="24" t="s">
        <v>7284</v>
      </c>
      <c r="K262" s="20">
        <v>46203</v>
      </c>
    </row>
    <row r="263" spans="1:11" ht="45" x14ac:dyDescent="0.25">
      <c r="A263" s="6">
        <v>2026</v>
      </c>
      <c r="B263" s="20">
        <v>46113</v>
      </c>
      <c r="C263" s="20">
        <v>46203</v>
      </c>
      <c r="D263" s="21" t="s">
        <v>254</v>
      </c>
      <c r="E263" s="22">
        <v>36116</v>
      </c>
      <c r="F263" s="6"/>
      <c r="G263" s="21" t="s">
        <v>7245</v>
      </c>
      <c r="H263" s="21" t="s">
        <v>7659</v>
      </c>
      <c r="I263" s="23">
        <v>968</v>
      </c>
      <c r="J263" s="24" t="s">
        <v>7284</v>
      </c>
      <c r="K263" s="20">
        <v>46203</v>
      </c>
    </row>
    <row r="264" spans="1:11" ht="45" x14ac:dyDescent="0.25">
      <c r="A264" s="6">
        <v>2026</v>
      </c>
      <c r="B264" s="20">
        <v>46113</v>
      </c>
      <c r="C264" s="20">
        <v>46203</v>
      </c>
      <c r="D264" s="21" t="s">
        <v>254</v>
      </c>
      <c r="E264" s="22">
        <v>36116</v>
      </c>
      <c r="F264" s="6"/>
      <c r="G264" s="21" t="s">
        <v>7259</v>
      </c>
      <c r="H264" s="21" t="s">
        <v>7660</v>
      </c>
      <c r="I264" s="23">
        <v>3680</v>
      </c>
      <c r="J264" s="24" t="s">
        <v>7284</v>
      </c>
      <c r="K264" s="20">
        <v>46203</v>
      </c>
    </row>
    <row r="265" spans="1:11" ht="30" x14ac:dyDescent="0.25">
      <c r="A265" s="6">
        <v>2026</v>
      </c>
      <c r="B265" s="20">
        <v>46113</v>
      </c>
      <c r="C265" s="20">
        <v>46203</v>
      </c>
      <c r="D265" s="21" t="s">
        <v>253</v>
      </c>
      <c r="E265" s="22">
        <v>36116</v>
      </c>
      <c r="F265" s="6"/>
      <c r="G265" s="21" t="s">
        <v>7263</v>
      </c>
      <c r="H265" s="21" t="s">
        <v>7661</v>
      </c>
      <c r="I265" s="23">
        <v>250</v>
      </c>
      <c r="J265" s="24" t="s">
        <v>7284</v>
      </c>
      <c r="K265" s="20">
        <v>46203</v>
      </c>
    </row>
    <row r="266" spans="1:11" ht="30" x14ac:dyDescent="0.25">
      <c r="A266" s="6">
        <v>2026</v>
      </c>
      <c r="B266" s="20">
        <v>46113</v>
      </c>
      <c r="C266" s="20">
        <v>46203</v>
      </c>
      <c r="D266" s="21" t="s">
        <v>253</v>
      </c>
      <c r="E266" s="22">
        <v>36116</v>
      </c>
      <c r="F266" s="6"/>
      <c r="G266" s="21" t="s">
        <v>7266</v>
      </c>
      <c r="H266" s="21" t="s">
        <v>7662</v>
      </c>
      <c r="I266" s="23">
        <v>1222</v>
      </c>
      <c r="J266" s="24" t="s">
        <v>7284</v>
      </c>
      <c r="K266" s="20">
        <v>46203</v>
      </c>
    </row>
    <row r="267" spans="1:11" ht="30" x14ac:dyDescent="0.25">
      <c r="A267" s="6">
        <v>2026</v>
      </c>
      <c r="B267" s="20">
        <v>46113</v>
      </c>
      <c r="C267" s="20">
        <v>46203</v>
      </c>
      <c r="D267" s="21" t="s">
        <v>255</v>
      </c>
      <c r="E267" s="29">
        <v>36117</v>
      </c>
      <c r="F267" s="6"/>
      <c r="G267" s="21" t="s">
        <v>7267</v>
      </c>
      <c r="H267" s="24" t="s">
        <v>7663</v>
      </c>
      <c r="I267" s="30">
        <v>350</v>
      </c>
      <c r="J267" s="24" t="s">
        <v>7284</v>
      </c>
      <c r="K267" s="20">
        <v>46203</v>
      </c>
    </row>
    <row r="268" spans="1:11" ht="30" x14ac:dyDescent="0.25">
      <c r="A268" s="6">
        <v>2026</v>
      </c>
      <c r="B268" s="20">
        <v>46113</v>
      </c>
      <c r="C268" s="20">
        <v>46203</v>
      </c>
      <c r="D268" s="21" t="s">
        <v>255</v>
      </c>
      <c r="E268" s="29">
        <v>36117</v>
      </c>
      <c r="F268" s="6"/>
      <c r="G268" s="21" t="s">
        <v>7267</v>
      </c>
      <c r="H268" s="24" t="s">
        <v>7664</v>
      </c>
      <c r="I268" s="30">
        <v>350</v>
      </c>
      <c r="J268" s="24" t="s">
        <v>7284</v>
      </c>
      <c r="K268" s="20">
        <v>46203</v>
      </c>
    </row>
    <row r="269" spans="1:11" ht="30" x14ac:dyDescent="0.25">
      <c r="A269" s="6">
        <v>2026</v>
      </c>
      <c r="B269" s="20">
        <v>46113</v>
      </c>
      <c r="C269" s="20">
        <v>46203</v>
      </c>
      <c r="D269" s="21" t="s">
        <v>255</v>
      </c>
      <c r="E269" s="29">
        <v>36117</v>
      </c>
      <c r="F269" s="6"/>
      <c r="G269" s="21" t="s">
        <v>7267</v>
      </c>
      <c r="H269" s="24" t="s">
        <v>7665</v>
      </c>
      <c r="I269" s="30">
        <v>350</v>
      </c>
      <c r="J269" s="24" t="s">
        <v>7284</v>
      </c>
      <c r="K269" s="20">
        <v>46203</v>
      </c>
    </row>
    <row r="270" spans="1:11" ht="45" x14ac:dyDescent="0.25">
      <c r="A270" s="6">
        <v>2026</v>
      </c>
      <c r="B270" s="20">
        <v>46113</v>
      </c>
      <c r="C270" s="20">
        <v>46203</v>
      </c>
      <c r="D270" s="21" t="s">
        <v>256</v>
      </c>
      <c r="E270" s="29">
        <v>36122</v>
      </c>
      <c r="F270" s="6"/>
      <c r="G270" s="21" t="s">
        <v>7243</v>
      </c>
      <c r="H270" s="24" t="s">
        <v>7666</v>
      </c>
      <c r="I270" s="30">
        <v>6998</v>
      </c>
      <c r="J270" s="24" t="s">
        <v>7284</v>
      </c>
      <c r="K270" s="20">
        <v>46203</v>
      </c>
    </row>
    <row r="271" spans="1:11" ht="45" x14ac:dyDescent="0.25">
      <c r="A271" s="6">
        <v>2026</v>
      </c>
      <c r="B271" s="20">
        <v>46113</v>
      </c>
      <c r="C271" s="20">
        <v>46203</v>
      </c>
      <c r="D271" s="21" t="s">
        <v>257</v>
      </c>
      <c r="E271" s="29">
        <v>36122</v>
      </c>
      <c r="F271" s="6"/>
      <c r="G271" s="21" t="s">
        <v>7261</v>
      </c>
      <c r="H271" s="24" t="s">
        <v>7667</v>
      </c>
      <c r="I271" s="30">
        <v>7105</v>
      </c>
      <c r="J271" s="24" t="s">
        <v>7284</v>
      </c>
      <c r="K271" s="20">
        <v>46203</v>
      </c>
    </row>
    <row r="272" spans="1:11" ht="45" x14ac:dyDescent="0.25">
      <c r="A272" s="6">
        <v>2026</v>
      </c>
      <c r="B272" s="20">
        <v>46113</v>
      </c>
      <c r="C272" s="20">
        <v>46203</v>
      </c>
      <c r="D272" s="21" t="s">
        <v>257</v>
      </c>
      <c r="E272" s="29">
        <v>36122</v>
      </c>
      <c r="F272" s="6"/>
      <c r="G272" s="21" t="s">
        <v>7240</v>
      </c>
      <c r="H272" s="24" t="s">
        <v>7668</v>
      </c>
      <c r="I272" s="30">
        <v>2273</v>
      </c>
      <c r="J272" s="24" t="s">
        <v>7284</v>
      </c>
      <c r="K272" s="20">
        <v>46203</v>
      </c>
    </row>
    <row r="273" spans="1:11" ht="30" x14ac:dyDescent="0.25">
      <c r="A273" s="6">
        <v>2026</v>
      </c>
      <c r="B273" s="20">
        <v>46113</v>
      </c>
      <c r="C273" s="20">
        <v>46203</v>
      </c>
      <c r="D273" s="21" t="s">
        <v>258</v>
      </c>
      <c r="E273" s="29">
        <v>36122</v>
      </c>
      <c r="F273" s="6"/>
      <c r="G273" s="21" t="s">
        <v>7240</v>
      </c>
      <c r="H273" s="24" t="s">
        <v>7669</v>
      </c>
      <c r="I273" s="30">
        <v>2456</v>
      </c>
      <c r="J273" s="24" t="s">
        <v>7284</v>
      </c>
      <c r="K273" s="20">
        <v>46203</v>
      </c>
    </row>
    <row r="274" spans="1:11" ht="45" x14ac:dyDescent="0.25">
      <c r="A274" s="6">
        <v>2026</v>
      </c>
      <c r="B274" s="20">
        <v>46113</v>
      </c>
      <c r="C274" s="20">
        <v>46203</v>
      </c>
      <c r="D274" s="21" t="s">
        <v>259</v>
      </c>
      <c r="E274" s="29">
        <v>36122</v>
      </c>
      <c r="F274" s="6"/>
      <c r="G274" s="21" t="s">
        <v>7220</v>
      </c>
      <c r="H274" s="24" t="s">
        <v>7670</v>
      </c>
      <c r="I274" s="30">
        <v>6318.1</v>
      </c>
      <c r="J274" s="24" t="s">
        <v>7284</v>
      </c>
      <c r="K274" s="20">
        <v>46203</v>
      </c>
    </row>
    <row r="275" spans="1:11" ht="30" x14ac:dyDescent="0.25">
      <c r="A275" s="6">
        <v>2026</v>
      </c>
      <c r="B275" s="20">
        <v>46113</v>
      </c>
      <c r="C275" s="20">
        <v>46203</v>
      </c>
      <c r="D275" s="21" t="s">
        <v>260</v>
      </c>
      <c r="E275" s="29">
        <v>36122</v>
      </c>
      <c r="F275" s="6"/>
      <c r="G275" s="21" t="s">
        <v>7261</v>
      </c>
      <c r="H275" s="24" t="s">
        <v>7671</v>
      </c>
      <c r="I275" s="30">
        <v>5496</v>
      </c>
      <c r="J275" s="24" t="s">
        <v>7284</v>
      </c>
      <c r="K275" s="20">
        <v>46203</v>
      </c>
    </row>
    <row r="276" spans="1:11" ht="60" x14ac:dyDescent="0.25">
      <c r="A276" s="6">
        <v>2026</v>
      </c>
      <c r="B276" s="20">
        <v>46113</v>
      </c>
      <c r="C276" s="20">
        <v>46203</v>
      </c>
      <c r="D276" s="21" t="s">
        <v>261</v>
      </c>
      <c r="E276" s="29">
        <v>36125</v>
      </c>
      <c r="F276" s="6"/>
      <c r="G276" s="21" t="s">
        <v>7212</v>
      </c>
      <c r="H276" s="24" t="s">
        <v>7672</v>
      </c>
      <c r="I276" s="30">
        <v>650</v>
      </c>
      <c r="J276" s="24" t="s">
        <v>7284</v>
      </c>
      <c r="K276" s="20">
        <v>46203</v>
      </c>
    </row>
    <row r="277" spans="1:11" ht="45" x14ac:dyDescent="0.25">
      <c r="A277" s="6">
        <v>2026</v>
      </c>
      <c r="B277" s="20">
        <v>46113</v>
      </c>
      <c r="C277" s="20">
        <v>46203</v>
      </c>
      <c r="D277" s="21" t="s">
        <v>262</v>
      </c>
      <c r="E277" s="29">
        <v>36126</v>
      </c>
      <c r="F277" s="6"/>
      <c r="G277" s="21" t="s">
        <v>7243</v>
      </c>
      <c r="H277" s="24" t="s">
        <v>7673</v>
      </c>
      <c r="I277" s="30">
        <v>6952</v>
      </c>
      <c r="J277" s="24" t="s">
        <v>7284</v>
      </c>
      <c r="K277" s="20">
        <v>46203</v>
      </c>
    </row>
    <row r="278" spans="1:11" ht="60" x14ac:dyDescent="0.25">
      <c r="A278" s="6">
        <v>2026</v>
      </c>
      <c r="B278" s="20">
        <v>46113</v>
      </c>
      <c r="C278" s="20">
        <v>46203</v>
      </c>
      <c r="D278" s="21" t="s">
        <v>263</v>
      </c>
      <c r="E278" s="29">
        <v>36126</v>
      </c>
      <c r="F278" s="6"/>
      <c r="G278" s="21" t="s">
        <v>7243</v>
      </c>
      <c r="H278" s="24" t="s">
        <v>7674</v>
      </c>
      <c r="I278" s="30">
        <v>6704</v>
      </c>
      <c r="J278" s="24" t="s">
        <v>7284</v>
      </c>
      <c r="K278" s="20">
        <v>46203</v>
      </c>
    </row>
    <row r="279" spans="1:11" ht="60" x14ac:dyDescent="0.25">
      <c r="A279" s="6">
        <v>2026</v>
      </c>
      <c r="B279" s="20">
        <v>46113</v>
      </c>
      <c r="C279" s="20">
        <v>46203</v>
      </c>
      <c r="D279" s="21" t="s">
        <v>264</v>
      </c>
      <c r="E279" s="29">
        <v>36126</v>
      </c>
      <c r="F279" s="6"/>
      <c r="G279" s="21" t="s">
        <v>7234</v>
      </c>
      <c r="H279" s="24" t="s">
        <v>7675</v>
      </c>
      <c r="I279" s="30">
        <v>7194</v>
      </c>
      <c r="J279" s="24" t="s">
        <v>7284</v>
      </c>
      <c r="K279" s="20">
        <v>46203</v>
      </c>
    </row>
    <row r="280" spans="1:11" ht="30" x14ac:dyDescent="0.25">
      <c r="A280" s="6">
        <v>2026</v>
      </c>
      <c r="B280" s="20">
        <v>46113</v>
      </c>
      <c r="C280" s="20">
        <v>46203</v>
      </c>
      <c r="D280" s="21" t="s">
        <v>237</v>
      </c>
      <c r="E280" s="29">
        <v>36130</v>
      </c>
      <c r="F280" s="6"/>
      <c r="G280" s="21" t="s">
        <v>7215</v>
      </c>
      <c r="H280" s="24" t="s">
        <v>7676</v>
      </c>
      <c r="I280" s="30">
        <v>2603</v>
      </c>
      <c r="J280" s="24" t="s">
        <v>7284</v>
      </c>
      <c r="K280" s="20">
        <v>46203</v>
      </c>
    </row>
    <row r="281" spans="1:11" ht="30" x14ac:dyDescent="0.25">
      <c r="A281" s="6">
        <v>2026</v>
      </c>
      <c r="B281" s="20">
        <v>46113</v>
      </c>
      <c r="C281" s="20">
        <v>46203</v>
      </c>
      <c r="D281" s="21" t="s">
        <v>265</v>
      </c>
      <c r="E281" s="29">
        <v>36137</v>
      </c>
      <c r="F281" s="6"/>
      <c r="G281" s="21" t="s">
        <v>7218</v>
      </c>
      <c r="H281" s="24" t="s">
        <v>7677</v>
      </c>
      <c r="I281" s="30">
        <v>150</v>
      </c>
      <c r="J281" s="24" t="s">
        <v>7284</v>
      </c>
      <c r="K281" s="20">
        <v>46203</v>
      </c>
    </row>
    <row r="282" spans="1:11" ht="30" x14ac:dyDescent="0.25">
      <c r="A282" s="6">
        <v>2026</v>
      </c>
      <c r="B282" s="20">
        <v>46113</v>
      </c>
      <c r="C282" s="20">
        <v>46203</v>
      </c>
      <c r="D282" s="21" t="s">
        <v>266</v>
      </c>
      <c r="E282" s="29">
        <v>36137</v>
      </c>
      <c r="F282" s="6"/>
      <c r="G282" s="21" t="s">
        <v>7218</v>
      </c>
      <c r="H282" s="24" t="s">
        <v>7678</v>
      </c>
      <c r="I282" s="30">
        <v>150</v>
      </c>
      <c r="J282" s="24" t="s">
        <v>7284</v>
      </c>
      <c r="K282" s="20">
        <v>46203</v>
      </c>
    </row>
    <row r="283" spans="1:11" ht="30" x14ac:dyDescent="0.25">
      <c r="A283" s="6">
        <v>2026</v>
      </c>
      <c r="B283" s="20">
        <v>46113</v>
      </c>
      <c r="C283" s="20">
        <v>46203</v>
      </c>
      <c r="D283" s="21" t="s">
        <v>267</v>
      </c>
      <c r="E283" s="29">
        <v>36139</v>
      </c>
      <c r="F283" s="6"/>
      <c r="G283" s="21" t="s">
        <v>7262</v>
      </c>
      <c r="H283" s="24" t="s">
        <v>7679</v>
      </c>
      <c r="I283" s="30">
        <v>1521</v>
      </c>
      <c r="J283" s="24" t="s">
        <v>7284</v>
      </c>
      <c r="K283" s="20">
        <v>46203</v>
      </c>
    </row>
    <row r="284" spans="1:11" ht="45" x14ac:dyDescent="0.25">
      <c r="A284" s="6">
        <v>2026</v>
      </c>
      <c r="B284" s="20">
        <v>46113</v>
      </c>
      <c r="C284" s="20">
        <v>46203</v>
      </c>
      <c r="D284" s="21" t="s">
        <v>268</v>
      </c>
      <c r="E284" s="29">
        <v>36144</v>
      </c>
      <c r="F284" s="6"/>
      <c r="G284" s="21" t="s">
        <v>7230</v>
      </c>
      <c r="H284" s="24" t="s">
        <v>7680</v>
      </c>
      <c r="I284" s="30">
        <v>2500</v>
      </c>
      <c r="J284" s="24" t="s">
        <v>7284</v>
      </c>
      <c r="K284" s="20">
        <v>46203</v>
      </c>
    </row>
    <row r="285" spans="1:11" ht="45" x14ac:dyDescent="0.25">
      <c r="A285" s="6">
        <v>2026</v>
      </c>
      <c r="B285" s="20">
        <v>46113</v>
      </c>
      <c r="C285" s="20">
        <v>46203</v>
      </c>
      <c r="D285" s="21" t="s">
        <v>269</v>
      </c>
      <c r="E285" s="22">
        <v>36144</v>
      </c>
      <c r="F285" s="6"/>
      <c r="G285" s="21" t="s">
        <v>7268</v>
      </c>
      <c r="H285" s="21" t="s">
        <v>7681</v>
      </c>
      <c r="I285" s="23">
        <v>3687</v>
      </c>
      <c r="J285" s="24" t="s">
        <v>7284</v>
      </c>
      <c r="K285" s="20">
        <v>46203</v>
      </c>
    </row>
    <row r="286" spans="1:11" ht="60" x14ac:dyDescent="0.25">
      <c r="A286" s="6">
        <v>2026</v>
      </c>
      <c r="B286" s="20">
        <v>46113</v>
      </c>
      <c r="C286" s="20">
        <v>46203</v>
      </c>
      <c r="D286" s="21" t="s">
        <v>270</v>
      </c>
      <c r="E286" s="22">
        <v>36159</v>
      </c>
      <c r="F286" s="6"/>
      <c r="G286" s="21" t="s">
        <v>7219</v>
      </c>
      <c r="H286" s="21" t="s">
        <v>7682</v>
      </c>
      <c r="I286" s="23">
        <v>150</v>
      </c>
      <c r="J286" s="24" t="s">
        <v>7284</v>
      </c>
      <c r="K286" s="20">
        <v>46203</v>
      </c>
    </row>
    <row r="287" spans="1:11" ht="60" x14ac:dyDescent="0.25">
      <c r="A287" s="6">
        <v>2026</v>
      </c>
      <c r="B287" s="20">
        <v>46113</v>
      </c>
      <c r="C287" s="20">
        <v>46203</v>
      </c>
      <c r="D287" s="21" t="s">
        <v>271</v>
      </c>
      <c r="E287" s="29">
        <v>36172</v>
      </c>
      <c r="F287" s="6"/>
      <c r="G287" s="21" t="s">
        <v>7228</v>
      </c>
      <c r="H287" s="24" t="s">
        <v>7683</v>
      </c>
      <c r="I287" s="30">
        <v>3159.0499999999997</v>
      </c>
      <c r="J287" s="24" t="s">
        <v>7284</v>
      </c>
      <c r="K287" s="20">
        <v>46203</v>
      </c>
    </row>
    <row r="288" spans="1:11" ht="45" x14ac:dyDescent="0.25">
      <c r="A288" s="6">
        <v>2026</v>
      </c>
      <c r="B288" s="20">
        <v>46113</v>
      </c>
      <c r="C288" s="20">
        <v>46203</v>
      </c>
      <c r="D288" s="21" t="s">
        <v>272</v>
      </c>
      <c r="E288" s="29">
        <v>36174</v>
      </c>
      <c r="F288" s="6"/>
      <c r="G288" s="21" t="s">
        <v>7252</v>
      </c>
      <c r="H288" s="24" t="s">
        <v>7684</v>
      </c>
      <c r="I288" s="30">
        <v>3159.0499999999997</v>
      </c>
      <c r="J288" s="24" t="s">
        <v>7284</v>
      </c>
      <c r="K288" s="20">
        <v>46203</v>
      </c>
    </row>
    <row r="289" spans="1:11" ht="45" x14ac:dyDescent="0.25">
      <c r="A289" s="6">
        <v>2026</v>
      </c>
      <c r="B289" s="20">
        <v>46113</v>
      </c>
      <c r="C289" s="20">
        <v>46203</v>
      </c>
      <c r="D289" s="21" t="s">
        <v>272</v>
      </c>
      <c r="E289" s="29">
        <v>36174</v>
      </c>
      <c r="F289" s="6"/>
      <c r="G289" s="21" t="s">
        <v>7239</v>
      </c>
      <c r="H289" s="24" t="s">
        <v>7685</v>
      </c>
      <c r="I289" s="30">
        <v>3159.0499999999997</v>
      </c>
      <c r="J289" s="24" t="s">
        <v>7284</v>
      </c>
      <c r="K289" s="20">
        <v>46203</v>
      </c>
    </row>
    <row r="290" spans="1:11" ht="60" x14ac:dyDescent="0.25">
      <c r="A290" s="6">
        <v>2026</v>
      </c>
      <c r="B290" s="20">
        <v>46113</v>
      </c>
      <c r="C290" s="20">
        <v>46203</v>
      </c>
      <c r="D290" s="21" t="s">
        <v>273</v>
      </c>
      <c r="E290" s="22">
        <v>36179</v>
      </c>
      <c r="F290" s="6"/>
      <c r="G290" s="21" t="s">
        <v>7224</v>
      </c>
      <c r="H290" s="21" t="s">
        <v>7686</v>
      </c>
      <c r="I290" s="23">
        <v>280</v>
      </c>
      <c r="J290" s="24" t="s">
        <v>7284</v>
      </c>
      <c r="K290" s="20">
        <v>46203</v>
      </c>
    </row>
    <row r="291" spans="1:11" ht="60" x14ac:dyDescent="0.25">
      <c r="A291" s="6">
        <v>2026</v>
      </c>
      <c r="B291" s="20">
        <v>46113</v>
      </c>
      <c r="C291" s="20">
        <v>46203</v>
      </c>
      <c r="D291" s="21" t="s">
        <v>274</v>
      </c>
      <c r="E291" s="29">
        <v>36182</v>
      </c>
      <c r="F291" s="6"/>
      <c r="G291" s="21" t="s">
        <v>7233</v>
      </c>
      <c r="H291" s="24" t="s">
        <v>7687</v>
      </c>
      <c r="I291" s="30">
        <v>489</v>
      </c>
      <c r="J291" s="24" t="s">
        <v>7284</v>
      </c>
      <c r="K291" s="20">
        <v>46203</v>
      </c>
    </row>
    <row r="292" spans="1:11" ht="45" x14ac:dyDescent="0.25">
      <c r="A292" s="6">
        <v>2026</v>
      </c>
      <c r="B292" s="20">
        <v>46113</v>
      </c>
      <c r="C292" s="20">
        <v>46203</v>
      </c>
      <c r="D292" s="21" t="s">
        <v>275</v>
      </c>
      <c r="E292" s="29">
        <v>36186</v>
      </c>
      <c r="F292" s="6"/>
      <c r="G292" s="21" t="s">
        <v>7215</v>
      </c>
      <c r="H292" s="24" t="s">
        <v>7688</v>
      </c>
      <c r="I292" s="30">
        <v>1569</v>
      </c>
      <c r="J292" s="24" t="s">
        <v>7284</v>
      </c>
      <c r="K292" s="20">
        <v>46203</v>
      </c>
    </row>
    <row r="293" spans="1:11" ht="45" x14ac:dyDescent="0.25">
      <c r="A293" s="6">
        <v>2026</v>
      </c>
      <c r="B293" s="20">
        <v>46113</v>
      </c>
      <c r="C293" s="20">
        <v>46203</v>
      </c>
      <c r="D293" s="21" t="s">
        <v>276</v>
      </c>
      <c r="E293" s="22">
        <v>36188</v>
      </c>
      <c r="F293" s="6"/>
      <c r="G293" s="21" t="s">
        <v>7226</v>
      </c>
      <c r="H293" s="21" t="s">
        <v>7689</v>
      </c>
      <c r="I293" s="23">
        <v>800</v>
      </c>
      <c r="J293" s="24" t="s">
        <v>7284</v>
      </c>
      <c r="K293" s="20">
        <v>46203</v>
      </c>
    </row>
    <row r="294" spans="1:11" ht="45" x14ac:dyDescent="0.25">
      <c r="A294" s="6">
        <v>2026</v>
      </c>
      <c r="B294" s="20">
        <v>46113</v>
      </c>
      <c r="C294" s="20">
        <v>46203</v>
      </c>
      <c r="D294" s="21" t="s">
        <v>277</v>
      </c>
      <c r="E294" s="29">
        <v>36189</v>
      </c>
      <c r="F294" s="6"/>
      <c r="G294" s="21" t="s">
        <v>7228</v>
      </c>
      <c r="H294" s="24" t="s">
        <v>7690</v>
      </c>
      <c r="I294" s="30">
        <v>750</v>
      </c>
      <c r="J294" s="24" t="s">
        <v>7284</v>
      </c>
      <c r="K294" s="20">
        <v>46203</v>
      </c>
    </row>
    <row r="295" spans="1:11" ht="45" x14ac:dyDescent="0.25">
      <c r="A295" s="6">
        <v>2026</v>
      </c>
      <c r="B295" s="20">
        <v>46113</v>
      </c>
      <c r="C295" s="20">
        <v>46203</v>
      </c>
      <c r="D295" s="21" t="s">
        <v>278</v>
      </c>
      <c r="E295" s="29">
        <v>36189</v>
      </c>
      <c r="F295" s="6"/>
      <c r="G295" s="21" t="s">
        <v>7238</v>
      </c>
      <c r="H295" s="24" t="s">
        <v>7691</v>
      </c>
      <c r="I295" s="30">
        <v>150</v>
      </c>
      <c r="J295" s="24" t="s">
        <v>7284</v>
      </c>
      <c r="K295" s="20">
        <v>46203</v>
      </c>
    </row>
    <row r="296" spans="1:11" ht="45" x14ac:dyDescent="0.25">
      <c r="A296" s="6">
        <v>2026</v>
      </c>
      <c r="B296" s="20">
        <v>46113</v>
      </c>
      <c r="C296" s="20">
        <v>46203</v>
      </c>
      <c r="D296" s="21" t="s">
        <v>279</v>
      </c>
      <c r="E296" s="29">
        <v>36189</v>
      </c>
      <c r="F296" s="6"/>
      <c r="G296" s="21" t="s">
        <v>7238</v>
      </c>
      <c r="H296" s="24" t="s">
        <v>7692</v>
      </c>
      <c r="I296" s="30">
        <v>150</v>
      </c>
      <c r="J296" s="24" t="s">
        <v>7284</v>
      </c>
      <c r="K296" s="20">
        <v>46203</v>
      </c>
    </row>
    <row r="297" spans="1:11" ht="60" x14ac:dyDescent="0.25">
      <c r="A297" s="6">
        <v>2026</v>
      </c>
      <c r="B297" s="20">
        <v>46113</v>
      </c>
      <c r="C297" s="20">
        <v>46203</v>
      </c>
      <c r="D297" s="21" t="s">
        <v>280</v>
      </c>
      <c r="E297" s="29">
        <v>36195</v>
      </c>
      <c r="F297" s="6"/>
      <c r="G297" s="21" t="s">
        <v>7218</v>
      </c>
      <c r="H297" s="24" t="s">
        <v>7693</v>
      </c>
      <c r="I297" s="30">
        <v>300</v>
      </c>
      <c r="J297" s="24" t="s">
        <v>7284</v>
      </c>
      <c r="K297" s="20">
        <v>46203</v>
      </c>
    </row>
    <row r="298" spans="1:11" ht="30" x14ac:dyDescent="0.25">
      <c r="A298" s="6">
        <v>2026</v>
      </c>
      <c r="B298" s="20">
        <v>46113</v>
      </c>
      <c r="C298" s="20">
        <v>46203</v>
      </c>
      <c r="D298" s="21" t="s">
        <v>281</v>
      </c>
      <c r="E298" s="29">
        <v>36206</v>
      </c>
      <c r="F298" s="6"/>
      <c r="G298" s="21" t="s">
        <v>7269</v>
      </c>
      <c r="H298" s="24" t="s">
        <v>7694</v>
      </c>
      <c r="I298" s="30">
        <v>3717</v>
      </c>
      <c r="J298" s="24" t="s">
        <v>7284</v>
      </c>
      <c r="K298" s="20">
        <v>46203</v>
      </c>
    </row>
    <row r="299" spans="1:11" ht="30" x14ac:dyDescent="0.25">
      <c r="A299" s="6">
        <v>2026</v>
      </c>
      <c r="B299" s="20">
        <v>46113</v>
      </c>
      <c r="C299" s="20">
        <v>46203</v>
      </c>
      <c r="D299" s="21" t="s">
        <v>282</v>
      </c>
      <c r="E299" s="22">
        <v>36206</v>
      </c>
      <c r="F299" s="6"/>
      <c r="G299" s="21" t="s">
        <v>7269</v>
      </c>
      <c r="H299" s="21" t="s">
        <v>7695</v>
      </c>
      <c r="I299" s="23">
        <v>250</v>
      </c>
      <c r="J299" s="24" t="s">
        <v>7284</v>
      </c>
      <c r="K299" s="20">
        <v>46203</v>
      </c>
    </row>
    <row r="300" spans="1:11" ht="45" x14ac:dyDescent="0.25">
      <c r="A300" s="6">
        <v>2026</v>
      </c>
      <c r="B300" s="20">
        <v>46113</v>
      </c>
      <c r="C300" s="20">
        <v>46203</v>
      </c>
      <c r="D300" s="21" t="s">
        <v>283</v>
      </c>
      <c r="E300" s="22">
        <v>36206</v>
      </c>
      <c r="F300" s="6"/>
      <c r="G300" s="21" t="s">
        <v>7269</v>
      </c>
      <c r="H300" s="21" t="s">
        <v>7696</v>
      </c>
      <c r="I300" s="23">
        <v>2707</v>
      </c>
      <c r="J300" s="24" t="s">
        <v>7284</v>
      </c>
      <c r="K300" s="20">
        <v>46203</v>
      </c>
    </row>
    <row r="301" spans="1:11" ht="60" x14ac:dyDescent="0.25">
      <c r="A301" s="6">
        <v>2026</v>
      </c>
      <c r="B301" s="20">
        <v>46113</v>
      </c>
      <c r="C301" s="20">
        <v>46203</v>
      </c>
      <c r="D301" s="21" t="s">
        <v>284</v>
      </c>
      <c r="E301" s="29">
        <v>36210</v>
      </c>
      <c r="F301" s="6"/>
      <c r="G301" s="21" t="s">
        <v>7236</v>
      </c>
      <c r="H301" s="24" t="s">
        <v>7697</v>
      </c>
      <c r="I301" s="30">
        <v>405</v>
      </c>
      <c r="J301" s="24" t="s">
        <v>7284</v>
      </c>
      <c r="K301" s="20">
        <v>46203</v>
      </c>
    </row>
    <row r="302" spans="1:11" ht="45" x14ac:dyDescent="0.25">
      <c r="A302" s="6">
        <v>2026</v>
      </c>
      <c r="B302" s="20">
        <v>46113</v>
      </c>
      <c r="C302" s="20">
        <v>46203</v>
      </c>
      <c r="D302" s="21" t="s">
        <v>285</v>
      </c>
      <c r="E302" s="22">
        <v>36213</v>
      </c>
      <c r="F302" s="6"/>
      <c r="G302" s="21" t="s">
        <v>7226</v>
      </c>
      <c r="H302" s="21" t="s">
        <v>7698</v>
      </c>
      <c r="I302" s="23">
        <v>80</v>
      </c>
      <c r="J302" s="24" t="s">
        <v>7284</v>
      </c>
      <c r="K302" s="20">
        <v>46203</v>
      </c>
    </row>
    <row r="303" spans="1:11" ht="45" x14ac:dyDescent="0.25">
      <c r="A303" s="6">
        <v>2026</v>
      </c>
      <c r="B303" s="20">
        <v>46113</v>
      </c>
      <c r="C303" s="20">
        <v>46203</v>
      </c>
      <c r="D303" s="21" t="s">
        <v>286</v>
      </c>
      <c r="E303" s="29">
        <v>36215</v>
      </c>
      <c r="F303" s="6"/>
      <c r="G303" s="21" t="s">
        <v>7239</v>
      </c>
      <c r="H303" s="24" t="s">
        <v>7699</v>
      </c>
      <c r="I303" s="30">
        <v>806</v>
      </c>
      <c r="J303" s="24" t="s">
        <v>7284</v>
      </c>
      <c r="K303" s="20">
        <v>46203</v>
      </c>
    </row>
    <row r="304" spans="1:11" ht="30" x14ac:dyDescent="0.25">
      <c r="A304" s="6">
        <v>2026</v>
      </c>
      <c r="B304" s="20">
        <v>46113</v>
      </c>
      <c r="C304" s="20">
        <v>46203</v>
      </c>
      <c r="D304" s="21" t="s">
        <v>287</v>
      </c>
      <c r="E304" s="29">
        <v>36221</v>
      </c>
      <c r="F304" s="6"/>
      <c r="G304" s="21" t="s">
        <v>7226</v>
      </c>
      <c r="H304" s="24" t="s">
        <v>7700</v>
      </c>
      <c r="I304" s="30">
        <v>1450</v>
      </c>
      <c r="J304" s="24" t="s">
        <v>7284</v>
      </c>
      <c r="K304" s="20">
        <v>46203</v>
      </c>
    </row>
    <row r="305" spans="1:11" ht="30" x14ac:dyDescent="0.25">
      <c r="A305" s="6">
        <v>2026</v>
      </c>
      <c r="B305" s="20">
        <v>46113</v>
      </c>
      <c r="C305" s="20">
        <v>46203</v>
      </c>
      <c r="D305" s="21" t="s">
        <v>288</v>
      </c>
      <c r="E305" s="22">
        <v>36221</v>
      </c>
      <c r="F305" s="6"/>
      <c r="G305" s="21" t="s">
        <v>7233</v>
      </c>
      <c r="H305" s="21" t="s">
        <v>7701</v>
      </c>
      <c r="I305" s="23">
        <v>3520</v>
      </c>
      <c r="J305" s="24" t="s">
        <v>7284</v>
      </c>
      <c r="K305" s="20">
        <v>46203</v>
      </c>
    </row>
    <row r="306" spans="1:11" ht="60" x14ac:dyDescent="0.25">
      <c r="A306" s="6">
        <v>2026</v>
      </c>
      <c r="B306" s="20">
        <v>46113</v>
      </c>
      <c r="C306" s="20">
        <v>46203</v>
      </c>
      <c r="D306" s="21" t="s">
        <v>289</v>
      </c>
      <c r="E306" s="22">
        <v>36241</v>
      </c>
      <c r="F306" s="6"/>
      <c r="G306" s="21" t="s">
        <v>7228</v>
      </c>
      <c r="H306" s="21" t="s">
        <v>7702</v>
      </c>
      <c r="I306" s="23">
        <v>2500</v>
      </c>
      <c r="J306" s="24" t="s">
        <v>7284</v>
      </c>
      <c r="K306" s="20">
        <v>46203</v>
      </c>
    </row>
    <row r="307" spans="1:11" ht="45" x14ac:dyDescent="0.25">
      <c r="A307" s="6">
        <v>2026</v>
      </c>
      <c r="B307" s="20">
        <v>46113</v>
      </c>
      <c r="C307" s="20">
        <v>46203</v>
      </c>
      <c r="D307" s="21" t="s">
        <v>290</v>
      </c>
      <c r="E307" s="22">
        <v>36243</v>
      </c>
      <c r="F307" s="6"/>
      <c r="G307" s="21" t="s">
        <v>7240</v>
      </c>
      <c r="H307" s="21" t="s">
        <v>7703</v>
      </c>
      <c r="I307" s="23">
        <v>483</v>
      </c>
      <c r="J307" s="24" t="s">
        <v>7284</v>
      </c>
      <c r="K307" s="20">
        <v>46203</v>
      </c>
    </row>
    <row r="308" spans="1:11" ht="45" x14ac:dyDescent="0.25">
      <c r="A308" s="6">
        <v>2026</v>
      </c>
      <c r="B308" s="20">
        <v>46113</v>
      </c>
      <c r="C308" s="20">
        <v>46203</v>
      </c>
      <c r="D308" s="21" t="s">
        <v>291</v>
      </c>
      <c r="E308" s="29">
        <v>36245</v>
      </c>
      <c r="F308" s="6"/>
      <c r="G308" s="21" t="s">
        <v>7242</v>
      </c>
      <c r="H308" s="24" t="s">
        <v>7704</v>
      </c>
      <c r="I308" s="30">
        <v>780.01049999999987</v>
      </c>
      <c r="J308" s="24" t="s">
        <v>7284</v>
      </c>
      <c r="K308" s="20">
        <v>46203</v>
      </c>
    </row>
    <row r="309" spans="1:11" ht="45" x14ac:dyDescent="0.25">
      <c r="A309" s="6">
        <v>2026</v>
      </c>
      <c r="B309" s="20">
        <v>46113</v>
      </c>
      <c r="C309" s="20">
        <v>46203</v>
      </c>
      <c r="D309" s="21" t="s">
        <v>291</v>
      </c>
      <c r="E309" s="29">
        <v>36245</v>
      </c>
      <c r="F309" s="6"/>
      <c r="G309" s="21" t="s">
        <v>7269</v>
      </c>
      <c r="H309" s="24" t="s">
        <v>7705</v>
      </c>
      <c r="I309" s="30">
        <v>4296</v>
      </c>
      <c r="J309" s="24" t="s">
        <v>7284</v>
      </c>
      <c r="K309" s="20">
        <v>46203</v>
      </c>
    </row>
    <row r="310" spans="1:11" ht="135" x14ac:dyDescent="0.25">
      <c r="A310" s="6">
        <v>2026</v>
      </c>
      <c r="B310" s="20">
        <v>46113</v>
      </c>
      <c r="C310" s="20">
        <v>46203</v>
      </c>
      <c r="D310" s="25" t="s">
        <v>292</v>
      </c>
      <c r="E310" s="28">
        <v>36257</v>
      </c>
      <c r="F310" s="6"/>
      <c r="G310" s="25" t="s">
        <v>7210</v>
      </c>
      <c r="H310" s="25" t="s">
        <v>7706</v>
      </c>
      <c r="I310" s="27">
        <v>336850</v>
      </c>
      <c r="J310" s="24" t="s">
        <v>7284</v>
      </c>
      <c r="K310" s="20">
        <v>46203</v>
      </c>
    </row>
    <row r="311" spans="1:11" ht="45" x14ac:dyDescent="0.25">
      <c r="A311" s="6">
        <v>2026</v>
      </c>
      <c r="B311" s="20">
        <v>46113</v>
      </c>
      <c r="C311" s="20">
        <v>46203</v>
      </c>
      <c r="D311" s="21" t="s">
        <v>293</v>
      </c>
      <c r="E311" s="22">
        <v>36260</v>
      </c>
      <c r="F311" s="6"/>
      <c r="G311" s="21" t="s">
        <v>7233</v>
      </c>
      <c r="H311" s="21" t="s">
        <v>7707</v>
      </c>
      <c r="I311" s="23">
        <v>800</v>
      </c>
      <c r="J311" s="24" t="s">
        <v>7284</v>
      </c>
      <c r="K311" s="20">
        <v>46203</v>
      </c>
    </row>
    <row r="312" spans="1:11" ht="45" x14ac:dyDescent="0.25">
      <c r="A312" s="6">
        <v>2026</v>
      </c>
      <c r="B312" s="20">
        <v>46113</v>
      </c>
      <c r="C312" s="20">
        <v>46203</v>
      </c>
      <c r="D312" s="21" t="s">
        <v>294</v>
      </c>
      <c r="E312" s="29">
        <v>36262</v>
      </c>
      <c r="F312" s="6"/>
      <c r="G312" s="21" t="s">
        <v>7242</v>
      </c>
      <c r="H312" s="24" t="s">
        <v>7708</v>
      </c>
      <c r="I312" s="30">
        <v>178.25</v>
      </c>
      <c r="J312" s="24" t="s">
        <v>7284</v>
      </c>
      <c r="K312" s="20">
        <v>46203</v>
      </c>
    </row>
    <row r="313" spans="1:11" ht="45" x14ac:dyDescent="0.25">
      <c r="A313" s="6">
        <v>2026</v>
      </c>
      <c r="B313" s="20">
        <v>46113</v>
      </c>
      <c r="C313" s="20">
        <v>46203</v>
      </c>
      <c r="D313" s="21" t="s">
        <v>294</v>
      </c>
      <c r="E313" s="29">
        <v>36262</v>
      </c>
      <c r="F313" s="6"/>
      <c r="G313" s="21" t="s">
        <v>7240</v>
      </c>
      <c r="H313" s="24" t="s">
        <v>7709</v>
      </c>
      <c r="I313" s="30">
        <v>800</v>
      </c>
      <c r="J313" s="24" t="s">
        <v>7284</v>
      </c>
      <c r="K313" s="20">
        <v>46203</v>
      </c>
    </row>
    <row r="314" spans="1:11" ht="45" x14ac:dyDescent="0.25">
      <c r="A314" s="6">
        <v>2026</v>
      </c>
      <c r="B314" s="20">
        <v>46113</v>
      </c>
      <c r="C314" s="20">
        <v>46203</v>
      </c>
      <c r="D314" s="21" t="s">
        <v>294</v>
      </c>
      <c r="E314" s="29">
        <v>36262</v>
      </c>
      <c r="F314" s="6"/>
      <c r="G314" s="21" t="s">
        <v>7269</v>
      </c>
      <c r="H314" s="24" t="s">
        <v>7710</v>
      </c>
      <c r="I314" s="30">
        <v>6496</v>
      </c>
      <c r="J314" s="24" t="s">
        <v>7284</v>
      </c>
      <c r="K314" s="20">
        <v>46203</v>
      </c>
    </row>
    <row r="315" spans="1:11" ht="45" x14ac:dyDescent="0.25">
      <c r="A315" s="6">
        <v>2026</v>
      </c>
      <c r="B315" s="20">
        <v>46113</v>
      </c>
      <c r="C315" s="20">
        <v>46203</v>
      </c>
      <c r="D315" s="21" t="s">
        <v>295</v>
      </c>
      <c r="E315" s="29">
        <v>36263</v>
      </c>
      <c r="F315" s="6"/>
      <c r="G315" s="21" t="s">
        <v>7230</v>
      </c>
      <c r="H315" s="24" t="s">
        <v>7711</v>
      </c>
      <c r="I315" s="30">
        <v>3412</v>
      </c>
      <c r="J315" s="24" t="s">
        <v>7284</v>
      </c>
      <c r="K315" s="20">
        <v>46203</v>
      </c>
    </row>
    <row r="316" spans="1:11" ht="60" x14ac:dyDescent="0.25">
      <c r="A316" s="6">
        <v>2026</v>
      </c>
      <c r="B316" s="20">
        <v>46113</v>
      </c>
      <c r="C316" s="20">
        <v>46203</v>
      </c>
      <c r="D316" s="21" t="s">
        <v>296</v>
      </c>
      <c r="E316" s="29">
        <v>36264</v>
      </c>
      <c r="F316" s="6"/>
      <c r="G316" s="21" t="s">
        <v>7249</v>
      </c>
      <c r="H316" s="24" t="s">
        <v>7712</v>
      </c>
      <c r="I316" s="30">
        <v>3920</v>
      </c>
      <c r="J316" s="24" t="s">
        <v>7284</v>
      </c>
      <c r="K316" s="20">
        <v>46203</v>
      </c>
    </row>
    <row r="317" spans="1:11" ht="30" x14ac:dyDescent="0.25">
      <c r="A317" s="6">
        <v>2026</v>
      </c>
      <c r="B317" s="20">
        <v>46113</v>
      </c>
      <c r="C317" s="20">
        <v>46203</v>
      </c>
      <c r="D317" s="21" t="s">
        <v>297</v>
      </c>
      <c r="E317" s="29">
        <v>36265</v>
      </c>
      <c r="F317" s="6"/>
      <c r="G317" s="21" t="s">
        <v>7230</v>
      </c>
      <c r="H317" s="24" t="s">
        <v>7713</v>
      </c>
      <c r="I317" s="30">
        <v>3500</v>
      </c>
      <c r="J317" s="24" t="s">
        <v>7284</v>
      </c>
      <c r="K317" s="20">
        <v>46203</v>
      </c>
    </row>
    <row r="318" spans="1:11" ht="45" x14ac:dyDescent="0.25">
      <c r="A318" s="6">
        <v>2026</v>
      </c>
      <c r="B318" s="20">
        <v>46113</v>
      </c>
      <c r="C318" s="20">
        <v>46203</v>
      </c>
      <c r="D318" s="21" t="s">
        <v>298</v>
      </c>
      <c r="E318" s="29">
        <v>36266</v>
      </c>
      <c r="F318" s="6"/>
      <c r="G318" s="21" t="s">
        <v>7227</v>
      </c>
      <c r="H318" s="24" t="s">
        <v>7714</v>
      </c>
      <c r="I318" s="30">
        <v>1500</v>
      </c>
      <c r="J318" s="24" t="s">
        <v>7284</v>
      </c>
      <c r="K318" s="20">
        <v>46203</v>
      </c>
    </row>
    <row r="319" spans="1:11" ht="60" x14ac:dyDescent="0.25">
      <c r="A319" s="6">
        <v>2026</v>
      </c>
      <c r="B319" s="20">
        <v>46113</v>
      </c>
      <c r="C319" s="20">
        <v>46203</v>
      </c>
      <c r="D319" s="21" t="s">
        <v>299</v>
      </c>
      <c r="E319" s="29">
        <v>36272</v>
      </c>
      <c r="F319" s="6"/>
      <c r="G319" s="21" t="s">
        <v>7240</v>
      </c>
      <c r="H319" s="24" t="s">
        <v>7715</v>
      </c>
      <c r="I319" s="30">
        <v>380</v>
      </c>
      <c r="J319" s="24" t="s">
        <v>7284</v>
      </c>
      <c r="K319" s="20">
        <v>46203</v>
      </c>
    </row>
    <row r="320" spans="1:11" ht="30" x14ac:dyDescent="0.25">
      <c r="A320" s="6">
        <v>2026</v>
      </c>
      <c r="B320" s="20">
        <v>46113</v>
      </c>
      <c r="C320" s="20">
        <v>46203</v>
      </c>
      <c r="D320" s="21" t="s">
        <v>300</v>
      </c>
      <c r="E320" s="29">
        <v>36273</v>
      </c>
      <c r="F320" s="6"/>
      <c r="G320" s="21" t="s">
        <v>7264</v>
      </c>
      <c r="H320" s="24" t="s">
        <v>7716</v>
      </c>
      <c r="I320" s="30">
        <v>1394</v>
      </c>
      <c r="J320" s="24" t="s">
        <v>7284</v>
      </c>
      <c r="K320" s="20">
        <v>46203</v>
      </c>
    </row>
    <row r="321" spans="1:11" ht="30" x14ac:dyDescent="0.25">
      <c r="A321" s="6">
        <v>2026</v>
      </c>
      <c r="B321" s="20">
        <v>46113</v>
      </c>
      <c r="C321" s="20">
        <v>46203</v>
      </c>
      <c r="D321" s="21" t="s">
        <v>301</v>
      </c>
      <c r="E321" s="29">
        <v>36273</v>
      </c>
      <c r="F321" s="6"/>
      <c r="G321" s="21" t="s">
        <v>7231</v>
      </c>
      <c r="H321" s="24" t="s">
        <v>7717</v>
      </c>
      <c r="I321" s="30">
        <v>800</v>
      </c>
      <c r="J321" s="24" t="s">
        <v>7284</v>
      </c>
      <c r="K321" s="20">
        <v>46203</v>
      </c>
    </row>
    <row r="322" spans="1:11" ht="30" x14ac:dyDescent="0.25">
      <c r="A322" s="6">
        <v>2026</v>
      </c>
      <c r="B322" s="20">
        <v>46113</v>
      </c>
      <c r="C322" s="20">
        <v>46203</v>
      </c>
      <c r="D322" s="21" t="s">
        <v>302</v>
      </c>
      <c r="E322" s="22">
        <v>36276</v>
      </c>
      <c r="F322" s="6"/>
      <c r="G322" s="21" t="s">
        <v>7211</v>
      </c>
      <c r="H322" s="21" t="s">
        <v>7718</v>
      </c>
      <c r="I322" s="23">
        <v>6233</v>
      </c>
      <c r="J322" s="24" t="s">
        <v>7284</v>
      </c>
      <c r="K322" s="20">
        <v>46203</v>
      </c>
    </row>
    <row r="323" spans="1:11" ht="30" x14ac:dyDescent="0.25">
      <c r="A323" s="6">
        <v>2026</v>
      </c>
      <c r="B323" s="20">
        <v>46113</v>
      </c>
      <c r="C323" s="20">
        <v>46203</v>
      </c>
      <c r="D323" s="21" t="s">
        <v>302</v>
      </c>
      <c r="E323" s="22">
        <v>36276</v>
      </c>
      <c r="F323" s="6"/>
      <c r="G323" s="21" t="s">
        <v>7211</v>
      </c>
      <c r="H323" s="21" t="s">
        <v>7719</v>
      </c>
      <c r="I323" s="23">
        <v>6816</v>
      </c>
      <c r="J323" s="24" t="s">
        <v>7284</v>
      </c>
      <c r="K323" s="20">
        <v>46203</v>
      </c>
    </row>
    <row r="324" spans="1:11" ht="30" x14ac:dyDescent="0.25">
      <c r="A324" s="6">
        <v>2026</v>
      </c>
      <c r="B324" s="20">
        <v>46113</v>
      </c>
      <c r="C324" s="20">
        <v>46203</v>
      </c>
      <c r="D324" s="21" t="s">
        <v>302</v>
      </c>
      <c r="E324" s="22">
        <v>36276</v>
      </c>
      <c r="F324" s="6"/>
      <c r="G324" s="21" t="s">
        <v>7211</v>
      </c>
      <c r="H324" s="21" t="s">
        <v>7720</v>
      </c>
      <c r="I324" s="23">
        <v>7317</v>
      </c>
      <c r="J324" s="24" t="s">
        <v>7284</v>
      </c>
      <c r="K324" s="20">
        <v>46203</v>
      </c>
    </row>
    <row r="325" spans="1:11" ht="30" x14ac:dyDescent="0.25">
      <c r="A325" s="6">
        <v>2026</v>
      </c>
      <c r="B325" s="20">
        <v>46113</v>
      </c>
      <c r="C325" s="20">
        <v>46203</v>
      </c>
      <c r="D325" s="21" t="s">
        <v>302</v>
      </c>
      <c r="E325" s="22">
        <v>36276</v>
      </c>
      <c r="F325" s="6"/>
      <c r="G325" s="21" t="s">
        <v>7211</v>
      </c>
      <c r="H325" s="21" t="s">
        <v>7721</v>
      </c>
      <c r="I325" s="23">
        <v>2868</v>
      </c>
      <c r="J325" s="24" t="s">
        <v>7284</v>
      </c>
      <c r="K325" s="20">
        <v>46203</v>
      </c>
    </row>
    <row r="326" spans="1:11" ht="30" x14ac:dyDescent="0.25">
      <c r="A326" s="6">
        <v>2026</v>
      </c>
      <c r="B326" s="20">
        <v>46113</v>
      </c>
      <c r="C326" s="20">
        <v>46203</v>
      </c>
      <c r="D326" s="21" t="s">
        <v>302</v>
      </c>
      <c r="E326" s="22">
        <v>36276</v>
      </c>
      <c r="F326" s="6"/>
      <c r="G326" s="21" t="s">
        <v>7211</v>
      </c>
      <c r="H326" s="21" t="s">
        <v>7722</v>
      </c>
      <c r="I326" s="23">
        <v>4703</v>
      </c>
      <c r="J326" s="24" t="s">
        <v>7284</v>
      </c>
      <c r="K326" s="20">
        <v>46203</v>
      </c>
    </row>
    <row r="327" spans="1:11" ht="30" x14ac:dyDescent="0.25">
      <c r="A327" s="6">
        <v>2026</v>
      </c>
      <c r="B327" s="20">
        <v>46113</v>
      </c>
      <c r="C327" s="20">
        <v>46203</v>
      </c>
      <c r="D327" s="21" t="s">
        <v>302</v>
      </c>
      <c r="E327" s="22">
        <v>36276</v>
      </c>
      <c r="F327" s="6"/>
      <c r="G327" s="21" t="s">
        <v>7211</v>
      </c>
      <c r="H327" s="21" t="s">
        <v>7723</v>
      </c>
      <c r="I327" s="23">
        <v>4126</v>
      </c>
      <c r="J327" s="24" t="s">
        <v>7284</v>
      </c>
      <c r="K327" s="20">
        <v>46203</v>
      </c>
    </row>
    <row r="328" spans="1:11" ht="30" x14ac:dyDescent="0.25">
      <c r="A328" s="6">
        <v>2026</v>
      </c>
      <c r="B328" s="20">
        <v>46113</v>
      </c>
      <c r="C328" s="20">
        <v>46203</v>
      </c>
      <c r="D328" s="21" t="s">
        <v>302</v>
      </c>
      <c r="E328" s="22">
        <v>36276</v>
      </c>
      <c r="F328" s="6"/>
      <c r="G328" s="21" t="s">
        <v>7211</v>
      </c>
      <c r="H328" s="21" t="s">
        <v>7724</v>
      </c>
      <c r="I328" s="23">
        <v>6907</v>
      </c>
      <c r="J328" s="24" t="s">
        <v>7284</v>
      </c>
      <c r="K328" s="20">
        <v>46203</v>
      </c>
    </row>
    <row r="329" spans="1:11" ht="30" x14ac:dyDescent="0.25">
      <c r="A329" s="6">
        <v>2026</v>
      </c>
      <c r="B329" s="20">
        <v>46113</v>
      </c>
      <c r="C329" s="20">
        <v>46203</v>
      </c>
      <c r="D329" s="21" t="s">
        <v>302</v>
      </c>
      <c r="E329" s="22">
        <v>36276</v>
      </c>
      <c r="F329" s="6"/>
      <c r="G329" s="21" t="s">
        <v>7211</v>
      </c>
      <c r="H329" s="21" t="s">
        <v>7725</v>
      </c>
      <c r="I329" s="23">
        <v>7165</v>
      </c>
      <c r="J329" s="24" t="s">
        <v>7284</v>
      </c>
      <c r="K329" s="20">
        <v>46203</v>
      </c>
    </row>
    <row r="330" spans="1:11" ht="30" x14ac:dyDescent="0.25">
      <c r="A330" s="6">
        <v>2026</v>
      </c>
      <c r="B330" s="20">
        <v>46113</v>
      </c>
      <c r="C330" s="20">
        <v>46203</v>
      </c>
      <c r="D330" s="21" t="s">
        <v>302</v>
      </c>
      <c r="E330" s="22">
        <v>36276</v>
      </c>
      <c r="F330" s="6"/>
      <c r="G330" s="21" t="s">
        <v>7211</v>
      </c>
      <c r="H330" s="21" t="s">
        <v>7726</v>
      </c>
      <c r="I330" s="23">
        <v>3106</v>
      </c>
      <c r="J330" s="24" t="s">
        <v>7284</v>
      </c>
      <c r="K330" s="20">
        <v>46203</v>
      </c>
    </row>
    <row r="331" spans="1:11" ht="30" x14ac:dyDescent="0.25">
      <c r="A331" s="6">
        <v>2026</v>
      </c>
      <c r="B331" s="20">
        <v>46113</v>
      </c>
      <c r="C331" s="20">
        <v>46203</v>
      </c>
      <c r="D331" s="21" t="s">
        <v>302</v>
      </c>
      <c r="E331" s="22">
        <v>36276</v>
      </c>
      <c r="F331" s="6"/>
      <c r="G331" s="21" t="s">
        <v>7211</v>
      </c>
      <c r="H331" s="21" t="s">
        <v>7727</v>
      </c>
      <c r="I331" s="23">
        <v>4626</v>
      </c>
      <c r="J331" s="24" t="s">
        <v>7284</v>
      </c>
      <c r="K331" s="20">
        <v>46203</v>
      </c>
    </row>
    <row r="332" spans="1:11" ht="30" x14ac:dyDescent="0.25">
      <c r="A332" s="6">
        <v>2026</v>
      </c>
      <c r="B332" s="20">
        <v>46113</v>
      </c>
      <c r="C332" s="20">
        <v>46203</v>
      </c>
      <c r="D332" s="21" t="s">
        <v>302</v>
      </c>
      <c r="E332" s="22">
        <v>36276</v>
      </c>
      <c r="F332" s="6"/>
      <c r="G332" s="21" t="s">
        <v>7211</v>
      </c>
      <c r="H332" s="21" t="s">
        <v>7728</v>
      </c>
      <c r="I332" s="23">
        <v>6303</v>
      </c>
      <c r="J332" s="24" t="s">
        <v>7284</v>
      </c>
      <c r="K332" s="20">
        <v>46203</v>
      </c>
    </row>
    <row r="333" spans="1:11" ht="30" x14ac:dyDescent="0.25">
      <c r="A333" s="6">
        <v>2026</v>
      </c>
      <c r="B333" s="20">
        <v>46113</v>
      </c>
      <c r="C333" s="20">
        <v>46203</v>
      </c>
      <c r="D333" s="21" t="s">
        <v>302</v>
      </c>
      <c r="E333" s="22">
        <v>36276</v>
      </c>
      <c r="F333" s="6"/>
      <c r="G333" s="21" t="s">
        <v>7211</v>
      </c>
      <c r="H333" s="21" t="s">
        <v>7729</v>
      </c>
      <c r="I333" s="23">
        <v>3781</v>
      </c>
      <c r="J333" s="24" t="s">
        <v>7284</v>
      </c>
      <c r="K333" s="20">
        <v>46203</v>
      </c>
    </row>
    <row r="334" spans="1:11" ht="30" x14ac:dyDescent="0.25">
      <c r="A334" s="6">
        <v>2026</v>
      </c>
      <c r="B334" s="20">
        <v>46113</v>
      </c>
      <c r="C334" s="20">
        <v>46203</v>
      </c>
      <c r="D334" s="21" t="s">
        <v>302</v>
      </c>
      <c r="E334" s="22">
        <v>36276</v>
      </c>
      <c r="F334" s="6"/>
      <c r="G334" s="21" t="s">
        <v>7211</v>
      </c>
      <c r="H334" s="21" t="s">
        <v>7730</v>
      </c>
      <c r="I334" s="23">
        <v>3894</v>
      </c>
      <c r="J334" s="24" t="s">
        <v>7284</v>
      </c>
      <c r="K334" s="20">
        <v>46203</v>
      </c>
    </row>
    <row r="335" spans="1:11" ht="30" x14ac:dyDescent="0.25">
      <c r="A335" s="6">
        <v>2026</v>
      </c>
      <c r="B335" s="20">
        <v>46113</v>
      </c>
      <c r="C335" s="20">
        <v>46203</v>
      </c>
      <c r="D335" s="21" t="s">
        <v>302</v>
      </c>
      <c r="E335" s="22">
        <v>36276</v>
      </c>
      <c r="F335" s="6"/>
      <c r="G335" s="21" t="s">
        <v>7211</v>
      </c>
      <c r="H335" s="21" t="s">
        <v>7731</v>
      </c>
      <c r="I335" s="23">
        <v>5766</v>
      </c>
      <c r="J335" s="24" t="s">
        <v>7284</v>
      </c>
      <c r="K335" s="20">
        <v>46203</v>
      </c>
    </row>
    <row r="336" spans="1:11" ht="30" x14ac:dyDescent="0.25">
      <c r="A336" s="6">
        <v>2026</v>
      </c>
      <c r="B336" s="20">
        <v>46113</v>
      </c>
      <c r="C336" s="20">
        <v>46203</v>
      </c>
      <c r="D336" s="21" t="s">
        <v>302</v>
      </c>
      <c r="E336" s="22">
        <v>36276</v>
      </c>
      <c r="F336" s="6"/>
      <c r="G336" s="21" t="s">
        <v>7211</v>
      </c>
      <c r="H336" s="21" t="s">
        <v>7732</v>
      </c>
      <c r="I336" s="23">
        <v>7434</v>
      </c>
      <c r="J336" s="24" t="s">
        <v>7284</v>
      </c>
      <c r="K336" s="20">
        <v>46203</v>
      </c>
    </row>
    <row r="337" spans="1:11" ht="30" x14ac:dyDescent="0.25">
      <c r="A337" s="6">
        <v>2026</v>
      </c>
      <c r="B337" s="20">
        <v>46113</v>
      </c>
      <c r="C337" s="20">
        <v>46203</v>
      </c>
      <c r="D337" s="21" t="s">
        <v>302</v>
      </c>
      <c r="E337" s="22">
        <v>36276</v>
      </c>
      <c r="F337" s="6"/>
      <c r="G337" s="21" t="s">
        <v>7211</v>
      </c>
      <c r="H337" s="21" t="s">
        <v>7733</v>
      </c>
      <c r="I337" s="23">
        <v>5767</v>
      </c>
      <c r="J337" s="24" t="s">
        <v>7284</v>
      </c>
      <c r="K337" s="20">
        <v>46203</v>
      </c>
    </row>
    <row r="338" spans="1:11" ht="30" x14ac:dyDescent="0.25">
      <c r="A338" s="6">
        <v>2026</v>
      </c>
      <c r="B338" s="20">
        <v>46113</v>
      </c>
      <c r="C338" s="20">
        <v>46203</v>
      </c>
      <c r="D338" s="21" t="s">
        <v>302</v>
      </c>
      <c r="E338" s="22">
        <v>36276</v>
      </c>
      <c r="F338" s="6"/>
      <c r="G338" s="21" t="s">
        <v>7211</v>
      </c>
      <c r="H338" s="21" t="s">
        <v>7734</v>
      </c>
      <c r="I338" s="23">
        <v>5547</v>
      </c>
      <c r="J338" s="24" t="s">
        <v>7284</v>
      </c>
      <c r="K338" s="20">
        <v>46203</v>
      </c>
    </row>
    <row r="339" spans="1:11" ht="30" x14ac:dyDescent="0.25">
      <c r="A339" s="6">
        <v>2026</v>
      </c>
      <c r="B339" s="20">
        <v>46113</v>
      </c>
      <c r="C339" s="20">
        <v>46203</v>
      </c>
      <c r="D339" s="21" t="s">
        <v>302</v>
      </c>
      <c r="E339" s="22">
        <v>36276</v>
      </c>
      <c r="F339" s="6"/>
      <c r="G339" s="21" t="s">
        <v>7211</v>
      </c>
      <c r="H339" s="21" t="s">
        <v>7735</v>
      </c>
      <c r="I339" s="23">
        <v>5501</v>
      </c>
      <c r="J339" s="24" t="s">
        <v>7284</v>
      </c>
      <c r="K339" s="20">
        <v>46203</v>
      </c>
    </row>
    <row r="340" spans="1:11" ht="30" x14ac:dyDescent="0.25">
      <c r="A340" s="6">
        <v>2026</v>
      </c>
      <c r="B340" s="20">
        <v>46113</v>
      </c>
      <c r="C340" s="20">
        <v>46203</v>
      </c>
      <c r="D340" s="21" t="s">
        <v>302</v>
      </c>
      <c r="E340" s="22">
        <v>36276</v>
      </c>
      <c r="F340" s="6"/>
      <c r="G340" s="21" t="s">
        <v>7211</v>
      </c>
      <c r="H340" s="21" t="s">
        <v>7736</v>
      </c>
      <c r="I340" s="23">
        <v>2816</v>
      </c>
      <c r="J340" s="24" t="s">
        <v>7284</v>
      </c>
      <c r="K340" s="20">
        <v>46203</v>
      </c>
    </row>
    <row r="341" spans="1:11" ht="30" x14ac:dyDescent="0.25">
      <c r="A341" s="6">
        <v>2026</v>
      </c>
      <c r="B341" s="20">
        <v>46113</v>
      </c>
      <c r="C341" s="20">
        <v>46203</v>
      </c>
      <c r="D341" s="21" t="s">
        <v>302</v>
      </c>
      <c r="E341" s="22">
        <v>36276</v>
      </c>
      <c r="F341" s="6"/>
      <c r="G341" s="21" t="s">
        <v>7211</v>
      </c>
      <c r="H341" s="21" t="s">
        <v>7737</v>
      </c>
      <c r="I341" s="23">
        <v>7636</v>
      </c>
      <c r="J341" s="24" t="s">
        <v>7284</v>
      </c>
      <c r="K341" s="20">
        <v>46203</v>
      </c>
    </row>
    <row r="342" spans="1:11" ht="30" x14ac:dyDescent="0.25">
      <c r="A342" s="6">
        <v>2026</v>
      </c>
      <c r="B342" s="20">
        <v>46113</v>
      </c>
      <c r="C342" s="20">
        <v>46203</v>
      </c>
      <c r="D342" s="21" t="s">
        <v>302</v>
      </c>
      <c r="E342" s="22">
        <v>36276</v>
      </c>
      <c r="F342" s="6"/>
      <c r="G342" s="21" t="s">
        <v>7211</v>
      </c>
      <c r="H342" s="21" t="s">
        <v>7738</v>
      </c>
      <c r="I342" s="23">
        <v>6507</v>
      </c>
      <c r="J342" s="24" t="s">
        <v>7284</v>
      </c>
      <c r="K342" s="20">
        <v>46203</v>
      </c>
    </row>
    <row r="343" spans="1:11" ht="30" x14ac:dyDescent="0.25">
      <c r="A343" s="6">
        <v>2026</v>
      </c>
      <c r="B343" s="20">
        <v>46113</v>
      </c>
      <c r="C343" s="20">
        <v>46203</v>
      </c>
      <c r="D343" s="21" t="s">
        <v>302</v>
      </c>
      <c r="E343" s="22">
        <v>36276</v>
      </c>
      <c r="F343" s="6"/>
      <c r="G343" s="21" t="s">
        <v>7211</v>
      </c>
      <c r="H343" s="21" t="s">
        <v>7739</v>
      </c>
      <c r="I343" s="23">
        <v>6587</v>
      </c>
      <c r="J343" s="24" t="s">
        <v>7284</v>
      </c>
      <c r="K343" s="20">
        <v>46203</v>
      </c>
    </row>
    <row r="344" spans="1:11" ht="30" x14ac:dyDescent="0.25">
      <c r="A344" s="6">
        <v>2026</v>
      </c>
      <c r="B344" s="20">
        <v>46113</v>
      </c>
      <c r="C344" s="20">
        <v>46203</v>
      </c>
      <c r="D344" s="21" t="s">
        <v>302</v>
      </c>
      <c r="E344" s="22">
        <v>36276</v>
      </c>
      <c r="F344" s="6"/>
      <c r="G344" s="21" t="s">
        <v>7211</v>
      </c>
      <c r="H344" s="21" t="s">
        <v>7740</v>
      </c>
      <c r="I344" s="23">
        <v>3260</v>
      </c>
      <c r="J344" s="24" t="s">
        <v>7284</v>
      </c>
      <c r="K344" s="20">
        <v>46203</v>
      </c>
    </row>
    <row r="345" spans="1:11" ht="30" x14ac:dyDescent="0.25">
      <c r="A345" s="6">
        <v>2026</v>
      </c>
      <c r="B345" s="20">
        <v>46113</v>
      </c>
      <c r="C345" s="20">
        <v>46203</v>
      </c>
      <c r="D345" s="21" t="s">
        <v>302</v>
      </c>
      <c r="E345" s="22">
        <v>36276</v>
      </c>
      <c r="F345" s="6"/>
      <c r="G345" s="21" t="s">
        <v>7211</v>
      </c>
      <c r="H345" s="21" t="s">
        <v>7741</v>
      </c>
      <c r="I345" s="23">
        <v>4963</v>
      </c>
      <c r="J345" s="24" t="s">
        <v>7284</v>
      </c>
      <c r="K345" s="20">
        <v>46203</v>
      </c>
    </row>
    <row r="346" spans="1:11" ht="45" x14ac:dyDescent="0.25">
      <c r="A346" s="6">
        <v>2026</v>
      </c>
      <c r="B346" s="20">
        <v>46113</v>
      </c>
      <c r="C346" s="20">
        <v>46203</v>
      </c>
      <c r="D346" s="21" t="s">
        <v>303</v>
      </c>
      <c r="E346" s="22">
        <v>36276</v>
      </c>
      <c r="F346" s="6"/>
      <c r="G346" s="21" t="s">
        <v>7211</v>
      </c>
      <c r="H346" s="21" t="s">
        <v>7742</v>
      </c>
      <c r="I346" s="23">
        <v>2580</v>
      </c>
      <c r="J346" s="24" t="s">
        <v>7284</v>
      </c>
      <c r="K346" s="20">
        <v>46203</v>
      </c>
    </row>
    <row r="347" spans="1:11" ht="45" x14ac:dyDescent="0.25">
      <c r="A347" s="6">
        <v>2026</v>
      </c>
      <c r="B347" s="20">
        <v>46113</v>
      </c>
      <c r="C347" s="20">
        <v>46203</v>
      </c>
      <c r="D347" s="21" t="s">
        <v>303</v>
      </c>
      <c r="E347" s="22">
        <v>36276</v>
      </c>
      <c r="F347" s="6"/>
      <c r="G347" s="21" t="s">
        <v>7211</v>
      </c>
      <c r="H347" s="21" t="s">
        <v>7743</v>
      </c>
      <c r="I347" s="23">
        <v>3901</v>
      </c>
      <c r="J347" s="24" t="s">
        <v>7284</v>
      </c>
      <c r="K347" s="20">
        <v>46203</v>
      </c>
    </row>
    <row r="348" spans="1:11" ht="45" x14ac:dyDescent="0.25">
      <c r="A348" s="6">
        <v>2026</v>
      </c>
      <c r="B348" s="20">
        <v>46113</v>
      </c>
      <c r="C348" s="20">
        <v>46203</v>
      </c>
      <c r="D348" s="21" t="s">
        <v>303</v>
      </c>
      <c r="E348" s="22">
        <v>36276</v>
      </c>
      <c r="F348" s="6"/>
      <c r="G348" s="21" t="s">
        <v>7211</v>
      </c>
      <c r="H348" s="21" t="s">
        <v>7744</v>
      </c>
      <c r="I348" s="23">
        <v>4491</v>
      </c>
      <c r="J348" s="24" t="s">
        <v>7284</v>
      </c>
      <c r="K348" s="20">
        <v>46203</v>
      </c>
    </row>
    <row r="349" spans="1:11" ht="45" x14ac:dyDescent="0.25">
      <c r="A349" s="6">
        <v>2026</v>
      </c>
      <c r="B349" s="20">
        <v>46113</v>
      </c>
      <c r="C349" s="20">
        <v>46203</v>
      </c>
      <c r="D349" s="21" t="s">
        <v>303</v>
      </c>
      <c r="E349" s="22">
        <v>36276</v>
      </c>
      <c r="F349" s="6"/>
      <c r="G349" s="21" t="s">
        <v>7211</v>
      </c>
      <c r="H349" s="21" t="s">
        <v>7745</v>
      </c>
      <c r="I349" s="23">
        <v>3949</v>
      </c>
      <c r="J349" s="24" t="s">
        <v>7284</v>
      </c>
      <c r="K349" s="20">
        <v>46203</v>
      </c>
    </row>
    <row r="350" spans="1:11" ht="45" x14ac:dyDescent="0.25">
      <c r="A350" s="6">
        <v>2026</v>
      </c>
      <c r="B350" s="20">
        <v>46113</v>
      </c>
      <c r="C350" s="20">
        <v>46203</v>
      </c>
      <c r="D350" s="21" t="s">
        <v>303</v>
      </c>
      <c r="E350" s="22">
        <v>36276</v>
      </c>
      <c r="F350" s="6"/>
      <c r="G350" s="21" t="s">
        <v>7211</v>
      </c>
      <c r="H350" s="21" t="s">
        <v>7746</v>
      </c>
      <c r="I350" s="23">
        <v>3829</v>
      </c>
      <c r="J350" s="24" t="s">
        <v>7284</v>
      </c>
      <c r="K350" s="20">
        <v>46203</v>
      </c>
    </row>
    <row r="351" spans="1:11" ht="45" x14ac:dyDescent="0.25">
      <c r="A351" s="6">
        <v>2026</v>
      </c>
      <c r="B351" s="20">
        <v>46113</v>
      </c>
      <c r="C351" s="20">
        <v>46203</v>
      </c>
      <c r="D351" s="21" t="s">
        <v>303</v>
      </c>
      <c r="E351" s="22">
        <v>36276</v>
      </c>
      <c r="F351" s="6"/>
      <c r="G351" s="21" t="s">
        <v>7211</v>
      </c>
      <c r="H351" s="21" t="s">
        <v>7747</v>
      </c>
      <c r="I351" s="23">
        <v>2380</v>
      </c>
      <c r="J351" s="24" t="s">
        <v>7284</v>
      </c>
      <c r="K351" s="20">
        <v>46203</v>
      </c>
    </row>
    <row r="352" spans="1:11" ht="45" x14ac:dyDescent="0.25">
      <c r="A352" s="6">
        <v>2026</v>
      </c>
      <c r="B352" s="20">
        <v>46113</v>
      </c>
      <c r="C352" s="20">
        <v>46203</v>
      </c>
      <c r="D352" s="21" t="s">
        <v>303</v>
      </c>
      <c r="E352" s="22">
        <v>36276</v>
      </c>
      <c r="F352" s="6"/>
      <c r="G352" s="21" t="s">
        <v>7211</v>
      </c>
      <c r="H352" s="21" t="s">
        <v>7748</v>
      </c>
      <c r="I352" s="23">
        <v>2715</v>
      </c>
      <c r="J352" s="24" t="s">
        <v>7284</v>
      </c>
      <c r="K352" s="20">
        <v>46203</v>
      </c>
    </row>
    <row r="353" spans="1:11" ht="30" x14ac:dyDescent="0.25">
      <c r="A353" s="6">
        <v>2026</v>
      </c>
      <c r="B353" s="20">
        <v>46113</v>
      </c>
      <c r="C353" s="20">
        <v>46203</v>
      </c>
      <c r="D353" s="21" t="s">
        <v>304</v>
      </c>
      <c r="E353" s="22">
        <v>36276</v>
      </c>
      <c r="F353" s="6"/>
      <c r="G353" s="21" t="s">
        <v>7211</v>
      </c>
      <c r="H353" s="21" t="s">
        <v>7749</v>
      </c>
      <c r="I353" s="23">
        <v>3619</v>
      </c>
      <c r="J353" s="24" t="s">
        <v>7284</v>
      </c>
      <c r="K353" s="20">
        <v>46203</v>
      </c>
    </row>
    <row r="354" spans="1:11" ht="30" x14ac:dyDescent="0.25">
      <c r="A354" s="6">
        <v>2026</v>
      </c>
      <c r="B354" s="20">
        <v>46113</v>
      </c>
      <c r="C354" s="20">
        <v>46203</v>
      </c>
      <c r="D354" s="21" t="s">
        <v>304</v>
      </c>
      <c r="E354" s="22">
        <v>36276</v>
      </c>
      <c r="F354" s="6"/>
      <c r="G354" s="21" t="s">
        <v>7211</v>
      </c>
      <c r="H354" s="21" t="s">
        <v>7750</v>
      </c>
      <c r="I354" s="23">
        <v>1739</v>
      </c>
      <c r="J354" s="24" t="s">
        <v>7284</v>
      </c>
      <c r="K354" s="20">
        <v>46203</v>
      </c>
    </row>
    <row r="355" spans="1:11" ht="30" x14ac:dyDescent="0.25">
      <c r="A355" s="6">
        <v>2026</v>
      </c>
      <c r="B355" s="20">
        <v>46113</v>
      </c>
      <c r="C355" s="20">
        <v>46203</v>
      </c>
      <c r="D355" s="21" t="s">
        <v>304</v>
      </c>
      <c r="E355" s="22">
        <v>36276</v>
      </c>
      <c r="F355" s="6"/>
      <c r="G355" s="21" t="s">
        <v>7211</v>
      </c>
      <c r="H355" s="21" t="s">
        <v>7751</v>
      </c>
      <c r="I355" s="23">
        <v>2829</v>
      </c>
      <c r="J355" s="24" t="s">
        <v>7284</v>
      </c>
      <c r="K355" s="20">
        <v>46203</v>
      </c>
    </row>
    <row r="356" spans="1:11" ht="30" x14ac:dyDescent="0.25">
      <c r="A356" s="6">
        <v>2026</v>
      </c>
      <c r="B356" s="20">
        <v>46113</v>
      </c>
      <c r="C356" s="20">
        <v>46203</v>
      </c>
      <c r="D356" s="21" t="s">
        <v>304</v>
      </c>
      <c r="E356" s="22">
        <v>36276</v>
      </c>
      <c r="F356" s="6"/>
      <c r="G356" s="21" t="s">
        <v>7211</v>
      </c>
      <c r="H356" s="21" t="s">
        <v>7752</v>
      </c>
      <c r="I356" s="23">
        <v>1909</v>
      </c>
      <c r="J356" s="24" t="s">
        <v>7284</v>
      </c>
      <c r="K356" s="20">
        <v>46203</v>
      </c>
    </row>
    <row r="357" spans="1:11" ht="30" x14ac:dyDescent="0.25">
      <c r="A357" s="6">
        <v>2026</v>
      </c>
      <c r="B357" s="20">
        <v>46113</v>
      </c>
      <c r="C357" s="20">
        <v>46203</v>
      </c>
      <c r="D357" s="21" t="s">
        <v>304</v>
      </c>
      <c r="E357" s="22">
        <v>36276</v>
      </c>
      <c r="F357" s="6"/>
      <c r="G357" s="21" t="s">
        <v>7211</v>
      </c>
      <c r="H357" s="21" t="s">
        <v>7753</v>
      </c>
      <c r="I357" s="23">
        <v>1020</v>
      </c>
      <c r="J357" s="24" t="s">
        <v>7284</v>
      </c>
      <c r="K357" s="20">
        <v>46203</v>
      </c>
    </row>
    <row r="358" spans="1:11" ht="30" x14ac:dyDescent="0.25">
      <c r="A358" s="6">
        <v>2026</v>
      </c>
      <c r="B358" s="20">
        <v>46113</v>
      </c>
      <c r="C358" s="20">
        <v>46203</v>
      </c>
      <c r="D358" s="21" t="s">
        <v>304</v>
      </c>
      <c r="E358" s="22">
        <v>36276</v>
      </c>
      <c r="F358" s="6"/>
      <c r="G358" s="21" t="s">
        <v>7211</v>
      </c>
      <c r="H358" s="21" t="s">
        <v>7754</v>
      </c>
      <c r="I358" s="23">
        <v>1977</v>
      </c>
      <c r="J358" s="24" t="s">
        <v>7284</v>
      </c>
      <c r="K358" s="20">
        <v>46203</v>
      </c>
    </row>
    <row r="359" spans="1:11" ht="30" x14ac:dyDescent="0.25">
      <c r="A359" s="6">
        <v>2026</v>
      </c>
      <c r="B359" s="20">
        <v>46113</v>
      </c>
      <c r="C359" s="20">
        <v>46203</v>
      </c>
      <c r="D359" s="21" t="s">
        <v>304</v>
      </c>
      <c r="E359" s="22">
        <v>36276</v>
      </c>
      <c r="F359" s="6"/>
      <c r="G359" s="21" t="s">
        <v>7211</v>
      </c>
      <c r="H359" s="21" t="s">
        <v>7755</v>
      </c>
      <c r="I359" s="23">
        <v>1878</v>
      </c>
      <c r="J359" s="24" t="s">
        <v>7284</v>
      </c>
      <c r="K359" s="20">
        <v>46203</v>
      </c>
    </row>
    <row r="360" spans="1:11" ht="30" x14ac:dyDescent="0.25">
      <c r="A360" s="6">
        <v>2026</v>
      </c>
      <c r="B360" s="20">
        <v>46113</v>
      </c>
      <c r="C360" s="20">
        <v>46203</v>
      </c>
      <c r="D360" s="21" t="s">
        <v>304</v>
      </c>
      <c r="E360" s="22">
        <v>36276</v>
      </c>
      <c r="F360" s="6"/>
      <c r="G360" s="21" t="s">
        <v>7211</v>
      </c>
      <c r="H360" s="21" t="s">
        <v>7756</v>
      </c>
      <c r="I360" s="23">
        <v>2232</v>
      </c>
      <c r="J360" s="24" t="s">
        <v>7284</v>
      </c>
      <c r="K360" s="20">
        <v>46203</v>
      </c>
    </row>
    <row r="361" spans="1:11" ht="30" x14ac:dyDescent="0.25">
      <c r="A361" s="6">
        <v>2026</v>
      </c>
      <c r="B361" s="20">
        <v>46113</v>
      </c>
      <c r="C361" s="20">
        <v>46203</v>
      </c>
      <c r="D361" s="21" t="s">
        <v>304</v>
      </c>
      <c r="E361" s="22">
        <v>36276</v>
      </c>
      <c r="F361" s="6"/>
      <c r="G361" s="21" t="s">
        <v>7211</v>
      </c>
      <c r="H361" s="21" t="s">
        <v>7757</v>
      </c>
      <c r="I361" s="23">
        <v>1268</v>
      </c>
      <c r="J361" s="24" t="s">
        <v>7284</v>
      </c>
      <c r="K361" s="20">
        <v>46203</v>
      </c>
    </row>
    <row r="362" spans="1:11" ht="30" x14ac:dyDescent="0.25">
      <c r="A362" s="6">
        <v>2026</v>
      </c>
      <c r="B362" s="20">
        <v>46113</v>
      </c>
      <c r="C362" s="20">
        <v>46203</v>
      </c>
      <c r="D362" s="21" t="s">
        <v>304</v>
      </c>
      <c r="E362" s="22">
        <v>36276</v>
      </c>
      <c r="F362" s="6"/>
      <c r="G362" s="21" t="s">
        <v>7211</v>
      </c>
      <c r="H362" s="21" t="s">
        <v>7758</v>
      </c>
      <c r="I362" s="23">
        <v>3094</v>
      </c>
      <c r="J362" s="24" t="s">
        <v>7284</v>
      </c>
      <c r="K362" s="20">
        <v>46203</v>
      </c>
    </row>
    <row r="363" spans="1:11" ht="30" x14ac:dyDescent="0.25">
      <c r="A363" s="6">
        <v>2026</v>
      </c>
      <c r="B363" s="20">
        <v>46113</v>
      </c>
      <c r="C363" s="20">
        <v>46203</v>
      </c>
      <c r="D363" s="21" t="s">
        <v>304</v>
      </c>
      <c r="E363" s="22">
        <v>36276</v>
      </c>
      <c r="F363" s="6"/>
      <c r="G363" s="21" t="s">
        <v>7211</v>
      </c>
      <c r="H363" s="21" t="s">
        <v>7759</v>
      </c>
      <c r="I363" s="23">
        <v>3038</v>
      </c>
      <c r="J363" s="24" t="s">
        <v>7284</v>
      </c>
      <c r="K363" s="20">
        <v>46203</v>
      </c>
    </row>
    <row r="364" spans="1:11" ht="30" x14ac:dyDescent="0.25">
      <c r="A364" s="6">
        <v>2026</v>
      </c>
      <c r="B364" s="20">
        <v>46113</v>
      </c>
      <c r="C364" s="20">
        <v>46203</v>
      </c>
      <c r="D364" s="21" t="s">
        <v>304</v>
      </c>
      <c r="E364" s="22">
        <v>36276</v>
      </c>
      <c r="F364" s="6"/>
      <c r="G364" s="21" t="s">
        <v>7211</v>
      </c>
      <c r="H364" s="21" t="s">
        <v>7760</v>
      </c>
      <c r="I364" s="23">
        <v>3072</v>
      </c>
      <c r="J364" s="24" t="s">
        <v>7284</v>
      </c>
      <c r="K364" s="20">
        <v>46203</v>
      </c>
    </row>
    <row r="365" spans="1:11" ht="30" x14ac:dyDescent="0.25">
      <c r="A365" s="6">
        <v>2026</v>
      </c>
      <c r="B365" s="20">
        <v>46113</v>
      </c>
      <c r="C365" s="20">
        <v>46203</v>
      </c>
      <c r="D365" s="21" t="s">
        <v>304</v>
      </c>
      <c r="E365" s="22">
        <v>36276</v>
      </c>
      <c r="F365" s="6"/>
      <c r="G365" s="21" t="s">
        <v>7211</v>
      </c>
      <c r="H365" s="21" t="s">
        <v>7761</v>
      </c>
      <c r="I365" s="23">
        <v>3988</v>
      </c>
      <c r="J365" s="24" t="s">
        <v>7284</v>
      </c>
      <c r="K365" s="20">
        <v>46203</v>
      </c>
    </row>
    <row r="366" spans="1:11" ht="30" x14ac:dyDescent="0.25">
      <c r="A366" s="6">
        <v>2026</v>
      </c>
      <c r="B366" s="20">
        <v>46113</v>
      </c>
      <c r="C366" s="20">
        <v>46203</v>
      </c>
      <c r="D366" s="21" t="s">
        <v>304</v>
      </c>
      <c r="E366" s="22">
        <v>36276</v>
      </c>
      <c r="F366" s="6"/>
      <c r="G366" s="21" t="s">
        <v>7211</v>
      </c>
      <c r="H366" s="21" t="s">
        <v>7762</v>
      </c>
      <c r="I366" s="23">
        <v>1773</v>
      </c>
      <c r="J366" s="24" t="s">
        <v>7284</v>
      </c>
      <c r="K366" s="20">
        <v>46203</v>
      </c>
    </row>
    <row r="367" spans="1:11" ht="30" x14ac:dyDescent="0.25">
      <c r="A367" s="6">
        <v>2026</v>
      </c>
      <c r="B367" s="20">
        <v>46113</v>
      </c>
      <c r="C367" s="20">
        <v>46203</v>
      </c>
      <c r="D367" s="21" t="s">
        <v>304</v>
      </c>
      <c r="E367" s="22">
        <v>36276</v>
      </c>
      <c r="F367" s="6"/>
      <c r="G367" s="21" t="s">
        <v>7211</v>
      </c>
      <c r="H367" s="21" t="s">
        <v>7763</v>
      </c>
      <c r="I367" s="23">
        <v>3046</v>
      </c>
      <c r="J367" s="24" t="s">
        <v>7284</v>
      </c>
      <c r="K367" s="20">
        <v>46203</v>
      </c>
    </row>
    <row r="368" spans="1:11" ht="30" x14ac:dyDescent="0.25">
      <c r="A368" s="6">
        <v>2026</v>
      </c>
      <c r="B368" s="20">
        <v>46113</v>
      </c>
      <c r="C368" s="20">
        <v>46203</v>
      </c>
      <c r="D368" s="21" t="s">
        <v>304</v>
      </c>
      <c r="E368" s="22">
        <v>36276</v>
      </c>
      <c r="F368" s="6"/>
      <c r="G368" s="21" t="s">
        <v>7211</v>
      </c>
      <c r="H368" s="21" t="s">
        <v>7764</v>
      </c>
      <c r="I368" s="23">
        <v>2259</v>
      </c>
      <c r="J368" s="24" t="s">
        <v>7284</v>
      </c>
      <c r="K368" s="20">
        <v>46203</v>
      </c>
    </row>
    <row r="369" spans="1:11" ht="30" x14ac:dyDescent="0.25">
      <c r="A369" s="6">
        <v>2026</v>
      </c>
      <c r="B369" s="20">
        <v>46113</v>
      </c>
      <c r="C369" s="20">
        <v>46203</v>
      </c>
      <c r="D369" s="21" t="s">
        <v>304</v>
      </c>
      <c r="E369" s="22">
        <v>36276</v>
      </c>
      <c r="F369" s="6"/>
      <c r="G369" s="21" t="s">
        <v>7211</v>
      </c>
      <c r="H369" s="21" t="s">
        <v>7765</v>
      </c>
      <c r="I369" s="23">
        <v>1919</v>
      </c>
      <c r="J369" s="24" t="s">
        <v>7284</v>
      </c>
      <c r="K369" s="20">
        <v>46203</v>
      </c>
    </row>
    <row r="370" spans="1:11" ht="30" x14ac:dyDescent="0.25">
      <c r="A370" s="6">
        <v>2026</v>
      </c>
      <c r="B370" s="20">
        <v>46113</v>
      </c>
      <c r="C370" s="20">
        <v>46203</v>
      </c>
      <c r="D370" s="21" t="s">
        <v>304</v>
      </c>
      <c r="E370" s="22">
        <v>36276</v>
      </c>
      <c r="F370" s="6"/>
      <c r="G370" s="21" t="s">
        <v>7211</v>
      </c>
      <c r="H370" s="21" t="s">
        <v>7766</v>
      </c>
      <c r="I370" s="23">
        <v>2574</v>
      </c>
      <c r="J370" s="24" t="s">
        <v>7284</v>
      </c>
      <c r="K370" s="20">
        <v>46203</v>
      </c>
    </row>
    <row r="371" spans="1:11" ht="30" x14ac:dyDescent="0.25">
      <c r="A371" s="6">
        <v>2026</v>
      </c>
      <c r="B371" s="20">
        <v>46113</v>
      </c>
      <c r="C371" s="20">
        <v>46203</v>
      </c>
      <c r="D371" s="21" t="s">
        <v>304</v>
      </c>
      <c r="E371" s="22">
        <v>36276</v>
      </c>
      <c r="F371" s="6"/>
      <c r="G371" s="21" t="s">
        <v>7211</v>
      </c>
      <c r="H371" s="21" t="s">
        <v>7767</v>
      </c>
      <c r="I371" s="23">
        <v>2519</v>
      </c>
      <c r="J371" s="24" t="s">
        <v>7284</v>
      </c>
      <c r="K371" s="20">
        <v>46203</v>
      </c>
    </row>
    <row r="372" spans="1:11" ht="30" x14ac:dyDescent="0.25">
      <c r="A372" s="6">
        <v>2026</v>
      </c>
      <c r="B372" s="20">
        <v>46113</v>
      </c>
      <c r="C372" s="20">
        <v>46203</v>
      </c>
      <c r="D372" s="21" t="s">
        <v>304</v>
      </c>
      <c r="E372" s="22">
        <v>36276</v>
      </c>
      <c r="F372" s="6"/>
      <c r="G372" s="21" t="s">
        <v>7211</v>
      </c>
      <c r="H372" s="21" t="s">
        <v>7768</v>
      </c>
      <c r="I372" s="23">
        <v>1210</v>
      </c>
      <c r="J372" s="24" t="s">
        <v>7284</v>
      </c>
      <c r="K372" s="20">
        <v>46203</v>
      </c>
    </row>
    <row r="373" spans="1:11" ht="30" x14ac:dyDescent="0.25">
      <c r="A373" s="6">
        <v>2026</v>
      </c>
      <c r="B373" s="20">
        <v>46113</v>
      </c>
      <c r="C373" s="20">
        <v>46203</v>
      </c>
      <c r="D373" s="21" t="s">
        <v>304</v>
      </c>
      <c r="E373" s="22">
        <v>36276</v>
      </c>
      <c r="F373" s="6"/>
      <c r="G373" s="21" t="s">
        <v>7211</v>
      </c>
      <c r="H373" s="21" t="s">
        <v>7769</v>
      </c>
      <c r="I373" s="23">
        <v>3598</v>
      </c>
      <c r="J373" s="24" t="s">
        <v>7284</v>
      </c>
      <c r="K373" s="20">
        <v>46203</v>
      </c>
    </row>
    <row r="374" spans="1:11" ht="30" x14ac:dyDescent="0.25">
      <c r="A374" s="6">
        <v>2026</v>
      </c>
      <c r="B374" s="20">
        <v>46113</v>
      </c>
      <c r="C374" s="20">
        <v>46203</v>
      </c>
      <c r="D374" s="21" t="s">
        <v>304</v>
      </c>
      <c r="E374" s="22">
        <v>36276</v>
      </c>
      <c r="F374" s="6"/>
      <c r="G374" s="21" t="s">
        <v>7211</v>
      </c>
      <c r="H374" s="21" t="s">
        <v>7770</v>
      </c>
      <c r="I374" s="23">
        <v>2129</v>
      </c>
      <c r="J374" s="24" t="s">
        <v>7284</v>
      </c>
      <c r="K374" s="20">
        <v>46203</v>
      </c>
    </row>
    <row r="375" spans="1:11" ht="30" x14ac:dyDescent="0.25">
      <c r="A375" s="6">
        <v>2026</v>
      </c>
      <c r="B375" s="20">
        <v>46113</v>
      </c>
      <c r="C375" s="20">
        <v>46203</v>
      </c>
      <c r="D375" s="21" t="s">
        <v>304</v>
      </c>
      <c r="E375" s="22">
        <v>36276</v>
      </c>
      <c r="F375" s="6"/>
      <c r="G375" s="21" t="s">
        <v>7211</v>
      </c>
      <c r="H375" s="21" t="s">
        <v>7771</v>
      </c>
      <c r="I375" s="23">
        <v>2897</v>
      </c>
      <c r="J375" s="24" t="s">
        <v>7284</v>
      </c>
      <c r="K375" s="20">
        <v>46203</v>
      </c>
    </row>
    <row r="376" spans="1:11" ht="30" x14ac:dyDescent="0.25">
      <c r="A376" s="6">
        <v>2026</v>
      </c>
      <c r="B376" s="20">
        <v>46113</v>
      </c>
      <c r="C376" s="20">
        <v>46203</v>
      </c>
      <c r="D376" s="21" t="s">
        <v>304</v>
      </c>
      <c r="E376" s="22">
        <v>36276</v>
      </c>
      <c r="F376" s="6"/>
      <c r="G376" s="21" t="s">
        <v>7211</v>
      </c>
      <c r="H376" s="21" t="s">
        <v>7772</v>
      </c>
      <c r="I376" s="23">
        <v>2828</v>
      </c>
      <c r="J376" s="24" t="s">
        <v>7284</v>
      </c>
      <c r="K376" s="20">
        <v>46203</v>
      </c>
    </row>
    <row r="377" spans="1:11" ht="30" x14ac:dyDescent="0.25">
      <c r="A377" s="6">
        <v>2026</v>
      </c>
      <c r="B377" s="20">
        <v>46113</v>
      </c>
      <c r="C377" s="20">
        <v>46203</v>
      </c>
      <c r="D377" s="21" t="s">
        <v>304</v>
      </c>
      <c r="E377" s="22">
        <v>36276</v>
      </c>
      <c r="F377" s="6"/>
      <c r="G377" s="21" t="s">
        <v>7211</v>
      </c>
      <c r="H377" s="21" t="s">
        <v>7773</v>
      </c>
      <c r="I377" s="23">
        <v>3866</v>
      </c>
      <c r="J377" s="24" t="s">
        <v>7284</v>
      </c>
      <c r="K377" s="20">
        <v>46203</v>
      </c>
    </row>
    <row r="378" spans="1:11" ht="30" x14ac:dyDescent="0.25">
      <c r="A378" s="6">
        <v>2026</v>
      </c>
      <c r="B378" s="20">
        <v>46113</v>
      </c>
      <c r="C378" s="20">
        <v>46203</v>
      </c>
      <c r="D378" s="21" t="s">
        <v>304</v>
      </c>
      <c r="E378" s="22">
        <v>36276</v>
      </c>
      <c r="F378" s="6"/>
      <c r="G378" s="21" t="s">
        <v>7211</v>
      </c>
      <c r="H378" s="21" t="s">
        <v>7774</v>
      </c>
      <c r="I378" s="23">
        <v>2015</v>
      </c>
      <c r="J378" s="24" t="s">
        <v>7284</v>
      </c>
      <c r="K378" s="20">
        <v>46203</v>
      </c>
    </row>
    <row r="379" spans="1:11" ht="30" x14ac:dyDescent="0.25">
      <c r="A379" s="6">
        <v>2026</v>
      </c>
      <c r="B379" s="20">
        <v>46113</v>
      </c>
      <c r="C379" s="20">
        <v>46203</v>
      </c>
      <c r="D379" s="21" t="s">
        <v>304</v>
      </c>
      <c r="E379" s="22">
        <v>36276</v>
      </c>
      <c r="F379" s="6"/>
      <c r="G379" s="21" t="s">
        <v>7211</v>
      </c>
      <c r="H379" s="21" t="s">
        <v>7775</v>
      </c>
      <c r="I379" s="23">
        <v>4413</v>
      </c>
      <c r="J379" s="24" t="s">
        <v>7284</v>
      </c>
      <c r="K379" s="20">
        <v>46203</v>
      </c>
    </row>
    <row r="380" spans="1:11" ht="30" x14ac:dyDescent="0.25">
      <c r="A380" s="6">
        <v>2026</v>
      </c>
      <c r="B380" s="20">
        <v>46113</v>
      </c>
      <c r="C380" s="20">
        <v>46203</v>
      </c>
      <c r="D380" s="21" t="s">
        <v>304</v>
      </c>
      <c r="E380" s="22">
        <v>36276</v>
      </c>
      <c r="F380" s="6"/>
      <c r="G380" s="21" t="s">
        <v>7211</v>
      </c>
      <c r="H380" s="21" t="s">
        <v>7776</v>
      </c>
      <c r="I380" s="23">
        <v>1765</v>
      </c>
      <c r="J380" s="24" t="s">
        <v>7284</v>
      </c>
      <c r="K380" s="20">
        <v>46203</v>
      </c>
    </row>
    <row r="381" spans="1:11" ht="30" x14ac:dyDescent="0.25">
      <c r="A381" s="6">
        <v>2026</v>
      </c>
      <c r="B381" s="20">
        <v>46113</v>
      </c>
      <c r="C381" s="20">
        <v>46203</v>
      </c>
      <c r="D381" s="21" t="s">
        <v>304</v>
      </c>
      <c r="E381" s="22">
        <v>36276</v>
      </c>
      <c r="F381" s="6"/>
      <c r="G381" s="21" t="s">
        <v>7211</v>
      </c>
      <c r="H381" s="21" t="s">
        <v>7777</v>
      </c>
      <c r="I381" s="23">
        <v>4324</v>
      </c>
      <c r="J381" s="24" t="s">
        <v>7284</v>
      </c>
      <c r="K381" s="20">
        <v>46203</v>
      </c>
    </row>
    <row r="382" spans="1:11" ht="30" x14ac:dyDescent="0.25">
      <c r="A382" s="6">
        <v>2026</v>
      </c>
      <c r="B382" s="20">
        <v>46113</v>
      </c>
      <c r="C382" s="20">
        <v>46203</v>
      </c>
      <c r="D382" s="21" t="s">
        <v>304</v>
      </c>
      <c r="E382" s="22">
        <v>36276</v>
      </c>
      <c r="F382" s="6"/>
      <c r="G382" s="21" t="s">
        <v>7211</v>
      </c>
      <c r="H382" s="21" t="s">
        <v>7778</v>
      </c>
      <c r="I382" s="23">
        <v>3642</v>
      </c>
      <c r="J382" s="24" t="s">
        <v>7284</v>
      </c>
      <c r="K382" s="20">
        <v>46203</v>
      </c>
    </row>
    <row r="383" spans="1:11" ht="30" x14ac:dyDescent="0.25">
      <c r="A383" s="6">
        <v>2026</v>
      </c>
      <c r="B383" s="20">
        <v>46113</v>
      </c>
      <c r="C383" s="20">
        <v>46203</v>
      </c>
      <c r="D383" s="21" t="s">
        <v>304</v>
      </c>
      <c r="E383" s="22">
        <v>36276</v>
      </c>
      <c r="F383" s="6"/>
      <c r="G383" s="21" t="s">
        <v>7211</v>
      </c>
      <c r="H383" s="21" t="s">
        <v>7779</v>
      </c>
      <c r="I383" s="23">
        <v>1167</v>
      </c>
      <c r="J383" s="24" t="s">
        <v>7284</v>
      </c>
      <c r="K383" s="20">
        <v>46203</v>
      </c>
    </row>
    <row r="384" spans="1:11" ht="30" x14ac:dyDescent="0.25">
      <c r="A384" s="6">
        <v>2026</v>
      </c>
      <c r="B384" s="20">
        <v>46113</v>
      </c>
      <c r="C384" s="20">
        <v>46203</v>
      </c>
      <c r="D384" s="21" t="s">
        <v>304</v>
      </c>
      <c r="E384" s="22">
        <v>36276</v>
      </c>
      <c r="F384" s="6"/>
      <c r="G384" s="21" t="s">
        <v>7211</v>
      </c>
      <c r="H384" s="21" t="s">
        <v>7780</v>
      </c>
      <c r="I384" s="23">
        <v>2143</v>
      </c>
      <c r="J384" s="24" t="s">
        <v>7284</v>
      </c>
      <c r="K384" s="20">
        <v>46203</v>
      </c>
    </row>
    <row r="385" spans="1:11" ht="60" x14ac:dyDescent="0.25">
      <c r="A385" s="6">
        <v>2026</v>
      </c>
      <c r="B385" s="20">
        <v>46113</v>
      </c>
      <c r="C385" s="20">
        <v>46203</v>
      </c>
      <c r="D385" s="21" t="s">
        <v>305</v>
      </c>
      <c r="E385" s="29">
        <v>36279</v>
      </c>
      <c r="F385" s="6"/>
      <c r="G385" s="21" t="s">
        <v>7235</v>
      </c>
      <c r="H385" s="24" t="s">
        <v>7781</v>
      </c>
      <c r="I385" s="30">
        <v>2659</v>
      </c>
      <c r="J385" s="24" t="s">
        <v>7284</v>
      </c>
      <c r="K385" s="20">
        <v>46203</v>
      </c>
    </row>
    <row r="386" spans="1:11" ht="60" x14ac:dyDescent="0.25">
      <c r="A386" s="6">
        <v>2026</v>
      </c>
      <c r="B386" s="20">
        <v>46113</v>
      </c>
      <c r="C386" s="20">
        <v>46203</v>
      </c>
      <c r="D386" s="21" t="s">
        <v>305</v>
      </c>
      <c r="E386" s="29">
        <v>36279</v>
      </c>
      <c r="F386" s="6"/>
      <c r="G386" s="21" t="s">
        <v>7231</v>
      </c>
      <c r="H386" s="24" t="s">
        <v>7782</v>
      </c>
      <c r="I386" s="30">
        <v>234</v>
      </c>
      <c r="J386" s="24" t="s">
        <v>7284</v>
      </c>
      <c r="K386" s="20">
        <v>46203</v>
      </c>
    </row>
    <row r="387" spans="1:11" ht="60" x14ac:dyDescent="0.25">
      <c r="A387" s="6">
        <v>2026</v>
      </c>
      <c r="B387" s="20">
        <v>46113</v>
      </c>
      <c r="C387" s="20">
        <v>46203</v>
      </c>
      <c r="D387" s="21" t="s">
        <v>305</v>
      </c>
      <c r="E387" s="29">
        <v>36279</v>
      </c>
      <c r="F387" s="6"/>
      <c r="G387" s="21" t="s">
        <v>7235</v>
      </c>
      <c r="H387" s="24" t="s">
        <v>7783</v>
      </c>
      <c r="I387" s="30">
        <v>1180</v>
      </c>
      <c r="J387" s="24" t="s">
        <v>7284</v>
      </c>
      <c r="K387" s="20">
        <v>46203</v>
      </c>
    </row>
    <row r="388" spans="1:11" ht="60" x14ac:dyDescent="0.25">
      <c r="A388" s="6">
        <v>2026</v>
      </c>
      <c r="B388" s="20">
        <v>46113</v>
      </c>
      <c r="C388" s="20">
        <v>46203</v>
      </c>
      <c r="D388" s="21" t="s">
        <v>305</v>
      </c>
      <c r="E388" s="29">
        <v>36279</v>
      </c>
      <c r="F388" s="6"/>
      <c r="G388" s="21" t="s">
        <v>7235</v>
      </c>
      <c r="H388" s="24" t="s">
        <v>7784</v>
      </c>
      <c r="I388" s="30">
        <v>3064</v>
      </c>
      <c r="J388" s="24" t="s">
        <v>7284</v>
      </c>
      <c r="K388" s="20">
        <v>46203</v>
      </c>
    </row>
    <row r="389" spans="1:11" ht="60" x14ac:dyDescent="0.25">
      <c r="A389" s="6">
        <v>2026</v>
      </c>
      <c r="B389" s="20">
        <v>46113</v>
      </c>
      <c r="C389" s="20">
        <v>46203</v>
      </c>
      <c r="D389" s="21" t="s">
        <v>305</v>
      </c>
      <c r="E389" s="31">
        <v>36279</v>
      </c>
      <c r="F389" s="6"/>
      <c r="G389" s="21" t="s">
        <v>7231</v>
      </c>
      <c r="H389" s="21" t="s">
        <v>7785</v>
      </c>
      <c r="I389" s="23">
        <v>234</v>
      </c>
      <c r="J389" s="24" t="s">
        <v>7284</v>
      </c>
      <c r="K389" s="20">
        <v>46203</v>
      </c>
    </row>
    <row r="390" spans="1:11" ht="60" x14ac:dyDescent="0.25">
      <c r="A390" s="6">
        <v>2026</v>
      </c>
      <c r="B390" s="20">
        <v>46113</v>
      </c>
      <c r="C390" s="20">
        <v>46203</v>
      </c>
      <c r="D390" s="21" t="s">
        <v>306</v>
      </c>
      <c r="E390" s="29">
        <v>36279</v>
      </c>
      <c r="F390" s="6"/>
      <c r="G390" s="21" t="s">
        <v>7218</v>
      </c>
      <c r="H390" s="24" t="s">
        <v>7786</v>
      </c>
      <c r="I390" s="30">
        <v>875</v>
      </c>
      <c r="J390" s="24" t="s">
        <v>7284</v>
      </c>
      <c r="K390" s="20">
        <v>46203</v>
      </c>
    </row>
    <row r="391" spans="1:11" ht="75" x14ac:dyDescent="0.25">
      <c r="A391" s="6">
        <v>2026</v>
      </c>
      <c r="B391" s="20">
        <v>46113</v>
      </c>
      <c r="C391" s="20">
        <v>46203</v>
      </c>
      <c r="D391" s="21" t="s">
        <v>307</v>
      </c>
      <c r="E391" s="31">
        <v>36280</v>
      </c>
      <c r="F391" s="6"/>
      <c r="G391" s="21" t="s">
        <v>7226</v>
      </c>
      <c r="H391" s="21" t="s">
        <v>7787</v>
      </c>
      <c r="I391" s="23">
        <v>250</v>
      </c>
      <c r="J391" s="24" t="s">
        <v>7284</v>
      </c>
      <c r="K391" s="20">
        <v>46203</v>
      </c>
    </row>
    <row r="392" spans="1:11" ht="45" x14ac:dyDescent="0.25">
      <c r="A392" s="6">
        <v>2026</v>
      </c>
      <c r="B392" s="20">
        <v>46113</v>
      </c>
      <c r="C392" s="20">
        <v>46203</v>
      </c>
      <c r="D392" s="21" t="s">
        <v>308</v>
      </c>
      <c r="E392" s="29">
        <v>36285</v>
      </c>
      <c r="F392" s="6"/>
      <c r="G392" s="21" t="s">
        <v>7240</v>
      </c>
      <c r="H392" s="24" t="s">
        <v>7788</v>
      </c>
      <c r="I392" s="30">
        <v>1676.7</v>
      </c>
      <c r="J392" s="24" t="s">
        <v>7284</v>
      </c>
      <c r="K392" s="20">
        <v>46203</v>
      </c>
    </row>
    <row r="393" spans="1:11" ht="150" x14ac:dyDescent="0.25">
      <c r="A393" s="6">
        <v>2026</v>
      </c>
      <c r="B393" s="20">
        <v>46113</v>
      </c>
      <c r="C393" s="20">
        <v>46203</v>
      </c>
      <c r="D393" s="25" t="s">
        <v>309</v>
      </c>
      <c r="E393" s="28">
        <v>36297</v>
      </c>
      <c r="F393" s="6"/>
      <c r="G393" s="25" t="s">
        <v>7270</v>
      </c>
      <c r="H393" s="25" t="s">
        <v>7789</v>
      </c>
      <c r="I393" s="27">
        <v>146000</v>
      </c>
      <c r="J393" s="24" t="s">
        <v>7284</v>
      </c>
      <c r="K393" s="20">
        <v>46203</v>
      </c>
    </row>
    <row r="394" spans="1:11" ht="45" x14ac:dyDescent="0.25">
      <c r="A394" s="6">
        <v>2026</v>
      </c>
      <c r="B394" s="20">
        <v>46113</v>
      </c>
      <c r="C394" s="20">
        <v>46203</v>
      </c>
      <c r="D394" s="21" t="s">
        <v>310</v>
      </c>
      <c r="E394" s="29">
        <v>36300</v>
      </c>
      <c r="F394" s="6"/>
      <c r="G394" s="21" t="s">
        <v>7216</v>
      </c>
      <c r="H394" s="24" t="s">
        <v>7790</v>
      </c>
      <c r="I394" s="30">
        <v>1144.25</v>
      </c>
      <c r="J394" s="24" t="s">
        <v>7284</v>
      </c>
      <c r="K394" s="20">
        <v>46203</v>
      </c>
    </row>
    <row r="395" spans="1:11" ht="60" x14ac:dyDescent="0.25">
      <c r="A395" s="6">
        <v>2026</v>
      </c>
      <c r="B395" s="20">
        <v>46113</v>
      </c>
      <c r="C395" s="20">
        <v>46203</v>
      </c>
      <c r="D395" s="21" t="s">
        <v>311</v>
      </c>
      <c r="E395" s="22">
        <v>36313</v>
      </c>
      <c r="F395" s="6"/>
      <c r="G395" s="21" t="s">
        <v>7231</v>
      </c>
      <c r="H395" s="21" t="s">
        <v>7791</v>
      </c>
      <c r="I395" s="23">
        <v>10500</v>
      </c>
      <c r="J395" s="24" t="s">
        <v>7284</v>
      </c>
      <c r="K395" s="20">
        <v>46203</v>
      </c>
    </row>
    <row r="396" spans="1:11" ht="45" x14ac:dyDescent="0.25">
      <c r="A396" s="6">
        <v>2026</v>
      </c>
      <c r="B396" s="20">
        <v>46113</v>
      </c>
      <c r="C396" s="20">
        <v>46203</v>
      </c>
      <c r="D396" s="21" t="s">
        <v>312</v>
      </c>
      <c r="E396" s="29">
        <v>36314</v>
      </c>
      <c r="F396" s="6"/>
      <c r="G396" s="21" t="s">
        <v>7225</v>
      </c>
      <c r="H396" s="24" t="s">
        <v>7792</v>
      </c>
      <c r="I396" s="30">
        <v>4344</v>
      </c>
      <c r="J396" s="24" t="s">
        <v>7284</v>
      </c>
      <c r="K396" s="20">
        <v>46203</v>
      </c>
    </row>
    <row r="397" spans="1:11" ht="45" x14ac:dyDescent="0.25">
      <c r="A397" s="6">
        <v>2026</v>
      </c>
      <c r="B397" s="20">
        <v>46113</v>
      </c>
      <c r="C397" s="20">
        <v>46203</v>
      </c>
      <c r="D397" s="21" t="s">
        <v>312</v>
      </c>
      <c r="E397" s="29">
        <v>36314</v>
      </c>
      <c r="F397" s="6"/>
      <c r="G397" s="21" t="s">
        <v>7225</v>
      </c>
      <c r="H397" s="24" t="s">
        <v>7793</v>
      </c>
      <c r="I397" s="30">
        <v>6419</v>
      </c>
      <c r="J397" s="24" t="s">
        <v>7284</v>
      </c>
      <c r="K397" s="20">
        <v>46203</v>
      </c>
    </row>
    <row r="398" spans="1:11" ht="45" x14ac:dyDescent="0.25">
      <c r="A398" s="6">
        <v>2026</v>
      </c>
      <c r="B398" s="20">
        <v>46113</v>
      </c>
      <c r="C398" s="20">
        <v>46203</v>
      </c>
      <c r="D398" s="21" t="s">
        <v>312</v>
      </c>
      <c r="E398" s="29">
        <v>36314</v>
      </c>
      <c r="F398" s="6"/>
      <c r="G398" s="21" t="s">
        <v>7225</v>
      </c>
      <c r="H398" s="24" t="s">
        <v>7794</v>
      </c>
      <c r="I398" s="30">
        <v>3625</v>
      </c>
      <c r="J398" s="24" t="s">
        <v>7284</v>
      </c>
      <c r="K398" s="20">
        <v>46203</v>
      </c>
    </row>
    <row r="399" spans="1:11" ht="45" x14ac:dyDescent="0.25">
      <c r="A399" s="6">
        <v>2026</v>
      </c>
      <c r="B399" s="20">
        <v>46113</v>
      </c>
      <c r="C399" s="20">
        <v>46203</v>
      </c>
      <c r="D399" s="21" t="s">
        <v>312</v>
      </c>
      <c r="E399" s="29">
        <v>36314</v>
      </c>
      <c r="F399" s="6"/>
      <c r="G399" s="21" t="s">
        <v>7225</v>
      </c>
      <c r="H399" s="24" t="s">
        <v>7795</v>
      </c>
      <c r="I399" s="30">
        <v>2980</v>
      </c>
      <c r="J399" s="24" t="s">
        <v>7284</v>
      </c>
      <c r="K399" s="20">
        <v>46203</v>
      </c>
    </row>
    <row r="400" spans="1:11" ht="45" x14ac:dyDescent="0.25">
      <c r="A400" s="6">
        <v>2026</v>
      </c>
      <c r="B400" s="20">
        <v>46113</v>
      </c>
      <c r="C400" s="20">
        <v>46203</v>
      </c>
      <c r="D400" s="21" t="s">
        <v>312</v>
      </c>
      <c r="E400" s="29">
        <v>36314</v>
      </c>
      <c r="F400" s="6"/>
      <c r="G400" s="21" t="s">
        <v>7225</v>
      </c>
      <c r="H400" s="24" t="s">
        <v>7796</v>
      </c>
      <c r="I400" s="30">
        <v>2066</v>
      </c>
      <c r="J400" s="24" t="s">
        <v>7284</v>
      </c>
      <c r="K400" s="20">
        <v>46203</v>
      </c>
    </row>
    <row r="401" spans="1:11" ht="45" x14ac:dyDescent="0.25">
      <c r="A401" s="6">
        <v>2026</v>
      </c>
      <c r="B401" s="20">
        <v>46113</v>
      </c>
      <c r="C401" s="20">
        <v>46203</v>
      </c>
      <c r="D401" s="21" t="s">
        <v>312</v>
      </c>
      <c r="E401" s="29">
        <v>36314</v>
      </c>
      <c r="F401" s="6"/>
      <c r="G401" s="21" t="s">
        <v>7225</v>
      </c>
      <c r="H401" s="24" t="s">
        <v>7797</v>
      </c>
      <c r="I401" s="30">
        <v>4829</v>
      </c>
      <c r="J401" s="24" t="s">
        <v>7284</v>
      </c>
      <c r="K401" s="20">
        <v>46203</v>
      </c>
    </row>
    <row r="402" spans="1:11" ht="60" x14ac:dyDescent="0.25">
      <c r="A402" s="6">
        <v>2026</v>
      </c>
      <c r="B402" s="20">
        <v>46113</v>
      </c>
      <c r="C402" s="20">
        <v>46203</v>
      </c>
      <c r="D402" s="21" t="s">
        <v>313</v>
      </c>
      <c r="E402" s="29">
        <v>36319</v>
      </c>
      <c r="F402" s="6"/>
      <c r="G402" s="21" t="s">
        <v>7226</v>
      </c>
      <c r="H402" s="24" t="s">
        <v>7798</v>
      </c>
      <c r="I402" s="30">
        <v>777.18</v>
      </c>
      <c r="J402" s="24" t="s">
        <v>7284</v>
      </c>
      <c r="K402" s="20">
        <v>46203</v>
      </c>
    </row>
    <row r="403" spans="1:11" ht="75" x14ac:dyDescent="0.25">
      <c r="A403" s="6">
        <v>2026</v>
      </c>
      <c r="B403" s="20">
        <v>46113</v>
      </c>
      <c r="C403" s="20">
        <v>46203</v>
      </c>
      <c r="D403" s="21" t="s">
        <v>314</v>
      </c>
      <c r="E403" s="29">
        <v>36320</v>
      </c>
      <c r="F403" s="6"/>
      <c r="G403" s="21" t="s">
        <v>7242</v>
      </c>
      <c r="H403" s="24" t="s">
        <v>7799</v>
      </c>
      <c r="I403" s="30">
        <v>871.12</v>
      </c>
      <c r="J403" s="24" t="s">
        <v>7284</v>
      </c>
      <c r="K403" s="20">
        <v>46203</v>
      </c>
    </row>
    <row r="404" spans="1:11" ht="30" x14ac:dyDescent="0.25">
      <c r="A404" s="6">
        <v>2026</v>
      </c>
      <c r="B404" s="20">
        <v>46113</v>
      </c>
      <c r="C404" s="20">
        <v>46203</v>
      </c>
      <c r="D404" s="21" t="s">
        <v>315</v>
      </c>
      <c r="E404" s="31">
        <v>36328</v>
      </c>
      <c r="F404" s="6"/>
      <c r="G404" s="21" t="s">
        <v>7236</v>
      </c>
      <c r="H404" s="21" t="s">
        <v>7800</v>
      </c>
      <c r="I404" s="23">
        <v>80</v>
      </c>
      <c r="J404" s="24" t="s">
        <v>7284</v>
      </c>
      <c r="K404" s="20">
        <v>46203</v>
      </c>
    </row>
    <row r="405" spans="1:11" ht="45" x14ac:dyDescent="0.25">
      <c r="A405" s="6">
        <v>2026</v>
      </c>
      <c r="B405" s="20">
        <v>46113</v>
      </c>
      <c r="C405" s="20">
        <v>46203</v>
      </c>
      <c r="D405" s="21" t="s">
        <v>316</v>
      </c>
      <c r="E405" s="29">
        <v>36343</v>
      </c>
      <c r="F405" s="6"/>
      <c r="G405" s="21" t="s">
        <v>7214</v>
      </c>
      <c r="H405" s="24" t="s">
        <v>7801</v>
      </c>
      <c r="I405" s="30">
        <v>7255</v>
      </c>
      <c r="J405" s="24" t="s">
        <v>7284</v>
      </c>
      <c r="K405" s="20">
        <v>46203</v>
      </c>
    </row>
    <row r="406" spans="1:11" ht="60" x14ac:dyDescent="0.25">
      <c r="A406" s="6">
        <v>2026</v>
      </c>
      <c r="B406" s="20">
        <v>46113</v>
      </c>
      <c r="C406" s="20">
        <v>46203</v>
      </c>
      <c r="D406" s="21" t="s">
        <v>317</v>
      </c>
      <c r="E406" s="29">
        <v>36347</v>
      </c>
      <c r="F406" s="6"/>
      <c r="G406" s="21" t="s">
        <v>7218</v>
      </c>
      <c r="H406" s="24" t="s">
        <v>7802</v>
      </c>
      <c r="I406" s="30">
        <v>150</v>
      </c>
      <c r="J406" s="24" t="s">
        <v>7284</v>
      </c>
      <c r="K406" s="20">
        <v>46203</v>
      </c>
    </row>
    <row r="407" spans="1:11" ht="45" x14ac:dyDescent="0.25">
      <c r="A407" s="6">
        <v>2026</v>
      </c>
      <c r="B407" s="20">
        <v>46113</v>
      </c>
      <c r="C407" s="20">
        <v>46203</v>
      </c>
      <c r="D407" s="21" t="s">
        <v>318</v>
      </c>
      <c r="E407" s="29">
        <v>36349</v>
      </c>
      <c r="F407" s="6"/>
      <c r="G407" s="21" t="s">
        <v>7218</v>
      </c>
      <c r="H407" s="24" t="s">
        <v>7803</v>
      </c>
      <c r="I407" s="30">
        <v>1283</v>
      </c>
      <c r="J407" s="24" t="s">
        <v>7284</v>
      </c>
      <c r="K407" s="20">
        <v>46203</v>
      </c>
    </row>
    <row r="408" spans="1:11" ht="45" x14ac:dyDescent="0.25">
      <c r="A408" s="6">
        <v>2026</v>
      </c>
      <c r="B408" s="20">
        <v>46113</v>
      </c>
      <c r="C408" s="20">
        <v>46203</v>
      </c>
      <c r="D408" s="21" t="s">
        <v>319</v>
      </c>
      <c r="E408" s="29">
        <v>36356</v>
      </c>
      <c r="F408" s="6"/>
      <c r="G408" s="21" t="s">
        <v>7242</v>
      </c>
      <c r="H408" s="24" t="s">
        <v>7804</v>
      </c>
      <c r="I408" s="30">
        <v>2202.35</v>
      </c>
      <c r="J408" s="24" t="s">
        <v>7284</v>
      </c>
      <c r="K408" s="20">
        <v>46203</v>
      </c>
    </row>
    <row r="409" spans="1:11" ht="45" x14ac:dyDescent="0.25">
      <c r="A409" s="6">
        <v>2026</v>
      </c>
      <c r="B409" s="20">
        <v>46113</v>
      </c>
      <c r="C409" s="20">
        <v>46203</v>
      </c>
      <c r="D409" s="21" t="s">
        <v>320</v>
      </c>
      <c r="E409" s="29">
        <v>36357</v>
      </c>
      <c r="F409" s="6"/>
      <c r="G409" s="21" t="s">
        <v>7217</v>
      </c>
      <c r="H409" s="24" t="s">
        <v>7805</v>
      </c>
      <c r="I409" s="30">
        <v>1642</v>
      </c>
      <c r="J409" s="24" t="s">
        <v>7284</v>
      </c>
      <c r="K409" s="20">
        <v>46203</v>
      </c>
    </row>
    <row r="410" spans="1:11" ht="45" x14ac:dyDescent="0.25">
      <c r="A410" s="6">
        <v>2026</v>
      </c>
      <c r="B410" s="20">
        <v>46113</v>
      </c>
      <c r="C410" s="20">
        <v>46203</v>
      </c>
      <c r="D410" s="21" t="s">
        <v>321</v>
      </c>
      <c r="E410" s="29">
        <v>36382</v>
      </c>
      <c r="F410" s="6"/>
      <c r="G410" s="21" t="s">
        <v>7217</v>
      </c>
      <c r="H410" s="24" t="s">
        <v>7806</v>
      </c>
      <c r="I410" s="30">
        <v>3230</v>
      </c>
      <c r="J410" s="24" t="s">
        <v>7284</v>
      </c>
      <c r="K410" s="20">
        <v>46203</v>
      </c>
    </row>
    <row r="411" spans="1:11" ht="60" x14ac:dyDescent="0.25">
      <c r="A411" s="6">
        <v>2026</v>
      </c>
      <c r="B411" s="20">
        <v>46113</v>
      </c>
      <c r="C411" s="20">
        <v>46203</v>
      </c>
      <c r="D411" s="21" t="s">
        <v>322</v>
      </c>
      <c r="E411" s="29">
        <v>36382</v>
      </c>
      <c r="F411" s="6"/>
      <c r="G411" s="21" t="s">
        <v>7222</v>
      </c>
      <c r="H411" s="24" t="s">
        <v>7807</v>
      </c>
      <c r="I411" s="30">
        <v>7460</v>
      </c>
      <c r="J411" s="24" t="s">
        <v>7284</v>
      </c>
      <c r="K411" s="20">
        <v>46203</v>
      </c>
    </row>
    <row r="412" spans="1:11" ht="45" x14ac:dyDescent="0.25">
      <c r="A412" s="6">
        <v>2026</v>
      </c>
      <c r="B412" s="20">
        <v>46113</v>
      </c>
      <c r="C412" s="20">
        <v>46203</v>
      </c>
      <c r="D412" s="21" t="s">
        <v>323</v>
      </c>
      <c r="E412" s="22">
        <v>36389</v>
      </c>
      <c r="F412" s="6"/>
      <c r="G412" s="21" t="s">
        <v>7250</v>
      </c>
      <c r="H412" s="21" t="s">
        <v>7808</v>
      </c>
      <c r="I412" s="23">
        <v>1840</v>
      </c>
      <c r="J412" s="24" t="s">
        <v>7284</v>
      </c>
      <c r="K412" s="20">
        <v>46203</v>
      </c>
    </row>
    <row r="413" spans="1:11" ht="45" x14ac:dyDescent="0.25">
      <c r="A413" s="6">
        <v>2026</v>
      </c>
      <c r="B413" s="20">
        <v>46113</v>
      </c>
      <c r="C413" s="20">
        <v>46203</v>
      </c>
      <c r="D413" s="21" t="s">
        <v>323</v>
      </c>
      <c r="E413" s="22">
        <v>36389</v>
      </c>
      <c r="F413" s="6"/>
      <c r="G413" s="21" t="s">
        <v>7250</v>
      </c>
      <c r="H413" s="21" t="s">
        <v>7809</v>
      </c>
      <c r="I413" s="23">
        <v>1743</v>
      </c>
      <c r="J413" s="24" t="s">
        <v>7284</v>
      </c>
      <c r="K413" s="20">
        <v>46203</v>
      </c>
    </row>
    <row r="414" spans="1:11" ht="45" x14ac:dyDescent="0.25">
      <c r="A414" s="6">
        <v>2026</v>
      </c>
      <c r="B414" s="20">
        <v>46113</v>
      </c>
      <c r="C414" s="20">
        <v>46203</v>
      </c>
      <c r="D414" s="21" t="s">
        <v>324</v>
      </c>
      <c r="E414" s="22">
        <v>36390</v>
      </c>
      <c r="F414" s="6"/>
      <c r="G414" s="21" t="s">
        <v>7211</v>
      </c>
      <c r="H414" s="21" t="s">
        <v>7810</v>
      </c>
      <c r="I414" s="23">
        <v>6808</v>
      </c>
      <c r="J414" s="24" t="s">
        <v>7284</v>
      </c>
      <c r="K414" s="20">
        <v>46203</v>
      </c>
    </row>
    <row r="415" spans="1:11" ht="75" x14ac:dyDescent="0.25">
      <c r="A415" s="6">
        <v>2026</v>
      </c>
      <c r="B415" s="20">
        <v>46113</v>
      </c>
      <c r="C415" s="20">
        <v>46203</v>
      </c>
      <c r="D415" s="21" t="s">
        <v>325</v>
      </c>
      <c r="E415" s="22">
        <v>36390</v>
      </c>
      <c r="F415" s="6"/>
      <c r="G415" s="21" t="s">
        <v>7211</v>
      </c>
      <c r="H415" s="21" t="s">
        <v>7811</v>
      </c>
      <c r="I415" s="23">
        <v>7545</v>
      </c>
      <c r="J415" s="24" t="s">
        <v>7284</v>
      </c>
      <c r="K415" s="20">
        <v>46203</v>
      </c>
    </row>
    <row r="416" spans="1:11" ht="75" x14ac:dyDescent="0.25">
      <c r="A416" s="6">
        <v>2026</v>
      </c>
      <c r="B416" s="20">
        <v>46113</v>
      </c>
      <c r="C416" s="20">
        <v>46203</v>
      </c>
      <c r="D416" s="21" t="s">
        <v>325</v>
      </c>
      <c r="E416" s="22">
        <v>36390</v>
      </c>
      <c r="F416" s="6"/>
      <c r="G416" s="21" t="s">
        <v>7211</v>
      </c>
      <c r="H416" s="21" t="s">
        <v>7812</v>
      </c>
      <c r="I416" s="23">
        <v>7261</v>
      </c>
      <c r="J416" s="24" t="s">
        <v>7284</v>
      </c>
      <c r="K416" s="20">
        <v>46203</v>
      </c>
    </row>
    <row r="417" spans="1:11" ht="60" x14ac:dyDescent="0.25">
      <c r="A417" s="6">
        <v>2026</v>
      </c>
      <c r="B417" s="20">
        <v>46113</v>
      </c>
      <c r="C417" s="20">
        <v>46203</v>
      </c>
      <c r="D417" s="21" t="s">
        <v>326</v>
      </c>
      <c r="E417" s="29">
        <v>36398</v>
      </c>
      <c r="F417" s="6"/>
      <c r="G417" s="21" t="s">
        <v>7226</v>
      </c>
      <c r="H417" s="24" t="s">
        <v>7813</v>
      </c>
      <c r="I417" s="30">
        <v>655.5</v>
      </c>
      <c r="J417" s="24" t="s">
        <v>7284</v>
      </c>
      <c r="K417" s="20">
        <v>46203</v>
      </c>
    </row>
    <row r="418" spans="1:11" ht="225" x14ac:dyDescent="0.25">
      <c r="A418" s="6">
        <v>2026</v>
      </c>
      <c r="B418" s="20">
        <v>46113</v>
      </c>
      <c r="C418" s="20">
        <v>46203</v>
      </c>
      <c r="D418" s="21" t="s">
        <v>327</v>
      </c>
      <c r="E418" s="22">
        <v>36413</v>
      </c>
      <c r="F418" s="6"/>
      <c r="G418" s="21" t="s">
        <v>7230</v>
      </c>
      <c r="H418" s="21" t="s">
        <v>7814</v>
      </c>
      <c r="I418" s="23">
        <v>350</v>
      </c>
      <c r="J418" s="24" t="s">
        <v>7284</v>
      </c>
      <c r="K418" s="20">
        <v>46203</v>
      </c>
    </row>
    <row r="419" spans="1:11" ht="45" x14ac:dyDescent="0.25">
      <c r="A419" s="6">
        <v>2026</v>
      </c>
      <c r="B419" s="20">
        <v>46113</v>
      </c>
      <c r="C419" s="20">
        <v>46203</v>
      </c>
      <c r="D419" s="21" t="s">
        <v>328</v>
      </c>
      <c r="E419" s="22">
        <v>36425</v>
      </c>
      <c r="F419" s="6"/>
      <c r="G419" s="21" t="s">
        <v>7230</v>
      </c>
      <c r="H419" s="21" t="s">
        <v>7815</v>
      </c>
      <c r="I419" s="23">
        <v>7205</v>
      </c>
      <c r="J419" s="24" t="s">
        <v>7284</v>
      </c>
      <c r="K419" s="20">
        <v>46203</v>
      </c>
    </row>
    <row r="420" spans="1:11" ht="135" x14ac:dyDescent="0.25">
      <c r="A420" s="6">
        <v>2026</v>
      </c>
      <c r="B420" s="20">
        <v>46113</v>
      </c>
      <c r="C420" s="20">
        <v>46203</v>
      </c>
      <c r="D420" s="25" t="s">
        <v>329</v>
      </c>
      <c r="E420" s="28">
        <v>36448</v>
      </c>
      <c r="F420" s="6"/>
      <c r="G420" s="25" t="s">
        <v>7209</v>
      </c>
      <c r="H420" s="25" t="s">
        <v>7816</v>
      </c>
      <c r="I420" s="27">
        <v>379000</v>
      </c>
      <c r="J420" s="24" t="s">
        <v>7284</v>
      </c>
      <c r="K420" s="20">
        <v>46203</v>
      </c>
    </row>
    <row r="421" spans="1:11" ht="165" x14ac:dyDescent="0.25">
      <c r="A421" s="6">
        <v>2026</v>
      </c>
      <c r="B421" s="20">
        <v>46113</v>
      </c>
      <c r="C421" s="20">
        <v>46203</v>
      </c>
      <c r="D421" s="25" t="s">
        <v>330</v>
      </c>
      <c r="E421" s="28">
        <v>36458</v>
      </c>
      <c r="F421" s="6"/>
      <c r="G421" s="25" t="s">
        <v>7271</v>
      </c>
      <c r="H421" s="25" t="s">
        <v>7817</v>
      </c>
      <c r="I421" s="27">
        <v>361100</v>
      </c>
      <c r="J421" s="24" t="s">
        <v>7284</v>
      </c>
      <c r="K421" s="20">
        <v>46203</v>
      </c>
    </row>
    <row r="422" spans="1:11" ht="75" x14ac:dyDescent="0.25">
      <c r="A422" s="6">
        <v>2026</v>
      </c>
      <c r="B422" s="20">
        <v>46113</v>
      </c>
      <c r="C422" s="20">
        <v>46203</v>
      </c>
      <c r="D422" s="21" t="s">
        <v>331</v>
      </c>
      <c r="E422" s="29">
        <v>36460</v>
      </c>
      <c r="F422" s="6"/>
      <c r="G422" s="21" t="s">
        <v>7220</v>
      </c>
      <c r="H422" s="24" t="s">
        <v>7818</v>
      </c>
      <c r="I422" s="30">
        <v>7499</v>
      </c>
      <c r="J422" s="24" t="s">
        <v>7284</v>
      </c>
      <c r="K422" s="20">
        <v>46203</v>
      </c>
    </row>
    <row r="423" spans="1:11" ht="45" x14ac:dyDescent="0.25">
      <c r="A423" s="6">
        <v>2026</v>
      </c>
      <c r="B423" s="20">
        <v>46113</v>
      </c>
      <c r="C423" s="20">
        <v>46203</v>
      </c>
      <c r="D423" s="21" t="s">
        <v>332</v>
      </c>
      <c r="E423" s="29">
        <v>36468</v>
      </c>
      <c r="F423" s="6"/>
      <c r="G423" s="21" t="s">
        <v>7245</v>
      </c>
      <c r="H423" s="24" t="s">
        <v>7819</v>
      </c>
      <c r="I423" s="30">
        <v>236</v>
      </c>
      <c r="J423" s="24" t="s">
        <v>7284</v>
      </c>
      <c r="K423" s="20">
        <v>46203</v>
      </c>
    </row>
    <row r="424" spans="1:11" ht="60" x14ac:dyDescent="0.25">
      <c r="A424" s="6">
        <v>2026</v>
      </c>
      <c r="B424" s="20">
        <v>46113</v>
      </c>
      <c r="C424" s="20">
        <v>46203</v>
      </c>
      <c r="D424" s="21" t="s">
        <v>333</v>
      </c>
      <c r="E424" s="29">
        <v>36474</v>
      </c>
      <c r="F424" s="6"/>
      <c r="G424" s="21" t="s">
        <v>7237</v>
      </c>
      <c r="H424" s="24" t="s">
        <v>7820</v>
      </c>
      <c r="I424" s="30">
        <v>850</v>
      </c>
      <c r="J424" s="24" t="s">
        <v>7284</v>
      </c>
      <c r="K424" s="20">
        <v>46203</v>
      </c>
    </row>
    <row r="425" spans="1:11" x14ac:dyDescent="0.25">
      <c r="A425" s="6">
        <v>2026</v>
      </c>
      <c r="B425" s="20">
        <v>46113</v>
      </c>
      <c r="C425" s="20">
        <v>46203</v>
      </c>
      <c r="D425" s="21" t="s">
        <v>334</v>
      </c>
      <c r="E425" s="22">
        <v>36474</v>
      </c>
      <c r="F425" s="6"/>
      <c r="G425" s="21" t="s">
        <v>7236</v>
      </c>
      <c r="H425" s="21" t="s">
        <v>7821</v>
      </c>
      <c r="I425" s="23">
        <v>4500</v>
      </c>
      <c r="J425" s="24" t="s">
        <v>7284</v>
      </c>
      <c r="K425" s="20">
        <v>46203</v>
      </c>
    </row>
    <row r="426" spans="1:11" ht="45" x14ac:dyDescent="0.25">
      <c r="A426" s="6">
        <v>2026</v>
      </c>
      <c r="B426" s="20">
        <v>46113</v>
      </c>
      <c r="C426" s="20">
        <v>46203</v>
      </c>
      <c r="D426" s="21" t="s">
        <v>335</v>
      </c>
      <c r="E426" s="29">
        <v>36479</v>
      </c>
      <c r="F426" s="6"/>
      <c r="G426" s="21" t="s">
        <v>7265</v>
      </c>
      <c r="H426" s="24" t="s">
        <v>7822</v>
      </c>
      <c r="I426" s="30">
        <v>220</v>
      </c>
      <c r="J426" s="24" t="s">
        <v>7284</v>
      </c>
      <c r="K426" s="20">
        <v>46203</v>
      </c>
    </row>
    <row r="427" spans="1:11" ht="60" x14ac:dyDescent="0.25">
      <c r="A427" s="6">
        <v>2026</v>
      </c>
      <c r="B427" s="20">
        <v>46113</v>
      </c>
      <c r="C427" s="20">
        <v>46203</v>
      </c>
      <c r="D427" s="21" t="s">
        <v>336</v>
      </c>
      <c r="E427" s="29">
        <v>36483</v>
      </c>
      <c r="F427" s="6"/>
      <c r="G427" s="21" t="s">
        <v>7231</v>
      </c>
      <c r="H427" s="24" t="s">
        <v>7823</v>
      </c>
      <c r="I427" s="30">
        <v>1255</v>
      </c>
      <c r="J427" s="24" t="s">
        <v>7284</v>
      </c>
      <c r="K427" s="20">
        <v>46203</v>
      </c>
    </row>
    <row r="428" spans="1:11" ht="60" x14ac:dyDescent="0.25">
      <c r="A428" s="6">
        <v>2026</v>
      </c>
      <c r="B428" s="20">
        <v>46113</v>
      </c>
      <c r="C428" s="20">
        <v>46203</v>
      </c>
      <c r="D428" s="21" t="s">
        <v>337</v>
      </c>
      <c r="E428" s="29">
        <v>36486</v>
      </c>
      <c r="F428" s="6"/>
      <c r="G428" s="21" t="s">
        <v>7252</v>
      </c>
      <c r="H428" s="24" t="s">
        <v>7824</v>
      </c>
      <c r="I428" s="30">
        <v>450</v>
      </c>
      <c r="J428" s="24" t="s">
        <v>7284</v>
      </c>
      <c r="K428" s="20">
        <v>46203</v>
      </c>
    </row>
    <row r="429" spans="1:11" ht="75" x14ac:dyDescent="0.25">
      <c r="A429" s="6">
        <v>2026</v>
      </c>
      <c r="B429" s="20">
        <v>46113</v>
      </c>
      <c r="C429" s="20">
        <v>46203</v>
      </c>
      <c r="D429" s="21" t="s">
        <v>338</v>
      </c>
      <c r="E429" s="22">
        <v>36487</v>
      </c>
      <c r="F429" s="6"/>
      <c r="G429" s="21" t="s">
        <v>7231</v>
      </c>
      <c r="H429" s="21" t="s">
        <v>7825</v>
      </c>
      <c r="I429" s="23">
        <v>900</v>
      </c>
      <c r="J429" s="24" t="s">
        <v>7284</v>
      </c>
      <c r="K429" s="20">
        <v>46203</v>
      </c>
    </row>
    <row r="430" spans="1:11" ht="75" x14ac:dyDescent="0.25">
      <c r="A430" s="6">
        <v>2026</v>
      </c>
      <c r="B430" s="20">
        <v>46113</v>
      </c>
      <c r="C430" s="20">
        <v>46203</v>
      </c>
      <c r="D430" s="21" t="s">
        <v>338</v>
      </c>
      <c r="E430" s="22">
        <v>36487</v>
      </c>
      <c r="F430" s="6"/>
      <c r="G430" s="21" t="s">
        <v>7231</v>
      </c>
      <c r="H430" s="21" t="s">
        <v>7826</v>
      </c>
      <c r="I430" s="23">
        <v>900</v>
      </c>
      <c r="J430" s="24" t="s">
        <v>7284</v>
      </c>
      <c r="K430" s="20">
        <v>46203</v>
      </c>
    </row>
    <row r="431" spans="1:11" ht="60" x14ac:dyDescent="0.25">
      <c r="A431" s="6">
        <v>2026</v>
      </c>
      <c r="B431" s="20">
        <v>46113</v>
      </c>
      <c r="C431" s="20">
        <v>46203</v>
      </c>
      <c r="D431" s="21" t="s">
        <v>339</v>
      </c>
      <c r="E431" s="29">
        <v>36494</v>
      </c>
      <c r="F431" s="6"/>
      <c r="G431" s="21" t="s">
        <v>7217</v>
      </c>
      <c r="H431" s="24" t="s">
        <v>7827</v>
      </c>
      <c r="I431" s="30">
        <v>621</v>
      </c>
      <c r="J431" s="24" t="s">
        <v>7284</v>
      </c>
      <c r="K431" s="20">
        <v>46203</v>
      </c>
    </row>
    <row r="432" spans="1:11" ht="60" x14ac:dyDescent="0.25">
      <c r="A432" s="6">
        <v>2026</v>
      </c>
      <c r="B432" s="20">
        <v>46113</v>
      </c>
      <c r="C432" s="20">
        <v>46203</v>
      </c>
      <c r="D432" s="21" t="s">
        <v>339</v>
      </c>
      <c r="E432" s="29">
        <v>36494</v>
      </c>
      <c r="F432" s="6"/>
      <c r="G432" s="21" t="s">
        <v>7251</v>
      </c>
      <c r="H432" s="24" t="s">
        <v>7828</v>
      </c>
      <c r="I432" s="30">
        <v>433</v>
      </c>
      <c r="J432" s="24" t="s">
        <v>7284</v>
      </c>
      <c r="K432" s="20">
        <v>46203</v>
      </c>
    </row>
    <row r="433" spans="1:11" ht="45" x14ac:dyDescent="0.25">
      <c r="A433" s="6">
        <v>2026</v>
      </c>
      <c r="B433" s="20">
        <v>46113</v>
      </c>
      <c r="C433" s="20">
        <v>46203</v>
      </c>
      <c r="D433" s="21" t="s">
        <v>340</v>
      </c>
      <c r="E433" s="29">
        <v>36494</v>
      </c>
      <c r="F433" s="6"/>
      <c r="G433" s="21" t="s">
        <v>7251</v>
      </c>
      <c r="H433" s="24" t="s">
        <v>7829</v>
      </c>
      <c r="I433" s="30">
        <v>509</v>
      </c>
      <c r="J433" s="24" t="s">
        <v>7284</v>
      </c>
      <c r="K433" s="20">
        <v>46203</v>
      </c>
    </row>
    <row r="434" spans="1:11" ht="45" x14ac:dyDescent="0.25">
      <c r="A434" s="6">
        <v>2026</v>
      </c>
      <c r="B434" s="20">
        <v>46113</v>
      </c>
      <c r="C434" s="20">
        <v>46203</v>
      </c>
      <c r="D434" s="21" t="s">
        <v>340</v>
      </c>
      <c r="E434" s="29">
        <v>36494</v>
      </c>
      <c r="F434" s="6"/>
      <c r="G434" s="21" t="s">
        <v>7251</v>
      </c>
      <c r="H434" s="24" t="s">
        <v>7830</v>
      </c>
      <c r="I434" s="30">
        <v>597</v>
      </c>
      <c r="J434" s="24" t="s">
        <v>7284</v>
      </c>
      <c r="K434" s="20">
        <v>46203</v>
      </c>
    </row>
    <row r="435" spans="1:11" ht="45" x14ac:dyDescent="0.25">
      <c r="A435" s="6">
        <v>2026</v>
      </c>
      <c r="B435" s="20">
        <v>46113</v>
      </c>
      <c r="C435" s="20">
        <v>46203</v>
      </c>
      <c r="D435" s="21" t="s">
        <v>341</v>
      </c>
      <c r="E435" s="29">
        <v>36494</v>
      </c>
      <c r="F435" s="6"/>
      <c r="G435" s="21" t="s">
        <v>7251</v>
      </c>
      <c r="H435" s="24" t="s">
        <v>7831</v>
      </c>
      <c r="I435" s="30">
        <v>537</v>
      </c>
      <c r="J435" s="24" t="s">
        <v>7284</v>
      </c>
      <c r="K435" s="20">
        <v>46203</v>
      </c>
    </row>
    <row r="436" spans="1:11" ht="45" x14ac:dyDescent="0.25">
      <c r="A436" s="6">
        <v>2026</v>
      </c>
      <c r="B436" s="20">
        <v>46113</v>
      </c>
      <c r="C436" s="20">
        <v>46203</v>
      </c>
      <c r="D436" s="21" t="s">
        <v>342</v>
      </c>
      <c r="E436" s="29">
        <v>36494</v>
      </c>
      <c r="F436" s="6"/>
      <c r="G436" s="21" t="s">
        <v>7251</v>
      </c>
      <c r="H436" s="24" t="s">
        <v>7832</v>
      </c>
      <c r="I436" s="30">
        <v>708</v>
      </c>
      <c r="J436" s="24" t="s">
        <v>7284</v>
      </c>
      <c r="K436" s="20">
        <v>46203</v>
      </c>
    </row>
    <row r="437" spans="1:11" ht="60" x14ac:dyDescent="0.25">
      <c r="A437" s="6">
        <v>2026</v>
      </c>
      <c r="B437" s="20">
        <v>46113</v>
      </c>
      <c r="C437" s="20">
        <v>46203</v>
      </c>
      <c r="D437" s="21" t="s">
        <v>343</v>
      </c>
      <c r="E437" s="29">
        <v>36494</v>
      </c>
      <c r="F437" s="6"/>
      <c r="G437" s="21" t="s">
        <v>7251</v>
      </c>
      <c r="H437" s="24" t="s">
        <v>7833</v>
      </c>
      <c r="I437" s="30">
        <v>425</v>
      </c>
      <c r="J437" s="24" t="s">
        <v>7284</v>
      </c>
      <c r="K437" s="20">
        <v>46203</v>
      </c>
    </row>
    <row r="438" spans="1:11" ht="45" x14ac:dyDescent="0.25">
      <c r="A438" s="6">
        <v>2026</v>
      </c>
      <c r="B438" s="20">
        <v>46113</v>
      </c>
      <c r="C438" s="20">
        <v>46203</v>
      </c>
      <c r="D438" s="21" t="s">
        <v>344</v>
      </c>
      <c r="E438" s="22">
        <v>36496</v>
      </c>
      <c r="F438" s="6"/>
      <c r="G438" s="21" t="s">
        <v>7239</v>
      </c>
      <c r="H438" s="21" t="s">
        <v>7834</v>
      </c>
      <c r="I438" s="23">
        <v>252</v>
      </c>
      <c r="J438" s="24" t="s">
        <v>7284</v>
      </c>
      <c r="K438" s="20">
        <v>46203</v>
      </c>
    </row>
    <row r="439" spans="1:11" ht="150" x14ac:dyDescent="0.25">
      <c r="A439" s="6">
        <v>2026</v>
      </c>
      <c r="B439" s="20">
        <v>46113</v>
      </c>
      <c r="C439" s="20">
        <v>46203</v>
      </c>
      <c r="D439" s="25" t="s">
        <v>345</v>
      </c>
      <c r="E439" s="28">
        <v>36508</v>
      </c>
      <c r="F439" s="6"/>
      <c r="G439" s="25" t="s">
        <v>7272</v>
      </c>
      <c r="H439" s="25" t="s">
        <v>7835</v>
      </c>
      <c r="I439" s="27">
        <v>81480</v>
      </c>
      <c r="J439" s="24" t="s">
        <v>7284</v>
      </c>
      <c r="K439" s="20">
        <v>46203</v>
      </c>
    </row>
    <row r="440" spans="1:11" ht="45" x14ac:dyDescent="0.25">
      <c r="A440" s="6">
        <v>2026</v>
      </c>
      <c r="B440" s="20">
        <v>46113</v>
      </c>
      <c r="C440" s="20">
        <v>46203</v>
      </c>
      <c r="D440" s="21" t="s">
        <v>346</v>
      </c>
      <c r="E440" s="29">
        <v>36530</v>
      </c>
      <c r="F440" s="6"/>
      <c r="G440" s="21" t="s">
        <v>7273</v>
      </c>
      <c r="H440" s="24" t="s">
        <v>7836</v>
      </c>
      <c r="I440" s="30">
        <v>4650</v>
      </c>
      <c r="J440" s="24" t="s">
        <v>7284</v>
      </c>
      <c r="K440" s="20">
        <v>46203</v>
      </c>
    </row>
    <row r="441" spans="1:11" ht="60" x14ac:dyDescent="0.25">
      <c r="A441" s="6">
        <v>2026</v>
      </c>
      <c r="B441" s="20">
        <v>46113</v>
      </c>
      <c r="C441" s="20">
        <v>46203</v>
      </c>
      <c r="D441" s="21" t="s">
        <v>347</v>
      </c>
      <c r="E441" s="29">
        <v>36530</v>
      </c>
      <c r="F441" s="6"/>
      <c r="G441" s="21" t="s">
        <v>7219</v>
      </c>
      <c r="H441" s="24" t="s">
        <v>7837</v>
      </c>
      <c r="I441" s="30">
        <v>450</v>
      </c>
      <c r="J441" s="24" t="s">
        <v>7284</v>
      </c>
      <c r="K441" s="20">
        <v>46203</v>
      </c>
    </row>
    <row r="442" spans="1:11" ht="135" x14ac:dyDescent="0.25">
      <c r="A442" s="6">
        <v>2026</v>
      </c>
      <c r="B442" s="20">
        <v>46113</v>
      </c>
      <c r="C442" s="20">
        <v>46203</v>
      </c>
      <c r="D442" s="25" t="s">
        <v>348</v>
      </c>
      <c r="E442" s="28">
        <v>36530</v>
      </c>
      <c r="F442" s="6"/>
      <c r="G442" s="25" t="s">
        <v>7274</v>
      </c>
      <c r="H442" s="25" t="s">
        <v>7838</v>
      </c>
      <c r="I442" s="27">
        <v>125900</v>
      </c>
      <c r="J442" s="24" t="s">
        <v>7284</v>
      </c>
      <c r="K442" s="20">
        <v>46203</v>
      </c>
    </row>
    <row r="443" spans="1:11" ht="60" x14ac:dyDescent="0.25">
      <c r="A443" s="6">
        <v>2026</v>
      </c>
      <c r="B443" s="20">
        <v>46113</v>
      </c>
      <c r="C443" s="20">
        <v>46203</v>
      </c>
      <c r="D443" s="21" t="s">
        <v>349</v>
      </c>
      <c r="E443" s="29">
        <v>36544</v>
      </c>
      <c r="F443" s="6"/>
      <c r="G443" s="21" t="s">
        <v>7275</v>
      </c>
      <c r="H443" s="24" t="s">
        <v>7839</v>
      </c>
      <c r="I443" s="30">
        <v>250</v>
      </c>
      <c r="J443" s="24" t="s">
        <v>7284</v>
      </c>
      <c r="K443" s="20">
        <v>46203</v>
      </c>
    </row>
    <row r="444" spans="1:11" ht="45" x14ac:dyDescent="0.25">
      <c r="A444" s="6">
        <v>2026</v>
      </c>
      <c r="B444" s="20">
        <v>46113</v>
      </c>
      <c r="C444" s="20">
        <v>46203</v>
      </c>
      <c r="D444" s="21" t="s">
        <v>350</v>
      </c>
      <c r="E444" s="29">
        <v>36557</v>
      </c>
      <c r="F444" s="6"/>
      <c r="G444" s="21" t="s">
        <v>7227</v>
      </c>
      <c r="H444" s="24" t="s">
        <v>7840</v>
      </c>
      <c r="I444" s="30">
        <v>350</v>
      </c>
      <c r="J444" s="24" t="s">
        <v>7284</v>
      </c>
      <c r="K444" s="20">
        <v>46203</v>
      </c>
    </row>
    <row r="445" spans="1:11" ht="60" x14ac:dyDescent="0.25">
      <c r="A445" s="6">
        <v>2026</v>
      </c>
      <c r="B445" s="20">
        <v>46113</v>
      </c>
      <c r="C445" s="20">
        <v>46203</v>
      </c>
      <c r="D445" s="21" t="s">
        <v>351</v>
      </c>
      <c r="E445" s="29">
        <v>36557</v>
      </c>
      <c r="F445" s="6"/>
      <c r="G445" s="21" t="s">
        <v>7254</v>
      </c>
      <c r="H445" s="24" t="s">
        <v>7841</v>
      </c>
      <c r="I445" s="30">
        <v>380</v>
      </c>
      <c r="J445" s="24" t="s">
        <v>7284</v>
      </c>
      <c r="K445" s="20">
        <v>46203</v>
      </c>
    </row>
    <row r="446" spans="1:11" ht="60" x14ac:dyDescent="0.25">
      <c r="A446" s="6">
        <v>2026</v>
      </c>
      <c r="B446" s="20">
        <v>46113</v>
      </c>
      <c r="C446" s="20">
        <v>46203</v>
      </c>
      <c r="D446" s="21" t="s">
        <v>351</v>
      </c>
      <c r="E446" s="29">
        <v>36557</v>
      </c>
      <c r="F446" s="6"/>
      <c r="G446" s="21" t="s">
        <v>7254</v>
      </c>
      <c r="H446" s="24" t="s">
        <v>7842</v>
      </c>
      <c r="I446" s="30">
        <v>380</v>
      </c>
      <c r="J446" s="24" t="s">
        <v>7284</v>
      </c>
      <c r="K446" s="20">
        <v>46203</v>
      </c>
    </row>
    <row r="447" spans="1:11" ht="60" x14ac:dyDescent="0.25">
      <c r="A447" s="6">
        <v>2026</v>
      </c>
      <c r="B447" s="20">
        <v>46113</v>
      </c>
      <c r="C447" s="20">
        <v>46203</v>
      </c>
      <c r="D447" s="21" t="s">
        <v>352</v>
      </c>
      <c r="E447" s="29">
        <v>36557</v>
      </c>
      <c r="F447" s="6"/>
      <c r="G447" s="21" t="s">
        <v>7254</v>
      </c>
      <c r="H447" s="24" t="s">
        <v>7843</v>
      </c>
      <c r="I447" s="30">
        <v>3159.0499999999997</v>
      </c>
      <c r="J447" s="24" t="s">
        <v>7284</v>
      </c>
      <c r="K447" s="20">
        <v>46203</v>
      </c>
    </row>
    <row r="448" spans="1:11" ht="60" x14ac:dyDescent="0.25">
      <c r="A448" s="6">
        <v>2026</v>
      </c>
      <c r="B448" s="20">
        <v>46113</v>
      </c>
      <c r="C448" s="20">
        <v>46203</v>
      </c>
      <c r="D448" s="21" t="s">
        <v>353</v>
      </c>
      <c r="E448" s="29">
        <v>36557</v>
      </c>
      <c r="F448" s="6"/>
      <c r="G448" s="21" t="s">
        <v>7247</v>
      </c>
      <c r="H448" s="24" t="s">
        <v>7844</v>
      </c>
      <c r="I448" s="30">
        <v>6677</v>
      </c>
      <c r="J448" s="24" t="s">
        <v>7284</v>
      </c>
      <c r="K448" s="20">
        <v>46203</v>
      </c>
    </row>
    <row r="449" spans="1:11" ht="60" x14ac:dyDescent="0.25">
      <c r="A449" s="6">
        <v>2026</v>
      </c>
      <c r="B449" s="20">
        <v>46113</v>
      </c>
      <c r="C449" s="20">
        <v>46203</v>
      </c>
      <c r="D449" s="21" t="s">
        <v>354</v>
      </c>
      <c r="E449" s="29">
        <v>36558</v>
      </c>
      <c r="F449" s="6"/>
      <c r="G449" s="21" t="s">
        <v>7254</v>
      </c>
      <c r="H449" s="24" t="s">
        <v>7845</v>
      </c>
      <c r="I449" s="30">
        <v>435</v>
      </c>
      <c r="J449" s="24" t="s">
        <v>7284</v>
      </c>
      <c r="K449" s="20">
        <v>46203</v>
      </c>
    </row>
    <row r="450" spans="1:11" ht="45" x14ac:dyDescent="0.25">
      <c r="A450" s="6">
        <v>2026</v>
      </c>
      <c r="B450" s="20">
        <v>46113</v>
      </c>
      <c r="C450" s="20">
        <v>46203</v>
      </c>
      <c r="D450" s="21" t="s">
        <v>355</v>
      </c>
      <c r="E450" s="22">
        <v>36560</v>
      </c>
      <c r="F450" s="6"/>
      <c r="G450" s="21" t="s">
        <v>7236</v>
      </c>
      <c r="H450" s="21" t="s">
        <v>7846</v>
      </c>
      <c r="I450" s="23">
        <v>80000</v>
      </c>
      <c r="J450" s="24" t="s">
        <v>7284</v>
      </c>
      <c r="K450" s="20">
        <v>46203</v>
      </c>
    </row>
    <row r="451" spans="1:11" ht="45" x14ac:dyDescent="0.25">
      <c r="A451" s="6">
        <v>2026</v>
      </c>
      <c r="B451" s="20">
        <v>46113</v>
      </c>
      <c r="C451" s="20">
        <v>46203</v>
      </c>
      <c r="D451" s="21" t="s">
        <v>356</v>
      </c>
      <c r="E451" s="29">
        <v>36564</v>
      </c>
      <c r="F451" s="6"/>
      <c r="G451" s="21" t="s">
        <v>7238</v>
      </c>
      <c r="H451" s="24" t="s">
        <v>7847</v>
      </c>
      <c r="I451" s="30">
        <v>3159.0499999999997</v>
      </c>
      <c r="J451" s="24" t="s">
        <v>7284</v>
      </c>
      <c r="K451" s="20">
        <v>46203</v>
      </c>
    </row>
    <row r="452" spans="1:11" ht="60" x14ac:dyDescent="0.25">
      <c r="A452" s="6">
        <v>2026</v>
      </c>
      <c r="B452" s="20">
        <v>46113</v>
      </c>
      <c r="C452" s="20">
        <v>46203</v>
      </c>
      <c r="D452" s="21" t="s">
        <v>357</v>
      </c>
      <c r="E452" s="32">
        <v>36564</v>
      </c>
      <c r="F452" s="6"/>
      <c r="G452" s="21" t="s">
        <v>7229</v>
      </c>
      <c r="H452" s="21" t="s">
        <v>7848</v>
      </c>
      <c r="I452" s="23">
        <v>7384</v>
      </c>
      <c r="J452" s="24" t="s">
        <v>7284</v>
      </c>
      <c r="K452" s="20">
        <v>46203</v>
      </c>
    </row>
    <row r="453" spans="1:11" ht="75" x14ac:dyDescent="0.25">
      <c r="A453" s="6">
        <v>2026</v>
      </c>
      <c r="B453" s="20">
        <v>46113</v>
      </c>
      <c r="C453" s="20">
        <v>46203</v>
      </c>
      <c r="D453" s="21" t="s">
        <v>358</v>
      </c>
      <c r="E453" s="29">
        <v>36565</v>
      </c>
      <c r="F453" s="6"/>
      <c r="G453" s="21" t="s">
        <v>7245</v>
      </c>
      <c r="H453" s="24" t="s">
        <v>7849</v>
      </c>
      <c r="I453" s="30">
        <v>404</v>
      </c>
      <c r="J453" s="24" t="s">
        <v>7284</v>
      </c>
      <c r="K453" s="20">
        <v>46203</v>
      </c>
    </row>
    <row r="454" spans="1:11" ht="60" x14ac:dyDescent="0.25">
      <c r="A454" s="6">
        <v>2026</v>
      </c>
      <c r="B454" s="20">
        <v>46113</v>
      </c>
      <c r="C454" s="20">
        <v>46203</v>
      </c>
      <c r="D454" s="21" t="s">
        <v>359</v>
      </c>
      <c r="E454" s="29">
        <v>36565</v>
      </c>
      <c r="F454" s="6"/>
      <c r="G454" s="21" t="s">
        <v>7230</v>
      </c>
      <c r="H454" s="24" t="s">
        <v>7850</v>
      </c>
      <c r="I454" s="30">
        <v>7492</v>
      </c>
      <c r="J454" s="24" t="s">
        <v>7284</v>
      </c>
      <c r="K454" s="20">
        <v>46203</v>
      </c>
    </row>
    <row r="455" spans="1:11" ht="45" x14ac:dyDescent="0.25">
      <c r="A455" s="6">
        <v>2026</v>
      </c>
      <c r="B455" s="20">
        <v>46113</v>
      </c>
      <c r="C455" s="20">
        <v>46203</v>
      </c>
      <c r="D455" s="21" t="s">
        <v>360</v>
      </c>
      <c r="E455" s="31">
        <v>36565</v>
      </c>
      <c r="F455" s="6"/>
      <c r="G455" s="21" t="s">
        <v>7273</v>
      </c>
      <c r="H455" s="21" t="s">
        <v>7851</v>
      </c>
      <c r="I455" s="23">
        <v>14500</v>
      </c>
      <c r="J455" s="24" t="s">
        <v>7284</v>
      </c>
      <c r="K455" s="20">
        <v>46203</v>
      </c>
    </row>
    <row r="456" spans="1:11" ht="60" x14ac:dyDescent="0.25">
      <c r="A456" s="6">
        <v>2026</v>
      </c>
      <c r="B456" s="20">
        <v>46113</v>
      </c>
      <c r="C456" s="20">
        <v>46203</v>
      </c>
      <c r="D456" s="21" t="s">
        <v>361</v>
      </c>
      <c r="E456" s="29">
        <v>36567</v>
      </c>
      <c r="F456" s="6"/>
      <c r="G456" s="21" t="s">
        <v>7261</v>
      </c>
      <c r="H456" s="24" t="s">
        <v>7852</v>
      </c>
      <c r="I456" s="30">
        <v>2735</v>
      </c>
      <c r="J456" s="24" t="s">
        <v>7284</v>
      </c>
      <c r="K456" s="20">
        <v>46203</v>
      </c>
    </row>
    <row r="457" spans="1:11" ht="60" x14ac:dyDescent="0.25">
      <c r="A457" s="6">
        <v>2026</v>
      </c>
      <c r="B457" s="20">
        <v>46113</v>
      </c>
      <c r="C457" s="20">
        <v>46203</v>
      </c>
      <c r="D457" s="21" t="s">
        <v>362</v>
      </c>
      <c r="E457" s="29">
        <v>36577</v>
      </c>
      <c r="F457" s="6"/>
      <c r="G457" s="21" t="s">
        <v>7265</v>
      </c>
      <c r="H457" s="24" t="s">
        <v>7853</v>
      </c>
      <c r="I457" s="30">
        <v>1446</v>
      </c>
      <c r="J457" s="24" t="s">
        <v>7284</v>
      </c>
      <c r="K457" s="20">
        <v>46203</v>
      </c>
    </row>
    <row r="458" spans="1:11" ht="150" x14ac:dyDescent="0.25">
      <c r="A458" s="6">
        <v>2026</v>
      </c>
      <c r="B458" s="20">
        <v>46113</v>
      </c>
      <c r="C458" s="20">
        <v>46203</v>
      </c>
      <c r="D458" s="25" t="s">
        <v>363</v>
      </c>
      <c r="E458" s="28">
        <v>36586</v>
      </c>
      <c r="F458" s="6"/>
      <c r="G458" s="25" t="s">
        <v>7276</v>
      </c>
      <c r="H458" s="25" t="s">
        <v>7854</v>
      </c>
      <c r="I458" s="27">
        <v>93200</v>
      </c>
      <c r="J458" s="24" t="s">
        <v>7284</v>
      </c>
      <c r="K458" s="20">
        <v>46203</v>
      </c>
    </row>
    <row r="459" spans="1:11" ht="60" x14ac:dyDescent="0.25">
      <c r="A459" s="6">
        <v>2026</v>
      </c>
      <c r="B459" s="20">
        <v>46113</v>
      </c>
      <c r="C459" s="20">
        <v>46203</v>
      </c>
      <c r="D459" s="21" t="s">
        <v>364</v>
      </c>
      <c r="E459" s="29">
        <v>36592</v>
      </c>
      <c r="F459" s="6"/>
      <c r="G459" s="21" t="s">
        <v>7260</v>
      </c>
      <c r="H459" s="24" t="s">
        <v>7855</v>
      </c>
      <c r="I459" s="30">
        <v>2707</v>
      </c>
      <c r="J459" s="24" t="s">
        <v>7284</v>
      </c>
      <c r="K459" s="20">
        <v>46203</v>
      </c>
    </row>
    <row r="460" spans="1:11" ht="60" x14ac:dyDescent="0.25">
      <c r="A460" s="6">
        <v>2026</v>
      </c>
      <c r="B460" s="20">
        <v>46113</v>
      </c>
      <c r="C460" s="20">
        <v>46203</v>
      </c>
      <c r="D460" s="21" t="s">
        <v>365</v>
      </c>
      <c r="E460" s="29">
        <v>36608</v>
      </c>
      <c r="F460" s="6"/>
      <c r="G460" s="21" t="s">
        <v>7261</v>
      </c>
      <c r="H460" s="24" t="s">
        <v>7856</v>
      </c>
      <c r="I460" s="30">
        <v>6307</v>
      </c>
      <c r="J460" s="24" t="s">
        <v>7284</v>
      </c>
      <c r="K460" s="20">
        <v>46203</v>
      </c>
    </row>
    <row r="461" spans="1:11" ht="60" x14ac:dyDescent="0.25">
      <c r="A461" s="6">
        <v>2026</v>
      </c>
      <c r="B461" s="20">
        <v>46113</v>
      </c>
      <c r="C461" s="20">
        <v>46203</v>
      </c>
      <c r="D461" s="21" t="s">
        <v>366</v>
      </c>
      <c r="E461" s="29">
        <v>36609</v>
      </c>
      <c r="F461" s="6"/>
      <c r="G461" s="21" t="s">
        <v>7254</v>
      </c>
      <c r="H461" s="24" t="s">
        <v>7857</v>
      </c>
      <c r="I461" s="30">
        <v>351</v>
      </c>
      <c r="J461" s="24" t="s">
        <v>7284</v>
      </c>
      <c r="K461" s="20">
        <v>46203</v>
      </c>
    </row>
    <row r="462" spans="1:11" ht="45" x14ac:dyDescent="0.25">
      <c r="A462" s="6">
        <v>2026</v>
      </c>
      <c r="B462" s="20">
        <v>46113</v>
      </c>
      <c r="C462" s="20">
        <v>46203</v>
      </c>
      <c r="D462" s="21" t="s">
        <v>367</v>
      </c>
      <c r="E462" s="22">
        <v>36615</v>
      </c>
      <c r="F462" s="6"/>
      <c r="G462" s="21" t="s">
        <v>7277</v>
      </c>
      <c r="H462" s="21" t="s">
        <v>7858</v>
      </c>
      <c r="I462" s="23">
        <v>150</v>
      </c>
      <c r="J462" s="24" t="s">
        <v>7284</v>
      </c>
      <c r="K462" s="20">
        <v>46203</v>
      </c>
    </row>
    <row r="463" spans="1:11" ht="135" x14ac:dyDescent="0.25">
      <c r="A463" s="6">
        <v>2026</v>
      </c>
      <c r="B463" s="20">
        <v>46113</v>
      </c>
      <c r="C463" s="20">
        <v>46203</v>
      </c>
      <c r="D463" s="25" t="s">
        <v>368</v>
      </c>
      <c r="E463" s="28">
        <v>36615</v>
      </c>
      <c r="F463" s="6"/>
      <c r="G463" s="25" t="s">
        <v>7210</v>
      </c>
      <c r="H463" s="25" t="s">
        <v>7859</v>
      </c>
      <c r="I463" s="27">
        <v>128500</v>
      </c>
      <c r="J463" s="24" t="s">
        <v>7284</v>
      </c>
      <c r="K463" s="20">
        <v>46203</v>
      </c>
    </row>
    <row r="464" spans="1:11" ht="45" x14ac:dyDescent="0.25">
      <c r="A464" s="6">
        <v>2026</v>
      </c>
      <c r="B464" s="20">
        <v>46113</v>
      </c>
      <c r="C464" s="20">
        <v>46203</v>
      </c>
      <c r="D464" s="21" t="s">
        <v>369</v>
      </c>
      <c r="E464" s="29">
        <v>36616</v>
      </c>
      <c r="F464" s="6"/>
      <c r="G464" s="21" t="s">
        <v>7278</v>
      </c>
      <c r="H464" s="24" t="s">
        <v>7860</v>
      </c>
      <c r="I464" s="30">
        <v>351</v>
      </c>
      <c r="J464" s="24" t="s">
        <v>7284</v>
      </c>
      <c r="K464" s="20">
        <v>46203</v>
      </c>
    </row>
    <row r="465" spans="1:11" ht="45" x14ac:dyDescent="0.25">
      <c r="A465" s="6">
        <v>2026</v>
      </c>
      <c r="B465" s="20">
        <v>46113</v>
      </c>
      <c r="C465" s="20">
        <v>46203</v>
      </c>
      <c r="D465" s="21" t="s">
        <v>370</v>
      </c>
      <c r="E465" s="29">
        <v>36616</v>
      </c>
      <c r="F465" s="6"/>
      <c r="G465" s="21" t="s">
        <v>7279</v>
      </c>
      <c r="H465" s="24" t="s">
        <v>7861</v>
      </c>
      <c r="I465" s="30">
        <v>908.5</v>
      </c>
      <c r="J465" s="24" t="s">
        <v>7284</v>
      </c>
      <c r="K465" s="20">
        <v>46203</v>
      </c>
    </row>
    <row r="466" spans="1:11" ht="45" x14ac:dyDescent="0.25">
      <c r="A466" s="6">
        <v>2026</v>
      </c>
      <c r="B466" s="20">
        <v>46113</v>
      </c>
      <c r="C466" s="20">
        <v>46203</v>
      </c>
      <c r="D466" s="21" t="s">
        <v>370</v>
      </c>
      <c r="E466" s="29">
        <v>36616</v>
      </c>
      <c r="F466" s="6"/>
      <c r="G466" s="21" t="s">
        <v>7248</v>
      </c>
      <c r="H466" s="24" t="s">
        <v>7862</v>
      </c>
      <c r="I466" s="30">
        <v>150</v>
      </c>
      <c r="J466" s="24" t="s">
        <v>7284</v>
      </c>
      <c r="K466" s="20">
        <v>46203</v>
      </c>
    </row>
    <row r="467" spans="1:11" ht="60" x14ac:dyDescent="0.25">
      <c r="A467" s="6">
        <v>2026</v>
      </c>
      <c r="B467" s="20">
        <v>46113</v>
      </c>
      <c r="C467" s="20">
        <v>46203</v>
      </c>
      <c r="D467" s="21" t="s">
        <v>371</v>
      </c>
      <c r="E467" s="29">
        <v>36620</v>
      </c>
      <c r="F467" s="6"/>
      <c r="G467" s="21" t="s">
        <v>7248</v>
      </c>
      <c r="H467" s="24" t="s">
        <v>7863</v>
      </c>
      <c r="I467" s="30">
        <v>1081</v>
      </c>
      <c r="J467" s="24" t="s">
        <v>7284</v>
      </c>
      <c r="K467" s="20">
        <v>46203</v>
      </c>
    </row>
    <row r="468" spans="1:11" ht="60" x14ac:dyDescent="0.25">
      <c r="A468" s="6">
        <v>2026</v>
      </c>
      <c r="B468" s="20">
        <v>46113</v>
      </c>
      <c r="C468" s="20">
        <v>46203</v>
      </c>
      <c r="D468" s="21" t="s">
        <v>372</v>
      </c>
      <c r="E468" s="29">
        <v>36642</v>
      </c>
      <c r="F468" s="6"/>
      <c r="G468" s="21" t="s">
        <v>7219</v>
      </c>
      <c r="H468" s="24" t="s">
        <v>7864</v>
      </c>
      <c r="I468" s="30">
        <v>4200</v>
      </c>
      <c r="J468" s="24" t="s">
        <v>7284</v>
      </c>
      <c r="K468" s="20">
        <v>46203</v>
      </c>
    </row>
    <row r="469" spans="1:11" ht="60" x14ac:dyDescent="0.25">
      <c r="A469" s="6">
        <v>2026</v>
      </c>
      <c r="B469" s="20">
        <v>46113</v>
      </c>
      <c r="C469" s="20">
        <v>46203</v>
      </c>
      <c r="D469" s="21" t="s">
        <v>373</v>
      </c>
      <c r="E469" s="22">
        <v>36642</v>
      </c>
      <c r="F469" s="6"/>
      <c r="G469" s="21" t="s">
        <v>7264</v>
      </c>
      <c r="H469" s="21" t="s">
        <v>7865</v>
      </c>
      <c r="I469" s="23">
        <v>1300</v>
      </c>
      <c r="J469" s="24" t="s">
        <v>7284</v>
      </c>
      <c r="K469" s="20">
        <v>46203</v>
      </c>
    </row>
    <row r="470" spans="1:11" ht="45" x14ac:dyDescent="0.25">
      <c r="A470" s="6">
        <v>2026</v>
      </c>
      <c r="B470" s="20">
        <v>46113</v>
      </c>
      <c r="C470" s="20">
        <v>46203</v>
      </c>
      <c r="D470" s="21" t="s">
        <v>374</v>
      </c>
      <c r="E470" s="29">
        <v>36643</v>
      </c>
      <c r="F470" s="6"/>
      <c r="G470" s="21" t="s">
        <v>7240</v>
      </c>
      <c r="H470" s="24" t="s">
        <v>7866</v>
      </c>
      <c r="I470" s="30">
        <v>750</v>
      </c>
      <c r="J470" s="24" t="s">
        <v>7284</v>
      </c>
      <c r="K470" s="20">
        <v>46203</v>
      </c>
    </row>
    <row r="471" spans="1:11" ht="60" x14ac:dyDescent="0.25">
      <c r="A471" s="6">
        <v>2026</v>
      </c>
      <c r="B471" s="20">
        <v>46113</v>
      </c>
      <c r="C471" s="20">
        <v>46203</v>
      </c>
      <c r="D471" s="21" t="s">
        <v>375</v>
      </c>
      <c r="E471" s="29">
        <v>36656</v>
      </c>
      <c r="F471" s="6"/>
      <c r="G471" s="21" t="s">
        <v>7230</v>
      </c>
      <c r="H471" s="24" t="s">
        <v>7867</v>
      </c>
      <c r="I471" s="30">
        <v>6033</v>
      </c>
      <c r="J471" s="24" t="s">
        <v>7284</v>
      </c>
      <c r="K471" s="20">
        <v>46203</v>
      </c>
    </row>
    <row r="472" spans="1:11" ht="60" x14ac:dyDescent="0.25">
      <c r="A472" s="6">
        <v>2026</v>
      </c>
      <c r="B472" s="20">
        <v>46113</v>
      </c>
      <c r="C472" s="20">
        <v>46203</v>
      </c>
      <c r="D472" s="21" t="s">
        <v>376</v>
      </c>
      <c r="E472" s="29">
        <v>36656</v>
      </c>
      <c r="F472" s="6"/>
      <c r="G472" s="21" t="s">
        <v>7230</v>
      </c>
      <c r="H472" s="24" t="s">
        <v>7868</v>
      </c>
      <c r="I472" s="30">
        <v>5362</v>
      </c>
      <c r="J472" s="24" t="s">
        <v>7284</v>
      </c>
      <c r="K472" s="20">
        <v>46203</v>
      </c>
    </row>
    <row r="473" spans="1:11" ht="60" x14ac:dyDescent="0.25">
      <c r="A473" s="6">
        <v>2026</v>
      </c>
      <c r="B473" s="20">
        <v>46113</v>
      </c>
      <c r="C473" s="20">
        <v>46203</v>
      </c>
      <c r="D473" s="21" t="s">
        <v>377</v>
      </c>
      <c r="E473" s="29">
        <v>36662</v>
      </c>
      <c r="F473" s="6"/>
      <c r="G473" s="21" t="s">
        <v>7225</v>
      </c>
      <c r="H473" s="24" t="s">
        <v>7869</v>
      </c>
      <c r="I473" s="30">
        <v>3963</v>
      </c>
      <c r="J473" s="24" t="s">
        <v>7284</v>
      </c>
      <c r="K473" s="20">
        <v>46203</v>
      </c>
    </row>
    <row r="474" spans="1:11" ht="60" x14ac:dyDescent="0.25">
      <c r="A474" s="6">
        <v>2026</v>
      </c>
      <c r="B474" s="20">
        <v>46113</v>
      </c>
      <c r="C474" s="20">
        <v>46203</v>
      </c>
      <c r="D474" s="21" t="s">
        <v>377</v>
      </c>
      <c r="E474" s="29">
        <v>36662</v>
      </c>
      <c r="F474" s="6"/>
      <c r="G474" s="21" t="s">
        <v>7225</v>
      </c>
      <c r="H474" s="24" t="s">
        <v>7870</v>
      </c>
      <c r="I474" s="30">
        <v>3096</v>
      </c>
      <c r="J474" s="24" t="s">
        <v>7284</v>
      </c>
      <c r="K474" s="20">
        <v>46203</v>
      </c>
    </row>
    <row r="475" spans="1:11" ht="60" x14ac:dyDescent="0.25">
      <c r="A475" s="6">
        <v>2026</v>
      </c>
      <c r="B475" s="20">
        <v>46113</v>
      </c>
      <c r="C475" s="20">
        <v>46203</v>
      </c>
      <c r="D475" s="21" t="s">
        <v>377</v>
      </c>
      <c r="E475" s="29">
        <v>36662</v>
      </c>
      <c r="F475" s="6"/>
      <c r="G475" s="21" t="s">
        <v>7225</v>
      </c>
      <c r="H475" s="24" t="s">
        <v>7871</v>
      </c>
      <c r="I475" s="30">
        <v>4092</v>
      </c>
      <c r="J475" s="24" t="s">
        <v>7284</v>
      </c>
      <c r="K475" s="20">
        <v>46203</v>
      </c>
    </row>
    <row r="476" spans="1:11" ht="60" x14ac:dyDescent="0.25">
      <c r="A476" s="6">
        <v>2026</v>
      </c>
      <c r="B476" s="20">
        <v>46113</v>
      </c>
      <c r="C476" s="20">
        <v>46203</v>
      </c>
      <c r="D476" s="21" t="s">
        <v>377</v>
      </c>
      <c r="E476" s="29">
        <v>36662</v>
      </c>
      <c r="F476" s="6"/>
      <c r="G476" s="21" t="s">
        <v>7225</v>
      </c>
      <c r="H476" s="24" t="s">
        <v>7872</v>
      </c>
      <c r="I476" s="30">
        <v>4180</v>
      </c>
      <c r="J476" s="24" t="s">
        <v>7284</v>
      </c>
      <c r="K476" s="20">
        <v>46203</v>
      </c>
    </row>
    <row r="477" spans="1:11" ht="30" x14ac:dyDescent="0.25">
      <c r="A477" s="6">
        <v>2026</v>
      </c>
      <c r="B477" s="20">
        <v>46113</v>
      </c>
      <c r="C477" s="20">
        <v>46203</v>
      </c>
      <c r="D477" s="21" t="s">
        <v>378</v>
      </c>
      <c r="E477" s="29">
        <v>36662</v>
      </c>
      <c r="F477" s="6"/>
      <c r="G477" s="21" t="s">
        <v>7225</v>
      </c>
      <c r="H477" s="24" t="s">
        <v>7873</v>
      </c>
      <c r="I477" s="30">
        <v>4245</v>
      </c>
      <c r="J477" s="24" t="s">
        <v>7284</v>
      </c>
      <c r="K477" s="20">
        <v>46203</v>
      </c>
    </row>
    <row r="478" spans="1:11" ht="30" x14ac:dyDescent="0.25">
      <c r="A478" s="6">
        <v>2026</v>
      </c>
      <c r="B478" s="20">
        <v>46113</v>
      </c>
      <c r="C478" s="20">
        <v>46203</v>
      </c>
      <c r="D478" s="21" t="s">
        <v>379</v>
      </c>
      <c r="E478" s="22">
        <v>36662</v>
      </c>
      <c r="F478" s="6"/>
      <c r="G478" s="21" t="s">
        <v>7225</v>
      </c>
      <c r="H478" s="21" t="s">
        <v>7874</v>
      </c>
      <c r="I478" s="23">
        <v>2296</v>
      </c>
      <c r="J478" s="24" t="s">
        <v>7284</v>
      </c>
      <c r="K478" s="20">
        <v>46203</v>
      </c>
    </row>
    <row r="479" spans="1:11" ht="30" x14ac:dyDescent="0.25">
      <c r="A479" s="6">
        <v>2026</v>
      </c>
      <c r="B479" s="20">
        <v>46113</v>
      </c>
      <c r="C479" s="20">
        <v>46203</v>
      </c>
      <c r="D479" s="21" t="s">
        <v>379</v>
      </c>
      <c r="E479" s="22">
        <v>36662</v>
      </c>
      <c r="F479" s="6"/>
      <c r="G479" s="21" t="s">
        <v>7225</v>
      </c>
      <c r="H479" s="21" t="s">
        <v>7875</v>
      </c>
      <c r="I479" s="23">
        <v>2069</v>
      </c>
      <c r="J479" s="24" t="s">
        <v>7284</v>
      </c>
      <c r="K479" s="20">
        <v>46203</v>
      </c>
    </row>
    <row r="480" spans="1:11" ht="60" x14ac:dyDescent="0.25">
      <c r="A480" s="6">
        <v>2026</v>
      </c>
      <c r="B480" s="20">
        <v>46113</v>
      </c>
      <c r="C480" s="20">
        <v>46203</v>
      </c>
      <c r="D480" s="21" t="s">
        <v>380</v>
      </c>
      <c r="E480" s="29">
        <v>36664</v>
      </c>
      <c r="F480" s="6"/>
      <c r="G480" s="21" t="s">
        <v>7242</v>
      </c>
      <c r="H480" s="24" t="s">
        <v>7876</v>
      </c>
      <c r="I480" s="30">
        <v>239</v>
      </c>
      <c r="J480" s="24" t="s">
        <v>7284</v>
      </c>
      <c r="K480" s="20">
        <v>46203</v>
      </c>
    </row>
    <row r="481" spans="1:11" ht="135" x14ac:dyDescent="0.25">
      <c r="A481" s="6">
        <v>2026</v>
      </c>
      <c r="B481" s="20">
        <v>46113</v>
      </c>
      <c r="C481" s="20">
        <v>46203</v>
      </c>
      <c r="D481" s="25" t="s">
        <v>381</v>
      </c>
      <c r="E481" s="28">
        <v>36664</v>
      </c>
      <c r="F481" s="6"/>
      <c r="G481" s="25" t="s">
        <v>7271</v>
      </c>
      <c r="H481" s="25" t="s">
        <v>7877</v>
      </c>
      <c r="I481" s="27">
        <v>109993.27</v>
      </c>
      <c r="J481" s="24" t="s">
        <v>7284</v>
      </c>
      <c r="K481" s="20">
        <v>46203</v>
      </c>
    </row>
    <row r="482" spans="1:11" ht="60" x14ac:dyDescent="0.25">
      <c r="A482" s="6">
        <v>2026</v>
      </c>
      <c r="B482" s="20">
        <v>46113</v>
      </c>
      <c r="C482" s="20">
        <v>46203</v>
      </c>
      <c r="D482" s="21" t="s">
        <v>382</v>
      </c>
      <c r="E482" s="29">
        <v>36671</v>
      </c>
      <c r="F482" s="6"/>
      <c r="G482" s="21" t="s">
        <v>7280</v>
      </c>
      <c r="H482" s="24" t="s">
        <v>7878</v>
      </c>
      <c r="I482" s="30">
        <v>840</v>
      </c>
      <c r="J482" s="24" t="s">
        <v>7284</v>
      </c>
      <c r="K482" s="20">
        <v>46203</v>
      </c>
    </row>
    <row r="483" spans="1:11" ht="45" x14ac:dyDescent="0.25">
      <c r="A483" s="6">
        <v>2026</v>
      </c>
      <c r="B483" s="20">
        <v>46113</v>
      </c>
      <c r="C483" s="20">
        <v>46203</v>
      </c>
      <c r="D483" s="21" t="s">
        <v>383</v>
      </c>
      <c r="E483" s="22">
        <v>36671</v>
      </c>
      <c r="F483" s="6"/>
      <c r="G483" s="21" t="s">
        <v>7281</v>
      </c>
      <c r="H483" s="21" t="s">
        <v>7879</v>
      </c>
      <c r="I483" s="23">
        <v>2516.1999999999998</v>
      </c>
      <c r="J483" s="24" t="s">
        <v>7284</v>
      </c>
      <c r="K483" s="20">
        <v>46203</v>
      </c>
    </row>
    <row r="484" spans="1:11" ht="60" x14ac:dyDescent="0.25">
      <c r="A484" s="6">
        <v>2026</v>
      </c>
      <c r="B484" s="20">
        <v>46113</v>
      </c>
      <c r="C484" s="20">
        <v>46203</v>
      </c>
      <c r="D484" s="21" t="s">
        <v>384</v>
      </c>
      <c r="E484" s="33">
        <v>36675</v>
      </c>
      <c r="F484" s="6"/>
      <c r="G484" s="21" t="s">
        <v>7255</v>
      </c>
      <c r="H484" s="21" t="s">
        <v>7880</v>
      </c>
      <c r="I484" s="23">
        <v>2500</v>
      </c>
      <c r="J484" s="24" t="s">
        <v>7284</v>
      </c>
      <c r="K484" s="20">
        <v>46203</v>
      </c>
    </row>
    <row r="485" spans="1:11" ht="60" x14ac:dyDescent="0.25">
      <c r="A485" s="6">
        <v>2026</v>
      </c>
      <c r="B485" s="20">
        <v>46113</v>
      </c>
      <c r="C485" s="20">
        <v>46203</v>
      </c>
      <c r="D485" s="21" t="s">
        <v>385</v>
      </c>
      <c r="E485" s="31">
        <v>36676</v>
      </c>
      <c r="F485" s="6"/>
      <c r="G485" s="21" t="s">
        <v>7231</v>
      </c>
      <c r="H485" s="21" t="s">
        <v>7881</v>
      </c>
      <c r="I485" s="23">
        <v>6800</v>
      </c>
      <c r="J485" s="24" t="s">
        <v>7284</v>
      </c>
      <c r="K485" s="20">
        <v>46203</v>
      </c>
    </row>
    <row r="486" spans="1:11" ht="60" x14ac:dyDescent="0.25">
      <c r="A486" s="6">
        <v>2026</v>
      </c>
      <c r="B486" s="20">
        <v>46113</v>
      </c>
      <c r="C486" s="20">
        <v>46203</v>
      </c>
      <c r="D486" s="21" t="s">
        <v>386</v>
      </c>
      <c r="E486" s="29">
        <v>36682</v>
      </c>
      <c r="F486" s="6"/>
      <c r="G486" s="21" t="s">
        <v>7219</v>
      </c>
      <c r="H486" s="24" t="s">
        <v>7882</v>
      </c>
      <c r="I486" s="30">
        <v>1380</v>
      </c>
      <c r="J486" s="24" t="s">
        <v>7284</v>
      </c>
      <c r="K486" s="20">
        <v>46203</v>
      </c>
    </row>
    <row r="487" spans="1:11" ht="150" x14ac:dyDescent="0.25">
      <c r="A487" s="6">
        <v>2026</v>
      </c>
      <c r="B487" s="20">
        <v>46113</v>
      </c>
      <c r="C487" s="20">
        <v>46203</v>
      </c>
      <c r="D487" s="25" t="s">
        <v>387</v>
      </c>
      <c r="E487" s="28">
        <v>36684</v>
      </c>
      <c r="F487" s="6"/>
      <c r="G487" s="25" t="s">
        <v>7282</v>
      </c>
      <c r="H487" s="25" t="s">
        <v>7883</v>
      </c>
      <c r="I487" s="27">
        <v>154000</v>
      </c>
      <c r="J487" s="24" t="s">
        <v>7284</v>
      </c>
      <c r="K487" s="20">
        <v>46203</v>
      </c>
    </row>
    <row r="488" spans="1:11" ht="45" x14ac:dyDescent="0.25">
      <c r="A488" s="6">
        <v>2026</v>
      </c>
      <c r="B488" s="20">
        <v>46113</v>
      </c>
      <c r="C488" s="20">
        <v>46203</v>
      </c>
      <c r="D488" s="21" t="s">
        <v>388</v>
      </c>
      <c r="E488" s="29">
        <v>36689</v>
      </c>
      <c r="F488" s="6"/>
      <c r="G488" s="21" t="s">
        <v>7231</v>
      </c>
      <c r="H488" s="24" t="s">
        <v>7884</v>
      </c>
      <c r="I488" s="30">
        <v>800</v>
      </c>
      <c r="J488" s="24" t="s">
        <v>7284</v>
      </c>
      <c r="K488" s="20">
        <v>46203</v>
      </c>
    </row>
    <row r="489" spans="1:11" ht="75" x14ac:dyDescent="0.25">
      <c r="A489" s="6">
        <v>2026</v>
      </c>
      <c r="B489" s="20">
        <v>46113</v>
      </c>
      <c r="C489" s="20">
        <v>46203</v>
      </c>
      <c r="D489" s="21" t="s">
        <v>389</v>
      </c>
      <c r="E489" s="29">
        <v>36707</v>
      </c>
      <c r="F489" s="6"/>
      <c r="G489" s="21" t="s">
        <v>7211</v>
      </c>
      <c r="H489" s="24" t="s">
        <v>7885</v>
      </c>
      <c r="I489" s="30">
        <v>4191</v>
      </c>
      <c r="J489" s="24" t="s">
        <v>7284</v>
      </c>
      <c r="K489" s="20">
        <v>46203</v>
      </c>
    </row>
    <row r="490" spans="1:11" ht="75" x14ac:dyDescent="0.25">
      <c r="A490" s="6">
        <v>2026</v>
      </c>
      <c r="B490" s="20">
        <v>46113</v>
      </c>
      <c r="C490" s="20">
        <v>46203</v>
      </c>
      <c r="D490" s="21" t="s">
        <v>389</v>
      </c>
      <c r="E490" s="29">
        <v>36707</v>
      </c>
      <c r="F490" s="6"/>
      <c r="G490" s="21" t="s">
        <v>7211</v>
      </c>
      <c r="H490" s="24" t="s">
        <v>7886</v>
      </c>
      <c r="I490" s="30">
        <v>1329</v>
      </c>
      <c r="J490" s="24" t="s">
        <v>7284</v>
      </c>
      <c r="K490" s="20">
        <v>46203</v>
      </c>
    </row>
    <row r="491" spans="1:11" ht="75" x14ac:dyDescent="0.25">
      <c r="A491" s="6">
        <v>2026</v>
      </c>
      <c r="B491" s="20">
        <v>46113</v>
      </c>
      <c r="C491" s="20">
        <v>46203</v>
      </c>
      <c r="D491" s="21" t="s">
        <v>389</v>
      </c>
      <c r="E491" s="22">
        <v>36707</v>
      </c>
      <c r="F491" s="6"/>
      <c r="G491" s="21" t="s">
        <v>7211</v>
      </c>
      <c r="H491" s="21" t="s">
        <v>7887</v>
      </c>
      <c r="I491" s="23">
        <v>3627</v>
      </c>
      <c r="J491" s="24" t="s">
        <v>7284</v>
      </c>
      <c r="K491" s="20">
        <v>46203</v>
      </c>
    </row>
    <row r="492" spans="1:11" ht="75" x14ac:dyDescent="0.25">
      <c r="A492" s="6">
        <v>2026</v>
      </c>
      <c r="B492" s="20">
        <v>46113</v>
      </c>
      <c r="C492" s="20">
        <v>46203</v>
      </c>
      <c r="D492" s="21" t="s">
        <v>389</v>
      </c>
      <c r="E492" s="22">
        <v>36707</v>
      </c>
      <c r="F492" s="6"/>
      <c r="G492" s="21" t="s">
        <v>7211</v>
      </c>
      <c r="H492" s="21" t="s">
        <v>7888</v>
      </c>
      <c r="I492" s="23">
        <v>2328</v>
      </c>
      <c r="J492" s="24" t="s">
        <v>7284</v>
      </c>
      <c r="K492" s="20">
        <v>46203</v>
      </c>
    </row>
    <row r="493" spans="1:11" ht="75" x14ac:dyDescent="0.25">
      <c r="A493" s="6">
        <v>2026</v>
      </c>
      <c r="B493" s="20">
        <v>46113</v>
      </c>
      <c r="C493" s="20">
        <v>46203</v>
      </c>
      <c r="D493" s="21" t="s">
        <v>389</v>
      </c>
      <c r="E493" s="22">
        <v>36707</v>
      </c>
      <c r="F493" s="6"/>
      <c r="G493" s="21" t="s">
        <v>7211</v>
      </c>
      <c r="H493" s="21" t="s">
        <v>7889</v>
      </c>
      <c r="I493" s="23">
        <v>3311</v>
      </c>
      <c r="J493" s="24" t="s">
        <v>7284</v>
      </c>
      <c r="K493" s="20">
        <v>46203</v>
      </c>
    </row>
    <row r="494" spans="1:11" ht="75" x14ac:dyDescent="0.25">
      <c r="A494" s="6">
        <v>2026</v>
      </c>
      <c r="B494" s="20">
        <v>46113</v>
      </c>
      <c r="C494" s="20">
        <v>46203</v>
      </c>
      <c r="D494" s="21" t="s">
        <v>389</v>
      </c>
      <c r="E494" s="22">
        <v>36707</v>
      </c>
      <c r="F494" s="6"/>
      <c r="G494" s="21" t="s">
        <v>7283</v>
      </c>
      <c r="H494" s="21" t="s">
        <v>7890</v>
      </c>
      <c r="I494" s="23">
        <v>2949</v>
      </c>
      <c r="J494" s="24" t="s">
        <v>7284</v>
      </c>
      <c r="K494" s="20">
        <v>46203</v>
      </c>
    </row>
    <row r="495" spans="1:11" ht="75" x14ac:dyDescent="0.25">
      <c r="A495" s="6">
        <v>2026</v>
      </c>
      <c r="B495" s="20">
        <v>46113</v>
      </c>
      <c r="C495" s="20">
        <v>46203</v>
      </c>
      <c r="D495" s="21" t="s">
        <v>389</v>
      </c>
      <c r="E495" s="22">
        <v>36707</v>
      </c>
      <c r="F495" s="6"/>
      <c r="G495" s="21" t="s">
        <v>7211</v>
      </c>
      <c r="H495" s="21" t="s">
        <v>7891</v>
      </c>
      <c r="I495" s="23">
        <v>3983</v>
      </c>
      <c r="J495" s="24" t="s">
        <v>7284</v>
      </c>
      <c r="K495" s="20">
        <v>46203</v>
      </c>
    </row>
    <row r="496" spans="1:11" ht="60" x14ac:dyDescent="0.25">
      <c r="A496" s="6">
        <v>2026</v>
      </c>
      <c r="B496" s="20">
        <v>46113</v>
      </c>
      <c r="C496" s="20">
        <v>46203</v>
      </c>
      <c r="D496" s="21" t="s">
        <v>390</v>
      </c>
      <c r="E496" s="29">
        <v>36710</v>
      </c>
      <c r="F496" s="6"/>
      <c r="G496" s="21" t="s">
        <v>7219</v>
      </c>
      <c r="H496" s="24" t="s">
        <v>7892</v>
      </c>
      <c r="I496" s="30">
        <v>655.5</v>
      </c>
      <c r="J496" s="24" t="s">
        <v>7284</v>
      </c>
      <c r="K496" s="20">
        <v>46203</v>
      </c>
    </row>
    <row r="497" spans="1:11" ht="60" x14ac:dyDescent="0.25">
      <c r="A497" s="6">
        <v>2026</v>
      </c>
      <c r="B497" s="20">
        <v>46113</v>
      </c>
      <c r="C497" s="20">
        <v>46203</v>
      </c>
      <c r="D497" s="21" t="s">
        <v>390</v>
      </c>
      <c r="E497" s="29">
        <v>36710</v>
      </c>
      <c r="F497" s="6"/>
      <c r="G497" s="21" t="s">
        <v>7219</v>
      </c>
      <c r="H497" s="24" t="s">
        <v>7893</v>
      </c>
      <c r="I497" s="30">
        <v>655.5</v>
      </c>
      <c r="J497" s="24" t="s">
        <v>7284</v>
      </c>
      <c r="K497" s="20">
        <v>46203</v>
      </c>
    </row>
    <row r="498" spans="1:11" ht="60" x14ac:dyDescent="0.25">
      <c r="A498" s="6">
        <v>2026</v>
      </c>
      <c r="B498" s="20">
        <v>46113</v>
      </c>
      <c r="C498" s="20">
        <v>46203</v>
      </c>
      <c r="D498" s="21" t="s">
        <v>390</v>
      </c>
      <c r="E498" s="29">
        <v>36710</v>
      </c>
      <c r="F498" s="6"/>
      <c r="G498" s="21" t="s">
        <v>7267</v>
      </c>
      <c r="H498" s="24" t="s">
        <v>7894</v>
      </c>
      <c r="I498" s="30">
        <v>655.5</v>
      </c>
      <c r="J498" s="24" t="s">
        <v>7284</v>
      </c>
      <c r="K498" s="20">
        <v>46203</v>
      </c>
    </row>
    <row r="499" spans="1:11" ht="60" x14ac:dyDescent="0.25">
      <c r="A499" s="6">
        <v>2026</v>
      </c>
      <c r="B499" s="20">
        <v>46113</v>
      </c>
      <c r="C499" s="20">
        <v>46203</v>
      </c>
      <c r="D499" s="21" t="s">
        <v>390</v>
      </c>
      <c r="E499" s="29">
        <v>36710</v>
      </c>
      <c r="F499" s="6"/>
      <c r="G499" s="21" t="s">
        <v>7219</v>
      </c>
      <c r="H499" s="24" t="s">
        <v>7895</v>
      </c>
      <c r="I499" s="30">
        <v>655.5</v>
      </c>
      <c r="J499" s="24" t="s">
        <v>7284</v>
      </c>
      <c r="K499" s="20">
        <v>46203</v>
      </c>
    </row>
    <row r="500" spans="1:11" ht="60" x14ac:dyDescent="0.25">
      <c r="A500" s="6">
        <v>2026</v>
      </c>
      <c r="B500" s="20">
        <v>46113</v>
      </c>
      <c r="C500" s="20">
        <v>46203</v>
      </c>
      <c r="D500" s="21" t="s">
        <v>390</v>
      </c>
      <c r="E500" s="29">
        <v>36710</v>
      </c>
      <c r="F500" s="6"/>
      <c r="G500" s="21" t="s">
        <v>7219</v>
      </c>
      <c r="H500" s="24" t="s">
        <v>7896</v>
      </c>
      <c r="I500" s="30">
        <v>655.5</v>
      </c>
      <c r="J500" s="24" t="s">
        <v>7284</v>
      </c>
      <c r="K500" s="20">
        <v>46203</v>
      </c>
    </row>
    <row r="501" spans="1:11" ht="60" x14ac:dyDescent="0.25">
      <c r="A501" s="6">
        <v>2026</v>
      </c>
      <c r="B501" s="20">
        <v>46113</v>
      </c>
      <c r="C501" s="20">
        <v>46203</v>
      </c>
      <c r="D501" s="21" t="s">
        <v>390</v>
      </c>
      <c r="E501" s="29">
        <v>36710</v>
      </c>
      <c r="F501" s="6"/>
      <c r="G501" s="21" t="s">
        <v>7219</v>
      </c>
      <c r="H501" s="24" t="s">
        <v>7897</v>
      </c>
      <c r="I501" s="30">
        <v>655.5</v>
      </c>
      <c r="J501" s="24" t="s">
        <v>7284</v>
      </c>
      <c r="K501" s="20">
        <v>46203</v>
      </c>
    </row>
    <row r="502" spans="1:11" ht="60" x14ac:dyDescent="0.25">
      <c r="A502" s="6">
        <v>2026</v>
      </c>
      <c r="B502" s="20">
        <v>46113</v>
      </c>
      <c r="C502" s="20">
        <v>46203</v>
      </c>
      <c r="D502" s="21" t="s">
        <v>390</v>
      </c>
      <c r="E502" s="29">
        <v>36710</v>
      </c>
      <c r="F502" s="6"/>
      <c r="G502" s="21" t="s">
        <v>7219</v>
      </c>
      <c r="H502" s="24" t="s">
        <v>7898</v>
      </c>
      <c r="I502" s="30">
        <v>655.5</v>
      </c>
      <c r="J502" s="24" t="s">
        <v>7284</v>
      </c>
      <c r="K502" s="20">
        <v>46203</v>
      </c>
    </row>
    <row r="503" spans="1:11" ht="60" x14ac:dyDescent="0.25">
      <c r="A503" s="6">
        <v>2026</v>
      </c>
      <c r="B503" s="20">
        <v>46113</v>
      </c>
      <c r="C503" s="20">
        <v>46203</v>
      </c>
      <c r="D503" s="21" t="s">
        <v>390</v>
      </c>
      <c r="E503" s="29">
        <v>36710</v>
      </c>
      <c r="F503" s="6"/>
      <c r="G503" s="21" t="s">
        <v>7219</v>
      </c>
      <c r="H503" s="24" t="s">
        <v>7899</v>
      </c>
      <c r="I503" s="30">
        <v>655.5</v>
      </c>
      <c r="J503" s="24" t="s">
        <v>7284</v>
      </c>
      <c r="K503" s="20">
        <v>46203</v>
      </c>
    </row>
    <row r="504" spans="1:11" ht="60" x14ac:dyDescent="0.25">
      <c r="A504" s="6">
        <v>2026</v>
      </c>
      <c r="B504" s="20">
        <v>46113</v>
      </c>
      <c r="C504" s="20">
        <v>46203</v>
      </c>
      <c r="D504" s="21" t="s">
        <v>390</v>
      </c>
      <c r="E504" s="29">
        <v>36710</v>
      </c>
      <c r="F504" s="6"/>
      <c r="G504" s="21" t="s">
        <v>7219</v>
      </c>
      <c r="H504" s="24" t="s">
        <v>7900</v>
      </c>
      <c r="I504" s="30">
        <v>655.5</v>
      </c>
      <c r="J504" s="24" t="s">
        <v>7284</v>
      </c>
      <c r="K504" s="20">
        <v>46203</v>
      </c>
    </row>
    <row r="505" spans="1:11" ht="60" x14ac:dyDescent="0.25">
      <c r="A505" s="6">
        <v>2026</v>
      </c>
      <c r="B505" s="20">
        <v>46113</v>
      </c>
      <c r="C505" s="20">
        <v>46203</v>
      </c>
      <c r="D505" s="21" t="s">
        <v>390</v>
      </c>
      <c r="E505" s="29">
        <v>36710</v>
      </c>
      <c r="F505" s="6"/>
      <c r="G505" s="21" t="s">
        <v>7219</v>
      </c>
      <c r="H505" s="24" t="s">
        <v>7901</v>
      </c>
      <c r="I505" s="30">
        <v>655.5</v>
      </c>
      <c r="J505" s="24" t="s">
        <v>7284</v>
      </c>
      <c r="K505" s="20">
        <v>46203</v>
      </c>
    </row>
    <row r="506" spans="1:11" ht="60" x14ac:dyDescent="0.25">
      <c r="A506" s="6">
        <v>2026</v>
      </c>
      <c r="B506" s="20">
        <v>46113</v>
      </c>
      <c r="C506" s="20">
        <v>46203</v>
      </c>
      <c r="D506" s="21" t="s">
        <v>390</v>
      </c>
      <c r="E506" s="29">
        <v>36710</v>
      </c>
      <c r="F506" s="6"/>
      <c r="G506" s="21" t="s">
        <v>7219</v>
      </c>
      <c r="H506" s="24" t="s">
        <v>7902</v>
      </c>
      <c r="I506" s="30">
        <v>655.5</v>
      </c>
      <c r="J506" s="24" t="s">
        <v>7284</v>
      </c>
      <c r="K506" s="20">
        <v>46203</v>
      </c>
    </row>
    <row r="507" spans="1:11" ht="60" x14ac:dyDescent="0.25">
      <c r="A507" s="6">
        <v>2026</v>
      </c>
      <c r="B507" s="20">
        <v>46113</v>
      </c>
      <c r="C507" s="20">
        <v>46203</v>
      </c>
      <c r="D507" s="21" t="s">
        <v>390</v>
      </c>
      <c r="E507" s="29">
        <v>36710</v>
      </c>
      <c r="F507" s="6"/>
      <c r="G507" s="21" t="s">
        <v>7219</v>
      </c>
      <c r="H507" s="24" t="s">
        <v>7903</v>
      </c>
      <c r="I507" s="30">
        <v>655.5</v>
      </c>
      <c r="J507" s="24" t="s">
        <v>7284</v>
      </c>
      <c r="K507" s="20">
        <v>46203</v>
      </c>
    </row>
    <row r="508" spans="1:11" ht="60" x14ac:dyDescent="0.25">
      <c r="A508" s="6">
        <v>2026</v>
      </c>
      <c r="B508" s="20">
        <v>46113</v>
      </c>
      <c r="C508" s="20">
        <v>46203</v>
      </c>
      <c r="D508" s="21" t="s">
        <v>390</v>
      </c>
      <c r="E508" s="29">
        <v>36710</v>
      </c>
      <c r="F508" s="6"/>
      <c r="G508" s="21" t="s">
        <v>7219</v>
      </c>
      <c r="H508" s="24" t="s">
        <v>7904</v>
      </c>
      <c r="I508" s="30">
        <v>655.5</v>
      </c>
      <c r="J508" s="24" t="s">
        <v>7284</v>
      </c>
      <c r="K508" s="20">
        <v>46203</v>
      </c>
    </row>
    <row r="509" spans="1:11" ht="60" x14ac:dyDescent="0.25">
      <c r="A509" s="6">
        <v>2026</v>
      </c>
      <c r="B509" s="20">
        <v>46113</v>
      </c>
      <c r="C509" s="20">
        <v>46203</v>
      </c>
      <c r="D509" s="21" t="s">
        <v>390</v>
      </c>
      <c r="E509" s="29">
        <v>36710</v>
      </c>
      <c r="F509" s="6"/>
      <c r="G509" s="21" t="s">
        <v>7219</v>
      </c>
      <c r="H509" s="24" t="s">
        <v>7905</v>
      </c>
      <c r="I509" s="30">
        <v>655.5</v>
      </c>
      <c r="J509" s="24" t="s">
        <v>7284</v>
      </c>
      <c r="K509" s="20">
        <v>46203</v>
      </c>
    </row>
    <row r="510" spans="1:11" ht="60" x14ac:dyDescent="0.25">
      <c r="A510" s="6">
        <v>2026</v>
      </c>
      <c r="B510" s="20">
        <v>46113</v>
      </c>
      <c r="C510" s="20">
        <v>46203</v>
      </c>
      <c r="D510" s="21" t="s">
        <v>390</v>
      </c>
      <c r="E510" s="29">
        <v>36710</v>
      </c>
      <c r="F510" s="6"/>
      <c r="G510" s="21" t="s">
        <v>7219</v>
      </c>
      <c r="H510" s="24" t="s">
        <v>7906</v>
      </c>
      <c r="I510" s="30">
        <v>655.5</v>
      </c>
      <c r="J510" s="24" t="s">
        <v>7284</v>
      </c>
      <c r="K510" s="20">
        <v>46203</v>
      </c>
    </row>
    <row r="511" spans="1:11" ht="60" x14ac:dyDescent="0.25">
      <c r="A511" s="6">
        <v>2026</v>
      </c>
      <c r="B511" s="20">
        <v>46113</v>
      </c>
      <c r="C511" s="20">
        <v>46203</v>
      </c>
      <c r="D511" s="21" t="s">
        <v>390</v>
      </c>
      <c r="E511" s="29">
        <v>36710</v>
      </c>
      <c r="F511" s="6"/>
      <c r="G511" s="21" t="s">
        <v>7219</v>
      </c>
      <c r="H511" s="24" t="s">
        <v>7907</v>
      </c>
      <c r="I511" s="30">
        <v>655.5</v>
      </c>
      <c r="J511" s="24" t="s">
        <v>7284</v>
      </c>
      <c r="K511" s="20">
        <v>46203</v>
      </c>
    </row>
    <row r="512" spans="1:11" ht="60" x14ac:dyDescent="0.25">
      <c r="A512" s="6">
        <v>2026</v>
      </c>
      <c r="B512" s="20">
        <v>46113</v>
      </c>
      <c r="C512" s="20">
        <v>46203</v>
      </c>
      <c r="D512" s="21" t="s">
        <v>390</v>
      </c>
      <c r="E512" s="29">
        <v>36710</v>
      </c>
      <c r="F512" s="6"/>
      <c r="G512" s="21" t="s">
        <v>7219</v>
      </c>
      <c r="H512" s="24" t="s">
        <v>7908</v>
      </c>
      <c r="I512" s="30">
        <v>655.5</v>
      </c>
      <c r="J512" s="24" t="s">
        <v>7284</v>
      </c>
      <c r="K512" s="20">
        <v>46203</v>
      </c>
    </row>
    <row r="513" spans="1:11" ht="60" x14ac:dyDescent="0.25">
      <c r="A513" s="6">
        <v>2026</v>
      </c>
      <c r="B513" s="20">
        <v>46113</v>
      </c>
      <c r="C513" s="20">
        <v>46203</v>
      </c>
      <c r="D513" s="21" t="s">
        <v>390</v>
      </c>
      <c r="E513" s="29">
        <v>36710</v>
      </c>
      <c r="F513" s="6"/>
      <c r="G513" s="21" t="s">
        <v>7267</v>
      </c>
      <c r="H513" s="24" t="s">
        <v>7909</v>
      </c>
      <c r="I513" s="30">
        <v>655.5</v>
      </c>
      <c r="J513" s="24" t="s">
        <v>7284</v>
      </c>
      <c r="K513" s="20">
        <v>46203</v>
      </c>
    </row>
    <row r="514" spans="1:11" ht="60" x14ac:dyDescent="0.25">
      <c r="A514" s="6">
        <v>2026</v>
      </c>
      <c r="B514" s="20">
        <v>46113</v>
      </c>
      <c r="C514" s="20">
        <v>46203</v>
      </c>
      <c r="D514" s="21" t="s">
        <v>390</v>
      </c>
      <c r="E514" s="29">
        <v>36710</v>
      </c>
      <c r="F514" s="6"/>
      <c r="G514" s="21" t="s">
        <v>7219</v>
      </c>
      <c r="H514" s="24" t="s">
        <v>7910</v>
      </c>
      <c r="I514" s="30">
        <v>655.5</v>
      </c>
      <c r="J514" s="24" t="s">
        <v>7284</v>
      </c>
      <c r="K514" s="20">
        <v>46203</v>
      </c>
    </row>
    <row r="515" spans="1:11" ht="60" x14ac:dyDescent="0.25">
      <c r="A515" s="6">
        <v>2026</v>
      </c>
      <c r="B515" s="20">
        <v>46113</v>
      </c>
      <c r="C515" s="20">
        <v>46203</v>
      </c>
      <c r="D515" s="21" t="s">
        <v>390</v>
      </c>
      <c r="E515" s="29">
        <v>36710</v>
      </c>
      <c r="F515" s="6"/>
      <c r="G515" s="21" t="s">
        <v>7267</v>
      </c>
      <c r="H515" s="24" t="s">
        <v>7911</v>
      </c>
      <c r="I515" s="30">
        <v>655.5</v>
      </c>
      <c r="J515" s="24" t="s">
        <v>7284</v>
      </c>
      <c r="K515" s="20">
        <v>46203</v>
      </c>
    </row>
    <row r="516" spans="1:11" ht="60" x14ac:dyDescent="0.25">
      <c r="A516" s="6">
        <v>2026</v>
      </c>
      <c r="B516" s="20">
        <v>46113</v>
      </c>
      <c r="C516" s="20">
        <v>46203</v>
      </c>
      <c r="D516" s="21" t="s">
        <v>390</v>
      </c>
      <c r="E516" s="29">
        <v>36710</v>
      </c>
      <c r="F516" s="6"/>
      <c r="G516" s="21" t="s">
        <v>7219</v>
      </c>
      <c r="H516" s="24" t="s">
        <v>7912</v>
      </c>
      <c r="I516" s="30">
        <v>655.5</v>
      </c>
      <c r="J516" s="24" t="s">
        <v>7284</v>
      </c>
      <c r="K516" s="20">
        <v>46203</v>
      </c>
    </row>
    <row r="517" spans="1:11" ht="60" x14ac:dyDescent="0.25">
      <c r="A517" s="6">
        <v>2026</v>
      </c>
      <c r="B517" s="20">
        <v>46113</v>
      </c>
      <c r="C517" s="20">
        <v>46203</v>
      </c>
      <c r="D517" s="21" t="s">
        <v>390</v>
      </c>
      <c r="E517" s="29">
        <v>36710</v>
      </c>
      <c r="F517" s="6"/>
      <c r="G517" s="21" t="s">
        <v>7219</v>
      </c>
      <c r="H517" s="24" t="s">
        <v>7913</v>
      </c>
      <c r="I517" s="30">
        <v>655.5</v>
      </c>
      <c r="J517" s="24" t="s">
        <v>7284</v>
      </c>
      <c r="K517" s="20">
        <v>46203</v>
      </c>
    </row>
    <row r="518" spans="1:11" ht="60" x14ac:dyDescent="0.25">
      <c r="A518" s="6">
        <v>2026</v>
      </c>
      <c r="B518" s="20">
        <v>46113</v>
      </c>
      <c r="C518" s="20">
        <v>46203</v>
      </c>
      <c r="D518" s="21" t="s">
        <v>390</v>
      </c>
      <c r="E518" s="29">
        <v>36710</v>
      </c>
      <c r="F518" s="6"/>
      <c r="G518" s="21" t="s">
        <v>7219</v>
      </c>
      <c r="H518" s="24" t="s">
        <v>7914</v>
      </c>
      <c r="I518" s="30">
        <v>655.5</v>
      </c>
      <c r="J518" s="24" t="s">
        <v>7284</v>
      </c>
      <c r="K518" s="20">
        <v>46203</v>
      </c>
    </row>
    <row r="519" spans="1:11" ht="60" x14ac:dyDescent="0.25">
      <c r="A519" s="6">
        <v>2026</v>
      </c>
      <c r="B519" s="20">
        <v>46113</v>
      </c>
      <c r="C519" s="20">
        <v>46203</v>
      </c>
      <c r="D519" s="21" t="s">
        <v>390</v>
      </c>
      <c r="E519" s="29">
        <v>36710</v>
      </c>
      <c r="F519" s="6"/>
      <c r="G519" s="21" t="s">
        <v>7267</v>
      </c>
      <c r="H519" s="24" t="s">
        <v>7915</v>
      </c>
      <c r="I519" s="30">
        <v>655.5</v>
      </c>
      <c r="J519" s="24" t="s">
        <v>7284</v>
      </c>
      <c r="K519" s="20">
        <v>46203</v>
      </c>
    </row>
    <row r="520" spans="1:11" ht="60" x14ac:dyDescent="0.25">
      <c r="A520" s="6">
        <v>2026</v>
      </c>
      <c r="B520" s="20">
        <v>46113</v>
      </c>
      <c r="C520" s="20">
        <v>46203</v>
      </c>
      <c r="D520" s="21" t="s">
        <v>390</v>
      </c>
      <c r="E520" s="29">
        <v>36710</v>
      </c>
      <c r="F520" s="6"/>
      <c r="G520" s="21" t="s">
        <v>7219</v>
      </c>
      <c r="H520" s="24" t="s">
        <v>7916</v>
      </c>
      <c r="I520" s="30">
        <v>655.5</v>
      </c>
      <c r="J520" s="24" t="s">
        <v>7284</v>
      </c>
      <c r="K520" s="20">
        <v>46203</v>
      </c>
    </row>
    <row r="521" spans="1:11" ht="60" x14ac:dyDescent="0.25">
      <c r="A521" s="6">
        <v>2026</v>
      </c>
      <c r="B521" s="20">
        <v>46113</v>
      </c>
      <c r="C521" s="20">
        <v>46203</v>
      </c>
      <c r="D521" s="21" t="s">
        <v>390</v>
      </c>
      <c r="E521" s="29">
        <v>36710</v>
      </c>
      <c r="F521" s="6"/>
      <c r="G521" s="21" t="s">
        <v>7219</v>
      </c>
      <c r="H521" s="24" t="s">
        <v>7917</v>
      </c>
      <c r="I521" s="30">
        <v>655.5</v>
      </c>
      <c r="J521" s="24" t="s">
        <v>7284</v>
      </c>
      <c r="K521" s="20">
        <v>46203</v>
      </c>
    </row>
    <row r="522" spans="1:11" ht="60" x14ac:dyDescent="0.25">
      <c r="A522" s="6">
        <v>2026</v>
      </c>
      <c r="B522" s="20">
        <v>46113</v>
      </c>
      <c r="C522" s="20">
        <v>46203</v>
      </c>
      <c r="D522" s="21" t="s">
        <v>390</v>
      </c>
      <c r="E522" s="29">
        <v>36710</v>
      </c>
      <c r="F522" s="6"/>
      <c r="G522" s="21" t="s">
        <v>7267</v>
      </c>
      <c r="H522" s="24" t="s">
        <v>7918</v>
      </c>
      <c r="I522" s="30">
        <v>655.5</v>
      </c>
      <c r="J522" s="24" t="s">
        <v>7284</v>
      </c>
      <c r="K522" s="20">
        <v>46203</v>
      </c>
    </row>
    <row r="523" spans="1:11" ht="60" x14ac:dyDescent="0.25">
      <c r="A523" s="6">
        <v>2026</v>
      </c>
      <c r="B523" s="20">
        <v>46113</v>
      </c>
      <c r="C523" s="20">
        <v>46203</v>
      </c>
      <c r="D523" s="21" t="s">
        <v>390</v>
      </c>
      <c r="E523" s="29">
        <v>36710</v>
      </c>
      <c r="F523" s="6"/>
      <c r="G523" s="21" t="s">
        <v>7219</v>
      </c>
      <c r="H523" s="24" t="s">
        <v>7919</v>
      </c>
      <c r="I523" s="30">
        <v>655.5</v>
      </c>
      <c r="J523" s="24" t="s">
        <v>7284</v>
      </c>
      <c r="K523" s="20">
        <v>46203</v>
      </c>
    </row>
    <row r="524" spans="1:11" ht="60" x14ac:dyDescent="0.25">
      <c r="A524" s="6">
        <v>2026</v>
      </c>
      <c r="B524" s="20">
        <v>46113</v>
      </c>
      <c r="C524" s="20">
        <v>46203</v>
      </c>
      <c r="D524" s="21" t="s">
        <v>390</v>
      </c>
      <c r="E524" s="29">
        <v>36710</v>
      </c>
      <c r="F524" s="6"/>
      <c r="G524" s="21" t="s">
        <v>7267</v>
      </c>
      <c r="H524" s="24" t="s">
        <v>7920</v>
      </c>
      <c r="I524" s="30">
        <v>655.5</v>
      </c>
      <c r="J524" s="24" t="s">
        <v>7284</v>
      </c>
      <c r="K524" s="20">
        <v>46203</v>
      </c>
    </row>
    <row r="525" spans="1:11" ht="60" x14ac:dyDescent="0.25">
      <c r="A525" s="6">
        <v>2026</v>
      </c>
      <c r="B525" s="20">
        <v>46113</v>
      </c>
      <c r="C525" s="20">
        <v>46203</v>
      </c>
      <c r="D525" s="21" t="s">
        <v>390</v>
      </c>
      <c r="E525" s="29">
        <v>36710</v>
      </c>
      <c r="F525" s="6"/>
      <c r="G525" s="21" t="s">
        <v>7219</v>
      </c>
      <c r="H525" s="24" t="s">
        <v>7921</v>
      </c>
      <c r="I525" s="30">
        <v>655.5</v>
      </c>
      <c r="J525" s="24" t="s">
        <v>7284</v>
      </c>
      <c r="K525" s="20">
        <v>46203</v>
      </c>
    </row>
    <row r="526" spans="1:11" ht="60" x14ac:dyDescent="0.25">
      <c r="A526" s="6">
        <v>2026</v>
      </c>
      <c r="B526" s="20">
        <v>46113</v>
      </c>
      <c r="C526" s="20">
        <v>46203</v>
      </c>
      <c r="D526" s="21" t="s">
        <v>390</v>
      </c>
      <c r="E526" s="29">
        <v>36710</v>
      </c>
      <c r="F526" s="6"/>
      <c r="G526" s="21" t="s">
        <v>7219</v>
      </c>
      <c r="H526" s="24" t="s">
        <v>7922</v>
      </c>
      <c r="I526" s="30">
        <v>655.5</v>
      </c>
      <c r="J526" s="24" t="s">
        <v>7284</v>
      </c>
      <c r="K526" s="20">
        <v>46203</v>
      </c>
    </row>
    <row r="527" spans="1:11" ht="60" x14ac:dyDescent="0.25">
      <c r="A527" s="6">
        <v>2026</v>
      </c>
      <c r="B527" s="20">
        <v>46113</v>
      </c>
      <c r="C527" s="20">
        <v>46203</v>
      </c>
      <c r="D527" s="21" t="s">
        <v>390</v>
      </c>
      <c r="E527" s="29">
        <v>36710</v>
      </c>
      <c r="F527" s="6"/>
      <c r="G527" s="21" t="s">
        <v>7219</v>
      </c>
      <c r="H527" s="24" t="s">
        <v>7923</v>
      </c>
      <c r="I527" s="30">
        <v>655.5</v>
      </c>
      <c r="J527" s="24" t="s">
        <v>7284</v>
      </c>
      <c r="K527" s="20">
        <v>46203</v>
      </c>
    </row>
    <row r="528" spans="1:11" ht="60" x14ac:dyDescent="0.25">
      <c r="A528" s="6">
        <v>2026</v>
      </c>
      <c r="B528" s="20">
        <v>46113</v>
      </c>
      <c r="C528" s="20">
        <v>46203</v>
      </c>
      <c r="D528" s="21" t="s">
        <v>390</v>
      </c>
      <c r="E528" s="29">
        <v>36710</v>
      </c>
      <c r="F528" s="6"/>
      <c r="G528" s="21" t="s">
        <v>7219</v>
      </c>
      <c r="H528" s="24" t="s">
        <v>7924</v>
      </c>
      <c r="I528" s="30">
        <v>655.5</v>
      </c>
      <c r="J528" s="24" t="s">
        <v>7284</v>
      </c>
      <c r="K528" s="20">
        <v>46203</v>
      </c>
    </row>
    <row r="529" spans="1:11" ht="60" x14ac:dyDescent="0.25">
      <c r="A529" s="6">
        <v>2026</v>
      </c>
      <c r="B529" s="20">
        <v>46113</v>
      </c>
      <c r="C529" s="20">
        <v>46203</v>
      </c>
      <c r="D529" s="21" t="s">
        <v>390</v>
      </c>
      <c r="E529" s="29">
        <v>36710</v>
      </c>
      <c r="F529" s="6"/>
      <c r="G529" s="21" t="s">
        <v>7219</v>
      </c>
      <c r="H529" s="24" t="s">
        <v>7925</v>
      </c>
      <c r="I529" s="30">
        <v>655.5</v>
      </c>
      <c r="J529" s="24" t="s">
        <v>7284</v>
      </c>
      <c r="K529" s="20">
        <v>46203</v>
      </c>
    </row>
    <row r="530" spans="1:11" ht="60" x14ac:dyDescent="0.25">
      <c r="A530" s="6">
        <v>2026</v>
      </c>
      <c r="B530" s="20">
        <v>46113</v>
      </c>
      <c r="C530" s="20">
        <v>46203</v>
      </c>
      <c r="D530" s="21" t="s">
        <v>390</v>
      </c>
      <c r="E530" s="29">
        <v>36710</v>
      </c>
      <c r="F530" s="6"/>
      <c r="G530" s="21" t="s">
        <v>7219</v>
      </c>
      <c r="H530" s="24" t="s">
        <v>7926</v>
      </c>
      <c r="I530" s="30">
        <v>655.5</v>
      </c>
      <c r="J530" s="24" t="s">
        <v>7284</v>
      </c>
      <c r="K530" s="20">
        <v>46203</v>
      </c>
    </row>
    <row r="531" spans="1:11" ht="60" x14ac:dyDescent="0.25">
      <c r="A531" s="6">
        <v>2026</v>
      </c>
      <c r="B531" s="20">
        <v>46113</v>
      </c>
      <c r="C531" s="20">
        <v>46203</v>
      </c>
      <c r="D531" s="21" t="s">
        <v>390</v>
      </c>
      <c r="E531" s="29">
        <v>36710</v>
      </c>
      <c r="F531" s="6"/>
      <c r="G531" s="21" t="s">
        <v>7219</v>
      </c>
      <c r="H531" s="24" t="s">
        <v>7927</v>
      </c>
      <c r="I531" s="30">
        <v>655.5</v>
      </c>
      <c r="J531" s="24" t="s">
        <v>7284</v>
      </c>
      <c r="K531" s="20">
        <v>46203</v>
      </c>
    </row>
    <row r="532" spans="1:11" ht="60" x14ac:dyDescent="0.25">
      <c r="A532" s="6">
        <v>2026</v>
      </c>
      <c r="B532" s="20">
        <v>46113</v>
      </c>
      <c r="C532" s="20">
        <v>46203</v>
      </c>
      <c r="D532" s="21" t="s">
        <v>390</v>
      </c>
      <c r="E532" s="29">
        <v>36710</v>
      </c>
      <c r="F532" s="6"/>
      <c r="G532" s="21" t="s">
        <v>7219</v>
      </c>
      <c r="H532" s="24" t="s">
        <v>7928</v>
      </c>
      <c r="I532" s="30">
        <v>655.5</v>
      </c>
      <c r="J532" s="24" t="s">
        <v>7284</v>
      </c>
      <c r="K532" s="20">
        <v>46203</v>
      </c>
    </row>
    <row r="533" spans="1:11" ht="60" x14ac:dyDescent="0.25">
      <c r="A533" s="6">
        <v>2026</v>
      </c>
      <c r="B533" s="20">
        <v>46113</v>
      </c>
      <c r="C533" s="20">
        <v>46203</v>
      </c>
      <c r="D533" s="21" t="s">
        <v>390</v>
      </c>
      <c r="E533" s="29">
        <v>36710</v>
      </c>
      <c r="F533" s="6"/>
      <c r="G533" s="21" t="s">
        <v>7219</v>
      </c>
      <c r="H533" s="24" t="s">
        <v>7929</v>
      </c>
      <c r="I533" s="30">
        <v>655.5</v>
      </c>
      <c r="J533" s="24" t="s">
        <v>7284</v>
      </c>
      <c r="K533" s="20">
        <v>46203</v>
      </c>
    </row>
    <row r="534" spans="1:11" ht="60" x14ac:dyDescent="0.25">
      <c r="A534" s="6">
        <v>2026</v>
      </c>
      <c r="B534" s="20">
        <v>46113</v>
      </c>
      <c r="C534" s="20">
        <v>46203</v>
      </c>
      <c r="D534" s="21" t="s">
        <v>390</v>
      </c>
      <c r="E534" s="29">
        <v>36710</v>
      </c>
      <c r="F534" s="6"/>
      <c r="G534" s="21" t="s">
        <v>7219</v>
      </c>
      <c r="H534" s="24" t="s">
        <v>7930</v>
      </c>
      <c r="I534" s="30">
        <v>655.5</v>
      </c>
      <c r="J534" s="24" t="s">
        <v>7284</v>
      </c>
      <c r="K534" s="20">
        <v>46203</v>
      </c>
    </row>
    <row r="535" spans="1:11" ht="60" x14ac:dyDescent="0.25">
      <c r="A535" s="6">
        <v>2026</v>
      </c>
      <c r="B535" s="20">
        <v>46113</v>
      </c>
      <c r="C535" s="20">
        <v>46203</v>
      </c>
      <c r="D535" s="21" t="s">
        <v>390</v>
      </c>
      <c r="E535" s="29">
        <v>36710</v>
      </c>
      <c r="F535" s="6"/>
      <c r="G535" s="21" t="s">
        <v>7269</v>
      </c>
      <c r="H535" s="24" t="s">
        <v>7931</v>
      </c>
      <c r="I535" s="30">
        <v>3504</v>
      </c>
      <c r="J535" s="24" t="s">
        <v>7284</v>
      </c>
      <c r="K535" s="20">
        <v>46203</v>
      </c>
    </row>
    <row r="536" spans="1:11" ht="60" x14ac:dyDescent="0.25">
      <c r="A536" s="6">
        <v>2026</v>
      </c>
      <c r="B536" s="20">
        <v>46113</v>
      </c>
      <c r="C536" s="20">
        <v>46203</v>
      </c>
      <c r="D536" s="21" t="s">
        <v>390</v>
      </c>
      <c r="E536" s="29">
        <v>36710</v>
      </c>
      <c r="F536" s="6"/>
      <c r="G536" s="21" t="s">
        <v>7267</v>
      </c>
      <c r="H536" s="24" t="s">
        <v>7932</v>
      </c>
      <c r="I536" s="30">
        <v>655.5</v>
      </c>
      <c r="J536" s="24" t="s">
        <v>7284</v>
      </c>
      <c r="K536" s="20">
        <v>46203</v>
      </c>
    </row>
    <row r="537" spans="1:11" ht="60" x14ac:dyDescent="0.25">
      <c r="A537" s="6">
        <v>2026</v>
      </c>
      <c r="B537" s="20">
        <v>46113</v>
      </c>
      <c r="C537" s="20">
        <v>46203</v>
      </c>
      <c r="D537" s="21" t="s">
        <v>390</v>
      </c>
      <c r="E537" s="29">
        <v>36710</v>
      </c>
      <c r="F537" s="6"/>
      <c r="G537" s="21" t="s">
        <v>7219</v>
      </c>
      <c r="H537" s="24" t="s">
        <v>7933</v>
      </c>
      <c r="I537" s="30">
        <v>655.5</v>
      </c>
      <c r="J537" s="24" t="s">
        <v>7284</v>
      </c>
      <c r="K537" s="20">
        <v>46203</v>
      </c>
    </row>
    <row r="538" spans="1:11" ht="60" x14ac:dyDescent="0.25">
      <c r="A538" s="6">
        <v>2026</v>
      </c>
      <c r="B538" s="20">
        <v>46113</v>
      </c>
      <c r="C538" s="20">
        <v>46203</v>
      </c>
      <c r="D538" s="21" t="s">
        <v>390</v>
      </c>
      <c r="E538" s="29">
        <v>36710</v>
      </c>
      <c r="F538" s="6"/>
      <c r="G538" s="21" t="s">
        <v>7219</v>
      </c>
      <c r="H538" s="24" t="s">
        <v>7934</v>
      </c>
      <c r="I538" s="30">
        <v>655.5</v>
      </c>
      <c r="J538" s="24" t="s">
        <v>7284</v>
      </c>
      <c r="K538" s="20">
        <v>46203</v>
      </c>
    </row>
    <row r="539" spans="1:11" ht="60" x14ac:dyDescent="0.25">
      <c r="A539" s="6">
        <v>2026</v>
      </c>
      <c r="B539" s="20">
        <v>46113</v>
      </c>
      <c r="C539" s="20">
        <v>46203</v>
      </c>
      <c r="D539" s="21" t="s">
        <v>390</v>
      </c>
      <c r="E539" s="29">
        <v>36710</v>
      </c>
      <c r="F539" s="6"/>
      <c r="G539" s="21" t="s">
        <v>7219</v>
      </c>
      <c r="H539" s="24" t="s">
        <v>7935</v>
      </c>
      <c r="I539" s="30">
        <v>655.5</v>
      </c>
      <c r="J539" s="24" t="s">
        <v>7284</v>
      </c>
      <c r="K539" s="20">
        <v>46203</v>
      </c>
    </row>
    <row r="540" spans="1:11" ht="60" x14ac:dyDescent="0.25">
      <c r="A540" s="6">
        <v>2026</v>
      </c>
      <c r="B540" s="20">
        <v>46113</v>
      </c>
      <c r="C540" s="20">
        <v>46203</v>
      </c>
      <c r="D540" s="21" t="s">
        <v>390</v>
      </c>
      <c r="E540" s="29">
        <v>36710</v>
      </c>
      <c r="F540" s="6"/>
      <c r="G540" s="21" t="s">
        <v>7219</v>
      </c>
      <c r="H540" s="24" t="s">
        <v>7936</v>
      </c>
      <c r="I540" s="30">
        <v>655.5</v>
      </c>
      <c r="J540" s="24" t="s">
        <v>7284</v>
      </c>
      <c r="K540" s="20">
        <v>46203</v>
      </c>
    </row>
    <row r="541" spans="1:11" ht="60" x14ac:dyDescent="0.25">
      <c r="A541" s="6">
        <v>2026</v>
      </c>
      <c r="B541" s="20">
        <v>46113</v>
      </c>
      <c r="C541" s="20">
        <v>46203</v>
      </c>
      <c r="D541" s="21" t="s">
        <v>390</v>
      </c>
      <c r="E541" s="29">
        <v>36710</v>
      </c>
      <c r="F541" s="6"/>
      <c r="G541" s="21" t="s">
        <v>7269</v>
      </c>
      <c r="H541" s="24" t="s">
        <v>7937</v>
      </c>
      <c r="I541" s="30">
        <v>3751</v>
      </c>
      <c r="J541" s="24" t="s">
        <v>7284</v>
      </c>
      <c r="K541" s="20">
        <v>46203</v>
      </c>
    </row>
    <row r="542" spans="1:11" ht="60" x14ac:dyDescent="0.25">
      <c r="A542" s="6">
        <v>2026</v>
      </c>
      <c r="B542" s="20">
        <v>46113</v>
      </c>
      <c r="C542" s="20">
        <v>46203</v>
      </c>
      <c r="D542" s="21" t="s">
        <v>390</v>
      </c>
      <c r="E542" s="29">
        <v>36710</v>
      </c>
      <c r="F542" s="6"/>
      <c r="G542" s="21" t="s">
        <v>7219</v>
      </c>
      <c r="H542" s="24" t="s">
        <v>7938</v>
      </c>
      <c r="I542" s="30">
        <v>655.5</v>
      </c>
      <c r="J542" s="24" t="s">
        <v>7284</v>
      </c>
      <c r="K542" s="20">
        <v>46203</v>
      </c>
    </row>
    <row r="543" spans="1:11" ht="60" x14ac:dyDescent="0.25">
      <c r="A543" s="6">
        <v>2026</v>
      </c>
      <c r="B543" s="20">
        <v>46113</v>
      </c>
      <c r="C543" s="20">
        <v>46203</v>
      </c>
      <c r="D543" s="21" t="s">
        <v>390</v>
      </c>
      <c r="E543" s="29">
        <v>36710</v>
      </c>
      <c r="F543" s="6"/>
      <c r="G543" s="21" t="s">
        <v>7219</v>
      </c>
      <c r="H543" s="24" t="s">
        <v>7939</v>
      </c>
      <c r="I543" s="30">
        <v>655.5</v>
      </c>
      <c r="J543" s="24" t="s">
        <v>7284</v>
      </c>
      <c r="K543" s="20">
        <v>46203</v>
      </c>
    </row>
    <row r="544" spans="1:11" ht="60" x14ac:dyDescent="0.25">
      <c r="A544" s="6">
        <v>2026</v>
      </c>
      <c r="B544" s="20">
        <v>46113</v>
      </c>
      <c r="C544" s="20">
        <v>46203</v>
      </c>
      <c r="D544" s="21" t="s">
        <v>390</v>
      </c>
      <c r="E544" s="29">
        <v>36710</v>
      </c>
      <c r="F544" s="6"/>
      <c r="G544" s="21" t="s">
        <v>7219</v>
      </c>
      <c r="H544" s="24" t="s">
        <v>7940</v>
      </c>
      <c r="I544" s="30">
        <v>655.5</v>
      </c>
      <c r="J544" s="24" t="s">
        <v>7284</v>
      </c>
      <c r="K544" s="20">
        <v>46203</v>
      </c>
    </row>
    <row r="545" spans="1:11" ht="60" x14ac:dyDescent="0.25">
      <c r="A545" s="6">
        <v>2026</v>
      </c>
      <c r="B545" s="20">
        <v>46113</v>
      </c>
      <c r="C545" s="20">
        <v>46203</v>
      </c>
      <c r="D545" s="21" t="s">
        <v>390</v>
      </c>
      <c r="E545" s="29">
        <v>36710</v>
      </c>
      <c r="F545" s="6"/>
      <c r="G545" s="21" t="s">
        <v>7219</v>
      </c>
      <c r="H545" s="24" t="s">
        <v>7941</v>
      </c>
      <c r="I545" s="30">
        <v>655.5</v>
      </c>
      <c r="J545" s="24" t="s">
        <v>7284</v>
      </c>
      <c r="K545" s="20">
        <v>46203</v>
      </c>
    </row>
    <row r="546" spans="1:11" ht="60" x14ac:dyDescent="0.25">
      <c r="A546" s="6">
        <v>2026</v>
      </c>
      <c r="B546" s="20">
        <v>46113</v>
      </c>
      <c r="C546" s="20">
        <v>46203</v>
      </c>
      <c r="D546" s="21" t="s">
        <v>390</v>
      </c>
      <c r="E546" s="29">
        <v>36710</v>
      </c>
      <c r="F546" s="6"/>
      <c r="G546" s="21" t="s">
        <v>7219</v>
      </c>
      <c r="H546" s="24" t="s">
        <v>7942</v>
      </c>
      <c r="I546" s="30">
        <v>655.5</v>
      </c>
      <c r="J546" s="24" t="s">
        <v>7284</v>
      </c>
      <c r="K546" s="20">
        <v>46203</v>
      </c>
    </row>
    <row r="547" spans="1:11" ht="60" x14ac:dyDescent="0.25">
      <c r="A547" s="6">
        <v>2026</v>
      </c>
      <c r="B547" s="20">
        <v>46113</v>
      </c>
      <c r="C547" s="20">
        <v>46203</v>
      </c>
      <c r="D547" s="21" t="s">
        <v>390</v>
      </c>
      <c r="E547" s="29">
        <v>36710</v>
      </c>
      <c r="F547" s="6"/>
      <c r="G547" s="21" t="s">
        <v>7267</v>
      </c>
      <c r="H547" s="24" t="s">
        <v>7943</v>
      </c>
      <c r="I547" s="30">
        <v>655.5</v>
      </c>
      <c r="J547" s="24" t="s">
        <v>7284</v>
      </c>
      <c r="K547" s="20">
        <v>46203</v>
      </c>
    </row>
    <row r="548" spans="1:11" ht="60" x14ac:dyDescent="0.25">
      <c r="A548" s="6">
        <v>2026</v>
      </c>
      <c r="B548" s="20">
        <v>46113</v>
      </c>
      <c r="C548" s="20">
        <v>46203</v>
      </c>
      <c r="D548" s="21" t="s">
        <v>390</v>
      </c>
      <c r="E548" s="29">
        <v>36710</v>
      </c>
      <c r="F548" s="6"/>
      <c r="G548" s="21" t="s">
        <v>7267</v>
      </c>
      <c r="H548" s="24" t="s">
        <v>7944</v>
      </c>
      <c r="I548" s="30">
        <v>655.5</v>
      </c>
      <c r="J548" s="24" t="s">
        <v>7284</v>
      </c>
      <c r="K548" s="20">
        <v>46203</v>
      </c>
    </row>
    <row r="549" spans="1:11" ht="60" x14ac:dyDescent="0.25">
      <c r="A549" s="6">
        <v>2026</v>
      </c>
      <c r="B549" s="20">
        <v>46113</v>
      </c>
      <c r="C549" s="20">
        <v>46203</v>
      </c>
      <c r="D549" s="21" t="s">
        <v>390</v>
      </c>
      <c r="E549" s="29">
        <v>36710</v>
      </c>
      <c r="F549" s="6"/>
      <c r="G549" s="21" t="s">
        <v>7219</v>
      </c>
      <c r="H549" s="24" t="s">
        <v>7945</v>
      </c>
      <c r="I549" s="30">
        <v>655.5</v>
      </c>
      <c r="J549" s="24" t="s">
        <v>7284</v>
      </c>
      <c r="K549" s="20">
        <v>46203</v>
      </c>
    </row>
    <row r="550" spans="1:11" ht="60" x14ac:dyDescent="0.25">
      <c r="A550" s="6">
        <v>2026</v>
      </c>
      <c r="B550" s="20">
        <v>46113</v>
      </c>
      <c r="C550" s="20">
        <v>46203</v>
      </c>
      <c r="D550" s="21" t="s">
        <v>390</v>
      </c>
      <c r="E550" s="29">
        <v>36710</v>
      </c>
      <c r="F550" s="6"/>
      <c r="G550" s="21" t="s">
        <v>7219</v>
      </c>
      <c r="H550" s="24" t="s">
        <v>7946</v>
      </c>
      <c r="I550" s="30">
        <v>655.5</v>
      </c>
      <c r="J550" s="24" t="s">
        <v>7284</v>
      </c>
      <c r="K550" s="20">
        <v>46203</v>
      </c>
    </row>
    <row r="551" spans="1:11" ht="60" x14ac:dyDescent="0.25">
      <c r="A551" s="6">
        <v>2026</v>
      </c>
      <c r="B551" s="20">
        <v>46113</v>
      </c>
      <c r="C551" s="20">
        <v>46203</v>
      </c>
      <c r="D551" s="21" t="s">
        <v>390</v>
      </c>
      <c r="E551" s="29">
        <v>36710</v>
      </c>
      <c r="F551" s="6"/>
      <c r="G551" s="21" t="s">
        <v>7219</v>
      </c>
      <c r="H551" s="24" t="s">
        <v>7947</v>
      </c>
      <c r="I551" s="30">
        <v>655.5</v>
      </c>
      <c r="J551" s="24" t="s">
        <v>7284</v>
      </c>
      <c r="K551" s="20">
        <v>46203</v>
      </c>
    </row>
    <row r="552" spans="1:11" ht="60" x14ac:dyDescent="0.25">
      <c r="A552" s="6">
        <v>2026</v>
      </c>
      <c r="B552" s="20">
        <v>46113</v>
      </c>
      <c r="C552" s="20">
        <v>46203</v>
      </c>
      <c r="D552" s="21" t="s">
        <v>390</v>
      </c>
      <c r="E552" s="29">
        <v>36710</v>
      </c>
      <c r="F552" s="6"/>
      <c r="G552" s="21" t="s">
        <v>7219</v>
      </c>
      <c r="H552" s="24" t="s">
        <v>7948</v>
      </c>
      <c r="I552" s="30">
        <v>655.5</v>
      </c>
      <c r="J552" s="24" t="s">
        <v>7284</v>
      </c>
      <c r="K552" s="20">
        <v>46203</v>
      </c>
    </row>
    <row r="553" spans="1:11" ht="60" x14ac:dyDescent="0.25">
      <c r="A553" s="6">
        <v>2026</v>
      </c>
      <c r="B553" s="20">
        <v>46113</v>
      </c>
      <c r="C553" s="20">
        <v>46203</v>
      </c>
      <c r="D553" s="21" t="s">
        <v>390</v>
      </c>
      <c r="E553" s="29">
        <v>36710</v>
      </c>
      <c r="F553" s="6"/>
      <c r="G553" s="21" t="s">
        <v>7219</v>
      </c>
      <c r="H553" s="24" t="s">
        <v>7949</v>
      </c>
      <c r="I553" s="30">
        <v>655.5</v>
      </c>
      <c r="J553" s="24" t="s">
        <v>7284</v>
      </c>
      <c r="K553" s="20">
        <v>46203</v>
      </c>
    </row>
    <row r="554" spans="1:11" ht="60" x14ac:dyDescent="0.25">
      <c r="A554" s="6">
        <v>2026</v>
      </c>
      <c r="B554" s="20">
        <v>46113</v>
      </c>
      <c r="C554" s="20">
        <v>46203</v>
      </c>
      <c r="D554" s="21" t="s">
        <v>390</v>
      </c>
      <c r="E554" s="29">
        <v>36710</v>
      </c>
      <c r="F554" s="6"/>
      <c r="G554" s="21" t="s">
        <v>7267</v>
      </c>
      <c r="H554" s="24" t="s">
        <v>7950</v>
      </c>
      <c r="I554" s="30">
        <v>655.5</v>
      </c>
      <c r="J554" s="24" t="s">
        <v>7284</v>
      </c>
      <c r="K554" s="20">
        <v>46203</v>
      </c>
    </row>
    <row r="555" spans="1:11" ht="60" x14ac:dyDescent="0.25">
      <c r="A555" s="6">
        <v>2026</v>
      </c>
      <c r="B555" s="20">
        <v>46113</v>
      </c>
      <c r="C555" s="20">
        <v>46203</v>
      </c>
      <c r="D555" s="21" t="s">
        <v>390</v>
      </c>
      <c r="E555" s="29">
        <v>36710</v>
      </c>
      <c r="F555" s="6"/>
      <c r="G555" s="21" t="s">
        <v>7219</v>
      </c>
      <c r="H555" s="24" t="s">
        <v>7951</v>
      </c>
      <c r="I555" s="30">
        <v>655.5</v>
      </c>
      <c r="J555" s="24" t="s">
        <v>7284</v>
      </c>
      <c r="K555" s="20">
        <v>46203</v>
      </c>
    </row>
    <row r="556" spans="1:11" ht="60" x14ac:dyDescent="0.25">
      <c r="A556" s="6">
        <v>2026</v>
      </c>
      <c r="B556" s="20">
        <v>46113</v>
      </c>
      <c r="C556" s="20">
        <v>46203</v>
      </c>
      <c r="D556" s="21" t="s">
        <v>390</v>
      </c>
      <c r="E556" s="29">
        <v>36710</v>
      </c>
      <c r="F556" s="6"/>
      <c r="G556" s="21" t="s">
        <v>7219</v>
      </c>
      <c r="H556" s="24" t="s">
        <v>7952</v>
      </c>
      <c r="I556" s="30">
        <v>655.5</v>
      </c>
      <c r="J556" s="24" t="s">
        <v>7284</v>
      </c>
      <c r="K556" s="20">
        <v>46203</v>
      </c>
    </row>
    <row r="557" spans="1:11" ht="60" x14ac:dyDescent="0.25">
      <c r="A557" s="6">
        <v>2026</v>
      </c>
      <c r="B557" s="20">
        <v>46113</v>
      </c>
      <c r="C557" s="20">
        <v>46203</v>
      </c>
      <c r="D557" s="21" t="s">
        <v>390</v>
      </c>
      <c r="E557" s="29">
        <v>36710</v>
      </c>
      <c r="F557" s="6"/>
      <c r="G557" s="21" t="s">
        <v>7269</v>
      </c>
      <c r="H557" s="24" t="s">
        <v>7953</v>
      </c>
      <c r="I557" s="30">
        <v>2714</v>
      </c>
      <c r="J557" s="24" t="s">
        <v>7284</v>
      </c>
      <c r="K557" s="20">
        <v>46203</v>
      </c>
    </row>
    <row r="558" spans="1:11" ht="60" x14ac:dyDescent="0.25">
      <c r="A558" s="6">
        <v>2026</v>
      </c>
      <c r="B558" s="20">
        <v>46113</v>
      </c>
      <c r="C558" s="20">
        <v>46203</v>
      </c>
      <c r="D558" s="21" t="s">
        <v>390</v>
      </c>
      <c r="E558" s="29">
        <v>36710</v>
      </c>
      <c r="F558" s="6"/>
      <c r="G558" s="21" t="s">
        <v>7219</v>
      </c>
      <c r="H558" s="24" t="s">
        <v>7954</v>
      </c>
      <c r="I558" s="30">
        <v>655.5</v>
      </c>
      <c r="J558" s="24" t="s">
        <v>7284</v>
      </c>
      <c r="K558" s="20">
        <v>46203</v>
      </c>
    </row>
    <row r="559" spans="1:11" ht="60" x14ac:dyDescent="0.25">
      <c r="A559" s="6">
        <v>2026</v>
      </c>
      <c r="B559" s="20">
        <v>46113</v>
      </c>
      <c r="C559" s="20">
        <v>46203</v>
      </c>
      <c r="D559" s="21" t="s">
        <v>390</v>
      </c>
      <c r="E559" s="29">
        <v>36710</v>
      </c>
      <c r="F559" s="6"/>
      <c r="G559" s="21" t="s">
        <v>7219</v>
      </c>
      <c r="H559" s="24" t="s">
        <v>7955</v>
      </c>
      <c r="I559" s="30">
        <v>655.5</v>
      </c>
      <c r="J559" s="24" t="s">
        <v>7284</v>
      </c>
      <c r="K559" s="20">
        <v>46203</v>
      </c>
    </row>
    <row r="560" spans="1:11" ht="60" x14ac:dyDescent="0.25">
      <c r="A560" s="6">
        <v>2026</v>
      </c>
      <c r="B560" s="20">
        <v>46113</v>
      </c>
      <c r="C560" s="20">
        <v>46203</v>
      </c>
      <c r="D560" s="21" t="s">
        <v>390</v>
      </c>
      <c r="E560" s="29">
        <v>36710</v>
      </c>
      <c r="F560" s="6"/>
      <c r="G560" s="21" t="s">
        <v>7219</v>
      </c>
      <c r="H560" s="24" t="s">
        <v>7956</v>
      </c>
      <c r="I560" s="30">
        <v>655.5</v>
      </c>
      <c r="J560" s="24" t="s">
        <v>7284</v>
      </c>
      <c r="K560" s="20">
        <v>46203</v>
      </c>
    </row>
    <row r="561" spans="1:11" ht="60" x14ac:dyDescent="0.25">
      <c r="A561" s="6">
        <v>2026</v>
      </c>
      <c r="B561" s="20">
        <v>46113</v>
      </c>
      <c r="C561" s="20">
        <v>46203</v>
      </c>
      <c r="D561" s="21" t="s">
        <v>390</v>
      </c>
      <c r="E561" s="29">
        <v>36710</v>
      </c>
      <c r="F561" s="6"/>
      <c r="G561" s="21" t="s">
        <v>7219</v>
      </c>
      <c r="H561" s="24" t="s">
        <v>7957</v>
      </c>
      <c r="I561" s="30">
        <v>655.5</v>
      </c>
      <c r="J561" s="24" t="s">
        <v>7284</v>
      </c>
      <c r="K561" s="20">
        <v>46203</v>
      </c>
    </row>
    <row r="562" spans="1:11" ht="60" x14ac:dyDescent="0.25">
      <c r="A562" s="6">
        <v>2026</v>
      </c>
      <c r="B562" s="20">
        <v>46113</v>
      </c>
      <c r="C562" s="20">
        <v>46203</v>
      </c>
      <c r="D562" s="21" t="s">
        <v>390</v>
      </c>
      <c r="E562" s="22">
        <v>36710</v>
      </c>
      <c r="F562" s="6"/>
      <c r="G562" s="21" t="s">
        <v>7219</v>
      </c>
      <c r="H562" s="21" t="s">
        <v>7958</v>
      </c>
      <c r="I562" s="23">
        <v>655.5</v>
      </c>
      <c r="J562" s="24" t="s">
        <v>7284</v>
      </c>
      <c r="K562" s="20">
        <v>46203</v>
      </c>
    </row>
    <row r="563" spans="1:11" ht="60" x14ac:dyDescent="0.25">
      <c r="A563" s="6">
        <v>2026</v>
      </c>
      <c r="B563" s="20">
        <v>46113</v>
      </c>
      <c r="C563" s="20">
        <v>46203</v>
      </c>
      <c r="D563" s="21" t="s">
        <v>390</v>
      </c>
      <c r="E563" s="22">
        <v>36710</v>
      </c>
      <c r="F563" s="6"/>
      <c r="G563" s="21" t="s">
        <v>7219</v>
      </c>
      <c r="H563" s="21" t="s">
        <v>7959</v>
      </c>
      <c r="I563" s="23">
        <v>655.5</v>
      </c>
      <c r="J563" s="24" t="s">
        <v>7284</v>
      </c>
      <c r="K563" s="20">
        <v>46203</v>
      </c>
    </row>
    <row r="564" spans="1:11" ht="60" x14ac:dyDescent="0.25">
      <c r="A564" s="6">
        <v>2026</v>
      </c>
      <c r="B564" s="20">
        <v>46113</v>
      </c>
      <c r="C564" s="20">
        <v>46203</v>
      </c>
      <c r="D564" s="21" t="s">
        <v>390</v>
      </c>
      <c r="E564" s="22">
        <v>36710</v>
      </c>
      <c r="F564" s="6"/>
      <c r="G564" s="21" t="s">
        <v>7219</v>
      </c>
      <c r="H564" s="21" t="s">
        <v>7960</v>
      </c>
      <c r="I564" s="23">
        <v>655.5</v>
      </c>
      <c r="J564" s="24" t="s">
        <v>7284</v>
      </c>
      <c r="K564" s="20">
        <v>46203</v>
      </c>
    </row>
    <row r="565" spans="1:11" ht="60" x14ac:dyDescent="0.25">
      <c r="A565" s="6">
        <v>2026</v>
      </c>
      <c r="B565" s="20">
        <v>46113</v>
      </c>
      <c r="C565" s="20">
        <v>46203</v>
      </c>
      <c r="D565" s="21" t="s">
        <v>390</v>
      </c>
      <c r="E565" s="22">
        <v>36710</v>
      </c>
      <c r="F565" s="6"/>
      <c r="G565" s="21" t="s">
        <v>7219</v>
      </c>
      <c r="H565" s="21" t="s">
        <v>7961</v>
      </c>
      <c r="I565" s="23">
        <v>655.5</v>
      </c>
      <c r="J565" s="24" t="s">
        <v>7284</v>
      </c>
      <c r="K565" s="20">
        <v>46203</v>
      </c>
    </row>
    <row r="566" spans="1:11" ht="60" x14ac:dyDescent="0.25">
      <c r="A566" s="6">
        <v>2026</v>
      </c>
      <c r="B566" s="20">
        <v>46113</v>
      </c>
      <c r="C566" s="20">
        <v>46203</v>
      </c>
      <c r="D566" s="21" t="s">
        <v>390</v>
      </c>
      <c r="E566" s="22">
        <v>36710</v>
      </c>
      <c r="F566" s="6"/>
      <c r="G566" s="21" t="s">
        <v>7219</v>
      </c>
      <c r="H566" s="21" t="s">
        <v>7962</v>
      </c>
      <c r="I566" s="23">
        <v>655.5</v>
      </c>
      <c r="J566" s="24" t="s">
        <v>7284</v>
      </c>
      <c r="K566" s="20">
        <v>46203</v>
      </c>
    </row>
    <row r="567" spans="1:11" ht="60" x14ac:dyDescent="0.25">
      <c r="A567" s="6">
        <v>2026</v>
      </c>
      <c r="B567" s="20">
        <v>46113</v>
      </c>
      <c r="C567" s="20">
        <v>46203</v>
      </c>
      <c r="D567" s="21" t="s">
        <v>390</v>
      </c>
      <c r="E567" s="22">
        <v>36710</v>
      </c>
      <c r="F567" s="6"/>
      <c r="G567" s="21" t="s">
        <v>7219</v>
      </c>
      <c r="H567" s="21" t="s">
        <v>7963</v>
      </c>
      <c r="I567" s="23">
        <v>655.5</v>
      </c>
      <c r="J567" s="24" t="s">
        <v>7284</v>
      </c>
      <c r="K567" s="20">
        <v>46203</v>
      </c>
    </row>
    <row r="568" spans="1:11" ht="60" x14ac:dyDescent="0.25">
      <c r="A568" s="6">
        <v>2026</v>
      </c>
      <c r="B568" s="20">
        <v>46113</v>
      </c>
      <c r="C568" s="20">
        <v>46203</v>
      </c>
      <c r="D568" s="21" t="s">
        <v>390</v>
      </c>
      <c r="E568" s="22">
        <v>36710</v>
      </c>
      <c r="F568" s="6"/>
      <c r="G568" s="21" t="s">
        <v>7219</v>
      </c>
      <c r="H568" s="21" t="s">
        <v>7964</v>
      </c>
      <c r="I568" s="23">
        <v>655.5</v>
      </c>
      <c r="J568" s="24" t="s">
        <v>7284</v>
      </c>
      <c r="K568" s="20">
        <v>46203</v>
      </c>
    </row>
    <row r="569" spans="1:11" ht="60" x14ac:dyDescent="0.25">
      <c r="A569" s="6">
        <v>2026</v>
      </c>
      <c r="B569" s="20">
        <v>46113</v>
      </c>
      <c r="C569" s="20">
        <v>46203</v>
      </c>
      <c r="D569" s="21" t="s">
        <v>390</v>
      </c>
      <c r="E569" s="22">
        <v>36710</v>
      </c>
      <c r="F569" s="6"/>
      <c r="G569" s="21" t="s">
        <v>7219</v>
      </c>
      <c r="H569" s="21" t="s">
        <v>7965</v>
      </c>
      <c r="I569" s="23">
        <v>655.5</v>
      </c>
      <c r="J569" s="24" t="s">
        <v>7284</v>
      </c>
      <c r="K569" s="20">
        <v>46203</v>
      </c>
    </row>
    <row r="570" spans="1:11" ht="60" x14ac:dyDescent="0.25">
      <c r="A570" s="6">
        <v>2026</v>
      </c>
      <c r="B570" s="20">
        <v>46113</v>
      </c>
      <c r="C570" s="20">
        <v>46203</v>
      </c>
      <c r="D570" s="21" t="s">
        <v>390</v>
      </c>
      <c r="E570" s="22">
        <v>36710</v>
      </c>
      <c r="F570" s="6"/>
      <c r="G570" s="21" t="s">
        <v>7219</v>
      </c>
      <c r="H570" s="21" t="s">
        <v>7966</v>
      </c>
      <c r="I570" s="23">
        <v>655.5</v>
      </c>
      <c r="J570" s="24" t="s">
        <v>7284</v>
      </c>
      <c r="K570" s="20">
        <v>46203</v>
      </c>
    </row>
    <row r="571" spans="1:11" ht="60" x14ac:dyDescent="0.25">
      <c r="A571" s="6">
        <v>2026</v>
      </c>
      <c r="B571" s="20">
        <v>46113</v>
      </c>
      <c r="C571" s="20">
        <v>46203</v>
      </c>
      <c r="D571" s="21" t="s">
        <v>390</v>
      </c>
      <c r="E571" s="22">
        <v>36710</v>
      </c>
      <c r="F571" s="6"/>
      <c r="G571" s="21" t="s">
        <v>7219</v>
      </c>
      <c r="H571" s="21" t="s">
        <v>7967</v>
      </c>
      <c r="I571" s="23">
        <v>655.5</v>
      </c>
      <c r="J571" s="24" t="s">
        <v>7284</v>
      </c>
      <c r="K571" s="20">
        <v>46203</v>
      </c>
    </row>
    <row r="572" spans="1:11" ht="60" x14ac:dyDescent="0.25">
      <c r="A572" s="6">
        <v>2026</v>
      </c>
      <c r="B572" s="20">
        <v>46113</v>
      </c>
      <c r="C572" s="20">
        <v>46203</v>
      </c>
      <c r="D572" s="21" t="s">
        <v>390</v>
      </c>
      <c r="E572" s="22">
        <v>36710</v>
      </c>
      <c r="F572" s="6"/>
      <c r="G572" s="21" t="s">
        <v>7219</v>
      </c>
      <c r="H572" s="21" t="s">
        <v>7968</v>
      </c>
      <c r="I572" s="23">
        <v>655.5</v>
      </c>
      <c r="J572" s="24" t="s">
        <v>7284</v>
      </c>
      <c r="K572" s="20">
        <v>46203</v>
      </c>
    </row>
    <row r="573" spans="1:11" ht="60" x14ac:dyDescent="0.25">
      <c r="A573" s="6">
        <v>2026</v>
      </c>
      <c r="B573" s="20">
        <v>46113</v>
      </c>
      <c r="C573" s="20">
        <v>46203</v>
      </c>
      <c r="D573" s="21" t="s">
        <v>390</v>
      </c>
      <c r="E573" s="22">
        <v>36710</v>
      </c>
      <c r="F573" s="6"/>
      <c r="G573" s="21" t="s">
        <v>7219</v>
      </c>
      <c r="H573" s="21" t="s">
        <v>7969</v>
      </c>
      <c r="I573" s="23">
        <v>655.5</v>
      </c>
      <c r="J573" s="24" t="s">
        <v>7284</v>
      </c>
      <c r="K573" s="20">
        <v>46203</v>
      </c>
    </row>
    <row r="574" spans="1:11" ht="60" x14ac:dyDescent="0.25">
      <c r="A574" s="6">
        <v>2026</v>
      </c>
      <c r="B574" s="20">
        <v>46113</v>
      </c>
      <c r="C574" s="20">
        <v>46203</v>
      </c>
      <c r="D574" s="21" t="s">
        <v>390</v>
      </c>
      <c r="E574" s="22">
        <v>36710</v>
      </c>
      <c r="F574" s="6"/>
      <c r="G574" s="21" t="s">
        <v>7219</v>
      </c>
      <c r="H574" s="21" t="s">
        <v>7970</v>
      </c>
      <c r="I574" s="23">
        <v>655.5</v>
      </c>
      <c r="J574" s="24" t="s">
        <v>7284</v>
      </c>
      <c r="K574" s="20">
        <v>46203</v>
      </c>
    </row>
    <row r="575" spans="1:11" ht="60" x14ac:dyDescent="0.25">
      <c r="A575" s="6">
        <v>2026</v>
      </c>
      <c r="B575" s="20">
        <v>46113</v>
      </c>
      <c r="C575" s="20">
        <v>46203</v>
      </c>
      <c r="D575" s="21" t="s">
        <v>390</v>
      </c>
      <c r="E575" s="22">
        <v>36710</v>
      </c>
      <c r="F575" s="6"/>
      <c r="G575" s="21" t="s">
        <v>7219</v>
      </c>
      <c r="H575" s="21" t="s">
        <v>7971</v>
      </c>
      <c r="I575" s="23">
        <v>655.5</v>
      </c>
      <c r="J575" s="24" t="s">
        <v>7284</v>
      </c>
      <c r="K575" s="20">
        <v>46203</v>
      </c>
    </row>
    <row r="576" spans="1:11" ht="60" x14ac:dyDescent="0.25">
      <c r="A576" s="6">
        <v>2026</v>
      </c>
      <c r="B576" s="20">
        <v>46113</v>
      </c>
      <c r="C576" s="20">
        <v>46203</v>
      </c>
      <c r="D576" s="21" t="s">
        <v>390</v>
      </c>
      <c r="E576" s="22">
        <v>36710</v>
      </c>
      <c r="F576" s="6"/>
      <c r="G576" s="21" t="s">
        <v>7219</v>
      </c>
      <c r="H576" s="21" t="s">
        <v>7972</v>
      </c>
      <c r="I576" s="23">
        <v>655.5</v>
      </c>
      <c r="J576" s="24" t="s">
        <v>7284</v>
      </c>
      <c r="K576" s="20">
        <v>46203</v>
      </c>
    </row>
    <row r="577" spans="1:11" ht="60" x14ac:dyDescent="0.25">
      <c r="A577" s="6">
        <v>2026</v>
      </c>
      <c r="B577" s="20">
        <v>46113</v>
      </c>
      <c r="C577" s="20">
        <v>46203</v>
      </c>
      <c r="D577" s="21" t="s">
        <v>390</v>
      </c>
      <c r="E577" s="22">
        <v>36710</v>
      </c>
      <c r="F577" s="6"/>
      <c r="G577" s="21" t="s">
        <v>7219</v>
      </c>
      <c r="H577" s="21" t="s">
        <v>7973</v>
      </c>
      <c r="I577" s="23">
        <v>655.5</v>
      </c>
      <c r="J577" s="24" t="s">
        <v>7284</v>
      </c>
      <c r="K577" s="20">
        <v>46203</v>
      </c>
    </row>
    <row r="578" spans="1:11" ht="60" x14ac:dyDescent="0.25">
      <c r="A578" s="6">
        <v>2026</v>
      </c>
      <c r="B578" s="20">
        <v>46113</v>
      </c>
      <c r="C578" s="20">
        <v>46203</v>
      </c>
      <c r="D578" s="21" t="s">
        <v>390</v>
      </c>
      <c r="E578" s="22">
        <v>36710</v>
      </c>
      <c r="F578" s="6"/>
      <c r="G578" s="21" t="s">
        <v>7269</v>
      </c>
      <c r="H578" s="21" t="s">
        <v>7974</v>
      </c>
      <c r="I578" s="23">
        <v>3373</v>
      </c>
      <c r="J578" s="24" t="s">
        <v>7284</v>
      </c>
      <c r="K578" s="20">
        <v>46203</v>
      </c>
    </row>
    <row r="579" spans="1:11" ht="60" x14ac:dyDescent="0.25">
      <c r="A579" s="6">
        <v>2026</v>
      </c>
      <c r="B579" s="20">
        <v>46113</v>
      </c>
      <c r="C579" s="20">
        <v>46203</v>
      </c>
      <c r="D579" s="21" t="s">
        <v>390</v>
      </c>
      <c r="E579" s="22">
        <v>36710</v>
      </c>
      <c r="F579" s="6"/>
      <c r="G579" s="21" t="s">
        <v>7219</v>
      </c>
      <c r="H579" s="21" t="s">
        <v>7975</v>
      </c>
      <c r="I579" s="23">
        <v>655.5</v>
      </c>
      <c r="J579" s="24" t="s">
        <v>7284</v>
      </c>
      <c r="K579" s="20">
        <v>46203</v>
      </c>
    </row>
    <row r="580" spans="1:11" ht="45" x14ac:dyDescent="0.25">
      <c r="A580" s="6">
        <v>2026</v>
      </c>
      <c r="B580" s="20">
        <v>46113</v>
      </c>
      <c r="C580" s="20">
        <v>46203</v>
      </c>
      <c r="D580" s="21" t="s">
        <v>391</v>
      </c>
      <c r="E580" s="29">
        <v>36711</v>
      </c>
      <c r="F580" s="6"/>
      <c r="G580" s="21" t="s">
        <v>7275</v>
      </c>
      <c r="H580" s="24" t="s">
        <v>7976</v>
      </c>
      <c r="I580" s="30">
        <v>3159.0499999999997</v>
      </c>
      <c r="J580" s="24" t="s">
        <v>7284</v>
      </c>
      <c r="K580" s="20">
        <v>46203</v>
      </c>
    </row>
    <row r="581" spans="1:11" ht="45" x14ac:dyDescent="0.25">
      <c r="A581" s="6">
        <v>2026</v>
      </c>
      <c r="B581" s="20">
        <v>46113</v>
      </c>
      <c r="C581" s="20">
        <v>46203</v>
      </c>
      <c r="D581" s="21" t="s">
        <v>392</v>
      </c>
      <c r="E581" s="29">
        <v>36711</v>
      </c>
      <c r="F581" s="6"/>
      <c r="G581" s="21" t="s">
        <v>7275</v>
      </c>
      <c r="H581" s="24" t="s">
        <v>7977</v>
      </c>
      <c r="I581" s="30">
        <v>450</v>
      </c>
      <c r="J581" s="24" t="s">
        <v>7284</v>
      </c>
      <c r="K581" s="20">
        <v>46203</v>
      </c>
    </row>
    <row r="582" spans="1:11" ht="75" x14ac:dyDescent="0.25">
      <c r="A582" s="6">
        <v>2026</v>
      </c>
      <c r="B582" s="20">
        <v>46113</v>
      </c>
      <c r="C582" s="20">
        <v>46203</v>
      </c>
      <c r="D582" s="21" t="s">
        <v>393</v>
      </c>
      <c r="E582" s="29">
        <v>36745</v>
      </c>
      <c r="F582" s="6"/>
      <c r="G582" s="21" t="s">
        <v>7231</v>
      </c>
      <c r="H582" s="24" t="s">
        <v>7978</v>
      </c>
      <c r="I582" s="30">
        <v>655.5</v>
      </c>
      <c r="J582" s="24" t="s">
        <v>7284</v>
      </c>
      <c r="K582" s="20">
        <v>46203</v>
      </c>
    </row>
    <row r="583" spans="1:11" ht="75" x14ac:dyDescent="0.25">
      <c r="A583" s="6">
        <v>2026</v>
      </c>
      <c r="B583" s="20">
        <v>46113</v>
      </c>
      <c r="C583" s="20">
        <v>46203</v>
      </c>
      <c r="D583" s="21" t="s">
        <v>393</v>
      </c>
      <c r="E583" s="29">
        <v>36745</v>
      </c>
      <c r="F583" s="6"/>
      <c r="G583" s="21" t="s">
        <v>7231</v>
      </c>
      <c r="H583" s="24" t="s">
        <v>7979</v>
      </c>
      <c r="I583" s="30">
        <v>655.5</v>
      </c>
      <c r="J583" s="24" t="s">
        <v>7284</v>
      </c>
      <c r="K583" s="20">
        <v>46203</v>
      </c>
    </row>
    <row r="584" spans="1:11" ht="75" x14ac:dyDescent="0.25">
      <c r="A584" s="6">
        <v>2026</v>
      </c>
      <c r="B584" s="20">
        <v>46113</v>
      </c>
      <c r="C584" s="20">
        <v>46203</v>
      </c>
      <c r="D584" s="21" t="s">
        <v>393</v>
      </c>
      <c r="E584" s="29">
        <v>36745</v>
      </c>
      <c r="F584" s="6"/>
      <c r="G584" s="21" t="s">
        <v>7231</v>
      </c>
      <c r="H584" s="24" t="s">
        <v>7980</v>
      </c>
      <c r="I584" s="30">
        <v>655.5</v>
      </c>
      <c r="J584" s="24" t="s">
        <v>7284</v>
      </c>
      <c r="K584" s="20">
        <v>46203</v>
      </c>
    </row>
    <row r="585" spans="1:11" ht="75" x14ac:dyDescent="0.25">
      <c r="A585" s="6">
        <v>2026</v>
      </c>
      <c r="B585" s="20">
        <v>46113</v>
      </c>
      <c r="C585" s="20">
        <v>46203</v>
      </c>
      <c r="D585" s="21" t="s">
        <v>393</v>
      </c>
      <c r="E585" s="29">
        <v>36745</v>
      </c>
      <c r="F585" s="6"/>
      <c r="G585" s="21" t="s">
        <v>7231</v>
      </c>
      <c r="H585" s="24" t="s">
        <v>7981</v>
      </c>
      <c r="I585" s="30">
        <v>655.5</v>
      </c>
      <c r="J585" s="24" t="s">
        <v>7284</v>
      </c>
      <c r="K585" s="20">
        <v>46203</v>
      </c>
    </row>
    <row r="586" spans="1:11" ht="75" x14ac:dyDescent="0.25">
      <c r="A586" s="6">
        <v>2026</v>
      </c>
      <c r="B586" s="20">
        <v>46113</v>
      </c>
      <c r="C586" s="20">
        <v>46203</v>
      </c>
      <c r="D586" s="21" t="s">
        <v>393</v>
      </c>
      <c r="E586" s="29">
        <v>36745</v>
      </c>
      <c r="F586" s="6"/>
      <c r="G586" s="21" t="s">
        <v>7231</v>
      </c>
      <c r="H586" s="24" t="s">
        <v>7982</v>
      </c>
      <c r="I586" s="30">
        <v>655.5</v>
      </c>
      <c r="J586" s="24" t="s">
        <v>7284</v>
      </c>
      <c r="K586" s="20">
        <v>46203</v>
      </c>
    </row>
    <row r="587" spans="1:11" ht="75" x14ac:dyDescent="0.25">
      <c r="A587" s="6">
        <v>2026</v>
      </c>
      <c r="B587" s="20">
        <v>46113</v>
      </c>
      <c r="C587" s="20">
        <v>46203</v>
      </c>
      <c r="D587" s="21" t="s">
        <v>393</v>
      </c>
      <c r="E587" s="29">
        <v>36745</v>
      </c>
      <c r="F587" s="6"/>
      <c r="G587" s="21" t="s">
        <v>7231</v>
      </c>
      <c r="H587" s="24" t="s">
        <v>7983</v>
      </c>
      <c r="I587" s="30">
        <v>655.5</v>
      </c>
      <c r="J587" s="24" t="s">
        <v>7284</v>
      </c>
      <c r="K587" s="20">
        <v>46203</v>
      </c>
    </row>
    <row r="588" spans="1:11" ht="75" x14ac:dyDescent="0.25">
      <c r="A588" s="6">
        <v>2026</v>
      </c>
      <c r="B588" s="20">
        <v>46113</v>
      </c>
      <c r="C588" s="20">
        <v>46203</v>
      </c>
      <c r="D588" s="21" t="s">
        <v>393</v>
      </c>
      <c r="E588" s="29">
        <v>36745</v>
      </c>
      <c r="F588" s="6"/>
      <c r="G588" s="21" t="s">
        <v>7231</v>
      </c>
      <c r="H588" s="24" t="s">
        <v>7984</v>
      </c>
      <c r="I588" s="30">
        <v>655.5</v>
      </c>
      <c r="J588" s="24" t="s">
        <v>7284</v>
      </c>
      <c r="K588" s="20">
        <v>46203</v>
      </c>
    </row>
    <row r="589" spans="1:11" ht="30" x14ac:dyDescent="0.25">
      <c r="A589" s="6">
        <v>2026</v>
      </c>
      <c r="B589" s="20">
        <v>46113</v>
      </c>
      <c r="C589" s="20">
        <v>46203</v>
      </c>
      <c r="D589" s="21" t="s">
        <v>394</v>
      </c>
      <c r="E589" s="29">
        <v>36746</v>
      </c>
      <c r="F589" s="6"/>
      <c r="G589" s="21" t="s">
        <v>7214</v>
      </c>
      <c r="H589" s="24" t="s">
        <v>7985</v>
      </c>
      <c r="I589" s="30">
        <v>1500</v>
      </c>
      <c r="J589" s="24" t="s">
        <v>7284</v>
      </c>
      <c r="K589" s="20">
        <v>46203</v>
      </c>
    </row>
    <row r="590" spans="1:11" ht="60" x14ac:dyDescent="0.25">
      <c r="A590" s="6">
        <v>2026</v>
      </c>
      <c r="B590" s="20">
        <v>46113</v>
      </c>
      <c r="C590" s="20">
        <v>46203</v>
      </c>
      <c r="D590" s="21" t="s">
        <v>395</v>
      </c>
      <c r="E590" s="29">
        <v>36752</v>
      </c>
      <c r="F590" s="6"/>
      <c r="G590" s="21" t="s">
        <v>7269</v>
      </c>
      <c r="H590" s="24" t="s">
        <v>7986</v>
      </c>
      <c r="I590" s="30">
        <v>3340</v>
      </c>
      <c r="J590" s="24" t="s">
        <v>7284</v>
      </c>
      <c r="K590" s="20">
        <v>46203</v>
      </c>
    </row>
    <row r="591" spans="1:11" ht="60" x14ac:dyDescent="0.25">
      <c r="A591" s="6">
        <v>2026</v>
      </c>
      <c r="B591" s="20">
        <v>46113</v>
      </c>
      <c r="C591" s="20">
        <v>46203</v>
      </c>
      <c r="D591" s="21" t="s">
        <v>396</v>
      </c>
      <c r="E591" s="29">
        <v>36752</v>
      </c>
      <c r="F591" s="6"/>
      <c r="G591" s="21" t="s">
        <v>7251</v>
      </c>
      <c r="H591" s="24" t="s">
        <v>7987</v>
      </c>
      <c r="I591" s="30">
        <v>4526</v>
      </c>
      <c r="J591" s="24" t="s">
        <v>7284</v>
      </c>
      <c r="K591" s="20">
        <v>46203</v>
      </c>
    </row>
    <row r="592" spans="1:11" ht="60" x14ac:dyDescent="0.25">
      <c r="A592" s="6">
        <v>2026</v>
      </c>
      <c r="B592" s="20">
        <v>46113</v>
      </c>
      <c r="C592" s="20">
        <v>46203</v>
      </c>
      <c r="D592" s="21" t="s">
        <v>396</v>
      </c>
      <c r="E592" s="29">
        <v>36752</v>
      </c>
      <c r="F592" s="6"/>
      <c r="G592" s="21" t="s">
        <v>7242</v>
      </c>
      <c r="H592" s="24" t="s">
        <v>7988</v>
      </c>
      <c r="I592" s="30">
        <v>860</v>
      </c>
      <c r="J592" s="24" t="s">
        <v>7284</v>
      </c>
      <c r="K592" s="20">
        <v>46203</v>
      </c>
    </row>
    <row r="593" spans="1:11" ht="60" x14ac:dyDescent="0.25">
      <c r="A593" s="6">
        <v>2026</v>
      </c>
      <c r="B593" s="20">
        <v>46113</v>
      </c>
      <c r="C593" s="20">
        <v>46203</v>
      </c>
      <c r="D593" s="21" t="s">
        <v>396</v>
      </c>
      <c r="E593" s="29">
        <v>36752</v>
      </c>
      <c r="F593" s="6"/>
      <c r="G593" s="21" t="s">
        <v>7269</v>
      </c>
      <c r="H593" s="24" t="s">
        <v>7989</v>
      </c>
      <c r="I593" s="30">
        <v>4545</v>
      </c>
      <c r="J593" s="24" t="s">
        <v>7284</v>
      </c>
      <c r="K593" s="20">
        <v>46203</v>
      </c>
    </row>
    <row r="594" spans="1:11" ht="60" x14ac:dyDescent="0.25">
      <c r="A594" s="6">
        <v>2026</v>
      </c>
      <c r="B594" s="20">
        <v>46113</v>
      </c>
      <c r="C594" s="20">
        <v>46203</v>
      </c>
      <c r="D594" s="21" t="s">
        <v>396</v>
      </c>
      <c r="E594" s="29">
        <v>36752</v>
      </c>
      <c r="F594" s="6"/>
      <c r="G594" s="21" t="s">
        <v>7269</v>
      </c>
      <c r="H594" s="24" t="s">
        <v>7990</v>
      </c>
      <c r="I594" s="30">
        <v>5504</v>
      </c>
      <c r="J594" s="24" t="s">
        <v>7284</v>
      </c>
      <c r="K594" s="20">
        <v>46203</v>
      </c>
    </row>
    <row r="595" spans="1:11" ht="45" x14ac:dyDescent="0.25">
      <c r="A595" s="6">
        <v>2026</v>
      </c>
      <c r="B595" s="20">
        <v>46113</v>
      </c>
      <c r="C595" s="20">
        <v>46203</v>
      </c>
      <c r="D595" s="21" t="s">
        <v>397</v>
      </c>
      <c r="E595" s="29">
        <v>36752</v>
      </c>
      <c r="F595" s="6"/>
      <c r="G595" s="21" t="s">
        <v>7241</v>
      </c>
      <c r="H595" s="24" t="s">
        <v>7991</v>
      </c>
      <c r="I595" s="30">
        <v>3600</v>
      </c>
      <c r="J595" s="24" t="s">
        <v>7284</v>
      </c>
      <c r="K595" s="20">
        <v>46203</v>
      </c>
    </row>
    <row r="596" spans="1:11" ht="45" x14ac:dyDescent="0.25">
      <c r="A596" s="6">
        <v>2026</v>
      </c>
      <c r="B596" s="20">
        <v>46113</v>
      </c>
      <c r="C596" s="20">
        <v>46203</v>
      </c>
      <c r="D596" s="21" t="s">
        <v>398</v>
      </c>
      <c r="E596" s="29">
        <v>36752</v>
      </c>
      <c r="F596" s="6"/>
      <c r="G596" s="21" t="s">
        <v>7269</v>
      </c>
      <c r="H596" s="24" t="s">
        <v>7992</v>
      </c>
      <c r="I596" s="30">
        <v>450</v>
      </c>
      <c r="J596" s="24" t="s">
        <v>7284</v>
      </c>
      <c r="K596" s="20">
        <v>46203</v>
      </c>
    </row>
    <row r="597" spans="1:11" ht="75" x14ac:dyDescent="0.25">
      <c r="A597" s="6">
        <v>2026</v>
      </c>
      <c r="B597" s="20">
        <v>46113</v>
      </c>
      <c r="C597" s="20">
        <v>46203</v>
      </c>
      <c r="D597" s="21" t="s">
        <v>399</v>
      </c>
      <c r="E597" s="29">
        <v>36759</v>
      </c>
      <c r="F597" s="6"/>
      <c r="G597" s="21" t="s">
        <v>7230</v>
      </c>
      <c r="H597" s="24" t="s">
        <v>7993</v>
      </c>
      <c r="I597" s="30">
        <v>964</v>
      </c>
      <c r="J597" s="24" t="s">
        <v>7284</v>
      </c>
      <c r="K597" s="20">
        <v>46203</v>
      </c>
    </row>
    <row r="598" spans="1:11" ht="75" x14ac:dyDescent="0.25">
      <c r="A598" s="6">
        <v>2026</v>
      </c>
      <c r="B598" s="20">
        <v>46113</v>
      </c>
      <c r="C598" s="20">
        <v>46203</v>
      </c>
      <c r="D598" s="21" t="s">
        <v>399</v>
      </c>
      <c r="E598" s="29">
        <v>36759</v>
      </c>
      <c r="F598" s="6"/>
      <c r="G598" s="21" t="s">
        <v>7239</v>
      </c>
      <c r="H598" s="24" t="s">
        <v>7994</v>
      </c>
      <c r="I598" s="30">
        <v>336</v>
      </c>
      <c r="J598" s="24" t="s">
        <v>7284</v>
      </c>
      <c r="K598" s="20">
        <v>46203</v>
      </c>
    </row>
    <row r="599" spans="1:11" ht="60" x14ac:dyDescent="0.25">
      <c r="A599" s="6">
        <v>2026</v>
      </c>
      <c r="B599" s="20">
        <v>46113</v>
      </c>
      <c r="C599" s="20">
        <v>46203</v>
      </c>
      <c r="D599" s="21" t="s">
        <v>400</v>
      </c>
      <c r="E599" s="29">
        <v>36759</v>
      </c>
      <c r="F599" s="6"/>
      <c r="G599" s="21" t="s">
        <v>7230</v>
      </c>
      <c r="H599" s="24" t="s">
        <v>7995</v>
      </c>
      <c r="I599" s="30">
        <v>634</v>
      </c>
      <c r="J599" s="24" t="s">
        <v>7284</v>
      </c>
      <c r="K599" s="20">
        <v>46203</v>
      </c>
    </row>
    <row r="600" spans="1:11" ht="60" x14ac:dyDescent="0.25">
      <c r="A600" s="6">
        <v>2026</v>
      </c>
      <c r="B600" s="20">
        <v>46113</v>
      </c>
      <c r="C600" s="20">
        <v>46203</v>
      </c>
      <c r="D600" s="21" t="s">
        <v>401</v>
      </c>
      <c r="E600" s="29">
        <v>36759</v>
      </c>
      <c r="F600" s="6"/>
      <c r="G600" s="21" t="s">
        <v>7230</v>
      </c>
      <c r="H600" s="24" t="s">
        <v>7996</v>
      </c>
      <c r="I600" s="30">
        <v>7115</v>
      </c>
      <c r="J600" s="24" t="s">
        <v>7284</v>
      </c>
      <c r="K600" s="20">
        <v>46203</v>
      </c>
    </row>
    <row r="601" spans="1:11" ht="60" x14ac:dyDescent="0.25">
      <c r="A601" s="6">
        <v>2026</v>
      </c>
      <c r="B601" s="20">
        <v>46113</v>
      </c>
      <c r="C601" s="20">
        <v>46203</v>
      </c>
      <c r="D601" s="21" t="s">
        <v>401</v>
      </c>
      <c r="E601" s="29">
        <v>36759</v>
      </c>
      <c r="F601" s="6"/>
      <c r="G601" s="21" t="s">
        <v>7230</v>
      </c>
      <c r="H601" s="24" t="s">
        <v>7997</v>
      </c>
      <c r="I601" s="30">
        <v>7475</v>
      </c>
      <c r="J601" s="24" t="s">
        <v>7284</v>
      </c>
      <c r="K601" s="20">
        <v>46203</v>
      </c>
    </row>
    <row r="602" spans="1:11" ht="60" x14ac:dyDescent="0.25">
      <c r="A602" s="6">
        <v>2026</v>
      </c>
      <c r="B602" s="20">
        <v>46113</v>
      </c>
      <c r="C602" s="20">
        <v>46203</v>
      </c>
      <c r="D602" s="21" t="s">
        <v>401</v>
      </c>
      <c r="E602" s="29">
        <v>36759</v>
      </c>
      <c r="F602" s="6"/>
      <c r="G602" s="21" t="s">
        <v>7230</v>
      </c>
      <c r="H602" s="24" t="s">
        <v>7998</v>
      </c>
      <c r="I602" s="30">
        <v>7159</v>
      </c>
      <c r="J602" s="24" t="s">
        <v>7284</v>
      </c>
      <c r="K602" s="20">
        <v>46203</v>
      </c>
    </row>
    <row r="603" spans="1:11" ht="60" x14ac:dyDescent="0.25">
      <c r="A603" s="6">
        <v>2026</v>
      </c>
      <c r="B603" s="20">
        <v>46113</v>
      </c>
      <c r="C603" s="20">
        <v>46203</v>
      </c>
      <c r="D603" s="21" t="s">
        <v>402</v>
      </c>
      <c r="E603" s="29">
        <v>36766</v>
      </c>
      <c r="F603" s="6"/>
      <c r="G603" s="21" t="s">
        <v>7212</v>
      </c>
      <c r="H603" s="24" t="s">
        <v>7999</v>
      </c>
      <c r="I603" s="30">
        <v>3159.0499999999997</v>
      </c>
      <c r="J603" s="24" t="s">
        <v>7284</v>
      </c>
      <c r="K603" s="20">
        <v>46203</v>
      </c>
    </row>
    <row r="604" spans="1:11" ht="60" x14ac:dyDescent="0.25">
      <c r="A604" s="6">
        <v>2026</v>
      </c>
      <c r="B604" s="20">
        <v>46113</v>
      </c>
      <c r="C604" s="20">
        <v>46203</v>
      </c>
      <c r="D604" s="21" t="s">
        <v>403</v>
      </c>
      <c r="E604" s="29">
        <v>36766</v>
      </c>
      <c r="F604" s="6"/>
      <c r="G604" s="21" t="s">
        <v>7212</v>
      </c>
      <c r="H604" s="24" t="s">
        <v>8000</v>
      </c>
      <c r="I604" s="30">
        <v>1200</v>
      </c>
      <c r="J604" s="24" t="s">
        <v>7284</v>
      </c>
      <c r="K604" s="20">
        <v>46203</v>
      </c>
    </row>
    <row r="605" spans="1:11" ht="75" x14ac:dyDescent="0.25">
      <c r="A605" s="6">
        <v>2026</v>
      </c>
      <c r="B605" s="20">
        <v>46113</v>
      </c>
      <c r="C605" s="20">
        <v>46203</v>
      </c>
      <c r="D605" s="21" t="s">
        <v>404</v>
      </c>
      <c r="E605" s="22">
        <v>36766</v>
      </c>
      <c r="F605" s="6"/>
      <c r="G605" s="21" t="s">
        <v>7212</v>
      </c>
      <c r="H605" s="21" t="s">
        <v>8001</v>
      </c>
      <c r="I605" s="23">
        <v>1200</v>
      </c>
      <c r="J605" s="24" t="s">
        <v>7284</v>
      </c>
      <c r="K605" s="20">
        <v>46203</v>
      </c>
    </row>
    <row r="606" spans="1:11" ht="60" x14ac:dyDescent="0.25">
      <c r="A606" s="6">
        <v>2026</v>
      </c>
      <c r="B606" s="20">
        <v>46113</v>
      </c>
      <c r="C606" s="20">
        <v>46203</v>
      </c>
      <c r="D606" s="21" t="s">
        <v>405</v>
      </c>
      <c r="E606" s="22">
        <v>36766</v>
      </c>
      <c r="F606" s="6"/>
      <c r="G606" s="21" t="s">
        <v>7212</v>
      </c>
      <c r="H606" s="21" t="s">
        <v>8002</v>
      </c>
      <c r="I606" s="23">
        <v>1200</v>
      </c>
      <c r="J606" s="24" t="s">
        <v>7284</v>
      </c>
      <c r="K606" s="20">
        <v>46203</v>
      </c>
    </row>
    <row r="607" spans="1:11" ht="60" x14ac:dyDescent="0.25">
      <c r="A607" s="6">
        <v>2026</v>
      </c>
      <c r="B607" s="20">
        <v>46113</v>
      </c>
      <c r="C607" s="20">
        <v>46203</v>
      </c>
      <c r="D607" s="21" t="s">
        <v>406</v>
      </c>
      <c r="E607" s="29">
        <v>36767</v>
      </c>
      <c r="F607" s="6"/>
      <c r="G607" s="21" t="s">
        <v>7228</v>
      </c>
      <c r="H607" s="24" t="s">
        <v>8003</v>
      </c>
      <c r="I607" s="30">
        <v>1767</v>
      </c>
      <c r="J607" s="24" t="s">
        <v>7284</v>
      </c>
      <c r="K607" s="20">
        <v>46203</v>
      </c>
    </row>
    <row r="608" spans="1:11" ht="60" x14ac:dyDescent="0.25">
      <c r="A608" s="6">
        <v>2026</v>
      </c>
      <c r="B608" s="20">
        <v>46113</v>
      </c>
      <c r="C608" s="20">
        <v>46203</v>
      </c>
      <c r="D608" s="21" t="s">
        <v>407</v>
      </c>
      <c r="E608" s="29">
        <v>36767</v>
      </c>
      <c r="F608" s="6"/>
      <c r="G608" s="21" t="s">
        <v>7228</v>
      </c>
      <c r="H608" s="24" t="s">
        <v>8004</v>
      </c>
      <c r="I608" s="30">
        <v>950</v>
      </c>
      <c r="J608" s="24" t="s">
        <v>7284</v>
      </c>
      <c r="K608" s="20">
        <v>46203</v>
      </c>
    </row>
    <row r="609" spans="1:11" ht="45" x14ac:dyDescent="0.25">
      <c r="A609" s="6">
        <v>2026</v>
      </c>
      <c r="B609" s="20">
        <v>46113</v>
      </c>
      <c r="C609" s="20">
        <v>46203</v>
      </c>
      <c r="D609" s="21" t="s">
        <v>408</v>
      </c>
      <c r="E609" s="29">
        <v>36770</v>
      </c>
      <c r="F609" s="6"/>
      <c r="G609" s="21" t="s">
        <v>7245</v>
      </c>
      <c r="H609" s="24" t="s">
        <v>8005</v>
      </c>
      <c r="I609" s="30">
        <v>1324</v>
      </c>
      <c r="J609" s="24" t="s">
        <v>7284</v>
      </c>
      <c r="K609" s="20">
        <v>46203</v>
      </c>
    </row>
    <row r="610" spans="1:11" ht="45" x14ac:dyDescent="0.25">
      <c r="A610" s="6">
        <v>2026</v>
      </c>
      <c r="B610" s="20">
        <v>46113</v>
      </c>
      <c r="C610" s="20">
        <v>46203</v>
      </c>
      <c r="D610" s="21" t="s">
        <v>409</v>
      </c>
      <c r="E610" s="29">
        <v>36770</v>
      </c>
      <c r="F610" s="6"/>
      <c r="G610" s="21" t="s">
        <v>7245</v>
      </c>
      <c r="H610" s="24" t="s">
        <v>8006</v>
      </c>
      <c r="I610" s="30">
        <v>1334</v>
      </c>
      <c r="J610" s="24" t="s">
        <v>7284</v>
      </c>
      <c r="K610" s="20">
        <v>46203</v>
      </c>
    </row>
    <row r="611" spans="1:11" ht="45" x14ac:dyDescent="0.25">
      <c r="A611" s="6">
        <v>2026</v>
      </c>
      <c r="B611" s="20">
        <v>46113</v>
      </c>
      <c r="C611" s="20">
        <v>46203</v>
      </c>
      <c r="D611" s="21" t="s">
        <v>410</v>
      </c>
      <c r="E611" s="29">
        <v>36770</v>
      </c>
      <c r="F611" s="6"/>
      <c r="G611" s="21" t="s">
        <v>7245</v>
      </c>
      <c r="H611" s="24" t="s">
        <v>8007</v>
      </c>
      <c r="I611" s="30">
        <v>1197</v>
      </c>
      <c r="J611" s="24" t="s">
        <v>7284</v>
      </c>
      <c r="K611" s="20">
        <v>46203</v>
      </c>
    </row>
    <row r="612" spans="1:11" ht="30" x14ac:dyDescent="0.25">
      <c r="A612" s="6">
        <v>2026</v>
      </c>
      <c r="B612" s="20">
        <v>46113</v>
      </c>
      <c r="C612" s="20">
        <v>46203</v>
      </c>
      <c r="D612" s="21" t="s">
        <v>411</v>
      </c>
      <c r="E612" s="29">
        <v>36776</v>
      </c>
      <c r="F612" s="6"/>
      <c r="G612" s="21" t="s">
        <v>7226</v>
      </c>
      <c r="H612" s="24" t="s">
        <v>8008</v>
      </c>
      <c r="I612" s="30">
        <v>750</v>
      </c>
      <c r="J612" s="24" t="s">
        <v>7284</v>
      </c>
      <c r="K612" s="20">
        <v>46203</v>
      </c>
    </row>
    <row r="613" spans="1:11" ht="30" x14ac:dyDescent="0.25">
      <c r="A613" s="6">
        <v>2026</v>
      </c>
      <c r="B613" s="20">
        <v>46113</v>
      </c>
      <c r="C613" s="20">
        <v>46203</v>
      </c>
      <c r="D613" s="21" t="s">
        <v>412</v>
      </c>
      <c r="E613" s="29">
        <v>36776</v>
      </c>
      <c r="F613" s="6"/>
      <c r="G613" s="21" t="s">
        <v>7226</v>
      </c>
      <c r="H613" s="24" t="s">
        <v>8009</v>
      </c>
      <c r="I613" s="30">
        <v>220</v>
      </c>
      <c r="J613" s="24" t="s">
        <v>7284</v>
      </c>
      <c r="K613" s="20">
        <v>46203</v>
      </c>
    </row>
    <row r="614" spans="1:11" ht="30" x14ac:dyDescent="0.25">
      <c r="A614" s="6">
        <v>2026</v>
      </c>
      <c r="B614" s="20">
        <v>46113</v>
      </c>
      <c r="C614" s="20">
        <v>46203</v>
      </c>
      <c r="D614" s="21" t="s">
        <v>239</v>
      </c>
      <c r="E614" s="29">
        <v>36776</v>
      </c>
      <c r="F614" s="6"/>
      <c r="G614" s="21" t="s">
        <v>7226</v>
      </c>
      <c r="H614" s="24" t="s">
        <v>8010</v>
      </c>
      <c r="I614" s="30">
        <v>1475</v>
      </c>
      <c r="J614" s="24" t="s">
        <v>7284</v>
      </c>
      <c r="K614" s="20">
        <v>46203</v>
      </c>
    </row>
    <row r="615" spans="1:11" ht="30" x14ac:dyDescent="0.25">
      <c r="A615" s="6">
        <v>2026</v>
      </c>
      <c r="B615" s="20">
        <v>46113</v>
      </c>
      <c r="C615" s="20">
        <v>46203</v>
      </c>
      <c r="D615" s="21" t="s">
        <v>413</v>
      </c>
      <c r="E615" s="29">
        <v>36776</v>
      </c>
      <c r="F615" s="6"/>
      <c r="G615" s="21" t="s">
        <v>7211</v>
      </c>
      <c r="H615" s="24" t="s">
        <v>8011</v>
      </c>
      <c r="I615" s="30">
        <v>3914</v>
      </c>
      <c r="J615" s="24" t="s">
        <v>7284</v>
      </c>
      <c r="K615" s="20">
        <v>46203</v>
      </c>
    </row>
    <row r="616" spans="1:11" ht="30" x14ac:dyDescent="0.25">
      <c r="A616" s="6">
        <v>2026</v>
      </c>
      <c r="B616" s="20">
        <v>46113</v>
      </c>
      <c r="C616" s="20">
        <v>46203</v>
      </c>
      <c r="D616" s="21" t="s">
        <v>413</v>
      </c>
      <c r="E616" s="29">
        <v>36776</v>
      </c>
      <c r="F616" s="6"/>
      <c r="G616" s="21" t="s">
        <v>7211</v>
      </c>
      <c r="H616" s="24" t="s">
        <v>8012</v>
      </c>
      <c r="I616" s="30">
        <v>4318</v>
      </c>
      <c r="J616" s="24" t="s">
        <v>7284</v>
      </c>
      <c r="K616" s="20">
        <v>46203</v>
      </c>
    </row>
    <row r="617" spans="1:11" ht="60" x14ac:dyDescent="0.25">
      <c r="A617" s="6">
        <v>2026</v>
      </c>
      <c r="B617" s="20">
        <v>46113</v>
      </c>
      <c r="C617" s="20">
        <v>46203</v>
      </c>
      <c r="D617" s="21" t="s">
        <v>414</v>
      </c>
      <c r="E617" s="29">
        <v>36776</v>
      </c>
      <c r="F617" s="6"/>
      <c r="G617" s="21" t="s">
        <v>7229</v>
      </c>
      <c r="H617" s="24" t="s">
        <v>8013</v>
      </c>
      <c r="I617" s="30">
        <v>2578</v>
      </c>
      <c r="J617" s="24" t="s">
        <v>7284</v>
      </c>
      <c r="K617" s="20">
        <v>46203</v>
      </c>
    </row>
    <row r="618" spans="1:11" ht="60" x14ac:dyDescent="0.25">
      <c r="A618" s="6">
        <v>2026</v>
      </c>
      <c r="B618" s="20">
        <v>46113</v>
      </c>
      <c r="C618" s="20">
        <v>46203</v>
      </c>
      <c r="D618" s="21" t="s">
        <v>415</v>
      </c>
      <c r="E618" s="29">
        <v>36776</v>
      </c>
      <c r="F618" s="6"/>
      <c r="G618" s="21" t="s">
        <v>7226</v>
      </c>
      <c r="H618" s="24" t="s">
        <v>8014</v>
      </c>
      <c r="I618" s="30">
        <v>750</v>
      </c>
      <c r="J618" s="24" t="s">
        <v>7284</v>
      </c>
      <c r="K618" s="20">
        <v>46203</v>
      </c>
    </row>
    <row r="619" spans="1:11" ht="30" x14ac:dyDescent="0.25">
      <c r="A619" s="6">
        <v>2026</v>
      </c>
      <c r="B619" s="20">
        <v>46113</v>
      </c>
      <c r="C619" s="20">
        <v>46203</v>
      </c>
      <c r="D619" s="21" t="s">
        <v>413</v>
      </c>
      <c r="E619" s="29">
        <v>36776</v>
      </c>
      <c r="F619" s="6"/>
      <c r="G619" s="21" t="s">
        <v>7211</v>
      </c>
      <c r="H619" s="24" t="s">
        <v>8015</v>
      </c>
      <c r="I619" s="30">
        <v>1600</v>
      </c>
      <c r="J619" s="24" t="s">
        <v>7284</v>
      </c>
      <c r="K619" s="20">
        <v>46203</v>
      </c>
    </row>
    <row r="620" spans="1:11" ht="60" x14ac:dyDescent="0.25">
      <c r="A620" s="6">
        <v>2026</v>
      </c>
      <c r="B620" s="20">
        <v>46113</v>
      </c>
      <c r="C620" s="20">
        <v>46203</v>
      </c>
      <c r="D620" s="21" t="s">
        <v>416</v>
      </c>
      <c r="E620" s="29">
        <v>36776</v>
      </c>
      <c r="F620" s="6"/>
      <c r="G620" s="21" t="s">
        <v>7226</v>
      </c>
      <c r="H620" s="24" t="s">
        <v>8016</v>
      </c>
      <c r="I620" s="30">
        <v>777.18</v>
      </c>
      <c r="J620" s="24" t="s">
        <v>7284</v>
      </c>
      <c r="K620" s="20">
        <v>46203</v>
      </c>
    </row>
    <row r="621" spans="1:11" ht="60" x14ac:dyDescent="0.25">
      <c r="A621" s="6">
        <v>2026</v>
      </c>
      <c r="B621" s="20">
        <v>46113</v>
      </c>
      <c r="C621" s="20">
        <v>46203</v>
      </c>
      <c r="D621" s="21" t="s">
        <v>417</v>
      </c>
      <c r="E621" s="29">
        <v>36776</v>
      </c>
      <c r="F621" s="6"/>
      <c r="G621" s="21" t="s">
        <v>7226</v>
      </c>
      <c r="H621" s="24" t="s">
        <v>8017</v>
      </c>
      <c r="I621" s="30">
        <v>450</v>
      </c>
      <c r="J621" s="24" t="s">
        <v>7284</v>
      </c>
      <c r="K621" s="20">
        <v>46203</v>
      </c>
    </row>
    <row r="622" spans="1:11" ht="60" x14ac:dyDescent="0.25">
      <c r="A622" s="6">
        <v>2026</v>
      </c>
      <c r="B622" s="20">
        <v>46113</v>
      </c>
      <c r="C622" s="20">
        <v>46203</v>
      </c>
      <c r="D622" s="21" t="s">
        <v>418</v>
      </c>
      <c r="E622" s="29">
        <v>36776</v>
      </c>
      <c r="F622" s="6"/>
      <c r="G622" s="21" t="s">
        <v>7227</v>
      </c>
      <c r="H622" s="24" t="s">
        <v>8018</v>
      </c>
      <c r="I622" s="30">
        <v>350</v>
      </c>
      <c r="J622" s="24" t="s">
        <v>7284</v>
      </c>
      <c r="K622" s="20">
        <v>46203</v>
      </c>
    </row>
    <row r="623" spans="1:11" ht="60" x14ac:dyDescent="0.25">
      <c r="A623" s="6">
        <v>2026</v>
      </c>
      <c r="B623" s="20">
        <v>46113</v>
      </c>
      <c r="C623" s="20">
        <v>46203</v>
      </c>
      <c r="D623" s="21" t="s">
        <v>419</v>
      </c>
      <c r="E623" s="29">
        <v>36776</v>
      </c>
      <c r="F623" s="6"/>
      <c r="G623" s="21" t="s">
        <v>7281</v>
      </c>
      <c r="H623" s="24" t="s">
        <v>8019</v>
      </c>
      <c r="I623" s="30">
        <v>2636</v>
      </c>
      <c r="J623" s="24" t="s">
        <v>7284</v>
      </c>
      <c r="K623" s="20">
        <v>46203</v>
      </c>
    </row>
    <row r="624" spans="1:11" ht="60" x14ac:dyDescent="0.25">
      <c r="A624" s="6">
        <v>2026</v>
      </c>
      <c r="B624" s="20">
        <v>46113</v>
      </c>
      <c r="C624" s="20">
        <v>46203</v>
      </c>
      <c r="D624" s="21" t="s">
        <v>419</v>
      </c>
      <c r="E624" s="29">
        <v>36776</v>
      </c>
      <c r="F624" s="6"/>
      <c r="G624" s="21" t="s">
        <v>7227</v>
      </c>
      <c r="H624" s="24" t="s">
        <v>8020</v>
      </c>
      <c r="I624" s="30">
        <v>260</v>
      </c>
      <c r="J624" s="24" t="s">
        <v>7284</v>
      </c>
      <c r="K624" s="20">
        <v>46203</v>
      </c>
    </row>
    <row r="625" spans="1:11" ht="60" x14ac:dyDescent="0.25">
      <c r="A625" s="6">
        <v>2026</v>
      </c>
      <c r="B625" s="20">
        <v>46113</v>
      </c>
      <c r="C625" s="20">
        <v>46203</v>
      </c>
      <c r="D625" s="21" t="s">
        <v>419</v>
      </c>
      <c r="E625" s="29">
        <v>36776</v>
      </c>
      <c r="F625" s="6"/>
      <c r="G625" s="21" t="s">
        <v>7234</v>
      </c>
      <c r="H625" s="24" t="s">
        <v>8021</v>
      </c>
      <c r="I625" s="30">
        <v>2257</v>
      </c>
      <c r="J625" s="24" t="s">
        <v>7284</v>
      </c>
      <c r="K625" s="20">
        <v>46203</v>
      </c>
    </row>
    <row r="626" spans="1:11" ht="60" x14ac:dyDescent="0.25">
      <c r="A626" s="6">
        <v>2026</v>
      </c>
      <c r="B626" s="20">
        <v>46113</v>
      </c>
      <c r="C626" s="20">
        <v>46203</v>
      </c>
      <c r="D626" s="21" t="s">
        <v>419</v>
      </c>
      <c r="E626" s="29">
        <v>36776</v>
      </c>
      <c r="F626" s="6"/>
      <c r="G626" s="21" t="s">
        <v>7229</v>
      </c>
      <c r="H626" s="24" t="s">
        <v>8022</v>
      </c>
      <c r="I626" s="30">
        <v>1565</v>
      </c>
      <c r="J626" s="24" t="s">
        <v>7284</v>
      </c>
      <c r="K626" s="20">
        <v>46203</v>
      </c>
    </row>
    <row r="627" spans="1:11" ht="45" x14ac:dyDescent="0.25">
      <c r="A627" s="6">
        <v>2026</v>
      </c>
      <c r="B627" s="20">
        <v>46113</v>
      </c>
      <c r="C627" s="20">
        <v>46203</v>
      </c>
      <c r="D627" s="21" t="s">
        <v>420</v>
      </c>
      <c r="E627" s="22">
        <v>36776</v>
      </c>
      <c r="F627" s="6"/>
      <c r="G627" s="21" t="s">
        <v>7226</v>
      </c>
      <c r="H627" s="21" t="s">
        <v>8023</v>
      </c>
      <c r="I627" s="23">
        <v>750</v>
      </c>
      <c r="J627" s="24" t="s">
        <v>7284</v>
      </c>
      <c r="K627" s="20">
        <v>46203</v>
      </c>
    </row>
    <row r="628" spans="1:11" ht="45" x14ac:dyDescent="0.25">
      <c r="A628" s="6">
        <v>2026</v>
      </c>
      <c r="B628" s="20">
        <v>46113</v>
      </c>
      <c r="C628" s="20">
        <v>46203</v>
      </c>
      <c r="D628" s="21" t="s">
        <v>421</v>
      </c>
      <c r="E628" s="22">
        <v>36776</v>
      </c>
      <c r="F628" s="6"/>
      <c r="G628" s="21" t="s">
        <v>7211</v>
      </c>
      <c r="H628" s="21" t="s">
        <v>8024</v>
      </c>
      <c r="I628" s="23">
        <v>3458</v>
      </c>
      <c r="J628" s="24" t="s">
        <v>7284</v>
      </c>
      <c r="K628" s="20">
        <v>46203</v>
      </c>
    </row>
    <row r="629" spans="1:11" ht="30" x14ac:dyDescent="0.25">
      <c r="A629" s="6">
        <v>2026</v>
      </c>
      <c r="B629" s="20">
        <v>46113</v>
      </c>
      <c r="C629" s="20">
        <v>46203</v>
      </c>
      <c r="D629" s="21" t="s">
        <v>422</v>
      </c>
      <c r="E629" s="22">
        <v>36776</v>
      </c>
      <c r="F629" s="6"/>
      <c r="G629" s="21" t="s">
        <v>7226</v>
      </c>
      <c r="H629" s="21" t="s">
        <v>8025</v>
      </c>
      <c r="I629" s="23">
        <v>568</v>
      </c>
      <c r="J629" s="24" t="s">
        <v>7284</v>
      </c>
      <c r="K629" s="20">
        <v>46203</v>
      </c>
    </row>
    <row r="630" spans="1:11" ht="45" x14ac:dyDescent="0.25">
      <c r="A630" s="6">
        <v>2026</v>
      </c>
      <c r="B630" s="20">
        <v>46113</v>
      </c>
      <c r="C630" s="20">
        <v>46203</v>
      </c>
      <c r="D630" s="21" t="s">
        <v>423</v>
      </c>
      <c r="E630" s="22">
        <v>36776</v>
      </c>
      <c r="F630" s="6"/>
      <c r="G630" s="21" t="s">
        <v>7226</v>
      </c>
      <c r="H630" s="21" t="s">
        <v>8026</v>
      </c>
      <c r="I630" s="23">
        <v>1103</v>
      </c>
      <c r="J630" s="24" t="s">
        <v>7284</v>
      </c>
      <c r="K630" s="20">
        <v>46203</v>
      </c>
    </row>
    <row r="631" spans="1:11" ht="60" x14ac:dyDescent="0.25">
      <c r="A631" s="6">
        <v>2026</v>
      </c>
      <c r="B631" s="20">
        <v>46113</v>
      </c>
      <c r="C631" s="20">
        <v>46203</v>
      </c>
      <c r="D631" s="21" t="s">
        <v>424</v>
      </c>
      <c r="E631" s="22">
        <v>36776</v>
      </c>
      <c r="F631" s="6"/>
      <c r="G631" s="21" t="s">
        <v>7226</v>
      </c>
      <c r="H631" s="21" t="s">
        <v>8027</v>
      </c>
      <c r="I631" s="23">
        <v>342</v>
      </c>
      <c r="J631" s="24" t="s">
        <v>7284</v>
      </c>
      <c r="K631" s="20">
        <v>46203</v>
      </c>
    </row>
    <row r="632" spans="1:11" ht="60" x14ac:dyDescent="0.25">
      <c r="A632" s="6">
        <v>2026</v>
      </c>
      <c r="B632" s="20">
        <v>46113</v>
      </c>
      <c r="C632" s="20">
        <v>46203</v>
      </c>
      <c r="D632" s="21" t="s">
        <v>425</v>
      </c>
      <c r="E632" s="22">
        <v>36776</v>
      </c>
      <c r="F632" s="6"/>
      <c r="G632" s="21" t="s">
        <v>7226</v>
      </c>
      <c r="H632" s="21" t="s">
        <v>8028</v>
      </c>
      <c r="I632" s="23">
        <v>356</v>
      </c>
      <c r="J632" s="24" t="s">
        <v>7284</v>
      </c>
      <c r="K632" s="20">
        <v>46203</v>
      </c>
    </row>
    <row r="633" spans="1:11" ht="45" x14ac:dyDescent="0.25">
      <c r="A633" s="6">
        <v>2026</v>
      </c>
      <c r="B633" s="20">
        <v>46113</v>
      </c>
      <c r="C633" s="20">
        <v>46203</v>
      </c>
      <c r="D633" s="21" t="s">
        <v>426</v>
      </c>
      <c r="E633" s="29">
        <v>36777</v>
      </c>
      <c r="F633" s="6"/>
      <c r="G633" s="21" t="s">
        <v>7226</v>
      </c>
      <c r="H633" s="24" t="s">
        <v>8029</v>
      </c>
      <c r="I633" s="30">
        <v>278</v>
      </c>
      <c r="J633" s="24" t="s">
        <v>7284</v>
      </c>
      <c r="K633" s="20">
        <v>46203</v>
      </c>
    </row>
    <row r="634" spans="1:11" ht="45" x14ac:dyDescent="0.25">
      <c r="A634" s="6">
        <v>2026</v>
      </c>
      <c r="B634" s="20">
        <v>46113</v>
      </c>
      <c r="C634" s="20">
        <v>46203</v>
      </c>
      <c r="D634" s="21" t="s">
        <v>426</v>
      </c>
      <c r="E634" s="29">
        <v>36777</v>
      </c>
      <c r="F634" s="6"/>
      <c r="G634" s="21" t="s">
        <v>7226</v>
      </c>
      <c r="H634" s="24" t="s">
        <v>8030</v>
      </c>
      <c r="I634" s="30">
        <v>278</v>
      </c>
      <c r="J634" s="24" t="s">
        <v>7284</v>
      </c>
      <c r="K634" s="20">
        <v>46203</v>
      </c>
    </row>
    <row r="635" spans="1:11" ht="30" x14ac:dyDescent="0.25">
      <c r="A635" s="6">
        <v>2026</v>
      </c>
      <c r="B635" s="20">
        <v>46113</v>
      </c>
      <c r="C635" s="20">
        <v>46203</v>
      </c>
      <c r="D635" s="21" t="s">
        <v>427</v>
      </c>
      <c r="E635" s="29">
        <v>36777</v>
      </c>
      <c r="F635" s="6"/>
      <c r="G635" s="21" t="s">
        <v>7226</v>
      </c>
      <c r="H635" s="24" t="s">
        <v>8031</v>
      </c>
      <c r="I635" s="30">
        <v>777.18</v>
      </c>
      <c r="J635" s="24" t="s">
        <v>7284</v>
      </c>
      <c r="K635" s="20">
        <v>46203</v>
      </c>
    </row>
    <row r="636" spans="1:11" ht="45" x14ac:dyDescent="0.25">
      <c r="A636" s="6">
        <v>2026</v>
      </c>
      <c r="B636" s="20">
        <v>46113</v>
      </c>
      <c r="C636" s="20">
        <v>46203</v>
      </c>
      <c r="D636" s="21" t="s">
        <v>428</v>
      </c>
      <c r="E636" s="29">
        <v>36777</v>
      </c>
      <c r="F636" s="6"/>
      <c r="G636" s="21" t="s">
        <v>7226</v>
      </c>
      <c r="H636" s="24" t="s">
        <v>8032</v>
      </c>
      <c r="I636" s="30">
        <v>350</v>
      </c>
      <c r="J636" s="24" t="s">
        <v>7284</v>
      </c>
      <c r="K636" s="20">
        <v>46203</v>
      </c>
    </row>
    <row r="637" spans="1:11" ht="75" x14ac:dyDescent="0.25">
      <c r="A637" s="6">
        <v>2026</v>
      </c>
      <c r="B637" s="20">
        <v>46113</v>
      </c>
      <c r="C637" s="20">
        <v>46203</v>
      </c>
      <c r="D637" s="21" t="s">
        <v>429</v>
      </c>
      <c r="E637" s="29">
        <v>36777</v>
      </c>
      <c r="F637" s="6"/>
      <c r="G637" s="21" t="s">
        <v>7260</v>
      </c>
      <c r="H637" s="24" t="s">
        <v>8033</v>
      </c>
      <c r="I637" s="30">
        <v>459</v>
      </c>
      <c r="J637" s="24" t="s">
        <v>7284</v>
      </c>
      <c r="K637" s="20">
        <v>46203</v>
      </c>
    </row>
    <row r="638" spans="1:11" ht="75" x14ac:dyDescent="0.25">
      <c r="A638" s="6">
        <v>2026</v>
      </c>
      <c r="B638" s="20">
        <v>46113</v>
      </c>
      <c r="C638" s="20">
        <v>46203</v>
      </c>
      <c r="D638" s="21" t="s">
        <v>429</v>
      </c>
      <c r="E638" s="29">
        <v>36777</v>
      </c>
      <c r="F638" s="6"/>
      <c r="G638" s="21" t="s">
        <v>7234</v>
      </c>
      <c r="H638" s="24" t="s">
        <v>8034</v>
      </c>
      <c r="I638" s="30">
        <v>608</v>
      </c>
      <c r="J638" s="24" t="s">
        <v>7284</v>
      </c>
      <c r="K638" s="20">
        <v>46203</v>
      </c>
    </row>
    <row r="639" spans="1:11" ht="75" x14ac:dyDescent="0.25">
      <c r="A639" s="6">
        <v>2026</v>
      </c>
      <c r="B639" s="20">
        <v>46113</v>
      </c>
      <c r="C639" s="20">
        <v>46203</v>
      </c>
      <c r="D639" s="21" t="s">
        <v>429</v>
      </c>
      <c r="E639" s="29">
        <v>36777</v>
      </c>
      <c r="F639" s="6"/>
      <c r="G639" s="21" t="s">
        <v>7260</v>
      </c>
      <c r="H639" s="24" t="s">
        <v>8035</v>
      </c>
      <c r="I639" s="30">
        <v>706</v>
      </c>
      <c r="J639" s="24" t="s">
        <v>7284</v>
      </c>
      <c r="K639" s="20">
        <v>46203</v>
      </c>
    </row>
    <row r="640" spans="1:11" ht="75" x14ac:dyDescent="0.25">
      <c r="A640" s="6">
        <v>2026</v>
      </c>
      <c r="B640" s="20">
        <v>46113</v>
      </c>
      <c r="C640" s="20">
        <v>46203</v>
      </c>
      <c r="D640" s="21" t="s">
        <v>429</v>
      </c>
      <c r="E640" s="29">
        <v>36777</v>
      </c>
      <c r="F640" s="6"/>
      <c r="G640" s="21" t="s">
        <v>7260</v>
      </c>
      <c r="H640" s="24" t="s">
        <v>8036</v>
      </c>
      <c r="I640" s="30">
        <v>702</v>
      </c>
      <c r="J640" s="24" t="s">
        <v>7284</v>
      </c>
      <c r="K640" s="20">
        <v>46203</v>
      </c>
    </row>
    <row r="641" spans="1:11" ht="75" x14ac:dyDescent="0.25">
      <c r="A641" s="6">
        <v>2026</v>
      </c>
      <c r="B641" s="20">
        <v>46113</v>
      </c>
      <c r="C641" s="20">
        <v>46203</v>
      </c>
      <c r="D641" s="21" t="s">
        <v>429</v>
      </c>
      <c r="E641" s="29">
        <v>36777</v>
      </c>
      <c r="F641" s="6"/>
      <c r="G641" s="21" t="s">
        <v>7260</v>
      </c>
      <c r="H641" s="24" t="s">
        <v>8037</v>
      </c>
      <c r="I641" s="30">
        <v>613</v>
      </c>
      <c r="J641" s="24" t="s">
        <v>7284</v>
      </c>
      <c r="K641" s="20">
        <v>46203</v>
      </c>
    </row>
    <row r="642" spans="1:11" ht="75" x14ac:dyDescent="0.25">
      <c r="A642" s="6">
        <v>2026</v>
      </c>
      <c r="B642" s="20">
        <v>46113</v>
      </c>
      <c r="C642" s="20">
        <v>46203</v>
      </c>
      <c r="D642" s="21" t="s">
        <v>429</v>
      </c>
      <c r="E642" s="29">
        <v>36777</v>
      </c>
      <c r="F642" s="6"/>
      <c r="G642" s="21" t="s">
        <v>7226</v>
      </c>
      <c r="H642" s="24" t="s">
        <v>8038</v>
      </c>
      <c r="I642" s="30">
        <v>250</v>
      </c>
      <c r="J642" s="24" t="s">
        <v>7284</v>
      </c>
      <c r="K642" s="20">
        <v>46203</v>
      </c>
    </row>
    <row r="643" spans="1:11" ht="30" x14ac:dyDescent="0.25">
      <c r="A643" s="6">
        <v>2026</v>
      </c>
      <c r="B643" s="20">
        <v>46113</v>
      </c>
      <c r="C643" s="20">
        <v>46203</v>
      </c>
      <c r="D643" s="21" t="s">
        <v>430</v>
      </c>
      <c r="E643" s="22">
        <v>36777</v>
      </c>
      <c r="F643" s="6"/>
      <c r="G643" s="21" t="s">
        <v>7226</v>
      </c>
      <c r="H643" s="21" t="s">
        <v>8039</v>
      </c>
      <c r="I643" s="23">
        <v>777.18</v>
      </c>
      <c r="J643" s="24" t="s">
        <v>7284</v>
      </c>
      <c r="K643" s="20">
        <v>46203</v>
      </c>
    </row>
    <row r="644" spans="1:11" ht="30" x14ac:dyDescent="0.25">
      <c r="A644" s="6">
        <v>2026</v>
      </c>
      <c r="B644" s="20">
        <v>46113</v>
      </c>
      <c r="C644" s="20">
        <v>46203</v>
      </c>
      <c r="D644" s="21" t="s">
        <v>430</v>
      </c>
      <c r="E644" s="22">
        <v>36777</v>
      </c>
      <c r="F644" s="6"/>
      <c r="G644" s="21" t="s">
        <v>7226</v>
      </c>
      <c r="H644" s="21" t="s">
        <v>8040</v>
      </c>
      <c r="I644" s="23">
        <v>777.18</v>
      </c>
      <c r="J644" s="24" t="s">
        <v>7284</v>
      </c>
      <c r="K644" s="20">
        <v>46203</v>
      </c>
    </row>
    <row r="645" spans="1:11" ht="60" x14ac:dyDescent="0.25">
      <c r="A645" s="6">
        <v>2026</v>
      </c>
      <c r="B645" s="20">
        <v>46113</v>
      </c>
      <c r="C645" s="20">
        <v>46203</v>
      </c>
      <c r="D645" s="21" t="s">
        <v>431</v>
      </c>
      <c r="E645" s="22">
        <v>36777</v>
      </c>
      <c r="F645" s="6"/>
      <c r="G645" s="21" t="s">
        <v>7226</v>
      </c>
      <c r="H645" s="21" t="s">
        <v>8041</v>
      </c>
      <c r="I645" s="23">
        <v>350</v>
      </c>
      <c r="J645" s="24" t="s">
        <v>7284</v>
      </c>
      <c r="K645" s="20">
        <v>46203</v>
      </c>
    </row>
    <row r="646" spans="1:11" ht="60" x14ac:dyDescent="0.25">
      <c r="A646" s="6">
        <v>2026</v>
      </c>
      <c r="B646" s="20">
        <v>46113</v>
      </c>
      <c r="C646" s="20">
        <v>46203</v>
      </c>
      <c r="D646" s="21" t="s">
        <v>432</v>
      </c>
      <c r="E646" s="22">
        <v>36777</v>
      </c>
      <c r="F646" s="6"/>
      <c r="G646" s="21" t="s">
        <v>7226</v>
      </c>
      <c r="H646" s="21" t="s">
        <v>8042</v>
      </c>
      <c r="I646" s="23">
        <v>777.18</v>
      </c>
      <c r="J646" s="24" t="s">
        <v>7284</v>
      </c>
      <c r="K646" s="20">
        <v>46203</v>
      </c>
    </row>
    <row r="647" spans="1:11" ht="30" x14ac:dyDescent="0.25">
      <c r="A647" s="6">
        <v>2026</v>
      </c>
      <c r="B647" s="20">
        <v>46113</v>
      </c>
      <c r="C647" s="20">
        <v>46203</v>
      </c>
      <c r="D647" s="21" t="s">
        <v>433</v>
      </c>
      <c r="E647" s="29">
        <v>36777</v>
      </c>
      <c r="F647" s="6"/>
      <c r="G647" s="21" t="s">
        <v>7218</v>
      </c>
      <c r="H647" s="24" t="s">
        <v>8043</v>
      </c>
      <c r="I647" s="30">
        <v>800</v>
      </c>
      <c r="J647" s="24" t="s">
        <v>7284</v>
      </c>
      <c r="K647" s="20">
        <v>46203</v>
      </c>
    </row>
    <row r="648" spans="1:11" ht="60" x14ac:dyDescent="0.25">
      <c r="A648" s="6">
        <v>2026</v>
      </c>
      <c r="B648" s="20">
        <v>46113</v>
      </c>
      <c r="C648" s="20">
        <v>46203</v>
      </c>
      <c r="D648" s="21" t="s">
        <v>434</v>
      </c>
      <c r="E648" s="29">
        <v>36777</v>
      </c>
      <c r="F648" s="6"/>
      <c r="G648" s="21" t="s">
        <v>7218</v>
      </c>
      <c r="H648" s="24" t="s">
        <v>8044</v>
      </c>
      <c r="I648" s="30">
        <v>1033</v>
      </c>
      <c r="J648" s="24" t="s">
        <v>7284</v>
      </c>
      <c r="K648" s="20">
        <v>46203</v>
      </c>
    </row>
    <row r="649" spans="1:11" ht="60" x14ac:dyDescent="0.25">
      <c r="A649" s="6">
        <v>2026</v>
      </c>
      <c r="B649" s="20">
        <v>46113</v>
      </c>
      <c r="C649" s="20">
        <v>46203</v>
      </c>
      <c r="D649" s="21" t="s">
        <v>435</v>
      </c>
      <c r="E649" s="29">
        <v>36780</v>
      </c>
      <c r="F649" s="6"/>
      <c r="G649" s="21" t="s">
        <v>7245</v>
      </c>
      <c r="H649" s="24" t="s">
        <v>8045</v>
      </c>
      <c r="I649" s="30">
        <v>690</v>
      </c>
      <c r="J649" s="24" t="s">
        <v>7284</v>
      </c>
      <c r="K649" s="20">
        <v>46203</v>
      </c>
    </row>
    <row r="650" spans="1:11" ht="60" x14ac:dyDescent="0.25">
      <c r="A650" s="6">
        <v>2026</v>
      </c>
      <c r="B650" s="20">
        <v>46113</v>
      </c>
      <c r="C650" s="20">
        <v>46203</v>
      </c>
      <c r="D650" s="21" t="s">
        <v>436</v>
      </c>
      <c r="E650" s="22">
        <v>36780</v>
      </c>
      <c r="F650" s="6"/>
      <c r="G650" s="21" t="s">
        <v>7230</v>
      </c>
      <c r="H650" s="21" t="s">
        <v>8046</v>
      </c>
      <c r="I650" s="23">
        <v>6225</v>
      </c>
      <c r="J650" s="24" t="s">
        <v>7284</v>
      </c>
      <c r="K650" s="20">
        <v>46203</v>
      </c>
    </row>
    <row r="651" spans="1:11" ht="30" x14ac:dyDescent="0.25">
      <c r="A651" s="6">
        <v>2026</v>
      </c>
      <c r="B651" s="20">
        <v>46113</v>
      </c>
      <c r="C651" s="20">
        <v>46203</v>
      </c>
      <c r="D651" s="21" t="s">
        <v>437</v>
      </c>
      <c r="E651" s="22">
        <v>36780</v>
      </c>
      <c r="F651" s="6"/>
      <c r="G651" s="21" t="s">
        <v>7230</v>
      </c>
      <c r="H651" s="21" t="s">
        <v>8047</v>
      </c>
      <c r="I651" s="23">
        <v>7383</v>
      </c>
      <c r="J651" s="24" t="s">
        <v>7284</v>
      </c>
      <c r="K651" s="20">
        <v>46203</v>
      </c>
    </row>
    <row r="652" spans="1:11" ht="45" x14ac:dyDescent="0.25">
      <c r="A652" s="6">
        <v>2026</v>
      </c>
      <c r="B652" s="20">
        <v>46113</v>
      </c>
      <c r="C652" s="20">
        <v>46203</v>
      </c>
      <c r="D652" s="21" t="s">
        <v>438</v>
      </c>
      <c r="E652" s="29">
        <v>36782</v>
      </c>
      <c r="F652" s="6"/>
      <c r="G652" s="21" t="s">
        <v>7236</v>
      </c>
      <c r="H652" s="24" t="s">
        <v>8048</v>
      </c>
      <c r="I652" s="30">
        <v>859</v>
      </c>
      <c r="J652" s="24" t="s">
        <v>7284</v>
      </c>
      <c r="K652" s="20">
        <v>46203</v>
      </c>
    </row>
    <row r="653" spans="1:11" ht="45" x14ac:dyDescent="0.25">
      <c r="A653" s="6">
        <v>2026</v>
      </c>
      <c r="B653" s="20">
        <v>46113</v>
      </c>
      <c r="C653" s="20">
        <v>46203</v>
      </c>
      <c r="D653" s="21" t="s">
        <v>439</v>
      </c>
      <c r="E653" s="29">
        <v>36795</v>
      </c>
      <c r="F653" s="6"/>
      <c r="G653" s="21" t="s">
        <v>7264</v>
      </c>
      <c r="H653" s="24" t="s">
        <v>8049</v>
      </c>
      <c r="I653" s="30">
        <v>3159.0499999999997</v>
      </c>
      <c r="J653" s="24" t="s">
        <v>7284</v>
      </c>
      <c r="K653" s="20">
        <v>46203</v>
      </c>
    </row>
    <row r="654" spans="1:11" ht="45" x14ac:dyDescent="0.25">
      <c r="A654" s="6">
        <v>2026</v>
      </c>
      <c r="B654" s="20">
        <v>46113</v>
      </c>
      <c r="C654" s="20">
        <v>46203</v>
      </c>
      <c r="D654" s="21" t="s">
        <v>440</v>
      </c>
      <c r="E654" s="31">
        <v>36805</v>
      </c>
      <c r="F654" s="6"/>
      <c r="G654" s="21" t="s">
        <v>7237</v>
      </c>
      <c r="H654" s="21" t="s">
        <v>8050</v>
      </c>
      <c r="I654" s="23">
        <v>1000</v>
      </c>
      <c r="J654" s="24" t="s">
        <v>7284</v>
      </c>
      <c r="K654" s="20">
        <v>46203</v>
      </c>
    </row>
    <row r="655" spans="1:11" ht="75" x14ac:dyDescent="0.25">
      <c r="A655" s="6">
        <v>2026</v>
      </c>
      <c r="B655" s="20">
        <v>46113</v>
      </c>
      <c r="C655" s="20">
        <v>46203</v>
      </c>
      <c r="D655" s="21" t="s">
        <v>441</v>
      </c>
      <c r="E655" s="29">
        <v>36808</v>
      </c>
      <c r="F655" s="6"/>
      <c r="G655" s="21" t="s">
        <v>7254</v>
      </c>
      <c r="H655" s="24" t="s">
        <v>8051</v>
      </c>
      <c r="I655" s="30">
        <v>120</v>
      </c>
      <c r="J655" s="24" t="s">
        <v>7284</v>
      </c>
      <c r="K655" s="20">
        <v>46203</v>
      </c>
    </row>
    <row r="656" spans="1:11" ht="60" x14ac:dyDescent="0.25">
      <c r="A656" s="6">
        <v>2026</v>
      </c>
      <c r="B656" s="20">
        <v>46113</v>
      </c>
      <c r="C656" s="20">
        <v>46203</v>
      </c>
      <c r="D656" s="21" t="s">
        <v>442</v>
      </c>
      <c r="E656" s="29">
        <v>36810</v>
      </c>
      <c r="F656" s="6"/>
      <c r="G656" s="21" t="s">
        <v>7228</v>
      </c>
      <c r="H656" s="24" t="s">
        <v>8052</v>
      </c>
      <c r="I656" s="30">
        <v>850</v>
      </c>
      <c r="J656" s="24" t="s">
        <v>7284</v>
      </c>
      <c r="K656" s="20">
        <v>46203</v>
      </c>
    </row>
    <row r="657" spans="1:11" ht="60" x14ac:dyDescent="0.25">
      <c r="A657" s="6">
        <v>2026</v>
      </c>
      <c r="B657" s="20">
        <v>46113</v>
      </c>
      <c r="C657" s="20">
        <v>46203</v>
      </c>
      <c r="D657" s="21" t="s">
        <v>443</v>
      </c>
      <c r="E657" s="22">
        <v>36812</v>
      </c>
      <c r="F657" s="6"/>
      <c r="G657" s="21" t="s">
        <v>7231</v>
      </c>
      <c r="H657" s="21" t="s">
        <v>8053</v>
      </c>
      <c r="I657" s="23">
        <v>450</v>
      </c>
      <c r="J657" s="24" t="s">
        <v>7284</v>
      </c>
      <c r="K657" s="20">
        <v>46203</v>
      </c>
    </row>
    <row r="658" spans="1:11" ht="45" x14ac:dyDescent="0.25">
      <c r="A658" s="6">
        <v>2026</v>
      </c>
      <c r="B658" s="20">
        <v>46113</v>
      </c>
      <c r="C658" s="20">
        <v>46203</v>
      </c>
      <c r="D658" s="21" t="s">
        <v>444</v>
      </c>
      <c r="E658" s="29">
        <v>36823</v>
      </c>
      <c r="F658" s="6"/>
      <c r="G658" s="21" t="s">
        <v>7239</v>
      </c>
      <c r="H658" s="24" t="s">
        <v>8054</v>
      </c>
      <c r="I658" s="30">
        <v>338</v>
      </c>
      <c r="J658" s="24" t="s">
        <v>7284</v>
      </c>
      <c r="K658" s="20">
        <v>46203</v>
      </c>
    </row>
    <row r="659" spans="1:11" ht="60" x14ac:dyDescent="0.25">
      <c r="A659" s="6">
        <v>2026</v>
      </c>
      <c r="B659" s="20">
        <v>46113</v>
      </c>
      <c r="C659" s="20">
        <v>46203</v>
      </c>
      <c r="D659" s="21" t="s">
        <v>445</v>
      </c>
      <c r="E659" s="29">
        <v>36825</v>
      </c>
      <c r="F659" s="6"/>
      <c r="G659" s="21" t="s">
        <v>7284</v>
      </c>
      <c r="H659" s="24" t="s">
        <v>8055</v>
      </c>
      <c r="I659" s="30">
        <v>6800</v>
      </c>
      <c r="J659" s="24" t="s">
        <v>7284</v>
      </c>
      <c r="K659" s="20">
        <v>46203</v>
      </c>
    </row>
    <row r="660" spans="1:11" ht="45" x14ac:dyDescent="0.25">
      <c r="A660" s="6">
        <v>2026</v>
      </c>
      <c r="B660" s="20">
        <v>46113</v>
      </c>
      <c r="C660" s="20">
        <v>46203</v>
      </c>
      <c r="D660" s="21" t="s">
        <v>446</v>
      </c>
      <c r="E660" s="29">
        <v>36836</v>
      </c>
      <c r="F660" s="6"/>
      <c r="G660" s="21" t="s">
        <v>7245</v>
      </c>
      <c r="H660" s="24" t="s">
        <v>8056</v>
      </c>
      <c r="I660" s="30">
        <v>2939</v>
      </c>
      <c r="J660" s="24" t="s">
        <v>7284</v>
      </c>
      <c r="K660" s="20">
        <v>46203</v>
      </c>
    </row>
    <row r="661" spans="1:11" ht="105" x14ac:dyDescent="0.25">
      <c r="A661" s="6">
        <v>2026</v>
      </c>
      <c r="B661" s="20">
        <v>46113</v>
      </c>
      <c r="C661" s="20">
        <v>46203</v>
      </c>
      <c r="D661" s="25" t="s">
        <v>447</v>
      </c>
      <c r="E661" s="28">
        <v>36838</v>
      </c>
      <c r="F661" s="6"/>
      <c r="G661" s="25" t="s">
        <v>7210</v>
      </c>
      <c r="H661" s="25" t="s">
        <v>8057</v>
      </c>
      <c r="I661" s="27">
        <v>95171390</v>
      </c>
      <c r="J661" s="24" t="s">
        <v>7284</v>
      </c>
      <c r="K661" s="20">
        <v>46203</v>
      </c>
    </row>
    <row r="662" spans="1:11" ht="60" x14ac:dyDescent="0.25">
      <c r="A662" s="6">
        <v>2026</v>
      </c>
      <c r="B662" s="20">
        <v>46113</v>
      </c>
      <c r="C662" s="20">
        <v>46203</v>
      </c>
      <c r="D662" s="21" t="s">
        <v>448</v>
      </c>
      <c r="E662" s="29">
        <v>36852</v>
      </c>
      <c r="F662" s="6"/>
      <c r="G662" s="21" t="s">
        <v>7226</v>
      </c>
      <c r="H662" s="24" t="s">
        <v>8058</v>
      </c>
      <c r="I662" s="30">
        <v>440</v>
      </c>
      <c r="J662" s="24" t="s">
        <v>7284</v>
      </c>
      <c r="K662" s="20">
        <v>46203</v>
      </c>
    </row>
    <row r="663" spans="1:11" ht="60" x14ac:dyDescent="0.25">
      <c r="A663" s="6">
        <v>2026</v>
      </c>
      <c r="B663" s="20">
        <v>46113</v>
      </c>
      <c r="C663" s="20">
        <v>46203</v>
      </c>
      <c r="D663" s="21" t="s">
        <v>448</v>
      </c>
      <c r="E663" s="29">
        <v>36852</v>
      </c>
      <c r="F663" s="6"/>
      <c r="G663" s="21" t="s">
        <v>7226</v>
      </c>
      <c r="H663" s="24" t="s">
        <v>8059</v>
      </c>
      <c r="I663" s="30">
        <v>440</v>
      </c>
      <c r="J663" s="24" t="s">
        <v>7284</v>
      </c>
      <c r="K663" s="20">
        <v>46203</v>
      </c>
    </row>
    <row r="664" spans="1:11" ht="75" x14ac:dyDescent="0.25">
      <c r="A664" s="6">
        <v>2026</v>
      </c>
      <c r="B664" s="20">
        <v>46113</v>
      </c>
      <c r="C664" s="20">
        <v>46203</v>
      </c>
      <c r="D664" s="21" t="s">
        <v>449</v>
      </c>
      <c r="E664" s="29">
        <v>36852</v>
      </c>
      <c r="F664" s="6"/>
      <c r="G664" s="21" t="s">
        <v>7283</v>
      </c>
      <c r="H664" s="24" t="s">
        <v>8060</v>
      </c>
      <c r="I664" s="30">
        <v>996</v>
      </c>
      <c r="J664" s="24" t="s">
        <v>7284</v>
      </c>
      <c r="K664" s="20">
        <v>46203</v>
      </c>
    </row>
    <row r="665" spans="1:11" ht="75" x14ac:dyDescent="0.25">
      <c r="A665" s="6">
        <v>2026</v>
      </c>
      <c r="B665" s="20">
        <v>46113</v>
      </c>
      <c r="C665" s="20">
        <v>46203</v>
      </c>
      <c r="D665" s="21" t="s">
        <v>450</v>
      </c>
      <c r="E665" s="22">
        <v>36859</v>
      </c>
      <c r="F665" s="6"/>
      <c r="G665" s="21" t="s">
        <v>7231</v>
      </c>
      <c r="H665" s="21" t="s">
        <v>8061</v>
      </c>
      <c r="I665" s="23">
        <v>70000</v>
      </c>
      <c r="J665" s="24" t="s">
        <v>7284</v>
      </c>
      <c r="K665" s="20">
        <v>46203</v>
      </c>
    </row>
    <row r="666" spans="1:11" ht="45" x14ac:dyDescent="0.25">
      <c r="A666" s="6">
        <v>2026</v>
      </c>
      <c r="B666" s="20">
        <v>46113</v>
      </c>
      <c r="C666" s="20">
        <v>46203</v>
      </c>
      <c r="D666" s="21" t="s">
        <v>451</v>
      </c>
      <c r="E666" s="29">
        <v>36866</v>
      </c>
      <c r="F666" s="6"/>
      <c r="G666" s="21" t="s">
        <v>7225</v>
      </c>
      <c r="H666" s="24" t="s">
        <v>8062</v>
      </c>
      <c r="I666" s="30">
        <v>2256</v>
      </c>
      <c r="J666" s="24" t="s">
        <v>7284</v>
      </c>
      <c r="K666" s="20">
        <v>46203</v>
      </c>
    </row>
    <row r="667" spans="1:11" ht="105" x14ac:dyDescent="0.25">
      <c r="A667" s="6">
        <v>2026</v>
      </c>
      <c r="B667" s="20">
        <v>46113</v>
      </c>
      <c r="C667" s="20">
        <v>46203</v>
      </c>
      <c r="D667" s="21" t="s">
        <v>452</v>
      </c>
      <c r="E667" s="29">
        <v>36873</v>
      </c>
      <c r="F667" s="6"/>
      <c r="G667" s="21" t="s">
        <v>7233</v>
      </c>
      <c r="H667" s="24" t="s">
        <v>8063</v>
      </c>
      <c r="I667" s="30">
        <v>9499</v>
      </c>
      <c r="J667" s="24" t="s">
        <v>7284</v>
      </c>
      <c r="K667" s="20">
        <v>46203</v>
      </c>
    </row>
    <row r="668" spans="1:11" ht="60" x14ac:dyDescent="0.25">
      <c r="A668" s="6">
        <v>2026</v>
      </c>
      <c r="B668" s="20">
        <v>46113</v>
      </c>
      <c r="C668" s="20">
        <v>46203</v>
      </c>
      <c r="D668" s="21" t="s">
        <v>453</v>
      </c>
      <c r="E668" s="22">
        <v>36903</v>
      </c>
      <c r="F668" s="6"/>
      <c r="G668" s="21" t="s">
        <v>7226</v>
      </c>
      <c r="H668" s="21" t="s">
        <v>8064</v>
      </c>
      <c r="I668" s="23">
        <v>2716</v>
      </c>
      <c r="J668" s="24" t="s">
        <v>7284</v>
      </c>
      <c r="K668" s="20">
        <v>46203</v>
      </c>
    </row>
    <row r="669" spans="1:11" ht="60" x14ac:dyDescent="0.25">
      <c r="A669" s="6">
        <v>2026</v>
      </c>
      <c r="B669" s="20">
        <v>46113</v>
      </c>
      <c r="C669" s="20">
        <v>46203</v>
      </c>
      <c r="D669" s="21" t="s">
        <v>454</v>
      </c>
      <c r="E669" s="29">
        <v>36909</v>
      </c>
      <c r="F669" s="6"/>
      <c r="G669" s="21" t="s">
        <v>7233</v>
      </c>
      <c r="H669" s="24" t="s">
        <v>8065</v>
      </c>
      <c r="I669" s="30">
        <v>2006.75</v>
      </c>
      <c r="J669" s="24" t="s">
        <v>7284</v>
      </c>
      <c r="K669" s="20">
        <v>46203</v>
      </c>
    </row>
    <row r="670" spans="1:11" ht="45" x14ac:dyDescent="0.25">
      <c r="A670" s="6">
        <v>2026</v>
      </c>
      <c r="B670" s="20">
        <v>46113</v>
      </c>
      <c r="C670" s="20">
        <v>46203</v>
      </c>
      <c r="D670" s="21" t="s">
        <v>455</v>
      </c>
      <c r="E670" s="29">
        <v>36915</v>
      </c>
      <c r="F670" s="6"/>
      <c r="G670" s="21" t="s">
        <v>7236</v>
      </c>
      <c r="H670" s="24" t="s">
        <v>8066</v>
      </c>
      <c r="I670" s="30">
        <v>809</v>
      </c>
      <c r="J670" s="24" t="s">
        <v>7284</v>
      </c>
      <c r="K670" s="20">
        <v>46203</v>
      </c>
    </row>
    <row r="671" spans="1:11" ht="45" x14ac:dyDescent="0.25">
      <c r="A671" s="6">
        <v>2026</v>
      </c>
      <c r="B671" s="20">
        <v>46113</v>
      </c>
      <c r="C671" s="20">
        <v>46203</v>
      </c>
      <c r="D671" s="21" t="s">
        <v>456</v>
      </c>
      <c r="E671" s="29">
        <v>36916</v>
      </c>
      <c r="F671" s="6"/>
      <c r="G671" s="21" t="s">
        <v>7263</v>
      </c>
      <c r="H671" s="24" t="s">
        <v>8067</v>
      </c>
      <c r="I671" s="30">
        <v>1459</v>
      </c>
      <c r="J671" s="24" t="s">
        <v>7284</v>
      </c>
      <c r="K671" s="20">
        <v>46203</v>
      </c>
    </row>
    <row r="672" spans="1:11" ht="45" x14ac:dyDescent="0.25">
      <c r="A672" s="6">
        <v>2026</v>
      </c>
      <c r="B672" s="20">
        <v>46113</v>
      </c>
      <c r="C672" s="20">
        <v>46203</v>
      </c>
      <c r="D672" s="21" t="s">
        <v>456</v>
      </c>
      <c r="E672" s="29">
        <v>36916</v>
      </c>
      <c r="F672" s="6"/>
      <c r="G672" s="21" t="s">
        <v>7263</v>
      </c>
      <c r="H672" s="24" t="s">
        <v>8068</v>
      </c>
      <c r="I672" s="30">
        <v>1459</v>
      </c>
      <c r="J672" s="24" t="s">
        <v>7284</v>
      </c>
      <c r="K672" s="20">
        <v>46203</v>
      </c>
    </row>
    <row r="673" spans="1:11" ht="60" x14ac:dyDescent="0.25">
      <c r="A673" s="6">
        <v>2026</v>
      </c>
      <c r="B673" s="20">
        <v>46113</v>
      </c>
      <c r="C673" s="20">
        <v>46203</v>
      </c>
      <c r="D673" s="21" t="s">
        <v>457</v>
      </c>
      <c r="E673" s="29">
        <v>36921</v>
      </c>
      <c r="F673" s="6"/>
      <c r="G673" s="21" t="s">
        <v>7215</v>
      </c>
      <c r="H673" s="24" t="s">
        <v>8069</v>
      </c>
      <c r="I673" s="30">
        <v>6376</v>
      </c>
      <c r="J673" s="24" t="s">
        <v>7284</v>
      </c>
      <c r="K673" s="20">
        <v>46203</v>
      </c>
    </row>
    <row r="674" spans="1:11" ht="60" x14ac:dyDescent="0.25">
      <c r="A674" s="6">
        <v>2026</v>
      </c>
      <c r="B674" s="20">
        <v>46113</v>
      </c>
      <c r="C674" s="20">
        <v>46203</v>
      </c>
      <c r="D674" s="21" t="s">
        <v>458</v>
      </c>
      <c r="E674" s="29">
        <v>36922</v>
      </c>
      <c r="F674" s="6"/>
      <c r="G674" s="21" t="s">
        <v>7215</v>
      </c>
      <c r="H674" s="24" t="s">
        <v>8070</v>
      </c>
      <c r="I674" s="30">
        <v>5645</v>
      </c>
      <c r="J674" s="24" t="s">
        <v>7284</v>
      </c>
      <c r="K674" s="20">
        <v>46203</v>
      </c>
    </row>
    <row r="675" spans="1:11" ht="60" x14ac:dyDescent="0.25">
      <c r="A675" s="6">
        <v>2026</v>
      </c>
      <c r="B675" s="20">
        <v>46113</v>
      </c>
      <c r="C675" s="20">
        <v>46203</v>
      </c>
      <c r="D675" s="21" t="s">
        <v>459</v>
      </c>
      <c r="E675" s="29">
        <v>36922</v>
      </c>
      <c r="F675" s="6"/>
      <c r="G675" s="21" t="s">
        <v>7252</v>
      </c>
      <c r="H675" s="24" t="s">
        <v>8071</v>
      </c>
      <c r="I675" s="30">
        <v>2265.5</v>
      </c>
      <c r="J675" s="24" t="s">
        <v>7284</v>
      </c>
      <c r="K675" s="20">
        <v>46203</v>
      </c>
    </row>
    <row r="676" spans="1:11" ht="45" x14ac:dyDescent="0.25">
      <c r="A676" s="6">
        <v>2026</v>
      </c>
      <c r="B676" s="20">
        <v>46113</v>
      </c>
      <c r="C676" s="20">
        <v>46203</v>
      </c>
      <c r="D676" s="21" t="s">
        <v>460</v>
      </c>
      <c r="E676" s="29">
        <v>36922</v>
      </c>
      <c r="F676" s="6"/>
      <c r="G676" s="21" t="s">
        <v>7236</v>
      </c>
      <c r="H676" s="24" t="s">
        <v>8072</v>
      </c>
      <c r="I676" s="30">
        <v>4090</v>
      </c>
      <c r="J676" s="24" t="s">
        <v>7284</v>
      </c>
      <c r="K676" s="20">
        <v>46203</v>
      </c>
    </row>
    <row r="677" spans="1:11" ht="45" x14ac:dyDescent="0.25">
      <c r="A677" s="6">
        <v>2026</v>
      </c>
      <c r="B677" s="20">
        <v>46113</v>
      </c>
      <c r="C677" s="20">
        <v>46203</v>
      </c>
      <c r="D677" s="21" t="s">
        <v>461</v>
      </c>
      <c r="E677" s="29">
        <v>36922</v>
      </c>
      <c r="F677" s="6"/>
      <c r="G677" s="21" t="s">
        <v>7236</v>
      </c>
      <c r="H677" s="24" t="s">
        <v>8073</v>
      </c>
      <c r="I677" s="30">
        <v>2686</v>
      </c>
      <c r="J677" s="24" t="s">
        <v>7284</v>
      </c>
      <c r="K677" s="20">
        <v>46203</v>
      </c>
    </row>
    <row r="678" spans="1:11" ht="45" x14ac:dyDescent="0.25">
      <c r="A678" s="6">
        <v>2026</v>
      </c>
      <c r="B678" s="20">
        <v>46113</v>
      </c>
      <c r="C678" s="20">
        <v>46203</v>
      </c>
      <c r="D678" s="21" t="s">
        <v>462</v>
      </c>
      <c r="E678" s="29">
        <v>36929</v>
      </c>
      <c r="F678" s="6"/>
      <c r="G678" s="21" t="s">
        <v>7228</v>
      </c>
      <c r="H678" s="24" t="s">
        <v>8074</v>
      </c>
      <c r="I678" s="30">
        <v>2007</v>
      </c>
      <c r="J678" s="24" t="s">
        <v>7284</v>
      </c>
      <c r="K678" s="20">
        <v>46203</v>
      </c>
    </row>
    <row r="679" spans="1:11" ht="45" x14ac:dyDescent="0.25">
      <c r="A679" s="6">
        <v>2026</v>
      </c>
      <c r="B679" s="20">
        <v>46113</v>
      </c>
      <c r="C679" s="20">
        <v>46203</v>
      </c>
      <c r="D679" s="21" t="s">
        <v>462</v>
      </c>
      <c r="E679" s="22">
        <v>36929</v>
      </c>
      <c r="F679" s="6"/>
      <c r="G679" s="21" t="s">
        <v>7228</v>
      </c>
      <c r="H679" s="21" t="s">
        <v>8075</v>
      </c>
      <c r="I679" s="23">
        <v>2007</v>
      </c>
      <c r="J679" s="24" t="s">
        <v>7284</v>
      </c>
      <c r="K679" s="20">
        <v>46203</v>
      </c>
    </row>
    <row r="680" spans="1:11" ht="45" x14ac:dyDescent="0.25">
      <c r="A680" s="6">
        <v>2026</v>
      </c>
      <c r="B680" s="20">
        <v>46113</v>
      </c>
      <c r="C680" s="20">
        <v>46203</v>
      </c>
      <c r="D680" s="21" t="s">
        <v>462</v>
      </c>
      <c r="E680" s="22">
        <v>36929</v>
      </c>
      <c r="F680" s="6"/>
      <c r="G680" s="21" t="s">
        <v>7228</v>
      </c>
      <c r="H680" s="21" t="s">
        <v>8076</v>
      </c>
      <c r="I680" s="23">
        <v>2007</v>
      </c>
      <c r="J680" s="24" t="s">
        <v>7284</v>
      </c>
      <c r="K680" s="20">
        <v>46203</v>
      </c>
    </row>
    <row r="681" spans="1:11" ht="45" x14ac:dyDescent="0.25">
      <c r="A681" s="6">
        <v>2026</v>
      </c>
      <c r="B681" s="20">
        <v>46113</v>
      </c>
      <c r="C681" s="20">
        <v>46203</v>
      </c>
      <c r="D681" s="21" t="s">
        <v>462</v>
      </c>
      <c r="E681" s="22">
        <v>36929</v>
      </c>
      <c r="F681" s="6"/>
      <c r="G681" s="21" t="s">
        <v>7228</v>
      </c>
      <c r="H681" s="21" t="s">
        <v>8077</v>
      </c>
      <c r="I681" s="23">
        <v>2007</v>
      </c>
      <c r="J681" s="24" t="s">
        <v>7284</v>
      </c>
      <c r="K681" s="20">
        <v>46203</v>
      </c>
    </row>
    <row r="682" spans="1:11" ht="75" x14ac:dyDescent="0.25">
      <c r="A682" s="6">
        <v>2026</v>
      </c>
      <c r="B682" s="20">
        <v>46113</v>
      </c>
      <c r="C682" s="20">
        <v>46203</v>
      </c>
      <c r="D682" s="21" t="s">
        <v>463</v>
      </c>
      <c r="E682" s="29">
        <v>36931</v>
      </c>
      <c r="F682" s="6"/>
      <c r="G682" s="21" t="s">
        <v>7225</v>
      </c>
      <c r="H682" s="24" t="s">
        <v>8078</v>
      </c>
      <c r="I682" s="30">
        <v>2091</v>
      </c>
      <c r="J682" s="24" t="s">
        <v>7284</v>
      </c>
      <c r="K682" s="20">
        <v>46203</v>
      </c>
    </row>
    <row r="683" spans="1:11" ht="45" x14ac:dyDescent="0.25">
      <c r="A683" s="6">
        <v>2026</v>
      </c>
      <c r="B683" s="20">
        <v>46113</v>
      </c>
      <c r="C683" s="20">
        <v>46203</v>
      </c>
      <c r="D683" s="21" t="s">
        <v>464</v>
      </c>
      <c r="E683" s="22">
        <v>36931</v>
      </c>
      <c r="F683" s="6"/>
      <c r="G683" s="21" t="s">
        <v>7211</v>
      </c>
      <c r="H683" s="21" t="s">
        <v>8079</v>
      </c>
      <c r="I683" s="23">
        <v>2601</v>
      </c>
      <c r="J683" s="24" t="s">
        <v>7284</v>
      </c>
      <c r="K683" s="20">
        <v>46203</v>
      </c>
    </row>
    <row r="684" spans="1:11" ht="45" x14ac:dyDescent="0.25">
      <c r="A684" s="6">
        <v>2026</v>
      </c>
      <c r="B684" s="20">
        <v>46113</v>
      </c>
      <c r="C684" s="20">
        <v>46203</v>
      </c>
      <c r="D684" s="21" t="s">
        <v>465</v>
      </c>
      <c r="E684" s="29">
        <v>36937</v>
      </c>
      <c r="F684" s="6"/>
      <c r="G684" s="21" t="s">
        <v>7233</v>
      </c>
      <c r="H684" s="24" t="s">
        <v>8080</v>
      </c>
      <c r="I684" s="30">
        <v>843.18</v>
      </c>
      <c r="J684" s="24" t="s">
        <v>7284</v>
      </c>
      <c r="K684" s="20">
        <v>46203</v>
      </c>
    </row>
    <row r="685" spans="1:11" ht="60" x14ac:dyDescent="0.25">
      <c r="A685" s="6">
        <v>2026</v>
      </c>
      <c r="B685" s="20">
        <v>46113</v>
      </c>
      <c r="C685" s="20">
        <v>46203</v>
      </c>
      <c r="D685" s="21" t="s">
        <v>466</v>
      </c>
      <c r="E685" s="29">
        <v>36941</v>
      </c>
      <c r="F685" s="6"/>
      <c r="G685" s="21" t="s">
        <v>7213</v>
      </c>
      <c r="H685" s="24" t="s">
        <v>8081</v>
      </c>
      <c r="I685" s="30">
        <v>6805</v>
      </c>
      <c r="J685" s="24" t="s">
        <v>7284</v>
      </c>
      <c r="K685" s="20">
        <v>46203</v>
      </c>
    </row>
    <row r="686" spans="1:11" ht="45" x14ac:dyDescent="0.25">
      <c r="A686" s="6">
        <v>2026</v>
      </c>
      <c r="B686" s="20">
        <v>46113</v>
      </c>
      <c r="C686" s="20">
        <v>46203</v>
      </c>
      <c r="D686" s="21" t="s">
        <v>467</v>
      </c>
      <c r="E686" s="22">
        <v>36942</v>
      </c>
      <c r="F686" s="6"/>
      <c r="G686" s="21" t="s">
        <v>7221</v>
      </c>
      <c r="H686" s="21" t="s">
        <v>8082</v>
      </c>
      <c r="I686" s="23">
        <v>3523</v>
      </c>
      <c r="J686" s="24" t="s">
        <v>7284</v>
      </c>
      <c r="K686" s="20">
        <v>46203</v>
      </c>
    </row>
    <row r="687" spans="1:11" ht="60" x14ac:dyDescent="0.25">
      <c r="A687" s="6">
        <v>2026</v>
      </c>
      <c r="B687" s="20">
        <v>46113</v>
      </c>
      <c r="C687" s="20">
        <v>46203</v>
      </c>
      <c r="D687" s="21" t="s">
        <v>468</v>
      </c>
      <c r="E687" s="29">
        <v>36943</v>
      </c>
      <c r="F687" s="6"/>
      <c r="G687" s="21" t="s">
        <v>7239</v>
      </c>
      <c r="H687" s="24" t="s">
        <v>8083</v>
      </c>
      <c r="I687" s="30">
        <v>1755</v>
      </c>
      <c r="J687" s="24" t="s">
        <v>7284</v>
      </c>
      <c r="K687" s="20">
        <v>46203</v>
      </c>
    </row>
    <row r="688" spans="1:11" ht="75" x14ac:dyDescent="0.25">
      <c r="A688" s="6">
        <v>2026</v>
      </c>
      <c r="B688" s="20">
        <v>46113</v>
      </c>
      <c r="C688" s="20">
        <v>46203</v>
      </c>
      <c r="D688" s="21" t="s">
        <v>469</v>
      </c>
      <c r="E688" s="29">
        <v>36951</v>
      </c>
      <c r="F688" s="6"/>
      <c r="G688" s="21" t="s">
        <v>7285</v>
      </c>
      <c r="H688" s="24" t="s">
        <v>8084</v>
      </c>
      <c r="I688" s="30">
        <v>527.85</v>
      </c>
      <c r="J688" s="24" t="s">
        <v>7284</v>
      </c>
      <c r="K688" s="20">
        <v>46203</v>
      </c>
    </row>
    <row r="689" spans="1:11" ht="75" x14ac:dyDescent="0.25">
      <c r="A689" s="6">
        <v>2026</v>
      </c>
      <c r="B689" s="20">
        <v>46113</v>
      </c>
      <c r="C689" s="20">
        <v>46203</v>
      </c>
      <c r="D689" s="21" t="s">
        <v>469</v>
      </c>
      <c r="E689" s="29">
        <v>36956</v>
      </c>
      <c r="F689" s="6"/>
      <c r="G689" s="21" t="s">
        <v>7285</v>
      </c>
      <c r="H689" s="24" t="s">
        <v>8085</v>
      </c>
      <c r="I689" s="30">
        <v>477.25</v>
      </c>
      <c r="J689" s="24" t="s">
        <v>7284</v>
      </c>
      <c r="K689" s="20">
        <v>46203</v>
      </c>
    </row>
    <row r="690" spans="1:11" ht="45" x14ac:dyDescent="0.25">
      <c r="A690" s="6">
        <v>2026</v>
      </c>
      <c r="B690" s="20">
        <v>46113</v>
      </c>
      <c r="C690" s="20">
        <v>46203</v>
      </c>
      <c r="D690" s="21" t="s">
        <v>470</v>
      </c>
      <c r="E690" s="29">
        <v>36956</v>
      </c>
      <c r="F690" s="6"/>
      <c r="G690" s="21" t="s">
        <v>7226</v>
      </c>
      <c r="H690" s="24" t="s">
        <v>8086</v>
      </c>
      <c r="I690" s="30">
        <v>2016</v>
      </c>
      <c r="J690" s="24" t="s">
        <v>7284</v>
      </c>
      <c r="K690" s="20">
        <v>46203</v>
      </c>
    </row>
    <row r="691" spans="1:11" ht="45" x14ac:dyDescent="0.25">
      <c r="A691" s="6">
        <v>2026</v>
      </c>
      <c r="B691" s="20">
        <v>46113</v>
      </c>
      <c r="C691" s="20">
        <v>46203</v>
      </c>
      <c r="D691" s="21" t="s">
        <v>470</v>
      </c>
      <c r="E691" s="29">
        <v>36956</v>
      </c>
      <c r="F691" s="6"/>
      <c r="G691" s="21" t="s">
        <v>7226</v>
      </c>
      <c r="H691" s="24" t="s">
        <v>8087</v>
      </c>
      <c r="I691" s="30">
        <v>2016</v>
      </c>
      <c r="J691" s="24" t="s">
        <v>7284</v>
      </c>
      <c r="K691" s="20">
        <v>46203</v>
      </c>
    </row>
    <row r="692" spans="1:11" ht="60" x14ac:dyDescent="0.25">
      <c r="A692" s="6">
        <v>2026</v>
      </c>
      <c r="B692" s="20">
        <v>46113</v>
      </c>
      <c r="C692" s="20">
        <v>46203</v>
      </c>
      <c r="D692" s="21" t="s">
        <v>471</v>
      </c>
      <c r="E692" s="29">
        <v>36956</v>
      </c>
      <c r="F692" s="6"/>
      <c r="G692" s="21" t="s">
        <v>7226</v>
      </c>
      <c r="H692" s="24" t="s">
        <v>8088</v>
      </c>
      <c r="I692" s="30">
        <v>3665</v>
      </c>
      <c r="J692" s="24" t="s">
        <v>7284</v>
      </c>
      <c r="K692" s="20">
        <v>46203</v>
      </c>
    </row>
    <row r="693" spans="1:11" ht="30" x14ac:dyDescent="0.25">
      <c r="A693" s="6">
        <v>2026</v>
      </c>
      <c r="B693" s="20">
        <v>46113</v>
      </c>
      <c r="C693" s="20">
        <v>46203</v>
      </c>
      <c r="D693" s="21" t="s">
        <v>472</v>
      </c>
      <c r="E693" s="29">
        <v>36956</v>
      </c>
      <c r="F693" s="6"/>
      <c r="G693" s="21" t="s">
        <v>7226</v>
      </c>
      <c r="H693" s="24" t="s">
        <v>8089</v>
      </c>
      <c r="I693" s="30">
        <v>7159.97</v>
      </c>
      <c r="J693" s="24" t="s">
        <v>7284</v>
      </c>
      <c r="K693" s="20">
        <v>46203</v>
      </c>
    </row>
    <row r="694" spans="1:11" ht="60" x14ac:dyDescent="0.25">
      <c r="A694" s="6">
        <v>2026</v>
      </c>
      <c r="B694" s="20">
        <v>46113</v>
      </c>
      <c r="C694" s="20">
        <v>46203</v>
      </c>
      <c r="D694" s="21" t="s">
        <v>473</v>
      </c>
      <c r="E694" s="29">
        <v>36956</v>
      </c>
      <c r="F694" s="6"/>
      <c r="G694" s="21" t="s">
        <v>7218</v>
      </c>
      <c r="H694" s="24" t="s">
        <v>8090</v>
      </c>
      <c r="I694" s="30">
        <v>2688</v>
      </c>
      <c r="J694" s="24" t="s">
        <v>7284</v>
      </c>
      <c r="K694" s="20">
        <v>46203</v>
      </c>
    </row>
    <row r="695" spans="1:11" ht="45" x14ac:dyDescent="0.25">
      <c r="A695" s="6">
        <v>2026</v>
      </c>
      <c r="B695" s="20">
        <v>46113</v>
      </c>
      <c r="C695" s="20">
        <v>46203</v>
      </c>
      <c r="D695" s="21" t="s">
        <v>474</v>
      </c>
      <c r="E695" s="29">
        <v>36958</v>
      </c>
      <c r="F695" s="6"/>
      <c r="G695" s="21" t="s">
        <v>7250</v>
      </c>
      <c r="H695" s="24" t="s">
        <v>8091</v>
      </c>
      <c r="I695" s="30">
        <v>3635</v>
      </c>
      <c r="J695" s="24" t="s">
        <v>7284</v>
      </c>
      <c r="K695" s="20">
        <v>46203</v>
      </c>
    </row>
    <row r="696" spans="1:11" ht="45" x14ac:dyDescent="0.25">
      <c r="A696" s="6">
        <v>2026</v>
      </c>
      <c r="B696" s="20">
        <v>46113</v>
      </c>
      <c r="C696" s="20">
        <v>46203</v>
      </c>
      <c r="D696" s="21" t="s">
        <v>474</v>
      </c>
      <c r="E696" s="29">
        <v>36958</v>
      </c>
      <c r="F696" s="6"/>
      <c r="G696" s="21" t="s">
        <v>7286</v>
      </c>
      <c r="H696" s="24" t="s">
        <v>8092</v>
      </c>
      <c r="I696" s="30">
        <v>4118</v>
      </c>
      <c r="J696" s="24" t="s">
        <v>7284</v>
      </c>
      <c r="K696" s="20">
        <v>46203</v>
      </c>
    </row>
    <row r="697" spans="1:11" ht="60" x14ac:dyDescent="0.25">
      <c r="A697" s="6">
        <v>2026</v>
      </c>
      <c r="B697" s="20">
        <v>46113</v>
      </c>
      <c r="C697" s="20">
        <v>46203</v>
      </c>
      <c r="D697" s="21" t="s">
        <v>475</v>
      </c>
      <c r="E697" s="29">
        <v>36958</v>
      </c>
      <c r="F697" s="6"/>
      <c r="G697" s="21" t="s">
        <v>7234</v>
      </c>
      <c r="H697" s="24" t="s">
        <v>8093</v>
      </c>
      <c r="I697" s="30">
        <v>7250</v>
      </c>
      <c r="J697" s="24" t="s">
        <v>7284</v>
      </c>
      <c r="K697" s="20">
        <v>46203</v>
      </c>
    </row>
    <row r="698" spans="1:11" ht="60" x14ac:dyDescent="0.25">
      <c r="A698" s="6">
        <v>2026</v>
      </c>
      <c r="B698" s="20">
        <v>46113</v>
      </c>
      <c r="C698" s="20">
        <v>46203</v>
      </c>
      <c r="D698" s="21" t="s">
        <v>476</v>
      </c>
      <c r="E698" s="29">
        <v>36958</v>
      </c>
      <c r="F698" s="6"/>
      <c r="G698" s="21" t="s">
        <v>7239</v>
      </c>
      <c r="H698" s="24" t="s">
        <v>8094</v>
      </c>
      <c r="I698" s="30">
        <v>3062</v>
      </c>
      <c r="J698" s="24" t="s">
        <v>7284</v>
      </c>
      <c r="K698" s="20">
        <v>46203</v>
      </c>
    </row>
    <row r="699" spans="1:11" ht="30" x14ac:dyDescent="0.25">
      <c r="A699" s="6">
        <v>2026</v>
      </c>
      <c r="B699" s="20">
        <v>46113</v>
      </c>
      <c r="C699" s="20">
        <v>46203</v>
      </c>
      <c r="D699" s="21" t="s">
        <v>477</v>
      </c>
      <c r="E699" s="29">
        <v>36958</v>
      </c>
      <c r="F699" s="6"/>
      <c r="G699" s="21" t="s">
        <v>7286</v>
      </c>
      <c r="H699" s="24" t="s">
        <v>8095</v>
      </c>
      <c r="I699" s="30">
        <v>4560</v>
      </c>
      <c r="J699" s="24" t="s">
        <v>7284</v>
      </c>
      <c r="K699" s="20">
        <v>46203</v>
      </c>
    </row>
    <row r="700" spans="1:11" ht="45" x14ac:dyDescent="0.25">
      <c r="A700" s="6">
        <v>2026</v>
      </c>
      <c r="B700" s="20">
        <v>46113</v>
      </c>
      <c r="C700" s="20">
        <v>46203</v>
      </c>
      <c r="D700" s="21" t="s">
        <v>478</v>
      </c>
      <c r="E700" s="29">
        <v>36958</v>
      </c>
      <c r="F700" s="6"/>
      <c r="G700" s="21" t="s">
        <v>7286</v>
      </c>
      <c r="H700" s="24" t="s">
        <v>8096</v>
      </c>
      <c r="I700" s="30">
        <v>4089</v>
      </c>
      <c r="J700" s="24" t="s">
        <v>7284</v>
      </c>
      <c r="K700" s="20">
        <v>46203</v>
      </c>
    </row>
    <row r="701" spans="1:11" ht="45" x14ac:dyDescent="0.25">
      <c r="A701" s="6">
        <v>2026</v>
      </c>
      <c r="B701" s="20">
        <v>46113</v>
      </c>
      <c r="C701" s="20">
        <v>46203</v>
      </c>
      <c r="D701" s="21" t="s">
        <v>478</v>
      </c>
      <c r="E701" s="29">
        <v>36958</v>
      </c>
      <c r="F701" s="6"/>
      <c r="G701" s="21" t="s">
        <v>7286</v>
      </c>
      <c r="H701" s="24" t="s">
        <v>8097</v>
      </c>
      <c r="I701" s="30">
        <v>4036</v>
      </c>
      <c r="J701" s="24" t="s">
        <v>7284</v>
      </c>
      <c r="K701" s="20">
        <v>46203</v>
      </c>
    </row>
    <row r="702" spans="1:11" ht="45" x14ac:dyDescent="0.25">
      <c r="A702" s="6">
        <v>2026</v>
      </c>
      <c r="B702" s="20">
        <v>46113</v>
      </c>
      <c r="C702" s="20">
        <v>46203</v>
      </c>
      <c r="D702" s="21" t="s">
        <v>478</v>
      </c>
      <c r="E702" s="29">
        <v>36958</v>
      </c>
      <c r="F702" s="6"/>
      <c r="G702" s="21" t="s">
        <v>7286</v>
      </c>
      <c r="H702" s="24" t="s">
        <v>8098</v>
      </c>
      <c r="I702" s="30">
        <v>2594</v>
      </c>
      <c r="J702" s="24" t="s">
        <v>7284</v>
      </c>
      <c r="K702" s="20">
        <v>46203</v>
      </c>
    </row>
    <row r="703" spans="1:11" ht="45" x14ac:dyDescent="0.25">
      <c r="A703" s="6">
        <v>2026</v>
      </c>
      <c r="B703" s="20">
        <v>46113</v>
      </c>
      <c r="C703" s="20">
        <v>46203</v>
      </c>
      <c r="D703" s="21" t="s">
        <v>478</v>
      </c>
      <c r="E703" s="29">
        <v>36958</v>
      </c>
      <c r="F703" s="6"/>
      <c r="G703" s="21" t="s">
        <v>7286</v>
      </c>
      <c r="H703" s="24" t="s">
        <v>8099</v>
      </c>
      <c r="I703" s="30">
        <v>4355</v>
      </c>
      <c r="J703" s="24" t="s">
        <v>7284</v>
      </c>
      <c r="K703" s="20">
        <v>46203</v>
      </c>
    </row>
    <row r="704" spans="1:11" ht="45" x14ac:dyDescent="0.25">
      <c r="A704" s="6">
        <v>2026</v>
      </c>
      <c r="B704" s="20">
        <v>46113</v>
      </c>
      <c r="C704" s="20">
        <v>46203</v>
      </c>
      <c r="D704" s="21" t="s">
        <v>474</v>
      </c>
      <c r="E704" s="29">
        <v>36958</v>
      </c>
      <c r="F704" s="6"/>
      <c r="G704" s="21" t="s">
        <v>7250</v>
      </c>
      <c r="H704" s="24" t="s">
        <v>8100</v>
      </c>
      <c r="I704" s="30">
        <v>839.5</v>
      </c>
      <c r="J704" s="24" t="s">
        <v>7284</v>
      </c>
      <c r="K704" s="20">
        <v>46203</v>
      </c>
    </row>
    <row r="705" spans="1:11" ht="45" x14ac:dyDescent="0.25">
      <c r="A705" s="6">
        <v>2026</v>
      </c>
      <c r="B705" s="20">
        <v>46113</v>
      </c>
      <c r="C705" s="20">
        <v>46203</v>
      </c>
      <c r="D705" s="21" t="s">
        <v>479</v>
      </c>
      <c r="E705" s="29">
        <v>36958</v>
      </c>
      <c r="F705" s="6"/>
      <c r="G705" s="21" t="s">
        <v>7286</v>
      </c>
      <c r="H705" s="24" t="s">
        <v>8101</v>
      </c>
      <c r="I705" s="30">
        <v>3650</v>
      </c>
      <c r="J705" s="24" t="s">
        <v>7284</v>
      </c>
      <c r="K705" s="20">
        <v>46203</v>
      </c>
    </row>
    <row r="706" spans="1:11" ht="60" x14ac:dyDescent="0.25">
      <c r="A706" s="6">
        <v>2026</v>
      </c>
      <c r="B706" s="20">
        <v>46113</v>
      </c>
      <c r="C706" s="20">
        <v>46203</v>
      </c>
      <c r="D706" s="21" t="s">
        <v>475</v>
      </c>
      <c r="E706" s="31">
        <v>36958</v>
      </c>
      <c r="F706" s="6"/>
      <c r="G706" s="21" t="s">
        <v>7218</v>
      </c>
      <c r="H706" s="21" t="s">
        <v>8102</v>
      </c>
      <c r="I706" s="23">
        <v>2817</v>
      </c>
      <c r="J706" s="24" t="s">
        <v>7284</v>
      </c>
      <c r="K706" s="20">
        <v>46203</v>
      </c>
    </row>
    <row r="707" spans="1:11" ht="60" x14ac:dyDescent="0.25">
      <c r="A707" s="6">
        <v>2026</v>
      </c>
      <c r="B707" s="20">
        <v>46113</v>
      </c>
      <c r="C707" s="20">
        <v>46203</v>
      </c>
      <c r="D707" s="21" t="s">
        <v>475</v>
      </c>
      <c r="E707" s="29">
        <v>36958</v>
      </c>
      <c r="F707" s="6"/>
      <c r="G707" s="21" t="s">
        <v>7250</v>
      </c>
      <c r="H707" s="21" t="s">
        <v>8103</v>
      </c>
      <c r="I707" s="23">
        <v>4882.8999999999996</v>
      </c>
      <c r="J707" s="24" t="s">
        <v>7284</v>
      </c>
      <c r="K707" s="20">
        <v>46203</v>
      </c>
    </row>
    <row r="708" spans="1:11" ht="60" x14ac:dyDescent="0.25">
      <c r="A708" s="6">
        <v>2026</v>
      </c>
      <c r="B708" s="20">
        <v>46113</v>
      </c>
      <c r="C708" s="20">
        <v>46203</v>
      </c>
      <c r="D708" s="21" t="s">
        <v>475</v>
      </c>
      <c r="E708" s="29">
        <v>36958</v>
      </c>
      <c r="F708" s="6"/>
      <c r="G708" s="21" t="s">
        <v>7250</v>
      </c>
      <c r="H708" s="21" t="s">
        <v>8104</v>
      </c>
      <c r="I708" s="23">
        <v>807.01</v>
      </c>
      <c r="J708" s="24" t="s">
        <v>7284</v>
      </c>
      <c r="K708" s="20">
        <v>46203</v>
      </c>
    </row>
    <row r="709" spans="1:11" ht="60" x14ac:dyDescent="0.25">
      <c r="A709" s="6">
        <v>2026</v>
      </c>
      <c r="B709" s="20">
        <v>46113</v>
      </c>
      <c r="C709" s="20">
        <v>46203</v>
      </c>
      <c r="D709" s="21" t="s">
        <v>480</v>
      </c>
      <c r="E709" s="29">
        <v>36958</v>
      </c>
      <c r="F709" s="6"/>
      <c r="G709" s="21" t="s">
        <v>7287</v>
      </c>
      <c r="H709" s="21" t="s">
        <v>8105</v>
      </c>
      <c r="I709" s="23">
        <v>3062</v>
      </c>
      <c r="J709" s="24" t="s">
        <v>7284</v>
      </c>
      <c r="K709" s="20">
        <v>46203</v>
      </c>
    </row>
    <row r="710" spans="1:11" ht="45" x14ac:dyDescent="0.25">
      <c r="A710" s="6">
        <v>2026</v>
      </c>
      <c r="B710" s="20">
        <v>46113</v>
      </c>
      <c r="C710" s="20">
        <v>46203</v>
      </c>
      <c r="D710" s="21" t="s">
        <v>474</v>
      </c>
      <c r="E710" s="29">
        <v>36958</v>
      </c>
      <c r="F710" s="6"/>
      <c r="G710" s="21" t="s">
        <v>7229</v>
      </c>
      <c r="H710" s="24" t="s">
        <v>8106</v>
      </c>
      <c r="I710" s="30">
        <v>2110</v>
      </c>
      <c r="J710" s="24" t="s">
        <v>7284</v>
      </c>
      <c r="K710" s="20">
        <v>46203</v>
      </c>
    </row>
    <row r="711" spans="1:11" ht="45" x14ac:dyDescent="0.25">
      <c r="A711" s="6">
        <v>2026</v>
      </c>
      <c r="B711" s="20">
        <v>46113</v>
      </c>
      <c r="C711" s="20">
        <v>46203</v>
      </c>
      <c r="D711" s="21" t="s">
        <v>481</v>
      </c>
      <c r="E711" s="29">
        <v>36969</v>
      </c>
      <c r="F711" s="6"/>
      <c r="G711" s="21" t="s">
        <v>7245</v>
      </c>
      <c r="H711" s="24" t="s">
        <v>8107</v>
      </c>
      <c r="I711" s="30">
        <v>750</v>
      </c>
      <c r="J711" s="24" t="s">
        <v>7284</v>
      </c>
      <c r="K711" s="20">
        <v>46203</v>
      </c>
    </row>
    <row r="712" spans="1:11" ht="75" x14ac:dyDescent="0.25">
      <c r="A712" s="6">
        <v>2026</v>
      </c>
      <c r="B712" s="20">
        <v>46113</v>
      </c>
      <c r="C712" s="20">
        <v>46203</v>
      </c>
      <c r="D712" s="21" t="s">
        <v>482</v>
      </c>
      <c r="E712" s="29">
        <v>36972</v>
      </c>
      <c r="F712" s="6"/>
      <c r="G712" s="21" t="s">
        <v>7239</v>
      </c>
      <c r="H712" s="24" t="s">
        <v>8108</v>
      </c>
      <c r="I712" s="30">
        <v>1161</v>
      </c>
      <c r="J712" s="24" t="s">
        <v>7284</v>
      </c>
      <c r="K712" s="20">
        <v>46203</v>
      </c>
    </row>
    <row r="713" spans="1:11" ht="45" x14ac:dyDescent="0.25">
      <c r="A713" s="6">
        <v>2026</v>
      </c>
      <c r="B713" s="20">
        <v>46113</v>
      </c>
      <c r="C713" s="20">
        <v>46203</v>
      </c>
      <c r="D713" s="21" t="s">
        <v>483</v>
      </c>
      <c r="E713" s="22">
        <v>36972</v>
      </c>
      <c r="F713" s="6"/>
      <c r="G713" s="21" t="s">
        <v>7211</v>
      </c>
      <c r="H713" s="21" t="s">
        <v>8109</v>
      </c>
      <c r="I713" s="23">
        <v>5102</v>
      </c>
      <c r="J713" s="24" t="s">
        <v>7284</v>
      </c>
      <c r="K713" s="20">
        <v>46203</v>
      </c>
    </row>
    <row r="714" spans="1:11" ht="75" x14ac:dyDescent="0.25">
      <c r="A714" s="6">
        <v>2026</v>
      </c>
      <c r="B714" s="20">
        <v>46113</v>
      </c>
      <c r="C714" s="20">
        <v>46203</v>
      </c>
      <c r="D714" s="21" t="s">
        <v>484</v>
      </c>
      <c r="E714" s="29">
        <v>36973</v>
      </c>
      <c r="F714" s="6"/>
      <c r="G714" s="21" t="s">
        <v>7286</v>
      </c>
      <c r="H714" s="24" t="s">
        <v>8110</v>
      </c>
      <c r="I714" s="30">
        <v>2348</v>
      </c>
      <c r="J714" s="24" t="s">
        <v>7284</v>
      </c>
      <c r="K714" s="20">
        <v>46203</v>
      </c>
    </row>
    <row r="715" spans="1:11" ht="60" x14ac:dyDescent="0.25">
      <c r="A715" s="6">
        <v>2026</v>
      </c>
      <c r="B715" s="20">
        <v>46113</v>
      </c>
      <c r="C715" s="20">
        <v>46203</v>
      </c>
      <c r="D715" s="21" t="s">
        <v>485</v>
      </c>
      <c r="E715" s="22">
        <v>36973</v>
      </c>
      <c r="F715" s="6"/>
      <c r="G715" s="21" t="s">
        <v>7231</v>
      </c>
      <c r="H715" s="21" t="s">
        <v>8111</v>
      </c>
      <c r="I715" s="23">
        <v>657</v>
      </c>
      <c r="J715" s="24" t="s">
        <v>7284</v>
      </c>
      <c r="K715" s="20">
        <v>46203</v>
      </c>
    </row>
    <row r="716" spans="1:11" ht="75" x14ac:dyDescent="0.25">
      <c r="A716" s="6">
        <v>2026</v>
      </c>
      <c r="B716" s="20">
        <v>46113</v>
      </c>
      <c r="C716" s="20">
        <v>46203</v>
      </c>
      <c r="D716" s="21" t="s">
        <v>486</v>
      </c>
      <c r="E716" s="29">
        <v>36978</v>
      </c>
      <c r="F716" s="6"/>
      <c r="G716" s="21" t="s">
        <v>7242</v>
      </c>
      <c r="H716" s="24" t="s">
        <v>8112</v>
      </c>
      <c r="I716" s="30">
        <v>502.55</v>
      </c>
      <c r="J716" s="24" t="s">
        <v>7284</v>
      </c>
      <c r="K716" s="20">
        <v>46203</v>
      </c>
    </row>
    <row r="717" spans="1:11" ht="45" x14ac:dyDescent="0.25">
      <c r="A717" s="6">
        <v>2026</v>
      </c>
      <c r="B717" s="20">
        <v>46113</v>
      </c>
      <c r="C717" s="20">
        <v>46203</v>
      </c>
      <c r="D717" s="21" t="s">
        <v>487</v>
      </c>
      <c r="E717" s="29">
        <v>36979</v>
      </c>
      <c r="F717" s="6"/>
      <c r="G717" s="21" t="s">
        <v>7219</v>
      </c>
      <c r="H717" s="24" t="s">
        <v>8113</v>
      </c>
      <c r="I717" s="30">
        <v>1415</v>
      </c>
      <c r="J717" s="24" t="s">
        <v>7284</v>
      </c>
      <c r="K717" s="20">
        <v>46203</v>
      </c>
    </row>
    <row r="718" spans="1:11" ht="60" x14ac:dyDescent="0.25">
      <c r="A718" s="6">
        <v>2026</v>
      </c>
      <c r="B718" s="20">
        <v>46113</v>
      </c>
      <c r="C718" s="20">
        <v>46203</v>
      </c>
      <c r="D718" s="21" t="s">
        <v>488</v>
      </c>
      <c r="E718" s="29">
        <v>36979</v>
      </c>
      <c r="F718" s="6"/>
      <c r="G718" s="21" t="s">
        <v>7219</v>
      </c>
      <c r="H718" s="24" t="s">
        <v>8114</v>
      </c>
      <c r="I718" s="30">
        <v>2433</v>
      </c>
      <c r="J718" s="24" t="s">
        <v>7284</v>
      </c>
      <c r="K718" s="20">
        <v>46203</v>
      </c>
    </row>
    <row r="719" spans="1:11" ht="60" x14ac:dyDescent="0.25">
      <c r="A719" s="6">
        <v>2026</v>
      </c>
      <c r="B719" s="20">
        <v>46113</v>
      </c>
      <c r="C719" s="20">
        <v>46203</v>
      </c>
      <c r="D719" s="21" t="s">
        <v>488</v>
      </c>
      <c r="E719" s="29">
        <v>36979</v>
      </c>
      <c r="F719" s="6"/>
      <c r="G719" s="21" t="s">
        <v>7241</v>
      </c>
      <c r="H719" s="24" t="s">
        <v>8115</v>
      </c>
      <c r="I719" s="30">
        <v>1293.75</v>
      </c>
      <c r="J719" s="24" t="s">
        <v>7284</v>
      </c>
      <c r="K719" s="20">
        <v>46203</v>
      </c>
    </row>
    <row r="720" spans="1:11" ht="60" x14ac:dyDescent="0.25">
      <c r="A720" s="6">
        <v>2026</v>
      </c>
      <c r="B720" s="20">
        <v>46113</v>
      </c>
      <c r="C720" s="20">
        <v>46203</v>
      </c>
      <c r="D720" s="21" t="s">
        <v>489</v>
      </c>
      <c r="E720" s="29">
        <v>36979</v>
      </c>
      <c r="F720" s="6"/>
      <c r="G720" s="21" t="s">
        <v>7219</v>
      </c>
      <c r="H720" s="24" t="s">
        <v>8116</v>
      </c>
      <c r="I720" s="30">
        <v>2884</v>
      </c>
      <c r="J720" s="24" t="s">
        <v>7284</v>
      </c>
      <c r="K720" s="20">
        <v>46203</v>
      </c>
    </row>
    <row r="721" spans="1:11" ht="75" x14ac:dyDescent="0.25">
      <c r="A721" s="6">
        <v>2026</v>
      </c>
      <c r="B721" s="20">
        <v>46113</v>
      </c>
      <c r="C721" s="20">
        <v>46203</v>
      </c>
      <c r="D721" s="21" t="s">
        <v>490</v>
      </c>
      <c r="E721" s="29">
        <v>36979</v>
      </c>
      <c r="F721" s="6"/>
      <c r="G721" s="21" t="s">
        <v>7288</v>
      </c>
      <c r="H721" s="24" t="s">
        <v>8117</v>
      </c>
      <c r="I721" s="30">
        <v>5450</v>
      </c>
      <c r="J721" s="24" t="s">
        <v>7284</v>
      </c>
      <c r="K721" s="20">
        <v>46203</v>
      </c>
    </row>
    <row r="722" spans="1:11" ht="45" x14ac:dyDescent="0.25">
      <c r="A722" s="6">
        <v>2026</v>
      </c>
      <c r="B722" s="20">
        <v>46113</v>
      </c>
      <c r="C722" s="20">
        <v>46203</v>
      </c>
      <c r="D722" s="21" t="s">
        <v>491</v>
      </c>
      <c r="E722" s="29">
        <v>36979</v>
      </c>
      <c r="F722" s="6"/>
      <c r="G722" s="21" t="s">
        <v>7219</v>
      </c>
      <c r="H722" s="24" t="s">
        <v>8118</v>
      </c>
      <c r="I722" s="30">
        <v>2876</v>
      </c>
      <c r="J722" s="24" t="s">
        <v>7284</v>
      </c>
      <c r="K722" s="20">
        <v>46203</v>
      </c>
    </row>
    <row r="723" spans="1:11" ht="60" x14ac:dyDescent="0.25">
      <c r="A723" s="6">
        <v>2026</v>
      </c>
      <c r="B723" s="20">
        <v>46113</v>
      </c>
      <c r="C723" s="20">
        <v>46203</v>
      </c>
      <c r="D723" s="21" t="s">
        <v>489</v>
      </c>
      <c r="E723" s="29">
        <v>36979</v>
      </c>
      <c r="F723" s="6"/>
      <c r="G723" s="21" t="s">
        <v>7288</v>
      </c>
      <c r="H723" s="24" t="s">
        <v>8119</v>
      </c>
      <c r="I723" s="30">
        <v>1541</v>
      </c>
      <c r="J723" s="24" t="s">
        <v>7284</v>
      </c>
      <c r="K723" s="20">
        <v>46203</v>
      </c>
    </row>
    <row r="724" spans="1:11" ht="60" x14ac:dyDescent="0.25">
      <c r="A724" s="6">
        <v>2026</v>
      </c>
      <c r="B724" s="20">
        <v>46113</v>
      </c>
      <c r="C724" s="20">
        <v>46203</v>
      </c>
      <c r="D724" s="21" t="s">
        <v>492</v>
      </c>
      <c r="E724" s="29">
        <v>36979</v>
      </c>
      <c r="F724" s="6"/>
      <c r="G724" s="21" t="s">
        <v>7288</v>
      </c>
      <c r="H724" s="24" t="s">
        <v>8120</v>
      </c>
      <c r="I724" s="30">
        <v>851</v>
      </c>
      <c r="J724" s="24" t="s">
        <v>7284</v>
      </c>
      <c r="K724" s="20">
        <v>46203</v>
      </c>
    </row>
    <row r="725" spans="1:11" ht="45" x14ac:dyDescent="0.25">
      <c r="A725" s="6">
        <v>2026</v>
      </c>
      <c r="B725" s="20">
        <v>46113</v>
      </c>
      <c r="C725" s="20">
        <v>46203</v>
      </c>
      <c r="D725" s="21" t="s">
        <v>493</v>
      </c>
      <c r="E725" s="29">
        <v>36979</v>
      </c>
      <c r="F725" s="6"/>
      <c r="G725" s="21" t="s">
        <v>7288</v>
      </c>
      <c r="H725" s="24" t="s">
        <v>8121</v>
      </c>
      <c r="I725" s="30">
        <v>1776.75</v>
      </c>
      <c r="J725" s="24" t="s">
        <v>7284</v>
      </c>
      <c r="K725" s="20">
        <v>46203</v>
      </c>
    </row>
    <row r="726" spans="1:11" ht="75" x14ac:dyDescent="0.25">
      <c r="A726" s="6">
        <v>2026</v>
      </c>
      <c r="B726" s="20">
        <v>46113</v>
      </c>
      <c r="C726" s="20">
        <v>46203</v>
      </c>
      <c r="D726" s="21" t="s">
        <v>490</v>
      </c>
      <c r="E726" s="29">
        <v>36979</v>
      </c>
      <c r="F726" s="6"/>
      <c r="G726" s="21" t="s">
        <v>7288</v>
      </c>
      <c r="H726" s="24" t="s">
        <v>8122</v>
      </c>
      <c r="I726" s="30">
        <v>2725.5</v>
      </c>
      <c r="J726" s="24" t="s">
        <v>7284</v>
      </c>
      <c r="K726" s="20">
        <v>46203</v>
      </c>
    </row>
    <row r="727" spans="1:11" ht="45" x14ac:dyDescent="0.25">
      <c r="A727" s="6">
        <v>2026</v>
      </c>
      <c r="B727" s="20">
        <v>46113</v>
      </c>
      <c r="C727" s="20">
        <v>46203</v>
      </c>
      <c r="D727" s="21" t="s">
        <v>487</v>
      </c>
      <c r="E727" s="22">
        <v>36979</v>
      </c>
      <c r="F727" s="6"/>
      <c r="G727" s="21" t="s">
        <v>7224</v>
      </c>
      <c r="H727" s="21" t="s">
        <v>8123</v>
      </c>
      <c r="I727" s="23">
        <v>3690</v>
      </c>
      <c r="J727" s="24" t="s">
        <v>7284</v>
      </c>
      <c r="K727" s="20">
        <v>46203</v>
      </c>
    </row>
    <row r="728" spans="1:11" ht="60" x14ac:dyDescent="0.25">
      <c r="A728" s="6">
        <v>2026</v>
      </c>
      <c r="B728" s="20">
        <v>46113</v>
      </c>
      <c r="C728" s="20">
        <v>46203</v>
      </c>
      <c r="D728" s="21" t="s">
        <v>492</v>
      </c>
      <c r="E728" s="22">
        <v>36979</v>
      </c>
      <c r="F728" s="6"/>
      <c r="G728" s="21" t="s">
        <v>7264</v>
      </c>
      <c r="H728" s="21" t="s">
        <v>8124</v>
      </c>
      <c r="I728" s="23">
        <v>3084</v>
      </c>
      <c r="J728" s="24" t="s">
        <v>7284</v>
      </c>
      <c r="K728" s="20">
        <v>46203</v>
      </c>
    </row>
    <row r="729" spans="1:11" ht="45" x14ac:dyDescent="0.25">
      <c r="A729" s="6">
        <v>2026</v>
      </c>
      <c r="B729" s="20">
        <v>46113</v>
      </c>
      <c r="C729" s="20">
        <v>46203</v>
      </c>
      <c r="D729" s="21" t="s">
        <v>493</v>
      </c>
      <c r="E729" s="22">
        <v>36979</v>
      </c>
      <c r="F729" s="6"/>
      <c r="G729" s="21" t="s">
        <v>7264</v>
      </c>
      <c r="H729" s="21" t="s">
        <v>8125</v>
      </c>
      <c r="I729" s="23">
        <v>3151</v>
      </c>
      <c r="J729" s="24" t="s">
        <v>7284</v>
      </c>
      <c r="K729" s="20">
        <v>46203</v>
      </c>
    </row>
    <row r="730" spans="1:11" ht="45" x14ac:dyDescent="0.25">
      <c r="A730" s="6">
        <v>2026</v>
      </c>
      <c r="B730" s="20">
        <v>46113</v>
      </c>
      <c r="C730" s="20">
        <v>46203</v>
      </c>
      <c r="D730" s="21" t="s">
        <v>487</v>
      </c>
      <c r="E730" s="22">
        <v>36979</v>
      </c>
      <c r="F730" s="6"/>
      <c r="G730" s="21" t="s">
        <v>7224</v>
      </c>
      <c r="H730" s="21" t="s">
        <v>8126</v>
      </c>
      <c r="I730" s="23">
        <v>2265.5</v>
      </c>
      <c r="J730" s="24" t="s">
        <v>7284</v>
      </c>
      <c r="K730" s="20">
        <v>46203</v>
      </c>
    </row>
    <row r="731" spans="1:11" ht="30" x14ac:dyDescent="0.25">
      <c r="A731" s="6">
        <v>2026</v>
      </c>
      <c r="B731" s="20">
        <v>46113</v>
      </c>
      <c r="C731" s="20">
        <v>46203</v>
      </c>
      <c r="D731" s="21" t="s">
        <v>494</v>
      </c>
      <c r="E731" s="29">
        <v>36980</v>
      </c>
      <c r="F731" s="6"/>
      <c r="G731" s="21" t="s">
        <v>7231</v>
      </c>
      <c r="H731" s="24" t="s">
        <v>8127</v>
      </c>
      <c r="I731" s="30">
        <v>4485</v>
      </c>
      <c r="J731" s="24" t="s">
        <v>7284</v>
      </c>
      <c r="K731" s="20">
        <v>46203</v>
      </c>
    </row>
    <row r="732" spans="1:11" ht="75" x14ac:dyDescent="0.25">
      <c r="A732" s="6">
        <v>2026</v>
      </c>
      <c r="B732" s="20">
        <v>46113</v>
      </c>
      <c r="C732" s="20">
        <v>46203</v>
      </c>
      <c r="D732" s="21" t="s">
        <v>495</v>
      </c>
      <c r="E732" s="29">
        <v>36983</v>
      </c>
      <c r="F732" s="6"/>
      <c r="G732" s="21" t="s">
        <v>7219</v>
      </c>
      <c r="H732" s="24" t="s">
        <v>8128</v>
      </c>
      <c r="I732" s="30">
        <v>884</v>
      </c>
      <c r="J732" s="24" t="s">
        <v>7284</v>
      </c>
      <c r="K732" s="20">
        <v>46203</v>
      </c>
    </row>
    <row r="733" spans="1:11" ht="60" x14ac:dyDescent="0.25">
      <c r="A733" s="6">
        <v>2026</v>
      </c>
      <c r="B733" s="20">
        <v>46113</v>
      </c>
      <c r="C733" s="20">
        <v>46203</v>
      </c>
      <c r="D733" s="21" t="s">
        <v>496</v>
      </c>
      <c r="E733" s="29">
        <v>36983</v>
      </c>
      <c r="F733" s="6"/>
      <c r="G733" s="21" t="s">
        <v>7219</v>
      </c>
      <c r="H733" s="24" t="s">
        <v>8129</v>
      </c>
      <c r="I733" s="30">
        <v>2439</v>
      </c>
      <c r="J733" s="24" t="s">
        <v>7284</v>
      </c>
      <c r="K733" s="20">
        <v>46203</v>
      </c>
    </row>
    <row r="734" spans="1:11" ht="75" x14ac:dyDescent="0.25">
      <c r="A734" s="6">
        <v>2026</v>
      </c>
      <c r="B734" s="20">
        <v>46113</v>
      </c>
      <c r="C734" s="20">
        <v>46203</v>
      </c>
      <c r="D734" s="21" t="s">
        <v>495</v>
      </c>
      <c r="E734" s="29">
        <v>36983</v>
      </c>
      <c r="F734" s="6"/>
      <c r="G734" s="21" t="s">
        <v>7219</v>
      </c>
      <c r="H734" s="24" t="s">
        <v>8130</v>
      </c>
      <c r="I734" s="30">
        <v>884</v>
      </c>
      <c r="J734" s="24" t="s">
        <v>7284</v>
      </c>
      <c r="K734" s="20">
        <v>46203</v>
      </c>
    </row>
    <row r="735" spans="1:11" ht="60" x14ac:dyDescent="0.25">
      <c r="A735" s="6">
        <v>2026</v>
      </c>
      <c r="B735" s="20">
        <v>46113</v>
      </c>
      <c r="C735" s="20">
        <v>46203</v>
      </c>
      <c r="D735" s="21" t="s">
        <v>497</v>
      </c>
      <c r="E735" s="29">
        <v>36986</v>
      </c>
      <c r="F735" s="6"/>
      <c r="G735" s="21" t="s">
        <v>7208</v>
      </c>
      <c r="H735" s="24" t="s">
        <v>8131</v>
      </c>
      <c r="I735" s="30">
        <v>3510</v>
      </c>
      <c r="J735" s="24" t="s">
        <v>7284</v>
      </c>
      <c r="K735" s="20">
        <v>46203</v>
      </c>
    </row>
    <row r="736" spans="1:11" ht="60" x14ac:dyDescent="0.25">
      <c r="A736" s="6">
        <v>2026</v>
      </c>
      <c r="B736" s="20">
        <v>46113</v>
      </c>
      <c r="C736" s="20">
        <v>46203</v>
      </c>
      <c r="D736" s="21" t="s">
        <v>498</v>
      </c>
      <c r="E736" s="29">
        <v>36986</v>
      </c>
      <c r="F736" s="6"/>
      <c r="G736" s="21" t="s">
        <v>7208</v>
      </c>
      <c r="H736" s="24" t="s">
        <v>8132</v>
      </c>
      <c r="I736" s="30">
        <v>3510</v>
      </c>
      <c r="J736" s="24" t="s">
        <v>7284</v>
      </c>
      <c r="K736" s="20">
        <v>46203</v>
      </c>
    </row>
    <row r="737" spans="1:11" ht="60" x14ac:dyDescent="0.25">
      <c r="A737" s="6">
        <v>2026</v>
      </c>
      <c r="B737" s="20">
        <v>46113</v>
      </c>
      <c r="C737" s="20">
        <v>46203</v>
      </c>
      <c r="D737" s="21" t="s">
        <v>498</v>
      </c>
      <c r="E737" s="29">
        <v>36986</v>
      </c>
      <c r="F737" s="6"/>
      <c r="G737" s="21" t="s">
        <v>7208</v>
      </c>
      <c r="H737" s="24" t="s">
        <v>8133</v>
      </c>
      <c r="I737" s="30">
        <v>3510</v>
      </c>
      <c r="J737" s="24" t="s">
        <v>7284</v>
      </c>
      <c r="K737" s="20">
        <v>46203</v>
      </c>
    </row>
    <row r="738" spans="1:11" ht="45" x14ac:dyDescent="0.25">
      <c r="A738" s="6">
        <v>2026</v>
      </c>
      <c r="B738" s="20">
        <v>46113</v>
      </c>
      <c r="C738" s="20">
        <v>46203</v>
      </c>
      <c r="D738" s="21" t="s">
        <v>499</v>
      </c>
      <c r="E738" s="29">
        <v>36986</v>
      </c>
      <c r="F738" s="6"/>
      <c r="G738" s="21" t="s">
        <v>7208</v>
      </c>
      <c r="H738" s="24" t="s">
        <v>8134</v>
      </c>
      <c r="I738" s="30">
        <v>1444</v>
      </c>
      <c r="J738" s="24" t="s">
        <v>7284</v>
      </c>
      <c r="K738" s="20">
        <v>46203</v>
      </c>
    </row>
    <row r="739" spans="1:11" ht="45" x14ac:dyDescent="0.25">
      <c r="A739" s="6">
        <v>2026</v>
      </c>
      <c r="B739" s="20">
        <v>46113</v>
      </c>
      <c r="C739" s="20">
        <v>46203</v>
      </c>
      <c r="D739" s="21" t="s">
        <v>499</v>
      </c>
      <c r="E739" s="29">
        <v>36986</v>
      </c>
      <c r="F739" s="6"/>
      <c r="G739" s="21" t="s">
        <v>7208</v>
      </c>
      <c r="H739" s="24" t="s">
        <v>8135</v>
      </c>
      <c r="I739" s="30">
        <v>1444</v>
      </c>
      <c r="J739" s="24" t="s">
        <v>7284</v>
      </c>
      <c r="K739" s="20">
        <v>46203</v>
      </c>
    </row>
    <row r="740" spans="1:11" ht="60" x14ac:dyDescent="0.25">
      <c r="A740" s="6">
        <v>2026</v>
      </c>
      <c r="B740" s="20">
        <v>46113</v>
      </c>
      <c r="C740" s="20">
        <v>46203</v>
      </c>
      <c r="D740" s="21" t="s">
        <v>500</v>
      </c>
      <c r="E740" s="29">
        <v>36986</v>
      </c>
      <c r="F740" s="6"/>
      <c r="G740" s="21" t="s">
        <v>7208</v>
      </c>
      <c r="H740" s="24" t="s">
        <v>8136</v>
      </c>
      <c r="I740" s="30">
        <v>350</v>
      </c>
      <c r="J740" s="24" t="s">
        <v>7284</v>
      </c>
      <c r="K740" s="20">
        <v>46203</v>
      </c>
    </row>
    <row r="741" spans="1:11" ht="60" x14ac:dyDescent="0.25">
      <c r="A741" s="6">
        <v>2026</v>
      </c>
      <c r="B741" s="20">
        <v>46113</v>
      </c>
      <c r="C741" s="20">
        <v>46203</v>
      </c>
      <c r="D741" s="21" t="s">
        <v>501</v>
      </c>
      <c r="E741" s="29">
        <v>36986</v>
      </c>
      <c r="F741" s="6"/>
      <c r="G741" s="21" t="s">
        <v>7288</v>
      </c>
      <c r="H741" s="24" t="s">
        <v>8137</v>
      </c>
      <c r="I741" s="30">
        <v>4126</v>
      </c>
      <c r="J741" s="24" t="s">
        <v>7284</v>
      </c>
      <c r="K741" s="20">
        <v>46203</v>
      </c>
    </row>
    <row r="742" spans="1:11" ht="45" x14ac:dyDescent="0.25">
      <c r="A742" s="6">
        <v>2026</v>
      </c>
      <c r="B742" s="20">
        <v>46113</v>
      </c>
      <c r="C742" s="20">
        <v>46203</v>
      </c>
      <c r="D742" s="21" t="s">
        <v>502</v>
      </c>
      <c r="E742" s="29">
        <v>36986</v>
      </c>
      <c r="F742" s="6"/>
      <c r="G742" s="21" t="s">
        <v>7208</v>
      </c>
      <c r="H742" s="24" t="s">
        <v>8138</v>
      </c>
      <c r="I742" s="30">
        <v>1200</v>
      </c>
      <c r="J742" s="24" t="s">
        <v>7284</v>
      </c>
      <c r="K742" s="20">
        <v>46203</v>
      </c>
    </row>
    <row r="743" spans="1:11" ht="45" x14ac:dyDescent="0.25">
      <c r="A743" s="6">
        <v>2026</v>
      </c>
      <c r="B743" s="20">
        <v>46113</v>
      </c>
      <c r="C743" s="20">
        <v>46203</v>
      </c>
      <c r="D743" s="21" t="s">
        <v>503</v>
      </c>
      <c r="E743" s="29">
        <v>36986</v>
      </c>
      <c r="F743" s="6"/>
      <c r="G743" s="21" t="s">
        <v>7208</v>
      </c>
      <c r="H743" s="24" t="s">
        <v>8139</v>
      </c>
      <c r="I743" s="30">
        <v>2923</v>
      </c>
      <c r="J743" s="24" t="s">
        <v>7284</v>
      </c>
      <c r="K743" s="20">
        <v>46203</v>
      </c>
    </row>
    <row r="744" spans="1:11" ht="45" x14ac:dyDescent="0.25">
      <c r="A744" s="6">
        <v>2026</v>
      </c>
      <c r="B744" s="20">
        <v>46113</v>
      </c>
      <c r="C744" s="20">
        <v>46203</v>
      </c>
      <c r="D744" s="21" t="s">
        <v>503</v>
      </c>
      <c r="E744" s="29">
        <v>36986</v>
      </c>
      <c r="F744" s="6"/>
      <c r="G744" s="21" t="s">
        <v>7208</v>
      </c>
      <c r="H744" s="24" t="s">
        <v>8140</v>
      </c>
      <c r="I744" s="30">
        <v>2923</v>
      </c>
      <c r="J744" s="24" t="s">
        <v>7284</v>
      </c>
      <c r="K744" s="20">
        <v>46203</v>
      </c>
    </row>
    <row r="745" spans="1:11" ht="60" x14ac:dyDescent="0.25">
      <c r="A745" s="6">
        <v>2026</v>
      </c>
      <c r="B745" s="20">
        <v>46113</v>
      </c>
      <c r="C745" s="20">
        <v>46203</v>
      </c>
      <c r="D745" s="21" t="s">
        <v>504</v>
      </c>
      <c r="E745" s="29">
        <v>36986</v>
      </c>
      <c r="F745" s="6"/>
      <c r="G745" s="21" t="s">
        <v>7208</v>
      </c>
      <c r="H745" s="24" t="s">
        <v>8141</v>
      </c>
      <c r="I745" s="30">
        <v>2856</v>
      </c>
      <c r="J745" s="24" t="s">
        <v>7284</v>
      </c>
      <c r="K745" s="20">
        <v>46203</v>
      </c>
    </row>
    <row r="746" spans="1:11" ht="75" x14ac:dyDescent="0.25">
      <c r="A746" s="6">
        <v>2026</v>
      </c>
      <c r="B746" s="20">
        <v>46113</v>
      </c>
      <c r="C746" s="20">
        <v>46203</v>
      </c>
      <c r="D746" s="21" t="s">
        <v>505</v>
      </c>
      <c r="E746" s="29">
        <v>36986</v>
      </c>
      <c r="F746" s="6"/>
      <c r="G746" s="21" t="s">
        <v>7212</v>
      </c>
      <c r="H746" s="24" t="s">
        <v>8142</v>
      </c>
      <c r="I746" s="30">
        <v>1450</v>
      </c>
      <c r="J746" s="24" t="s">
        <v>7284</v>
      </c>
      <c r="K746" s="20">
        <v>46203</v>
      </c>
    </row>
    <row r="747" spans="1:11" ht="75" x14ac:dyDescent="0.25">
      <c r="A747" s="6">
        <v>2026</v>
      </c>
      <c r="B747" s="20">
        <v>46113</v>
      </c>
      <c r="C747" s="20">
        <v>46203</v>
      </c>
      <c r="D747" s="21" t="s">
        <v>505</v>
      </c>
      <c r="E747" s="29">
        <v>36986</v>
      </c>
      <c r="F747" s="6"/>
      <c r="G747" s="21" t="s">
        <v>7212</v>
      </c>
      <c r="H747" s="24" t="s">
        <v>8143</v>
      </c>
      <c r="I747" s="30">
        <v>1450</v>
      </c>
      <c r="J747" s="24" t="s">
        <v>7284</v>
      </c>
      <c r="K747" s="20">
        <v>46203</v>
      </c>
    </row>
    <row r="748" spans="1:11" ht="60" x14ac:dyDescent="0.25">
      <c r="A748" s="6">
        <v>2026</v>
      </c>
      <c r="B748" s="20">
        <v>46113</v>
      </c>
      <c r="C748" s="20">
        <v>46203</v>
      </c>
      <c r="D748" s="21" t="s">
        <v>506</v>
      </c>
      <c r="E748" s="29">
        <v>36986</v>
      </c>
      <c r="F748" s="6"/>
      <c r="G748" s="21" t="s">
        <v>7212</v>
      </c>
      <c r="H748" s="24" t="s">
        <v>8144</v>
      </c>
      <c r="I748" s="30">
        <v>1427</v>
      </c>
      <c r="J748" s="24" t="s">
        <v>7284</v>
      </c>
      <c r="K748" s="20">
        <v>46203</v>
      </c>
    </row>
    <row r="749" spans="1:11" ht="60" x14ac:dyDescent="0.25">
      <c r="A749" s="6">
        <v>2026</v>
      </c>
      <c r="B749" s="20">
        <v>46113</v>
      </c>
      <c r="C749" s="20">
        <v>46203</v>
      </c>
      <c r="D749" s="21" t="s">
        <v>507</v>
      </c>
      <c r="E749" s="29">
        <v>36986</v>
      </c>
      <c r="F749" s="6"/>
      <c r="G749" s="21" t="s">
        <v>7212</v>
      </c>
      <c r="H749" s="24" t="s">
        <v>8145</v>
      </c>
      <c r="I749" s="30">
        <v>990</v>
      </c>
      <c r="J749" s="24" t="s">
        <v>7284</v>
      </c>
      <c r="K749" s="20">
        <v>46203</v>
      </c>
    </row>
    <row r="750" spans="1:11" ht="45" x14ac:dyDescent="0.25">
      <c r="A750" s="6">
        <v>2026</v>
      </c>
      <c r="B750" s="20">
        <v>46113</v>
      </c>
      <c r="C750" s="20">
        <v>46203</v>
      </c>
      <c r="D750" s="21" t="s">
        <v>508</v>
      </c>
      <c r="E750" s="29">
        <v>36986</v>
      </c>
      <c r="F750" s="6"/>
      <c r="G750" s="21" t="s">
        <v>7212</v>
      </c>
      <c r="H750" s="24" t="s">
        <v>8146</v>
      </c>
      <c r="I750" s="30">
        <v>1975</v>
      </c>
      <c r="J750" s="24" t="s">
        <v>7284</v>
      </c>
      <c r="K750" s="20">
        <v>46203</v>
      </c>
    </row>
    <row r="751" spans="1:11" ht="45" x14ac:dyDescent="0.25">
      <c r="A751" s="6">
        <v>2026</v>
      </c>
      <c r="B751" s="20">
        <v>46113</v>
      </c>
      <c r="C751" s="20">
        <v>46203</v>
      </c>
      <c r="D751" s="21" t="s">
        <v>509</v>
      </c>
      <c r="E751" s="29">
        <v>36986</v>
      </c>
      <c r="F751" s="6"/>
      <c r="G751" s="21" t="s">
        <v>7212</v>
      </c>
      <c r="H751" s="24" t="s">
        <v>8147</v>
      </c>
      <c r="I751" s="30">
        <v>2436</v>
      </c>
      <c r="J751" s="24" t="s">
        <v>7284</v>
      </c>
      <c r="K751" s="20">
        <v>46203</v>
      </c>
    </row>
    <row r="752" spans="1:11" ht="60" x14ac:dyDescent="0.25">
      <c r="A752" s="6">
        <v>2026</v>
      </c>
      <c r="B752" s="20">
        <v>46113</v>
      </c>
      <c r="C752" s="20">
        <v>46203</v>
      </c>
      <c r="D752" s="21" t="s">
        <v>510</v>
      </c>
      <c r="E752" s="29">
        <v>36986</v>
      </c>
      <c r="F752" s="6"/>
      <c r="G752" s="21" t="s">
        <v>7212</v>
      </c>
      <c r="H752" s="24" t="s">
        <v>8148</v>
      </c>
      <c r="I752" s="30">
        <v>2668</v>
      </c>
      <c r="J752" s="24" t="s">
        <v>7284</v>
      </c>
      <c r="K752" s="20">
        <v>46203</v>
      </c>
    </row>
    <row r="753" spans="1:11" ht="60" x14ac:dyDescent="0.25">
      <c r="A753" s="6">
        <v>2026</v>
      </c>
      <c r="B753" s="20">
        <v>46113</v>
      </c>
      <c r="C753" s="20">
        <v>46203</v>
      </c>
      <c r="D753" s="21" t="s">
        <v>510</v>
      </c>
      <c r="E753" s="29">
        <v>36986</v>
      </c>
      <c r="F753" s="6"/>
      <c r="G753" s="21" t="s">
        <v>7212</v>
      </c>
      <c r="H753" s="24" t="s">
        <v>8149</v>
      </c>
      <c r="I753" s="30">
        <v>2668</v>
      </c>
      <c r="J753" s="24" t="s">
        <v>7284</v>
      </c>
      <c r="K753" s="20">
        <v>46203</v>
      </c>
    </row>
    <row r="754" spans="1:11" ht="45" x14ac:dyDescent="0.25">
      <c r="A754" s="6">
        <v>2026</v>
      </c>
      <c r="B754" s="20">
        <v>46113</v>
      </c>
      <c r="C754" s="20">
        <v>46203</v>
      </c>
      <c r="D754" s="21" t="s">
        <v>511</v>
      </c>
      <c r="E754" s="29">
        <v>36986</v>
      </c>
      <c r="F754" s="6"/>
      <c r="G754" s="21" t="s">
        <v>7212</v>
      </c>
      <c r="H754" s="24" t="s">
        <v>8150</v>
      </c>
      <c r="I754" s="30">
        <v>807</v>
      </c>
      <c r="J754" s="24" t="s">
        <v>7284</v>
      </c>
      <c r="K754" s="20">
        <v>46203</v>
      </c>
    </row>
    <row r="755" spans="1:11" ht="45" x14ac:dyDescent="0.25">
      <c r="A755" s="6">
        <v>2026</v>
      </c>
      <c r="B755" s="20">
        <v>46113</v>
      </c>
      <c r="C755" s="20">
        <v>46203</v>
      </c>
      <c r="D755" s="21" t="s">
        <v>511</v>
      </c>
      <c r="E755" s="29">
        <v>36986</v>
      </c>
      <c r="F755" s="6"/>
      <c r="G755" s="21" t="s">
        <v>7212</v>
      </c>
      <c r="H755" s="24" t="s">
        <v>8151</v>
      </c>
      <c r="I755" s="30">
        <v>807</v>
      </c>
      <c r="J755" s="24" t="s">
        <v>7284</v>
      </c>
      <c r="K755" s="20">
        <v>46203</v>
      </c>
    </row>
    <row r="756" spans="1:11" ht="60" x14ac:dyDescent="0.25">
      <c r="A756" s="6">
        <v>2026</v>
      </c>
      <c r="B756" s="20">
        <v>46113</v>
      </c>
      <c r="C756" s="20">
        <v>46203</v>
      </c>
      <c r="D756" s="21" t="s">
        <v>512</v>
      </c>
      <c r="E756" s="29">
        <v>36986</v>
      </c>
      <c r="F756" s="6"/>
      <c r="G756" s="21" t="s">
        <v>7212</v>
      </c>
      <c r="H756" s="24" t="s">
        <v>8152</v>
      </c>
      <c r="I756" s="30">
        <v>2976</v>
      </c>
      <c r="J756" s="24" t="s">
        <v>7284</v>
      </c>
      <c r="K756" s="20">
        <v>46203</v>
      </c>
    </row>
    <row r="757" spans="1:11" ht="60" x14ac:dyDescent="0.25">
      <c r="A757" s="6">
        <v>2026</v>
      </c>
      <c r="B757" s="20">
        <v>46113</v>
      </c>
      <c r="C757" s="20">
        <v>46203</v>
      </c>
      <c r="D757" s="21" t="s">
        <v>512</v>
      </c>
      <c r="E757" s="29">
        <v>36986</v>
      </c>
      <c r="F757" s="6"/>
      <c r="G757" s="21" t="s">
        <v>7212</v>
      </c>
      <c r="H757" s="24" t="s">
        <v>8153</v>
      </c>
      <c r="I757" s="30">
        <v>2976</v>
      </c>
      <c r="J757" s="24" t="s">
        <v>7284</v>
      </c>
      <c r="K757" s="20">
        <v>46203</v>
      </c>
    </row>
    <row r="758" spans="1:11" ht="45" x14ac:dyDescent="0.25">
      <c r="A758" s="6">
        <v>2026</v>
      </c>
      <c r="B758" s="20">
        <v>46113</v>
      </c>
      <c r="C758" s="20">
        <v>46203</v>
      </c>
      <c r="D758" s="21" t="s">
        <v>513</v>
      </c>
      <c r="E758" s="29">
        <v>36986</v>
      </c>
      <c r="F758" s="6"/>
      <c r="G758" s="21" t="s">
        <v>7212</v>
      </c>
      <c r="H758" s="24" t="s">
        <v>8154</v>
      </c>
      <c r="I758" s="30">
        <v>1649</v>
      </c>
      <c r="J758" s="24" t="s">
        <v>7284</v>
      </c>
      <c r="K758" s="20">
        <v>46203</v>
      </c>
    </row>
    <row r="759" spans="1:11" ht="45" x14ac:dyDescent="0.25">
      <c r="A759" s="6">
        <v>2026</v>
      </c>
      <c r="B759" s="20">
        <v>46113</v>
      </c>
      <c r="C759" s="20">
        <v>46203</v>
      </c>
      <c r="D759" s="21" t="s">
        <v>513</v>
      </c>
      <c r="E759" s="29">
        <v>36986</v>
      </c>
      <c r="F759" s="6"/>
      <c r="G759" s="21" t="s">
        <v>7212</v>
      </c>
      <c r="H759" s="24" t="s">
        <v>8155</v>
      </c>
      <c r="I759" s="30">
        <v>1649</v>
      </c>
      <c r="J759" s="24" t="s">
        <v>7284</v>
      </c>
      <c r="K759" s="20">
        <v>46203</v>
      </c>
    </row>
    <row r="760" spans="1:11" ht="75" x14ac:dyDescent="0.25">
      <c r="A760" s="6">
        <v>2026</v>
      </c>
      <c r="B760" s="20">
        <v>46113</v>
      </c>
      <c r="C760" s="20">
        <v>46203</v>
      </c>
      <c r="D760" s="21" t="s">
        <v>514</v>
      </c>
      <c r="E760" s="29">
        <v>36986</v>
      </c>
      <c r="F760" s="6"/>
      <c r="G760" s="21" t="s">
        <v>7212</v>
      </c>
      <c r="H760" s="24" t="s">
        <v>8156</v>
      </c>
      <c r="I760" s="30">
        <v>692</v>
      </c>
      <c r="J760" s="24" t="s">
        <v>7284</v>
      </c>
      <c r="K760" s="20">
        <v>46203</v>
      </c>
    </row>
    <row r="761" spans="1:11" ht="75" x14ac:dyDescent="0.25">
      <c r="A761" s="6">
        <v>2026</v>
      </c>
      <c r="B761" s="20">
        <v>46113</v>
      </c>
      <c r="C761" s="20">
        <v>46203</v>
      </c>
      <c r="D761" s="21" t="s">
        <v>514</v>
      </c>
      <c r="E761" s="29">
        <v>36986</v>
      </c>
      <c r="F761" s="6"/>
      <c r="G761" s="21" t="s">
        <v>7232</v>
      </c>
      <c r="H761" s="24" t="s">
        <v>8157</v>
      </c>
      <c r="I761" s="30">
        <v>2454.1</v>
      </c>
      <c r="J761" s="24" t="s">
        <v>7284</v>
      </c>
      <c r="K761" s="20">
        <v>46203</v>
      </c>
    </row>
    <row r="762" spans="1:11" ht="60" x14ac:dyDescent="0.25">
      <c r="A762" s="6">
        <v>2026</v>
      </c>
      <c r="B762" s="20">
        <v>46113</v>
      </c>
      <c r="C762" s="20">
        <v>46203</v>
      </c>
      <c r="D762" s="21" t="s">
        <v>515</v>
      </c>
      <c r="E762" s="22">
        <v>36987</v>
      </c>
      <c r="F762" s="6"/>
      <c r="G762" s="21" t="s">
        <v>7283</v>
      </c>
      <c r="H762" s="21" t="s">
        <v>8158</v>
      </c>
      <c r="I762" s="23">
        <v>493</v>
      </c>
      <c r="J762" s="24" t="s">
        <v>7284</v>
      </c>
      <c r="K762" s="20">
        <v>46203</v>
      </c>
    </row>
    <row r="763" spans="1:11" ht="75" x14ac:dyDescent="0.25">
      <c r="A763" s="6">
        <v>2026</v>
      </c>
      <c r="B763" s="20">
        <v>46113</v>
      </c>
      <c r="C763" s="20">
        <v>46203</v>
      </c>
      <c r="D763" s="21" t="s">
        <v>516</v>
      </c>
      <c r="E763" s="29">
        <v>37004</v>
      </c>
      <c r="F763" s="6"/>
      <c r="G763" s="21" t="s">
        <v>7242</v>
      </c>
      <c r="H763" s="24" t="s">
        <v>8159</v>
      </c>
      <c r="I763" s="30">
        <v>1523.75</v>
      </c>
      <c r="J763" s="24" t="s">
        <v>7284</v>
      </c>
      <c r="K763" s="20">
        <v>46203</v>
      </c>
    </row>
    <row r="764" spans="1:11" ht="75" x14ac:dyDescent="0.25">
      <c r="A764" s="6">
        <v>2026</v>
      </c>
      <c r="B764" s="20">
        <v>46113</v>
      </c>
      <c r="C764" s="20">
        <v>46203</v>
      </c>
      <c r="D764" s="21" t="s">
        <v>516</v>
      </c>
      <c r="E764" s="29">
        <v>37004</v>
      </c>
      <c r="F764" s="6"/>
      <c r="G764" s="21" t="s">
        <v>7242</v>
      </c>
      <c r="H764" s="24" t="s">
        <v>8160</v>
      </c>
      <c r="I764" s="30">
        <v>1523.75</v>
      </c>
      <c r="J764" s="24" t="s">
        <v>7284</v>
      </c>
      <c r="K764" s="20">
        <v>46203</v>
      </c>
    </row>
    <row r="765" spans="1:11" ht="30" x14ac:dyDescent="0.25">
      <c r="A765" s="6">
        <v>2026</v>
      </c>
      <c r="B765" s="20">
        <v>46113</v>
      </c>
      <c r="C765" s="20">
        <v>46203</v>
      </c>
      <c r="D765" s="21" t="s">
        <v>517</v>
      </c>
      <c r="E765" s="29">
        <v>37004</v>
      </c>
      <c r="F765" s="6"/>
      <c r="G765" s="21" t="s">
        <v>7242</v>
      </c>
      <c r="H765" s="24" t="s">
        <v>8161</v>
      </c>
      <c r="I765" s="30">
        <v>1897.5</v>
      </c>
      <c r="J765" s="24" t="s">
        <v>7284</v>
      </c>
      <c r="K765" s="20">
        <v>46203</v>
      </c>
    </row>
    <row r="766" spans="1:11" ht="45" x14ac:dyDescent="0.25">
      <c r="A766" s="6">
        <v>2026</v>
      </c>
      <c r="B766" s="20">
        <v>46113</v>
      </c>
      <c r="C766" s="20">
        <v>46203</v>
      </c>
      <c r="D766" s="21" t="s">
        <v>491</v>
      </c>
      <c r="E766" s="29">
        <v>37004</v>
      </c>
      <c r="F766" s="6"/>
      <c r="G766" s="21" t="s">
        <v>7242</v>
      </c>
      <c r="H766" s="24" t="s">
        <v>8162</v>
      </c>
      <c r="I766" s="30">
        <v>2978.5</v>
      </c>
      <c r="J766" s="24" t="s">
        <v>7284</v>
      </c>
      <c r="K766" s="20">
        <v>46203</v>
      </c>
    </row>
    <row r="767" spans="1:11" ht="60" x14ac:dyDescent="0.25">
      <c r="A767" s="6">
        <v>2026</v>
      </c>
      <c r="B767" s="20">
        <v>46113</v>
      </c>
      <c r="C767" s="20">
        <v>46203</v>
      </c>
      <c r="D767" s="21" t="s">
        <v>518</v>
      </c>
      <c r="E767" s="29">
        <v>37004</v>
      </c>
      <c r="F767" s="6"/>
      <c r="G767" s="21" t="s">
        <v>7264</v>
      </c>
      <c r="H767" s="24" t="s">
        <v>8163</v>
      </c>
      <c r="I767" s="30">
        <v>1581.25</v>
      </c>
      <c r="J767" s="24" t="s">
        <v>7284</v>
      </c>
      <c r="K767" s="20">
        <v>46203</v>
      </c>
    </row>
    <row r="768" spans="1:11" ht="60" x14ac:dyDescent="0.25">
      <c r="A768" s="6">
        <v>2026</v>
      </c>
      <c r="B768" s="20">
        <v>46113</v>
      </c>
      <c r="C768" s="20">
        <v>46203</v>
      </c>
      <c r="D768" s="21" t="s">
        <v>518</v>
      </c>
      <c r="E768" s="29">
        <v>37004</v>
      </c>
      <c r="F768" s="6"/>
      <c r="G768" s="21" t="s">
        <v>7242</v>
      </c>
      <c r="H768" s="24" t="s">
        <v>8164</v>
      </c>
      <c r="I768" s="30">
        <v>1581.25</v>
      </c>
      <c r="J768" s="24" t="s">
        <v>7284</v>
      </c>
      <c r="K768" s="20">
        <v>46203</v>
      </c>
    </row>
    <row r="769" spans="1:11" ht="45" x14ac:dyDescent="0.25">
      <c r="A769" s="6">
        <v>2026</v>
      </c>
      <c r="B769" s="20">
        <v>46113</v>
      </c>
      <c r="C769" s="20">
        <v>46203</v>
      </c>
      <c r="D769" s="21" t="s">
        <v>519</v>
      </c>
      <c r="E769" s="29">
        <v>37004</v>
      </c>
      <c r="F769" s="6"/>
      <c r="G769" s="21" t="s">
        <v>7264</v>
      </c>
      <c r="H769" s="24" t="s">
        <v>8165</v>
      </c>
      <c r="I769" s="30">
        <v>2438</v>
      </c>
      <c r="J769" s="24" t="s">
        <v>7284</v>
      </c>
      <c r="K769" s="20">
        <v>46203</v>
      </c>
    </row>
    <row r="770" spans="1:11" ht="45" x14ac:dyDescent="0.25">
      <c r="A770" s="6">
        <v>2026</v>
      </c>
      <c r="B770" s="20">
        <v>46113</v>
      </c>
      <c r="C770" s="20">
        <v>46203</v>
      </c>
      <c r="D770" s="21" t="s">
        <v>519</v>
      </c>
      <c r="E770" s="29">
        <v>37004</v>
      </c>
      <c r="F770" s="6"/>
      <c r="G770" s="21" t="s">
        <v>7241</v>
      </c>
      <c r="H770" s="24" t="s">
        <v>8166</v>
      </c>
      <c r="I770" s="30">
        <v>2438</v>
      </c>
      <c r="J770" s="24" t="s">
        <v>7284</v>
      </c>
      <c r="K770" s="20">
        <v>46203</v>
      </c>
    </row>
    <row r="771" spans="1:11" ht="45" x14ac:dyDescent="0.25">
      <c r="A771" s="6">
        <v>2026</v>
      </c>
      <c r="B771" s="20">
        <v>46113</v>
      </c>
      <c r="C771" s="20">
        <v>46203</v>
      </c>
      <c r="D771" s="21" t="s">
        <v>520</v>
      </c>
      <c r="E771" s="22">
        <v>37004</v>
      </c>
      <c r="F771" s="6"/>
      <c r="G771" s="21" t="s">
        <v>7241</v>
      </c>
      <c r="H771" s="21" t="s">
        <v>8167</v>
      </c>
      <c r="I771" s="23">
        <v>1196</v>
      </c>
      <c r="J771" s="24" t="s">
        <v>7284</v>
      </c>
      <c r="K771" s="20">
        <v>46203</v>
      </c>
    </row>
    <row r="772" spans="1:11" ht="60" x14ac:dyDescent="0.25">
      <c r="A772" s="6">
        <v>2026</v>
      </c>
      <c r="B772" s="20">
        <v>46113</v>
      </c>
      <c r="C772" s="20">
        <v>46203</v>
      </c>
      <c r="D772" s="21" t="s">
        <v>518</v>
      </c>
      <c r="E772" s="22">
        <v>37004</v>
      </c>
      <c r="F772" s="6"/>
      <c r="G772" s="21" t="s">
        <v>7224</v>
      </c>
      <c r="H772" s="21" t="s">
        <v>8168</v>
      </c>
      <c r="I772" s="23">
        <v>1581.25</v>
      </c>
      <c r="J772" s="24" t="s">
        <v>7284</v>
      </c>
      <c r="K772" s="20">
        <v>46203</v>
      </c>
    </row>
    <row r="773" spans="1:11" ht="60" x14ac:dyDescent="0.25">
      <c r="A773" s="6">
        <v>2026</v>
      </c>
      <c r="B773" s="20">
        <v>46113</v>
      </c>
      <c r="C773" s="20">
        <v>46203</v>
      </c>
      <c r="D773" s="21" t="s">
        <v>518</v>
      </c>
      <c r="E773" s="29">
        <v>37004</v>
      </c>
      <c r="F773" s="6"/>
      <c r="G773" s="21" t="s">
        <v>7224</v>
      </c>
      <c r="H773" s="24" t="s">
        <v>8169</v>
      </c>
      <c r="I773" s="30">
        <v>4500</v>
      </c>
      <c r="J773" s="24" t="s">
        <v>7284</v>
      </c>
      <c r="K773" s="20">
        <v>46203</v>
      </c>
    </row>
    <row r="774" spans="1:11" ht="60" x14ac:dyDescent="0.25">
      <c r="A774" s="6">
        <v>2026</v>
      </c>
      <c r="B774" s="20">
        <v>46113</v>
      </c>
      <c r="C774" s="20">
        <v>46203</v>
      </c>
      <c r="D774" s="21" t="s">
        <v>521</v>
      </c>
      <c r="E774" s="29">
        <v>37007</v>
      </c>
      <c r="F774" s="6"/>
      <c r="G774" s="21" t="s">
        <v>7231</v>
      </c>
      <c r="H774" s="24" t="s">
        <v>8170</v>
      </c>
      <c r="I774" s="30">
        <v>2089</v>
      </c>
      <c r="J774" s="24" t="s">
        <v>7284</v>
      </c>
      <c r="K774" s="20">
        <v>46203</v>
      </c>
    </row>
    <row r="775" spans="1:11" ht="45" x14ac:dyDescent="0.25">
      <c r="A775" s="6">
        <v>2026</v>
      </c>
      <c r="B775" s="20">
        <v>46113</v>
      </c>
      <c r="C775" s="20">
        <v>46203</v>
      </c>
      <c r="D775" s="21" t="s">
        <v>522</v>
      </c>
      <c r="E775" s="29">
        <v>37008</v>
      </c>
      <c r="F775" s="6"/>
      <c r="G775" s="21" t="s">
        <v>7218</v>
      </c>
      <c r="H775" s="24" t="s">
        <v>8171</v>
      </c>
      <c r="I775" s="30">
        <v>1583</v>
      </c>
      <c r="J775" s="24" t="s">
        <v>7284</v>
      </c>
      <c r="K775" s="20">
        <v>46203</v>
      </c>
    </row>
    <row r="776" spans="1:11" ht="60" x14ac:dyDescent="0.25">
      <c r="A776" s="6">
        <v>2026</v>
      </c>
      <c r="B776" s="20">
        <v>46113</v>
      </c>
      <c r="C776" s="20">
        <v>46203</v>
      </c>
      <c r="D776" s="21" t="s">
        <v>523</v>
      </c>
      <c r="E776" s="29">
        <v>37013</v>
      </c>
      <c r="F776" s="6"/>
      <c r="G776" s="21" t="s">
        <v>7231</v>
      </c>
      <c r="H776" s="24" t="s">
        <v>8172</v>
      </c>
      <c r="I776" s="30">
        <v>1200</v>
      </c>
      <c r="J776" s="24" t="s">
        <v>7284</v>
      </c>
      <c r="K776" s="20">
        <v>46203</v>
      </c>
    </row>
    <row r="777" spans="1:11" ht="60" x14ac:dyDescent="0.25">
      <c r="A777" s="6">
        <v>2026</v>
      </c>
      <c r="B777" s="20">
        <v>46113</v>
      </c>
      <c r="C777" s="20">
        <v>46203</v>
      </c>
      <c r="D777" s="21" t="s">
        <v>524</v>
      </c>
      <c r="E777" s="22">
        <v>37013</v>
      </c>
      <c r="F777" s="6"/>
      <c r="G777" s="21" t="s">
        <v>7230</v>
      </c>
      <c r="H777" s="21" t="s">
        <v>8173</v>
      </c>
      <c r="I777" s="23">
        <v>920</v>
      </c>
      <c r="J777" s="24" t="s">
        <v>7284</v>
      </c>
      <c r="K777" s="20">
        <v>46203</v>
      </c>
    </row>
    <row r="778" spans="1:11" ht="60" x14ac:dyDescent="0.25">
      <c r="A778" s="6">
        <v>2026</v>
      </c>
      <c r="B778" s="20">
        <v>46113</v>
      </c>
      <c r="C778" s="20">
        <v>46203</v>
      </c>
      <c r="D778" s="21" t="s">
        <v>525</v>
      </c>
      <c r="E778" s="29">
        <v>37019</v>
      </c>
      <c r="F778" s="6"/>
      <c r="G778" s="21" t="s">
        <v>7289</v>
      </c>
      <c r="H778" s="24" t="s">
        <v>8174</v>
      </c>
      <c r="I778" s="30">
        <v>325</v>
      </c>
      <c r="J778" s="24" t="s">
        <v>7284</v>
      </c>
      <c r="K778" s="20">
        <v>46203</v>
      </c>
    </row>
    <row r="779" spans="1:11" ht="90" x14ac:dyDescent="0.25">
      <c r="A779" s="6">
        <v>2026</v>
      </c>
      <c r="B779" s="20">
        <v>46113</v>
      </c>
      <c r="C779" s="20">
        <v>46203</v>
      </c>
      <c r="D779" s="21" t="s">
        <v>526</v>
      </c>
      <c r="E779" s="22">
        <v>37019</v>
      </c>
      <c r="F779" s="6"/>
      <c r="G779" s="21" t="s">
        <v>7284</v>
      </c>
      <c r="H779" s="21" t="s">
        <v>8175</v>
      </c>
      <c r="I779" s="23">
        <v>4441</v>
      </c>
      <c r="J779" s="24" t="s">
        <v>7284</v>
      </c>
      <c r="K779" s="20">
        <v>46203</v>
      </c>
    </row>
    <row r="780" spans="1:11" ht="30" x14ac:dyDescent="0.25">
      <c r="A780" s="6">
        <v>2026</v>
      </c>
      <c r="B780" s="20">
        <v>46113</v>
      </c>
      <c r="C780" s="20">
        <v>46203</v>
      </c>
      <c r="D780" s="21" t="s">
        <v>527</v>
      </c>
      <c r="E780" s="29">
        <v>37021</v>
      </c>
      <c r="F780" s="6"/>
      <c r="G780" s="21" t="s">
        <v>7218</v>
      </c>
      <c r="H780" s="24" t="s">
        <v>8176</v>
      </c>
      <c r="I780" s="30">
        <v>3184</v>
      </c>
      <c r="J780" s="24" t="s">
        <v>7284</v>
      </c>
      <c r="K780" s="20">
        <v>46203</v>
      </c>
    </row>
    <row r="781" spans="1:11" ht="60" x14ac:dyDescent="0.25">
      <c r="A781" s="6">
        <v>2026</v>
      </c>
      <c r="B781" s="20">
        <v>46113</v>
      </c>
      <c r="C781" s="20">
        <v>46203</v>
      </c>
      <c r="D781" s="21" t="s">
        <v>528</v>
      </c>
      <c r="E781" s="29">
        <v>37028</v>
      </c>
      <c r="F781" s="6"/>
      <c r="G781" s="21" t="s">
        <v>7233</v>
      </c>
      <c r="H781" s="24" t="s">
        <v>8177</v>
      </c>
      <c r="I781" s="30">
        <v>3933</v>
      </c>
      <c r="J781" s="24" t="s">
        <v>7284</v>
      </c>
      <c r="K781" s="20">
        <v>46203</v>
      </c>
    </row>
    <row r="782" spans="1:11" ht="45" x14ac:dyDescent="0.25">
      <c r="A782" s="6">
        <v>2026</v>
      </c>
      <c r="B782" s="20">
        <v>46113</v>
      </c>
      <c r="C782" s="20">
        <v>46203</v>
      </c>
      <c r="D782" s="21" t="s">
        <v>529</v>
      </c>
      <c r="E782" s="29">
        <v>37028</v>
      </c>
      <c r="F782" s="6"/>
      <c r="G782" s="21" t="s">
        <v>7233</v>
      </c>
      <c r="H782" s="24" t="s">
        <v>8178</v>
      </c>
      <c r="I782" s="30">
        <v>2121.75</v>
      </c>
      <c r="J782" s="24" t="s">
        <v>7284</v>
      </c>
      <c r="K782" s="20">
        <v>46203</v>
      </c>
    </row>
    <row r="783" spans="1:11" ht="60" x14ac:dyDescent="0.25">
      <c r="A783" s="6">
        <v>2026</v>
      </c>
      <c r="B783" s="20">
        <v>46113</v>
      </c>
      <c r="C783" s="20">
        <v>46203</v>
      </c>
      <c r="D783" s="21" t="s">
        <v>530</v>
      </c>
      <c r="E783" s="29">
        <v>37028</v>
      </c>
      <c r="F783" s="6"/>
      <c r="G783" s="21" t="s">
        <v>7233</v>
      </c>
      <c r="H783" s="24" t="s">
        <v>8179</v>
      </c>
      <c r="I783" s="30">
        <v>2691</v>
      </c>
      <c r="J783" s="24" t="s">
        <v>7284</v>
      </c>
      <c r="K783" s="20">
        <v>46203</v>
      </c>
    </row>
    <row r="784" spans="1:11" ht="60" x14ac:dyDescent="0.25">
      <c r="A784" s="6">
        <v>2026</v>
      </c>
      <c r="B784" s="20">
        <v>46113</v>
      </c>
      <c r="C784" s="20">
        <v>46203</v>
      </c>
      <c r="D784" s="21" t="s">
        <v>531</v>
      </c>
      <c r="E784" s="29">
        <v>37028</v>
      </c>
      <c r="F784" s="6"/>
      <c r="G784" s="21" t="s">
        <v>7239</v>
      </c>
      <c r="H784" s="24" t="s">
        <v>8180</v>
      </c>
      <c r="I784" s="30">
        <v>1759.5</v>
      </c>
      <c r="J784" s="24" t="s">
        <v>7284</v>
      </c>
      <c r="K784" s="20">
        <v>46203</v>
      </c>
    </row>
    <row r="785" spans="1:11" ht="45" x14ac:dyDescent="0.25">
      <c r="A785" s="6">
        <v>2026</v>
      </c>
      <c r="B785" s="20">
        <v>46113</v>
      </c>
      <c r="C785" s="20">
        <v>46203</v>
      </c>
      <c r="D785" s="21" t="s">
        <v>532</v>
      </c>
      <c r="E785" s="29">
        <v>37028</v>
      </c>
      <c r="F785" s="6"/>
      <c r="G785" s="21" t="s">
        <v>7230</v>
      </c>
      <c r="H785" s="24" t="s">
        <v>8181</v>
      </c>
      <c r="I785" s="30">
        <v>828</v>
      </c>
      <c r="J785" s="24" t="s">
        <v>7284</v>
      </c>
      <c r="K785" s="20">
        <v>46203</v>
      </c>
    </row>
    <row r="786" spans="1:11" ht="60" x14ac:dyDescent="0.25">
      <c r="A786" s="6">
        <v>2026</v>
      </c>
      <c r="B786" s="20">
        <v>46113</v>
      </c>
      <c r="C786" s="20">
        <v>46203</v>
      </c>
      <c r="D786" s="21" t="s">
        <v>533</v>
      </c>
      <c r="E786" s="29">
        <v>37028</v>
      </c>
      <c r="F786" s="6"/>
      <c r="G786" s="21" t="s">
        <v>7230</v>
      </c>
      <c r="H786" s="24" t="s">
        <v>8182</v>
      </c>
      <c r="I786" s="30">
        <v>1863</v>
      </c>
      <c r="J786" s="24" t="s">
        <v>7284</v>
      </c>
      <c r="K786" s="20">
        <v>46203</v>
      </c>
    </row>
    <row r="787" spans="1:11" ht="75" x14ac:dyDescent="0.25">
      <c r="A787" s="6">
        <v>2026</v>
      </c>
      <c r="B787" s="20">
        <v>46113</v>
      </c>
      <c r="C787" s="20">
        <v>46203</v>
      </c>
      <c r="D787" s="21" t="s">
        <v>534</v>
      </c>
      <c r="E787" s="29">
        <v>37028</v>
      </c>
      <c r="F787" s="6"/>
      <c r="G787" s="21" t="s">
        <v>7233</v>
      </c>
      <c r="H787" s="24" t="s">
        <v>8183</v>
      </c>
      <c r="I787" s="30">
        <v>652.04999999999995</v>
      </c>
      <c r="J787" s="24" t="s">
        <v>7284</v>
      </c>
      <c r="K787" s="20">
        <v>46203</v>
      </c>
    </row>
    <row r="788" spans="1:11" ht="45" x14ac:dyDescent="0.25">
      <c r="A788" s="6">
        <v>2026</v>
      </c>
      <c r="B788" s="20">
        <v>46113</v>
      </c>
      <c r="C788" s="20">
        <v>46203</v>
      </c>
      <c r="D788" s="21" t="s">
        <v>535</v>
      </c>
      <c r="E788" s="29">
        <v>37028</v>
      </c>
      <c r="F788" s="6"/>
      <c r="G788" s="21" t="s">
        <v>7226</v>
      </c>
      <c r="H788" s="24" t="s">
        <v>8184</v>
      </c>
      <c r="I788" s="30">
        <v>2903</v>
      </c>
      <c r="J788" s="24" t="s">
        <v>7284</v>
      </c>
      <c r="K788" s="20">
        <v>46203</v>
      </c>
    </row>
    <row r="789" spans="1:11" ht="60" x14ac:dyDescent="0.25">
      <c r="A789" s="6">
        <v>2026</v>
      </c>
      <c r="B789" s="20">
        <v>46113</v>
      </c>
      <c r="C789" s="20">
        <v>46203</v>
      </c>
      <c r="D789" s="21" t="s">
        <v>536</v>
      </c>
      <c r="E789" s="22">
        <v>37028</v>
      </c>
      <c r="F789" s="6"/>
      <c r="G789" s="21" t="s">
        <v>7233</v>
      </c>
      <c r="H789" s="21" t="s">
        <v>8185</v>
      </c>
      <c r="I789" s="23">
        <v>2898</v>
      </c>
      <c r="J789" s="24" t="s">
        <v>7284</v>
      </c>
      <c r="K789" s="20">
        <v>46203</v>
      </c>
    </row>
    <row r="790" spans="1:11" ht="45" x14ac:dyDescent="0.25">
      <c r="A790" s="6">
        <v>2026</v>
      </c>
      <c r="B790" s="20">
        <v>46113</v>
      </c>
      <c r="C790" s="20">
        <v>46203</v>
      </c>
      <c r="D790" s="21" t="s">
        <v>529</v>
      </c>
      <c r="E790" s="22">
        <v>37028</v>
      </c>
      <c r="F790" s="6"/>
      <c r="G790" s="21" t="s">
        <v>7230</v>
      </c>
      <c r="H790" s="21" t="s">
        <v>8186</v>
      </c>
      <c r="I790" s="23">
        <v>2711.7</v>
      </c>
      <c r="J790" s="24" t="s">
        <v>7284</v>
      </c>
      <c r="K790" s="20">
        <v>46203</v>
      </c>
    </row>
    <row r="791" spans="1:11" ht="60" x14ac:dyDescent="0.25">
      <c r="A791" s="6">
        <v>2026</v>
      </c>
      <c r="B791" s="20">
        <v>46113</v>
      </c>
      <c r="C791" s="20">
        <v>46203</v>
      </c>
      <c r="D791" s="21" t="s">
        <v>537</v>
      </c>
      <c r="E791" s="29">
        <v>37033</v>
      </c>
      <c r="F791" s="6"/>
      <c r="G791" s="21" t="s">
        <v>7281</v>
      </c>
      <c r="H791" s="24" t="s">
        <v>8187</v>
      </c>
      <c r="I791" s="30">
        <v>240.12</v>
      </c>
      <c r="J791" s="24" t="s">
        <v>7284</v>
      </c>
      <c r="K791" s="20">
        <v>46203</v>
      </c>
    </row>
    <row r="792" spans="1:11" ht="60" x14ac:dyDescent="0.25">
      <c r="A792" s="6">
        <v>2026</v>
      </c>
      <c r="B792" s="20">
        <v>46113</v>
      </c>
      <c r="C792" s="20">
        <v>46203</v>
      </c>
      <c r="D792" s="21" t="s">
        <v>538</v>
      </c>
      <c r="E792" s="22">
        <v>37033</v>
      </c>
      <c r="F792" s="6"/>
      <c r="G792" s="21" t="s">
        <v>7277</v>
      </c>
      <c r="H792" s="21" t="s">
        <v>8188</v>
      </c>
      <c r="I792" s="23">
        <v>250</v>
      </c>
      <c r="J792" s="24" t="s">
        <v>7284</v>
      </c>
      <c r="K792" s="20">
        <v>46203</v>
      </c>
    </row>
    <row r="793" spans="1:11" ht="165" x14ac:dyDescent="0.25">
      <c r="A793" s="6">
        <v>2026</v>
      </c>
      <c r="B793" s="20">
        <v>46113</v>
      </c>
      <c r="C793" s="20">
        <v>46203</v>
      </c>
      <c r="D793" s="25" t="s">
        <v>539</v>
      </c>
      <c r="E793" s="28">
        <v>37034</v>
      </c>
      <c r="F793" s="6"/>
      <c r="G793" s="25" t="s">
        <v>7210</v>
      </c>
      <c r="H793" s="25" t="s">
        <v>8189</v>
      </c>
      <c r="I793" s="27">
        <v>137450</v>
      </c>
      <c r="J793" s="24" t="s">
        <v>7284</v>
      </c>
      <c r="K793" s="20">
        <v>46203</v>
      </c>
    </row>
    <row r="794" spans="1:11" ht="165" x14ac:dyDescent="0.25">
      <c r="A794" s="6">
        <v>2026</v>
      </c>
      <c r="B794" s="20">
        <v>46113</v>
      </c>
      <c r="C794" s="20">
        <v>46203</v>
      </c>
      <c r="D794" s="25" t="s">
        <v>540</v>
      </c>
      <c r="E794" s="28">
        <v>37034</v>
      </c>
      <c r="F794" s="6"/>
      <c r="G794" s="25" t="s">
        <v>7290</v>
      </c>
      <c r="H794" s="25" t="s">
        <v>8190</v>
      </c>
      <c r="I794" s="27">
        <v>155750</v>
      </c>
      <c r="J794" s="24" t="s">
        <v>7284</v>
      </c>
      <c r="K794" s="20">
        <v>46203</v>
      </c>
    </row>
    <row r="795" spans="1:11" ht="165" x14ac:dyDescent="0.25">
      <c r="A795" s="6">
        <v>2026</v>
      </c>
      <c r="B795" s="20">
        <v>46113</v>
      </c>
      <c r="C795" s="20">
        <v>46203</v>
      </c>
      <c r="D795" s="25" t="s">
        <v>541</v>
      </c>
      <c r="E795" s="28">
        <v>37034</v>
      </c>
      <c r="F795" s="6"/>
      <c r="G795" s="25" t="s">
        <v>7291</v>
      </c>
      <c r="H795" s="25" t="s">
        <v>8191</v>
      </c>
      <c r="I795" s="27">
        <v>155750</v>
      </c>
      <c r="J795" s="24" t="s">
        <v>7284</v>
      </c>
      <c r="K795" s="20">
        <v>46203</v>
      </c>
    </row>
    <row r="796" spans="1:11" ht="60" x14ac:dyDescent="0.25">
      <c r="A796" s="6">
        <v>2026</v>
      </c>
      <c r="B796" s="20">
        <v>46113</v>
      </c>
      <c r="C796" s="20">
        <v>46203</v>
      </c>
      <c r="D796" s="21" t="s">
        <v>542</v>
      </c>
      <c r="E796" s="29">
        <v>37039</v>
      </c>
      <c r="F796" s="6"/>
      <c r="G796" s="21" t="s">
        <v>7211</v>
      </c>
      <c r="H796" s="24" t="s">
        <v>8192</v>
      </c>
      <c r="I796" s="30">
        <v>522</v>
      </c>
      <c r="J796" s="24" t="s">
        <v>7284</v>
      </c>
      <c r="K796" s="20">
        <v>46203</v>
      </c>
    </row>
    <row r="797" spans="1:11" ht="75" x14ac:dyDescent="0.25">
      <c r="A797" s="6">
        <v>2026</v>
      </c>
      <c r="B797" s="20">
        <v>46113</v>
      </c>
      <c r="C797" s="20">
        <v>46203</v>
      </c>
      <c r="D797" s="21" t="s">
        <v>543</v>
      </c>
      <c r="E797" s="29">
        <v>37039</v>
      </c>
      <c r="F797" s="6"/>
      <c r="G797" s="21" t="s">
        <v>7211</v>
      </c>
      <c r="H797" s="24" t="s">
        <v>8193</v>
      </c>
      <c r="I797" s="30">
        <v>361</v>
      </c>
      <c r="J797" s="24" t="s">
        <v>7284</v>
      </c>
      <c r="K797" s="20">
        <v>46203</v>
      </c>
    </row>
    <row r="798" spans="1:11" ht="60" x14ac:dyDescent="0.25">
      <c r="A798" s="6">
        <v>2026</v>
      </c>
      <c r="B798" s="20">
        <v>46113</v>
      </c>
      <c r="C798" s="20">
        <v>46203</v>
      </c>
      <c r="D798" s="21" t="s">
        <v>544</v>
      </c>
      <c r="E798" s="29">
        <v>37039</v>
      </c>
      <c r="F798" s="6"/>
      <c r="G798" s="21" t="s">
        <v>7211</v>
      </c>
      <c r="H798" s="24" t="s">
        <v>8194</v>
      </c>
      <c r="I798" s="30">
        <v>361</v>
      </c>
      <c r="J798" s="24" t="s">
        <v>7284</v>
      </c>
      <c r="K798" s="20">
        <v>46203</v>
      </c>
    </row>
    <row r="799" spans="1:11" ht="60" x14ac:dyDescent="0.25">
      <c r="A799" s="6">
        <v>2026</v>
      </c>
      <c r="B799" s="20">
        <v>46113</v>
      </c>
      <c r="C799" s="20">
        <v>46203</v>
      </c>
      <c r="D799" s="21" t="s">
        <v>545</v>
      </c>
      <c r="E799" s="29">
        <v>37039</v>
      </c>
      <c r="F799" s="6"/>
      <c r="G799" s="21" t="s">
        <v>7211</v>
      </c>
      <c r="H799" s="24" t="s">
        <v>8195</v>
      </c>
      <c r="I799" s="30">
        <v>459</v>
      </c>
      <c r="J799" s="24" t="s">
        <v>7284</v>
      </c>
      <c r="K799" s="20">
        <v>46203</v>
      </c>
    </row>
    <row r="800" spans="1:11" ht="75" x14ac:dyDescent="0.25">
      <c r="A800" s="6">
        <v>2026</v>
      </c>
      <c r="B800" s="20">
        <v>46113</v>
      </c>
      <c r="C800" s="20">
        <v>46203</v>
      </c>
      <c r="D800" s="21" t="s">
        <v>546</v>
      </c>
      <c r="E800" s="29">
        <v>37039</v>
      </c>
      <c r="F800" s="6"/>
      <c r="G800" s="21" t="s">
        <v>7211</v>
      </c>
      <c r="H800" s="24" t="s">
        <v>8196</v>
      </c>
      <c r="I800" s="30">
        <v>498</v>
      </c>
      <c r="J800" s="24" t="s">
        <v>7284</v>
      </c>
      <c r="K800" s="20">
        <v>46203</v>
      </c>
    </row>
    <row r="801" spans="1:11" ht="60" x14ac:dyDescent="0.25">
      <c r="A801" s="6">
        <v>2026</v>
      </c>
      <c r="B801" s="20">
        <v>46113</v>
      </c>
      <c r="C801" s="20">
        <v>46203</v>
      </c>
      <c r="D801" s="21" t="s">
        <v>547</v>
      </c>
      <c r="E801" s="29">
        <v>37039</v>
      </c>
      <c r="F801" s="6"/>
      <c r="G801" s="21" t="s">
        <v>7211</v>
      </c>
      <c r="H801" s="24" t="s">
        <v>8197</v>
      </c>
      <c r="I801" s="30">
        <v>954</v>
      </c>
      <c r="J801" s="24" t="s">
        <v>7284</v>
      </c>
      <c r="K801" s="20">
        <v>46203</v>
      </c>
    </row>
    <row r="802" spans="1:11" ht="60" x14ac:dyDescent="0.25">
      <c r="A802" s="6">
        <v>2026</v>
      </c>
      <c r="B802" s="20">
        <v>46113</v>
      </c>
      <c r="C802" s="20">
        <v>46203</v>
      </c>
      <c r="D802" s="21" t="s">
        <v>548</v>
      </c>
      <c r="E802" s="29">
        <v>37046</v>
      </c>
      <c r="F802" s="6"/>
      <c r="G802" s="21" t="s">
        <v>7280</v>
      </c>
      <c r="H802" s="24" t="s">
        <v>8198</v>
      </c>
      <c r="I802" s="30">
        <v>1536</v>
      </c>
      <c r="J802" s="24" t="s">
        <v>7284</v>
      </c>
      <c r="K802" s="20">
        <v>46203</v>
      </c>
    </row>
    <row r="803" spans="1:11" ht="75" x14ac:dyDescent="0.25">
      <c r="A803" s="6">
        <v>2026</v>
      </c>
      <c r="B803" s="20">
        <v>46113</v>
      </c>
      <c r="C803" s="20">
        <v>46203</v>
      </c>
      <c r="D803" s="21" t="s">
        <v>549</v>
      </c>
      <c r="E803" s="29">
        <v>37046</v>
      </c>
      <c r="F803" s="6"/>
      <c r="G803" s="21" t="s">
        <v>7280</v>
      </c>
      <c r="H803" s="24" t="s">
        <v>8199</v>
      </c>
      <c r="I803" s="30">
        <v>2859</v>
      </c>
      <c r="J803" s="24" t="s">
        <v>7284</v>
      </c>
      <c r="K803" s="20">
        <v>46203</v>
      </c>
    </row>
    <row r="804" spans="1:11" ht="150" x14ac:dyDescent="0.25">
      <c r="A804" s="6">
        <v>2026</v>
      </c>
      <c r="B804" s="20">
        <v>46113</v>
      </c>
      <c r="C804" s="20">
        <v>46203</v>
      </c>
      <c r="D804" s="25" t="s">
        <v>550</v>
      </c>
      <c r="E804" s="28">
        <v>37046</v>
      </c>
      <c r="F804" s="6"/>
      <c r="G804" s="25" t="s">
        <v>7291</v>
      </c>
      <c r="H804" s="25" t="s">
        <v>8200</v>
      </c>
      <c r="I804" s="27">
        <v>135990</v>
      </c>
      <c r="J804" s="24" t="s">
        <v>7284</v>
      </c>
      <c r="K804" s="20">
        <v>46203</v>
      </c>
    </row>
    <row r="805" spans="1:11" ht="120" x14ac:dyDescent="0.25">
      <c r="A805" s="6">
        <v>2026</v>
      </c>
      <c r="B805" s="20">
        <v>46113</v>
      </c>
      <c r="C805" s="20">
        <v>46203</v>
      </c>
      <c r="D805" s="21" t="s">
        <v>551</v>
      </c>
      <c r="E805" s="29">
        <v>37047</v>
      </c>
      <c r="F805" s="6"/>
      <c r="G805" s="21" t="s">
        <v>7275</v>
      </c>
      <c r="H805" s="24" t="s">
        <v>8201</v>
      </c>
      <c r="I805" s="30">
        <v>23000</v>
      </c>
      <c r="J805" s="24" t="s">
        <v>7284</v>
      </c>
      <c r="K805" s="20">
        <v>46203</v>
      </c>
    </row>
    <row r="806" spans="1:11" ht="150" x14ac:dyDescent="0.25">
      <c r="A806" s="6">
        <v>2026</v>
      </c>
      <c r="B806" s="20">
        <v>46113</v>
      </c>
      <c r="C806" s="20">
        <v>46203</v>
      </c>
      <c r="D806" s="25" t="s">
        <v>552</v>
      </c>
      <c r="E806" s="28">
        <v>37047</v>
      </c>
      <c r="F806" s="6"/>
      <c r="G806" s="25" t="s">
        <v>7210</v>
      </c>
      <c r="H806" s="25" t="s">
        <v>8202</v>
      </c>
      <c r="I806" s="27">
        <v>162850</v>
      </c>
      <c r="J806" s="24" t="s">
        <v>7284</v>
      </c>
      <c r="K806" s="20">
        <v>46203</v>
      </c>
    </row>
    <row r="807" spans="1:11" ht="165" x14ac:dyDescent="0.25">
      <c r="A807" s="6">
        <v>2026</v>
      </c>
      <c r="B807" s="20">
        <v>46113</v>
      </c>
      <c r="C807" s="20">
        <v>46203</v>
      </c>
      <c r="D807" s="25" t="s">
        <v>553</v>
      </c>
      <c r="E807" s="28">
        <v>37047</v>
      </c>
      <c r="F807" s="6"/>
      <c r="G807" s="25" t="s">
        <v>7292</v>
      </c>
      <c r="H807" s="25" t="s">
        <v>8203</v>
      </c>
      <c r="I807" s="27">
        <v>135990</v>
      </c>
      <c r="J807" s="24" t="s">
        <v>7284</v>
      </c>
      <c r="K807" s="20">
        <v>46203</v>
      </c>
    </row>
    <row r="808" spans="1:11" ht="45" x14ac:dyDescent="0.25">
      <c r="A808" s="6">
        <v>2026</v>
      </c>
      <c r="B808" s="20">
        <v>46113</v>
      </c>
      <c r="C808" s="20">
        <v>46203</v>
      </c>
      <c r="D808" s="21" t="s">
        <v>554</v>
      </c>
      <c r="E808" s="22">
        <v>37063</v>
      </c>
      <c r="F808" s="6"/>
      <c r="G808" s="21" t="s">
        <v>7219</v>
      </c>
      <c r="H808" s="21" t="s">
        <v>8204</v>
      </c>
      <c r="I808" s="23">
        <v>1954</v>
      </c>
      <c r="J808" s="24" t="s">
        <v>7284</v>
      </c>
      <c r="K808" s="20">
        <v>46203</v>
      </c>
    </row>
    <row r="809" spans="1:11" ht="60" x14ac:dyDescent="0.25">
      <c r="A809" s="6">
        <v>2026</v>
      </c>
      <c r="B809" s="20">
        <v>46113</v>
      </c>
      <c r="C809" s="20">
        <v>46203</v>
      </c>
      <c r="D809" s="21" t="s">
        <v>555</v>
      </c>
      <c r="E809" s="29">
        <v>37067</v>
      </c>
      <c r="F809" s="6"/>
      <c r="G809" s="21" t="s">
        <v>7277</v>
      </c>
      <c r="H809" s="24" t="s">
        <v>8205</v>
      </c>
      <c r="I809" s="30">
        <v>6786</v>
      </c>
      <c r="J809" s="24" t="s">
        <v>7284</v>
      </c>
      <c r="K809" s="20">
        <v>46203</v>
      </c>
    </row>
    <row r="810" spans="1:11" ht="60" x14ac:dyDescent="0.25">
      <c r="A810" s="6">
        <v>2026</v>
      </c>
      <c r="B810" s="20">
        <v>46113</v>
      </c>
      <c r="C810" s="20">
        <v>46203</v>
      </c>
      <c r="D810" s="21" t="s">
        <v>556</v>
      </c>
      <c r="E810" s="22">
        <v>37067</v>
      </c>
      <c r="F810" s="6"/>
      <c r="G810" s="21" t="s">
        <v>7231</v>
      </c>
      <c r="H810" s="21" t="s">
        <v>8206</v>
      </c>
      <c r="I810" s="23">
        <v>7680</v>
      </c>
      <c r="J810" s="24" t="s">
        <v>7284</v>
      </c>
      <c r="K810" s="20">
        <v>46203</v>
      </c>
    </row>
    <row r="811" spans="1:11" ht="60" x14ac:dyDescent="0.25">
      <c r="A811" s="6">
        <v>2026</v>
      </c>
      <c r="B811" s="20">
        <v>46113</v>
      </c>
      <c r="C811" s="20">
        <v>46203</v>
      </c>
      <c r="D811" s="21" t="s">
        <v>557</v>
      </c>
      <c r="E811" s="29">
        <v>37068</v>
      </c>
      <c r="F811" s="6"/>
      <c r="G811" s="21" t="s">
        <v>7245</v>
      </c>
      <c r="H811" s="24" t="s">
        <v>8207</v>
      </c>
      <c r="I811" s="30">
        <v>3062</v>
      </c>
      <c r="J811" s="24" t="s">
        <v>7284</v>
      </c>
      <c r="K811" s="20">
        <v>46203</v>
      </c>
    </row>
    <row r="812" spans="1:11" ht="60" x14ac:dyDescent="0.25">
      <c r="A812" s="6">
        <v>2026</v>
      </c>
      <c r="B812" s="20">
        <v>46113</v>
      </c>
      <c r="C812" s="20">
        <v>46203</v>
      </c>
      <c r="D812" s="21" t="s">
        <v>557</v>
      </c>
      <c r="E812" s="31">
        <v>37068</v>
      </c>
      <c r="F812" s="6"/>
      <c r="G812" s="21" t="s">
        <v>7226</v>
      </c>
      <c r="H812" s="21" t="s">
        <v>8208</v>
      </c>
      <c r="I812" s="23">
        <v>3062</v>
      </c>
      <c r="J812" s="24" t="s">
        <v>7284</v>
      </c>
      <c r="K812" s="20">
        <v>46203</v>
      </c>
    </row>
    <row r="813" spans="1:11" ht="60" x14ac:dyDescent="0.25">
      <c r="A813" s="6">
        <v>2026</v>
      </c>
      <c r="B813" s="20">
        <v>46113</v>
      </c>
      <c r="C813" s="20">
        <v>46203</v>
      </c>
      <c r="D813" s="21" t="s">
        <v>558</v>
      </c>
      <c r="E813" s="29">
        <v>37069</v>
      </c>
      <c r="F813" s="6"/>
      <c r="G813" s="21" t="s">
        <v>7255</v>
      </c>
      <c r="H813" s="24" t="s">
        <v>8209</v>
      </c>
      <c r="I813" s="30">
        <v>4477</v>
      </c>
      <c r="J813" s="24" t="s">
        <v>7284</v>
      </c>
      <c r="K813" s="20">
        <v>46203</v>
      </c>
    </row>
    <row r="814" spans="1:11" ht="60" x14ac:dyDescent="0.25">
      <c r="A814" s="6">
        <v>2026</v>
      </c>
      <c r="B814" s="20">
        <v>46113</v>
      </c>
      <c r="C814" s="20">
        <v>46203</v>
      </c>
      <c r="D814" s="21" t="s">
        <v>558</v>
      </c>
      <c r="E814" s="29">
        <v>37069</v>
      </c>
      <c r="F814" s="6"/>
      <c r="G814" s="21" t="s">
        <v>7255</v>
      </c>
      <c r="H814" s="24" t="s">
        <v>8210</v>
      </c>
      <c r="I814" s="30">
        <v>4477</v>
      </c>
      <c r="J814" s="24" t="s">
        <v>7284</v>
      </c>
      <c r="K814" s="20">
        <v>46203</v>
      </c>
    </row>
    <row r="815" spans="1:11" ht="60" x14ac:dyDescent="0.25">
      <c r="A815" s="6">
        <v>2026</v>
      </c>
      <c r="B815" s="20">
        <v>46113</v>
      </c>
      <c r="C815" s="20">
        <v>46203</v>
      </c>
      <c r="D815" s="21" t="s">
        <v>558</v>
      </c>
      <c r="E815" s="29">
        <v>37069</v>
      </c>
      <c r="F815" s="6"/>
      <c r="G815" s="21" t="s">
        <v>7255</v>
      </c>
      <c r="H815" s="24" t="s">
        <v>8211</v>
      </c>
      <c r="I815" s="30">
        <v>4477</v>
      </c>
      <c r="J815" s="24" t="s">
        <v>7284</v>
      </c>
      <c r="K815" s="20">
        <v>46203</v>
      </c>
    </row>
    <row r="816" spans="1:11" ht="60" x14ac:dyDescent="0.25">
      <c r="A816" s="6">
        <v>2026</v>
      </c>
      <c r="B816" s="20">
        <v>46113</v>
      </c>
      <c r="C816" s="20">
        <v>46203</v>
      </c>
      <c r="D816" s="21" t="s">
        <v>558</v>
      </c>
      <c r="E816" s="29">
        <v>37069</v>
      </c>
      <c r="F816" s="6"/>
      <c r="G816" s="21" t="s">
        <v>7255</v>
      </c>
      <c r="H816" s="24" t="s">
        <v>8212</v>
      </c>
      <c r="I816" s="30">
        <v>4477</v>
      </c>
      <c r="J816" s="24" t="s">
        <v>7284</v>
      </c>
      <c r="K816" s="20">
        <v>46203</v>
      </c>
    </row>
    <row r="817" spans="1:11" ht="60" x14ac:dyDescent="0.25">
      <c r="A817" s="6">
        <v>2026</v>
      </c>
      <c r="B817" s="20">
        <v>46113</v>
      </c>
      <c r="C817" s="20">
        <v>46203</v>
      </c>
      <c r="D817" s="21" t="s">
        <v>558</v>
      </c>
      <c r="E817" s="29">
        <v>37069</v>
      </c>
      <c r="F817" s="6"/>
      <c r="G817" s="21" t="s">
        <v>7255</v>
      </c>
      <c r="H817" s="24" t="s">
        <v>8213</v>
      </c>
      <c r="I817" s="30">
        <v>4477</v>
      </c>
      <c r="J817" s="24" t="s">
        <v>7284</v>
      </c>
      <c r="K817" s="20">
        <v>46203</v>
      </c>
    </row>
    <row r="818" spans="1:11" ht="60" x14ac:dyDescent="0.25">
      <c r="A818" s="6">
        <v>2026</v>
      </c>
      <c r="B818" s="20">
        <v>46113</v>
      </c>
      <c r="C818" s="20">
        <v>46203</v>
      </c>
      <c r="D818" s="21" t="s">
        <v>558</v>
      </c>
      <c r="E818" s="29">
        <v>37069</v>
      </c>
      <c r="F818" s="6"/>
      <c r="G818" s="21" t="s">
        <v>7255</v>
      </c>
      <c r="H818" s="24" t="s">
        <v>8214</v>
      </c>
      <c r="I818" s="30">
        <v>4477</v>
      </c>
      <c r="J818" s="24" t="s">
        <v>7284</v>
      </c>
      <c r="K818" s="20">
        <v>46203</v>
      </c>
    </row>
    <row r="819" spans="1:11" ht="60" x14ac:dyDescent="0.25">
      <c r="A819" s="6">
        <v>2026</v>
      </c>
      <c r="B819" s="20">
        <v>46113</v>
      </c>
      <c r="C819" s="20">
        <v>46203</v>
      </c>
      <c r="D819" s="21" t="s">
        <v>558</v>
      </c>
      <c r="E819" s="29">
        <v>37069</v>
      </c>
      <c r="F819" s="6"/>
      <c r="G819" s="21" t="s">
        <v>7255</v>
      </c>
      <c r="H819" s="24" t="s">
        <v>8215</v>
      </c>
      <c r="I819" s="30">
        <v>4477</v>
      </c>
      <c r="J819" s="24" t="s">
        <v>7284</v>
      </c>
      <c r="K819" s="20">
        <v>46203</v>
      </c>
    </row>
    <row r="820" spans="1:11" ht="60" x14ac:dyDescent="0.25">
      <c r="A820" s="6">
        <v>2026</v>
      </c>
      <c r="B820" s="20">
        <v>46113</v>
      </c>
      <c r="C820" s="20">
        <v>46203</v>
      </c>
      <c r="D820" s="21" t="s">
        <v>558</v>
      </c>
      <c r="E820" s="29">
        <v>37069</v>
      </c>
      <c r="F820" s="6"/>
      <c r="G820" s="21" t="s">
        <v>7255</v>
      </c>
      <c r="H820" s="24" t="s">
        <v>8216</v>
      </c>
      <c r="I820" s="30">
        <v>4477</v>
      </c>
      <c r="J820" s="24" t="s">
        <v>7284</v>
      </c>
      <c r="K820" s="20">
        <v>46203</v>
      </c>
    </row>
    <row r="821" spans="1:11" ht="60" x14ac:dyDescent="0.25">
      <c r="A821" s="6">
        <v>2026</v>
      </c>
      <c r="B821" s="20">
        <v>46113</v>
      </c>
      <c r="C821" s="20">
        <v>46203</v>
      </c>
      <c r="D821" s="21" t="s">
        <v>558</v>
      </c>
      <c r="E821" s="29">
        <v>37069</v>
      </c>
      <c r="F821" s="6"/>
      <c r="G821" s="21" t="s">
        <v>7255</v>
      </c>
      <c r="H821" s="24" t="s">
        <v>8217</v>
      </c>
      <c r="I821" s="30">
        <v>4477</v>
      </c>
      <c r="J821" s="24" t="s">
        <v>7284</v>
      </c>
      <c r="K821" s="20">
        <v>46203</v>
      </c>
    </row>
    <row r="822" spans="1:11" ht="60" x14ac:dyDescent="0.25">
      <c r="A822" s="6">
        <v>2026</v>
      </c>
      <c r="B822" s="20">
        <v>46113</v>
      </c>
      <c r="C822" s="20">
        <v>46203</v>
      </c>
      <c r="D822" s="21" t="s">
        <v>558</v>
      </c>
      <c r="E822" s="29">
        <v>37069</v>
      </c>
      <c r="F822" s="6"/>
      <c r="G822" s="21" t="s">
        <v>7255</v>
      </c>
      <c r="H822" s="24" t="s">
        <v>8218</v>
      </c>
      <c r="I822" s="30">
        <v>4477</v>
      </c>
      <c r="J822" s="24" t="s">
        <v>7284</v>
      </c>
      <c r="K822" s="20">
        <v>46203</v>
      </c>
    </row>
    <row r="823" spans="1:11" ht="60" x14ac:dyDescent="0.25">
      <c r="A823" s="6">
        <v>2026</v>
      </c>
      <c r="B823" s="20">
        <v>46113</v>
      </c>
      <c r="C823" s="20">
        <v>46203</v>
      </c>
      <c r="D823" s="21" t="s">
        <v>558</v>
      </c>
      <c r="E823" s="29">
        <v>37069</v>
      </c>
      <c r="F823" s="6"/>
      <c r="G823" s="21" t="s">
        <v>7255</v>
      </c>
      <c r="H823" s="24" t="s">
        <v>8219</v>
      </c>
      <c r="I823" s="30">
        <v>4477</v>
      </c>
      <c r="J823" s="24" t="s">
        <v>7284</v>
      </c>
      <c r="K823" s="20">
        <v>46203</v>
      </c>
    </row>
    <row r="824" spans="1:11" ht="60" x14ac:dyDescent="0.25">
      <c r="A824" s="6">
        <v>2026</v>
      </c>
      <c r="B824" s="20">
        <v>46113</v>
      </c>
      <c r="C824" s="20">
        <v>46203</v>
      </c>
      <c r="D824" s="21" t="s">
        <v>559</v>
      </c>
      <c r="E824" s="29">
        <v>37078</v>
      </c>
      <c r="F824" s="6"/>
      <c r="G824" s="21" t="s">
        <v>7231</v>
      </c>
      <c r="H824" s="24" t="s">
        <v>8220</v>
      </c>
      <c r="I824" s="30">
        <v>3656</v>
      </c>
      <c r="J824" s="24" t="s">
        <v>7284</v>
      </c>
      <c r="K824" s="20">
        <v>46203</v>
      </c>
    </row>
    <row r="825" spans="1:11" ht="45" x14ac:dyDescent="0.25">
      <c r="A825" s="6">
        <v>2026</v>
      </c>
      <c r="B825" s="20">
        <v>46113</v>
      </c>
      <c r="C825" s="20">
        <v>46203</v>
      </c>
      <c r="D825" s="21" t="s">
        <v>470</v>
      </c>
      <c r="E825" s="29">
        <v>37083</v>
      </c>
      <c r="F825" s="6"/>
      <c r="G825" s="21" t="s">
        <v>7226</v>
      </c>
      <c r="H825" s="24" t="s">
        <v>8221</v>
      </c>
      <c r="I825" s="30">
        <v>2016</v>
      </c>
      <c r="J825" s="24" t="s">
        <v>7284</v>
      </c>
      <c r="K825" s="20">
        <v>46203</v>
      </c>
    </row>
    <row r="826" spans="1:11" ht="30" x14ac:dyDescent="0.25">
      <c r="A826" s="6">
        <v>2026</v>
      </c>
      <c r="B826" s="20">
        <v>46113</v>
      </c>
      <c r="C826" s="20">
        <v>46203</v>
      </c>
      <c r="D826" s="21" t="s">
        <v>560</v>
      </c>
      <c r="E826" s="22">
        <v>37088</v>
      </c>
      <c r="F826" s="6"/>
      <c r="G826" s="21" t="s">
        <v>7269</v>
      </c>
      <c r="H826" s="21" t="s">
        <v>8222</v>
      </c>
      <c r="I826" s="23">
        <v>250</v>
      </c>
      <c r="J826" s="24" t="s">
        <v>7284</v>
      </c>
      <c r="K826" s="20">
        <v>46203</v>
      </c>
    </row>
    <row r="827" spans="1:11" ht="75" x14ac:dyDescent="0.25">
      <c r="A827" s="6">
        <v>2026</v>
      </c>
      <c r="B827" s="20">
        <v>46113</v>
      </c>
      <c r="C827" s="20">
        <v>46203</v>
      </c>
      <c r="D827" s="21" t="s">
        <v>561</v>
      </c>
      <c r="E827" s="29">
        <v>37102</v>
      </c>
      <c r="F827" s="6"/>
      <c r="G827" s="21" t="s">
        <v>7265</v>
      </c>
      <c r="H827" s="24" t="s">
        <v>8223</v>
      </c>
      <c r="I827" s="30">
        <v>250</v>
      </c>
      <c r="J827" s="24" t="s">
        <v>7284</v>
      </c>
      <c r="K827" s="20">
        <v>46203</v>
      </c>
    </row>
    <row r="828" spans="1:11" x14ac:dyDescent="0.25">
      <c r="A828" s="6">
        <v>2026</v>
      </c>
      <c r="B828" s="20">
        <v>46113</v>
      </c>
      <c r="C828" s="20">
        <v>46203</v>
      </c>
      <c r="D828" s="21" t="s">
        <v>562</v>
      </c>
      <c r="E828" s="29">
        <v>37111</v>
      </c>
      <c r="F828" s="6"/>
      <c r="G828" s="21" t="s">
        <v>7261</v>
      </c>
      <c r="H828" s="24" t="s">
        <v>8224</v>
      </c>
      <c r="I828" s="30">
        <v>2868</v>
      </c>
      <c r="J828" s="24" t="s">
        <v>7284</v>
      </c>
      <c r="K828" s="20">
        <v>46203</v>
      </c>
    </row>
    <row r="829" spans="1:11" x14ac:dyDescent="0.25">
      <c r="A829" s="6">
        <v>2026</v>
      </c>
      <c r="B829" s="20">
        <v>46113</v>
      </c>
      <c r="C829" s="20">
        <v>46203</v>
      </c>
      <c r="D829" s="21" t="s">
        <v>563</v>
      </c>
      <c r="E829" s="29">
        <v>37111</v>
      </c>
      <c r="F829" s="6"/>
      <c r="G829" s="21" t="s">
        <v>7261</v>
      </c>
      <c r="H829" s="24" t="s">
        <v>8225</v>
      </c>
      <c r="I829" s="30">
        <v>3579</v>
      </c>
      <c r="J829" s="24" t="s">
        <v>7284</v>
      </c>
      <c r="K829" s="20">
        <v>46203</v>
      </c>
    </row>
    <row r="830" spans="1:11" ht="30" x14ac:dyDescent="0.25">
      <c r="A830" s="6">
        <v>2026</v>
      </c>
      <c r="B830" s="20">
        <v>46113</v>
      </c>
      <c r="C830" s="20">
        <v>46203</v>
      </c>
      <c r="D830" s="21" t="s">
        <v>564</v>
      </c>
      <c r="E830" s="29">
        <v>37111</v>
      </c>
      <c r="F830" s="6"/>
      <c r="G830" s="21" t="s">
        <v>7261</v>
      </c>
      <c r="H830" s="24" t="s">
        <v>8226</v>
      </c>
      <c r="I830" s="30">
        <v>350</v>
      </c>
      <c r="J830" s="24" t="s">
        <v>7284</v>
      </c>
      <c r="K830" s="20">
        <v>46203</v>
      </c>
    </row>
    <row r="831" spans="1:11" x14ac:dyDescent="0.25">
      <c r="A831" s="6">
        <v>2026</v>
      </c>
      <c r="B831" s="20">
        <v>46113</v>
      </c>
      <c r="C831" s="20">
        <v>46203</v>
      </c>
      <c r="D831" s="21" t="s">
        <v>565</v>
      </c>
      <c r="E831" s="29">
        <v>37111</v>
      </c>
      <c r="F831" s="6"/>
      <c r="G831" s="21" t="s">
        <v>7261</v>
      </c>
      <c r="H831" s="24" t="s">
        <v>8227</v>
      </c>
      <c r="I831" s="30">
        <v>2950</v>
      </c>
      <c r="J831" s="24" t="s">
        <v>7284</v>
      </c>
      <c r="K831" s="20">
        <v>46203</v>
      </c>
    </row>
    <row r="832" spans="1:11" ht="30" x14ac:dyDescent="0.25">
      <c r="A832" s="6">
        <v>2026</v>
      </c>
      <c r="B832" s="20">
        <v>46113</v>
      </c>
      <c r="C832" s="20">
        <v>46203</v>
      </c>
      <c r="D832" s="21" t="s">
        <v>566</v>
      </c>
      <c r="E832" s="29">
        <v>37111</v>
      </c>
      <c r="F832" s="6"/>
      <c r="G832" s="21" t="s">
        <v>7264</v>
      </c>
      <c r="H832" s="24" t="s">
        <v>8228</v>
      </c>
      <c r="I832" s="30">
        <v>1275</v>
      </c>
      <c r="J832" s="24" t="s">
        <v>7284</v>
      </c>
      <c r="K832" s="20">
        <v>46203</v>
      </c>
    </row>
    <row r="833" spans="1:11" ht="60" x14ac:dyDescent="0.25">
      <c r="A833" s="6">
        <v>2026</v>
      </c>
      <c r="B833" s="20">
        <v>46113</v>
      </c>
      <c r="C833" s="20">
        <v>46203</v>
      </c>
      <c r="D833" s="21" t="s">
        <v>567</v>
      </c>
      <c r="E833" s="29">
        <v>37113</v>
      </c>
      <c r="F833" s="6"/>
      <c r="G833" s="21" t="s">
        <v>7233</v>
      </c>
      <c r="H833" s="24" t="s">
        <v>8229</v>
      </c>
      <c r="I833" s="30">
        <v>700</v>
      </c>
      <c r="J833" s="24" t="s">
        <v>7284</v>
      </c>
      <c r="K833" s="20">
        <v>46203</v>
      </c>
    </row>
    <row r="834" spans="1:11" ht="60" x14ac:dyDescent="0.25">
      <c r="A834" s="6">
        <v>2026</v>
      </c>
      <c r="B834" s="20">
        <v>46113</v>
      </c>
      <c r="C834" s="20">
        <v>46203</v>
      </c>
      <c r="D834" s="21" t="s">
        <v>567</v>
      </c>
      <c r="E834" s="29">
        <v>37113</v>
      </c>
      <c r="F834" s="6"/>
      <c r="G834" s="21" t="s">
        <v>7233</v>
      </c>
      <c r="H834" s="24" t="s">
        <v>8230</v>
      </c>
      <c r="I834" s="30">
        <v>700</v>
      </c>
      <c r="J834" s="24" t="s">
        <v>7284</v>
      </c>
      <c r="K834" s="20">
        <v>46203</v>
      </c>
    </row>
    <row r="835" spans="1:11" ht="60" x14ac:dyDescent="0.25">
      <c r="A835" s="6">
        <v>2026</v>
      </c>
      <c r="B835" s="20">
        <v>46113</v>
      </c>
      <c r="C835" s="20">
        <v>46203</v>
      </c>
      <c r="D835" s="21" t="s">
        <v>568</v>
      </c>
      <c r="E835" s="29">
        <v>37118</v>
      </c>
      <c r="F835" s="6"/>
      <c r="G835" s="21" t="s">
        <v>7226</v>
      </c>
      <c r="H835" s="24" t="s">
        <v>8231</v>
      </c>
      <c r="I835" s="30">
        <v>3140</v>
      </c>
      <c r="J835" s="24" t="s">
        <v>7284</v>
      </c>
      <c r="K835" s="20">
        <v>46203</v>
      </c>
    </row>
    <row r="836" spans="1:11" ht="45" x14ac:dyDescent="0.25">
      <c r="A836" s="6">
        <v>2026</v>
      </c>
      <c r="B836" s="20">
        <v>46113</v>
      </c>
      <c r="C836" s="20">
        <v>46203</v>
      </c>
      <c r="D836" s="21" t="s">
        <v>569</v>
      </c>
      <c r="E836" s="29">
        <v>37125</v>
      </c>
      <c r="F836" s="6"/>
      <c r="G836" s="21" t="s">
        <v>7238</v>
      </c>
      <c r="H836" s="24" t="s">
        <v>8232</v>
      </c>
      <c r="I836" s="30">
        <v>292.56</v>
      </c>
      <c r="J836" s="24" t="s">
        <v>7284</v>
      </c>
      <c r="K836" s="20">
        <v>46203</v>
      </c>
    </row>
    <row r="837" spans="1:11" ht="60" x14ac:dyDescent="0.25">
      <c r="A837" s="6">
        <v>2026</v>
      </c>
      <c r="B837" s="20">
        <v>46113</v>
      </c>
      <c r="C837" s="20">
        <v>46203</v>
      </c>
      <c r="D837" s="21" t="s">
        <v>570</v>
      </c>
      <c r="E837" s="29">
        <v>37132</v>
      </c>
      <c r="F837" s="6"/>
      <c r="G837" s="21" t="s">
        <v>7242</v>
      </c>
      <c r="H837" s="24" t="s">
        <v>8233</v>
      </c>
      <c r="I837" s="30">
        <v>7699.64</v>
      </c>
      <c r="J837" s="24" t="s">
        <v>7284</v>
      </c>
      <c r="K837" s="20">
        <v>46203</v>
      </c>
    </row>
    <row r="838" spans="1:11" ht="60" x14ac:dyDescent="0.25">
      <c r="A838" s="6">
        <v>2026</v>
      </c>
      <c r="B838" s="20">
        <v>46113</v>
      </c>
      <c r="C838" s="20">
        <v>46203</v>
      </c>
      <c r="D838" s="21" t="s">
        <v>571</v>
      </c>
      <c r="E838" s="29">
        <v>37134</v>
      </c>
      <c r="F838" s="6"/>
      <c r="G838" s="21" t="s">
        <v>7229</v>
      </c>
      <c r="H838" s="24" t="s">
        <v>8234</v>
      </c>
      <c r="I838" s="30">
        <v>3500</v>
      </c>
      <c r="J838" s="24" t="s">
        <v>7284</v>
      </c>
      <c r="K838" s="20">
        <v>46203</v>
      </c>
    </row>
    <row r="839" spans="1:11" ht="60" x14ac:dyDescent="0.25">
      <c r="A839" s="6">
        <v>2026</v>
      </c>
      <c r="B839" s="20">
        <v>46113</v>
      </c>
      <c r="C839" s="20">
        <v>46203</v>
      </c>
      <c r="D839" s="21" t="s">
        <v>571</v>
      </c>
      <c r="E839" s="29">
        <v>37134</v>
      </c>
      <c r="F839" s="6"/>
      <c r="G839" s="21" t="s">
        <v>7229</v>
      </c>
      <c r="H839" s="24" t="s">
        <v>8235</v>
      </c>
      <c r="I839" s="30">
        <v>3500</v>
      </c>
      <c r="J839" s="24" t="s">
        <v>7284</v>
      </c>
      <c r="K839" s="20">
        <v>46203</v>
      </c>
    </row>
    <row r="840" spans="1:11" ht="75" x14ac:dyDescent="0.25">
      <c r="A840" s="6">
        <v>2026</v>
      </c>
      <c r="B840" s="20">
        <v>46113</v>
      </c>
      <c r="C840" s="20">
        <v>46203</v>
      </c>
      <c r="D840" s="21" t="s">
        <v>572</v>
      </c>
      <c r="E840" s="29">
        <v>37134</v>
      </c>
      <c r="F840" s="6"/>
      <c r="G840" s="21" t="s">
        <v>7242</v>
      </c>
      <c r="H840" s="24" t="s">
        <v>8236</v>
      </c>
      <c r="I840" s="30">
        <v>9436.9</v>
      </c>
      <c r="J840" s="24" t="s">
        <v>7284</v>
      </c>
      <c r="K840" s="20">
        <v>46203</v>
      </c>
    </row>
    <row r="841" spans="1:11" ht="150" x14ac:dyDescent="0.25">
      <c r="A841" s="6">
        <v>2026</v>
      </c>
      <c r="B841" s="20">
        <v>46113</v>
      </c>
      <c r="C841" s="20">
        <v>46203</v>
      </c>
      <c r="D841" s="25" t="s">
        <v>573</v>
      </c>
      <c r="E841" s="28">
        <v>37140</v>
      </c>
      <c r="F841" s="6"/>
      <c r="G841" s="25" t="s">
        <v>7293</v>
      </c>
      <c r="H841" s="25" t="s">
        <v>8237</v>
      </c>
      <c r="I841" s="27">
        <v>424925</v>
      </c>
      <c r="J841" s="24" t="s">
        <v>7284</v>
      </c>
      <c r="K841" s="20">
        <v>46203</v>
      </c>
    </row>
    <row r="842" spans="1:11" ht="60" x14ac:dyDescent="0.25">
      <c r="A842" s="6">
        <v>2026</v>
      </c>
      <c r="B842" s="20">
        <v>46113</v>
      </c>
      <c r="C842" s="20">
        <v>46203</v>
      </c>
      <c r="D842" s="21" t="s">
        <v>574</v>
      </c>
      <c r="E842" s="29">
        <v>37142</v>
      </c>
      <c r="F842" s="6"/>
      <c r="G842" s="21" t="s">
        <v>7218</v>
      </c>
      <c r="H842" s="24" t="s">
        <v>8238</v>
      </c>
      <c r="I842" s="30">
        <v>1928</v>
      </c>
      <c r="J842" s="24" t="s">
        <v>7284</v>
      </c>
      <c r="K842" s="20">
        <v>46203</v>
      </c>
    </row>
    <row r="843" spans="1:11" ht="45" x14ac:dyDescent="0.25">
      <c r="A843" s="6">
        <v>2026</v>
      </c>
      <c r="B843" s="20">
        <v>46113</v>
      </c>
      <c r="C843" s="20">
        <v>46203</v>
      </c>
      <c r="D843" s="21" t="s">
        <v>575</v>
      </c>
      <c r="E843" s="29">
        <v>37143</v>
      </c>
      <c r="F843" s="6"/>
      <c r="G843" s="21" t="s">
        <v>7221</v>
      </c>
      <c r="H843" s="24" t="s">
        <v>8239</v>
      </c>
      <c r="I843" s="30">
        <v>5016</v>
      </c>
      <c r="J843" s="24" t="s">
        <v>7284</v>
      </c>
      <c r="K843" s="20">
        <v>46203</v>
      </c>
    </row>
    <row r="844" spans="1:11" ht="60" x14ac:dyDescent="0.25">
      <c r="A844" s="6">
        <v>2026</v>
      </c>
      <c r="B844" s="20">
        <v>46113</v>
      </c>
      <c r="C844" s="20">
        <v>46203</v>
      </c>
      <c r="D844" s="21" t="s">
        <v>576</v>
      </c>
      <c r="E844" s="29">
        <v>37144</v>
      </c>
      <c r="F844" s="6"/>
      <c r="G844" s="21" t="s">
        <v>7230</v>
      </c>
      <c r="H844" s="24" t="s">
        <v>8240</v>
      </c>
      <c r="I844" s="30">
        <v>1495</v>
      </c>
      <c r="J844" s="24" t="s">
        <v>7284</v>
      </c>
      <c r="K844" s="20">
        <v>46203</v>
      </c>
    </row>
    <row r="845" spans="1:11" ht="60" x14ac:dyDescent="0.25">
      <c r="A845" s="6">
        <v>2026</v>
      </c>
      <c r="B845" s="20">
        <v>46113</v>
      </c>
      <c r="C845" s="20">
        <v>46203</v>
      </c>
      <c r="D845" s="21" t="s">
        <v>576</v>
      </c>
      <c r="E845" s="29">
        <v>37144</v>
      </c>
      <c r="F845" s="6"/>
      <c r="G845" s="21" t="s">
        <v>7233</v>
      </c>
      <c r="H845" s="24" t="s">
        <v>8241</v>
      </c>
      <c r="I845" s="30">
        <v>1495</v>
      </c>
      <c r="J845" s="24" t="s">
        <v>7284</v>
      </c>
      <c r="K845" s="20">
        <v>46203</v>
      </c>
    </row>
    <row r="846" spans="1:11" ht="60" x14ac:dyDescent="0.25">
      <c r="A846" s="6">
        <v>2026</v>
      </c>
      <c r="B846" s="20">
        <v>46113</v>
      </c>
      <c r="C846" s="20">
        <v>46203</v>
      </c>
      <c r="D846" s="21" t="s">
        <v>576</v>
      </c>
      <c r="E846" s="22">
        <v>37144</v>
      </c>
      <c r="F846" s="6"/>
      <c r="G846" s="21" t="s">
        <v>7233</v>
      </c>
      <c r="H846" s="21" t="s">
        <v>8242</v>
      </c>
      <c r="I846" s="23">
        <v>1495</v>
      </c>
      <c r="J846" s="24" t="s">
        <v>7284</v>
      </c>
      <c r="K846" s="20">
        <v>46203</v>
      </c>
    </row>
    <row r="847" spans="1:11" ht="60" x14ac:dyDescent="0.25">
      <c r="A847" s="6">
        <v>2026</v>
      </c>
      <c r="B847" s="20">
        <v>46113</v>
      </c>
      <c r="C847" s="20">
        <v>46203</v>
      </c>
      <c r="D847" s="21" t="s">
        <v>576</v>
      </c>
      <c r="E847" s="22">
        <v>37144</v>
      </c>
      <c r="F847" s="6"/>
      <c r="G847" s="21" t="s">
        <v>7230</v>
      </c>
      <c r="H847" s="21" t="s">
        <v>8243</v>
      </c>
      <c r="I847" s="23">
        <v>1495</v>
      </c>
      <c r="J847" s="24" t="s">
        <v>7284</v>
      </c>
      <c r="K847" s="20">
        <v>46203</v>
      </c>
    </row>
    <row r="848" spans="1:11" ht="30" x14ac:dyDescent="0.25">
      <c r="A848" s="6">
        <v>2026</v>
      </c>
      <c r="B848" s="20">
        <v>46113</v>
      </c>
      <c r="C848" s="20">
        <v>46203</v>
      </c>
      <c r="D848" s="21" t="s">
        <v>577</v>
      </c>
      <c r="E848" s="29">
        <v>37159</v>
      </c>
      <c r="F848" s="6"/>
      <c r="G848" s="21" t="s">
        <v>7221</v>
      </c>
      <c r="H848" s="24" t="s">
        <v>8244</v>
      </c>
      <c r="I848" s="30">
        <v>2105</v>
      </c>
      <c r="J848" s="24" t="s">
        <v>7284</v>
      </c>
      <c r="K848" s="20">
        <v>46203</v>
      </c>
    </row>
    <row r="849" spans="1:11" ht="45" x14ac:dyDescent="0.25">
      <c r="A849" s="6">
        <v>2026</v>
      </c>
      <c r="B849" s="20">
        <v>46113</v>
      </c>
      <c r="C849" s="20">
        <v>46203</v>
      </c>
      <c r="D849" s="21" t="s">
        <v>578</v>
      </c>
      <c r="E849" s="29">
        <v>37159</v>
      </c>
      <c r="F849" s="6"/>
      <c r="G849" s="21" t="s">
        <v>7221</v>
      </c>
      <c r="H849" s="24" t="s">
        <v>8245</v>
      </c>
      <c r="I849" s="30">
        <v>7078</v>
      </c>
      <c r="J849" s="24" t="s">
        <v>7284</v>
      </c>
      <c r="K849" s="20">
        <v>46203</v>
      </c>
    </row>
    <row r="850" spans="1:11" ht="45" x14ac:dyDescent="0.25">
      <c r="A850" s="6">
        <v>2026</v>
      </c>
      <c r="B850" s="20">
        <v>46113</v>
      </c>
      <c r="C850" s="20">
        <v>46203</v>
      </c>
      <c r="D850" s="21" t="s">
        <v>579</v>
      </c>
      <c r="E850" s="29">
        <v>37159</v>
      </c>
      <c r="F850" s="6"/>
      <c r="G850" s="21" t="s">
        <v>7257</v>
      </c>
      <c r="H850" s="24" t="s">
        <v>8246</v>
      </c>
      <c r="I850" s="30">
        <v>6712</v>
      </c>
      <c r="J850" s="24" t="s">
        <v>7284</v>
      </c>
      <c r="K850" s="20">
        <v>46203</v>
      </c>
    </row>
    <row r="851" spans="1:11" ht="30" x14ac:dyDescent="0.25">
      <c r="A851" s="6">
        <v>2026</v>
      </c>
      <c r="B851" s="20">
        <v>46113</v>
      </c>
      <c r="C851" s="20">
        <v>46203</v>
      </c>
      <c r="D851" s="21" t="s">
        <v>580</v>
      </c>
      <c r="E851" s="22">
        <v>37159</v>
      </c>
      <c r="F851" s="6"/>
      <c r="G851" s="21" t="s">
        <v>7221</v>
      </c>
      <c r="H851" s="21" t="s">
        <v>8247</v>
      </c>
      <c r="I851" s="23">
        <v>1287.3333333333333</v>
      </c>
      <c r="J851" s="24" t="s">
        <v>7284</v>
      </c>
      <c r="K851" s="20">
        <v>46203</v>
      </c>
    </row>
    <row r="852" spans="1:11" ht="30" x14ac:dyDescent="0.25">
      <c r="A852" s="6">
        <v>2026</v>
      </c>
      <c r="B852" s="20">
        <v>46113</v>
      </c>
      <c r="C852" s="20">
        <v>46203</v>
      </c>
      <c r="D852" s="21" t="s">
        <v>580</v>
      </c>
      <c r="E852" s="22">
        <v>37159</v>
      </c>
      <c r="F852" s="6"/>
      <c r="G852" s="21" t="s">
        <v>7221</v>
      </c>
      <c r="H852" s="21" t="s">
        <v>8247</v>
      </c>
      <c r="I852" s="23">
        <f>+I851*2</f>
        <v>2574.6666666666665</v>
      </c>
      <c r="J852" s="24" t="s">
        <v>7284</v>
      </c>
      <c r="K852" s="20">
        <v>46203</v>
      </c>
    </row>
    <row r="853" spans="1:11" ht="30" x14ac:dyDescent="0.25">
      <c r="A853" s="6">
        <v>2026</v>
      </c>
      <c r="B853" s="20">
        <v>46113</v>
      </c>
      <c r="C853" s="20">
        <v>46203</v>
      </c>
      <c r="D853" s="21" t="s">
        <v>581</v>
      </c>
      <c r="E853" s="22">
        <v>37159</v>
      </c>
      <c r="F853" s="6"/>
      <c r="G853" s="21" t="s">
        <v>7243</v>
      </c>
      <c r="H853" s="21" t="s">
        <v>8248</v>
      </c>
      <c r="I853" s="23">
        <v>3890</v>
      </c>
      <c r="J853" s="24" t="s">
        <v>7284</v>
      </c>
      <c r="K853" s="20">
        <v>46203</v>
      </c>
    </row>
    <row r="854" spans="1:11" ht="45" x14ac:dyDescent="0.25">
      <c r="A854" s="6">
        <v>2026</v>
      </c>
      <c r="B854" s="20">
        <v>46113</v>
      </c>
      <c r="C854" s="20">
        <v>46203</v>
      </c>
      <c r="D854" s="21" t="s">
        <v>582</v>
      </c>
      <c r="E854" s="29">
        <v>37162</v>
      </c>
      <c r="F854" s="6"/>
      <c r="G854" s="21" t="s">
        <v>7286</v>
      </c>
      <c r="H854" s="24" t="s">
        <v>8249</v>
      </c>
      <c r="I854" s="30">
        <v>4560</v>
      </c>
      <c r="J854" s="24" t="s">
        <v>7284</v>
      </c>
      <c r="K854" s="20">
        <v>46203</v>
      </c>
    </row>
    <row r="855" spans="1:11" ht="75" x14ac:dyDescent="0.25">
      <c r="A855" s="6">
        <v>2026</v>
      </c>
      <c r="B855" s="20">
        <v>46113</v>
      </c>
      <c r="C855" s="20">
        <v>46203</v>
      </c>
      <c r="D855" s="21" t="s">
        <v>389</v>
      </c>
      <c r="E855" s="29">
        <v>37162</v>
      </c>
      <c r="F855" s="6"/>
      <c r="G855" s="21" t="s">
        <v>7213</v>
      </c>
      <c r="H855" s="24" t="s">
        <v>8250</v>
      </c>
      <c r="I855" s="30">
        <v>2949</v>
      </c>
      <c r="J855" s="24" t="s">
        <v>7284</v>
      </c>
      <c r="K855" s="20">
        <v>46203</v>
      </c>
    </row>
    <row r="856" spans="1:11" ht="45" x14ac:dyDescent="0.25">
      <c r="A856" s="6">
        <v>2026</v>
      </c>
      <c r="B856" s="20">
        <v>46113</v>
      </c>
      <c r="C856" s="20">
        <v>46203</v>
      </c>
      <c r="D856" s="21" t="s">
        <v>583</v>
      </c>
      <c r="E856" s="29">
        <v>37167</v>
      </c>
      <c r="F856" s="6"/>
      <c r="G856" s="21" t="s">
        <v>7211</v>
      </c>
      <c r="H856" s="24" t="s">
        <v>8251</v>
      </c>
      <c r="I856" s="30">
        <v>409</v>
      </c>
      <c r="J856" s="24" t="s">
        <v>7284</v>
      </c>
      <c r="K856" s="20">
        <v>46203</v>
      </c>
    </row>
    <row r="857" spans="1:11" ht="60" x14ac:dyDescent="0.25">
      <c r="A857" s="6">
        <v>2026</v>
      </c>
      <c r="B857" s="20">
        <v>46113</v>
      </c>
      <c r="C857" s="20">
        <v>46203</v>
      </c>
      <c r="D857" s="21" t="s">
        <v>584</v>
      </c>
      <c r="E857" s="29">
        <v>37172</v>
      </c>
      <c r="F857" s="6"/>
      <c r="G857" s="21" t="s">
        <v>7231</v>
      </c>
      <c r="H857" s="24" t="s">
        <v>8252</v>
      </c>
      <c r="I857" s="30">
        <v>3928</v>
      </c>
      <c r="J857" s="24" t="s">
        <v>7284</v>
      </c>
      <c r="K857" s="20">
        <v>46203</v>
      </c>
    </row>
    <row r="858" spans="1:11" ht="45" x14ac:dyDescent="0.25">
      <c r="A858" s="6">
        <v>2026</v>
      </c>
      <c r="B858" s="20">
        <v>46113</v>
      </c>
      <c r="C858" s="20">
        <v>46203</v>
      </c>
      <c r="D858" s="21" t="s">
        <v>575</v>
      </c>
      <c r="E858" s="29">
        <v>37180</v>
      </c>
      <c r="F858" s="6"/>
      <c r="G858" s="21" t="s">
        <v>7243</v>
      </c>
      <c r="H858" s="24" t="s">
        <v>8253</v>
      </c>
      <c r="I858" s="30">
        <v>5094</v>
      </c>
      <c r="J858" s="24" t="s">
        <v>7284</v>
      </c>
      <c r="K858" s="20">
        <v>46203</v>
      </c>
    </row>
    <row r="859" spans="1:11" ht="45" x14ac:dyDescent="0.25">
      <c r="A859" s="6">
        <v>2026</v>
      </c>
      <c r="B859" s="20">
        <v>46113</v>
      </c>
      <c r="C859" s="20">
        <v>46203</v>
      </c>
      <c r="D859" s="21" t="s">
        <v>579</v>
      </c>
      <c r="E859" s="22">
        <v>37180</v>
      </c>
      <c r="F859" s="6"/>
      <c r="G859" s="21" t="s">
        <v>7229</v>
      </c>
      <c r="H859" s="21" t="s">
        <v>8254</v>
      </c>
      <c r="I859" s="23">
        <v>6918</v>
      </c>
      <c r="J859" s="24" t="s">
        <v>7284</v>
      </c>
      <c r="K859" s="20">
        <v>46203</v>
      </c>
    </row>
    <row r="860" spans="1:11" ht="30" x14ac:dyDescent="0.25">
      <c r="A860" s="6">
        <v>2026</v>
      </c>
      <c r="B860" s="20">
        <v>46113</v>
      </c>
      <c r="C860" s="20">
        <v>46203</v>
      </c>
      <c r="D860" s="21" t="s">
        <v>585</v>
      </c>
      <c r="E860" s="29">
        <v>37183</v>
      </c>
      <c r="F860" s="6"/>
      <c r="G860" s="21" t="s">
        <v>7251</v>
      </c>
      <c r="H860" s="24" t="s">
        <v>8255</v>
      </c>
      <c r="I860" s="30">
        <v>7461</v>
      </c>
      <c r="J860" s="24" t="s">
        <v>7284</v>
      </c>
      <c r="K860" s="20">
        <v>46203</v>
      </c>
    </row>
    <row r="861" spans="1:11" ht="60" x14ac:dyDescent="0.25">
      <c r="A861" s="6">
        <v>2026</v>
      </c>
      <c r="B861" s="20">
        <v>46113</v>
      </c>
      <c r="C861" s="20">
        <v>46203</v>
      </c>
      <c r="D861" s="21" t="s">
        <v>475</v>
      </c>
      <c r="E861" s="29">
        <v>37183</v>
      </c>
      <c r="F861" s="6"/>
      <c r="G861" s="21" t="s">
        <v>7287</v>
      </c>
      <c r="H861" s="24" t="s">
        <v>8256</v>
      </c>
      <c r="I861" s="30">
        <v>2817</v>
      </c>
      <c r="J861" s="24" t="s">
        <v>7284</v>
      </c>
      <c r="K861" s="20">
        <v>46203</v>
      </c>
    </row>
    <row r="862" spans="1:11" ht="60" x14ac:dyDescent="0.25">
      <c r="A862" s="6">
        <v>2026</v>
      </c>
      <c r="B862" s="20">
        <v>46113</v>
      </c>
      <c r="C862" s="20">
        <v>46203</v>
      </c>
      <c r="D862" s="21" t="s">
        <v>586</v>
      </c>
      <c r="E862" s="29">
        <v>37183</v>
      </c>
      <c r="F862" s="6"/>
      <c r="G862" s="21" t="s">
        <v>7294</v>
      </c>
      <c r="H862" s="24" t="s">
        <v>8257</v>
      </c>
      <c r="I862" s="30">
        <v>3062</v>
      </c>
      <c r="J862" s="24" t="s">
        <v>7284</v>
      </c>
      <c r="K862" s="20">
        <v>46203</v>
      </c>
    </row>
    <row r="863" spans="1:11" ht="60" x14ac:dyDescent="0.25">
      <c r="A863" s="6">
        <v>2026</v>
      </c>
      <c r="B863" s="20">
        <v>46113</v>
      </c>
      <c r="C863" s="20">
        <v>46203</v>
      </c>
      <c r="D863" s="21" t="s">
        <v>586</v>
      </c>
      <c r="E863" s="29">
        <v>37183</v>
      </c>
      <c r="F863" s="6"/>
      <c r="G863" s="21" t="s">
        <v>7294</v>
      </c>
      <c r="H863" s="24" t="s">
        <v>8258</v>
      </c>
      <c r="I863" s="30">
        <v>3062</v>
      </c>
      <c r="J863" s="24" t="s">
        <v>7284</v>
      </c>
      <c r="K863" s="20">
        <v>46203</v>
      </c>
    </row>
    <row r="864" spans="1:11" ht="60" x14ac:dyDescent="0.25">
      <c r="A864" s="6">
        <v>2026</v>
      </c>
      <c r="B864" s="20">
        <v>46113</v>
      </c>
      <c r="C864" s="20">
        <v>46203</v>
      </c>
      <c r="D864" s="21" t="s">
        <v>586</v>
      </c>
      <c r="E864" s="29">
        <v>37183</v>
      </c>
      <c r="F864" s="6"/>
      <c r="G864" s="21" t="s">
        <v>7287</v>
      </c>
      <c r="H864" s="24" t="s">
        <v>8259</v>
      </c>
      <c r="I864" s="30">
        <v>3062</v>
      </c>
      <c r="J864" s="24" t="s">
        <v>7284</v>
      </c>
      <c r="K864" s="20">
        <v>46203</v>
      </c>
    </row>
    <row r="865" spans="1:11" ht="60" x14ac:dyDescent="0.25">
      <c r="A865" s="6">
        <v>2026</v>
      </c>
      <c r="B865" s="20">
        <v>46113</v>
      </c>
      <c r="C865" s="20">
        <v>46203</v>
      </c>
      <c r="D865" s="21" t="s">
        <v>586</v>
      </c>
      <c r="E865" s="29">
        <v>37183</v>
      </c>
      <c r="F865" s="6"/>
      <c r="G865" s="21" t="s">
        <v>7294</v>
      </c>
      <c r="H865" s="24" t="s">
        <v>8260</v>
      </c>
      <c r="I865" s="30">
        <v>3062</v>
      </c>
      <c r="J865" s="24" t="s">
        <v>7284</v>
      </c>
      <c r="K865" s="20">
        <v>46203</v>
      </c>
    </row>
    <row r="866" spans="1:11" ht="60" x14ac:dyDescent="0.25">
      <c r="A866" s="6">
        <v>2026</v>
      </c>
      <c r="B866" s="20">
        <v>46113</v>
      </c>
      <c r="C866" s="20">
        <v>46203</v>
      </c>
      <c r="D866" s="21" t="s">
        <v>475</v>
      </c>
      <c r="E866" s="22">
        <v>37183</v>
      </c>
      <c r="F866" s="6"/>
      <c r="G866" s="21" t="s">
        <v>7250</v>
      </c>
      <c r="H866" s="21" t="s">
        <v>8255</v>
      </c>
      <c r="I866" s="23">
        <v>6917</v>
      </c>
      <c r="J866" s="24" t="s">
        <v>7284</v>
      </c>
      <c r="K866" s="20">
        <v>46203</v>
      </c>
    </row>
    <row r="867" spans="1:11" ht="30" x14ac:dyDescent="0.25">
      <c r="A867" s="6">
        <v>2026</v>
      </c>
      <c r="B867" s="20">
        <v>46113</v>
      </c>
      <c r="C867" s="20">
        <v>46203</v>
      </c>
      <c r="D867" s="21" t="s">
        <v>587</v>
      </c>
      <c r="E867" s="29">
        <v>37183</v>
      </c>
      <c r="F867" s="6"/>
      <c r="G867" s="21" t="s">
        <v>7250</v>
      </c>
      <c r="H867" s="24" t="s">
        <v>8261</v>
      </c>
      <c r="I867" s="30">
        <v>814.31</v>
      </c>
      <c r="J867" s="24" t="s">
        <v>7284</v>
      </c>
      <c r="K867" s="20">
        <v>46203</v>
      </c>
    </row>
    <row r="868" spans="1:11" ht="30" x14ac:dyDescent="0.25">
      <c r="A868" s="6">
        <v>2026</v>
      </c>
      <c r="B868" s="20">
        <v>46113</v>
      </c>
      <c r="C868" s="20">
        <v>46203</v>
      </c>
      <c r="D868" s="21" t="s">
        <v>587</v>
      </c>
      <c r="E868" s="29">
        <v>37183</v>
      </c>
      <c r="F868" s="6"/>
      <c r="G868" s="21" t="s">
        <v>7229</v>
      </c>
      <c r="H868" s="24" t="s">
        <v>8262</v>
      </c>
      <c r="I868" s="30">
        <v>814.31</v>
      </c>
      <c r="J868" s="24" t="s">
        <v>7284</v>
      </c>
      <c r="K868" s="20">
        <v>46203</v>
      </c>
    </row>
    <row r="869" spans="1:11" ht="60" x14ac:dyDescent="0.25">
      <c r="A869" s="6">
        <v>2026</v>
      </c>
      <c r="B869" s="20">
        <v>46113</v>
      </c>
      <c r="C869" s="20">
        <v>46203</v>
      </c>
      <c r="D869" s="21" t="s">
        <v>588</v>
      </c>
      <c r="E869" s="29">
        <v>37188</v>
      </c>
      <c r="F869" s="6"/>
      <c r="G869" s="21" t="s">
        <v>7226</v>
      </c>
      <c r="H869" s="24" t="s">
        <v>8263</v>
      </c>
      <c r="I869" s="30">
        <v>1650.25</v>
      </c>
      <c r="J869" s="24" t="s">
        <v>7284</v>
      </c>
      <c r="K869" s="20">
        <v>46203</v>
      </c>
    </row>
    <row r="870" spans="1:11" ht="60" x14ac:dyDescent="0.25">
      <c r="A870" s="6">
        <v>2026</v>
      </c>
      <c r="B870" s="20">
        <v>46113</v>
      </c>
      <c r="C870" s="20">
        <v>46203</v>
      </c>
      <c r="D870" s="21" t="s">
        <v>588</v>
      </c>
      <c r="E870" s="29">
        <v>37188</v>
      </c>
      <c r="F870" s="6"/>
      <c r="G870" s="21" t="s">
        <v>7226</v>
      </c>
      <c r="H870" s="24" t="s">
        <v>8264</v>
      </c>
      <c r="I870" s="30">
        <v>1650.25</v>
      </c>
      <c r="J870" s="24" t="s">
        <v>7284</v>
      </c>
      <c r="K870" s="20">
        <v>46203</v>
      </c>
    </row>
    <row r="871" spans="1:11" ht="60" x14ac:dyDescent="0.25">
      <c r="A871" s="6">
        <v>2026</v>
      </c>
      <c r="B871" s="20">
        <v>46113</v>
      </c>
      <c r="C871" s="20">
        <v>46203</v>
      </c>
      <c r="D871" s="21" t="s">
        <v>588</v>
      </c>
      <c r="E871" s="29">
        <v>37188</v>
      </c>
      <c r="F871" s="6"/>
      <c r="G871" s="21" t="s">
        <v>7226</v>
      </c>
      <c r="H871" s="24" t="s">
        <v>8265</v>
      </c>
      <c r="I871" s="30">
        <v>1650.25</v>
      </c>
      <c r="J871" s="24" t="s">
        <v>7284</v>
      </c>
      <c r="K871" s="20">
        <v>46203</v>
      </c>
    </row>
    <row r="872" spans="1:11" ht="60" x14ac:dyDescent="0.25">
      <c r="A872" s="6">
        <v>2026</v>
      </c>
      <c r="B872" s="20">
        <v>46113</v>
      </c>
      <c r="C872" s="20">
        <v>46203</v>
      </c>
      <c r="D872" s="21" t="s">
        <v>588</v>
      </c>
      <c r="E872" s="29">
        <v>37188</v>
      </c>
      <c r="F872" s="6"/>
      <c r="G872" s="21" t="s">
        <v>7226</v>
      </c>
      <c r="H872" s="24" t="s">
        <v>8266</v>
      </c>
      <c r="I872" s="30">
        <v>1650.25</v>
      </c>
      <c r="J872" s="24" t="s">
        <v>7284</v>
      </c>
      <c r="K872" s="20">
        <v>46203</v>
      </c>
    </row>
    <row r="873" spans="1:11" ht="60" x14ac:dyDescent="0.25">
      <c r="A873" s="6">
        <v>2026</v>
      </c>
      <c r="B873" s="20">
        <v>46113</v>
      </c>
      <c r="C873" s="20">
        <v>46203</v>
      </c>
      <c r="D873" s="21" t="s">
        <v>588</v>
      </c>
      <c r="E873" s="29">
        <v>37188</v>
      </c>
      <c r="F873" s="6"/>
      <c r="G873" s="21" t="s">
        <v>7222</v>
      </c>
      <c r="H873" s="24" t="s">
        <v>8267</v>
      </c>
      <c r="I873" s="30">
        <v>5394</v>
      </c>
      <c r="J873" s="24" t="s">
        <v>7284</v>
      </c>
      <c r="K873" s="20">
        <v>46203</v>
      </c>
    </row>
    <row r="874" spans="1:11" ht="60" x14ac:dyDescent="0.25">
      <c r="A874" s="6">
        <v>2026</v>
      </c>
      <c r="B874" s="20">
        <v>46113</v>
      </c>
      <c r="C874" s="20">
        <v>46203</v>
      </c>
      <c r="D874" s="21" t="s">
        <v>588</v>
      </c>
      <c r="E874" s="29">
        <v>37188</v>
      </c>
      <c r="F874" s="6"/>
      <c r="G874" s="21" t="s">
        <v>7222</v>
      </c>
      <c r="H874" s="24" t="s">
        <v>8268</v>
      </c>
      <c r="I874" s="30">
        <v>1886</v>
      </c>
      <c r="J874" s="24" t="s">
        <v>7284</v>
      </c>
      <c r="K874" s="20">
        <v>46203</v>
      </c>
    </row>
    <row r="875" spans="1:11" ht="60" x14ac:dyDescent="0.25">
      <c r="A875" s="6">
        <v>2026</v>
      </c>
      <c r="B875" s="20">
        <v>46113</v>
      </c>
      <c r="C875" s="20">
        <v>46203</v>
      </c>
      <c r="D875" s="21" t="s">
        <v>588</v>
      </c>
      <c r="E875" s="29">
        <v>37188</v>
      </c>
      <c r="F875" s="6"/>
      <c r="G875" s="21" t="s">
        <v>7232</v>
      </c>
      <c r="H875" s="24" t="s">
        <v>8269</v>
      </c>
      <c r="I875" s="30">
        <v>1650.25</v>
      </c>
      <c r="J875" s="24" t="s">
        <v>7284</v>
      </c>
      <c r="K875" s="20">
        <v>46203</v>
      </c>
    </row>
    <row r="876" spans="1:11" ht="60" x14ac:dyDescent="0.25">
      <c r="A876" s="6">
        <v>2026</v>
      </c>
      <c r="B876" s="20">
        <v>46113</v>
      </c>
      <c r="C876" s="20">
        <v>46203</v>
      </c>
      <c r="D876" s="21" t="s">
        <v>588</v>
      </c>
      <c r="E876" s="29">
        <v>37188</v>
      </c>
      <c r="F876" s="6"/>
      <c r="G876" s="21" t="s">
        <v>7226</v>
      </c>
      <c r="H876" s="24" t="s">
        <v>8270</v>
      </c>
      <c r="I876" s="30">
        <v>1650.25</v>
      </c>
      <c r="J876" s="24" t="s">
        <v>7284</v>
      </c>
      <c r="K876" s="20">
        <v>46203</v>
      </c>
    </row>
    <row r="877" spans="1:11" ht="60" x14ac:dyDescent="0.25">
      <c r="A877" s="6">
        <v>2026</v>
      </c>
      <c r="B877" s="20">
        <v>46113</v>
      </c>
      <c r="C877" s="20">
        <v>46203</v>
      </c>
      <c r="D877" s="21" t="s">
        <v>588</v>
      </c>
      <c r="E877" s="29">
        <v>37188</v>
      </c>
      <c r="F877" s="6"/>
      <c r="G877" s="21" t="s">
        <v>7216</v>
      </c>
      <c r="H877" s="24" t="s">
        <v>8271</v>
      </c>
      <c r="I877" s="30">
        <v>3979</v>
      </c>
      <c r="J877" s="24" t="s">
        <v>7284</v>
      </c>
      <c r="K877" s="20">
        <v>46203</v>
      </c>
    </row>
    <row r="878" spans="1:11" ht="60" x14ac:dyDescent="0.25">
      <c r="A878" s="6">
        <v>2026</v>
      </c>
      <c r="B878" s="20">
        <v>46113</v>
      </c>
      <c r="C878" s="20">
        <v>46203</v>
      </c>
      <c r="D878" s="21" t="s">
        <v>588</v>
      </c>
      <c r="E878" s="29">
        <v>37188</v>
      </c>
      <c r="F878" s="6"/>
      <c r="G878" s="21" t="s">
        <v>7226</v>
      </c>
      <c r="H878" s="24" t="s">
        <v>8272</v>
      </c>
      <c r="I878" s="30">
        <v>1650.25</v>
      </c>
      <c r="J878" s="24" t="s">
        <v>7284</v>
      </c>
      <c r="K878" s="20">
        <v>46203</v>
      </c>
    </row>
    <row r="879" spans="1:11" ht="60" x14ac:dyDescent="0.25">
      <c r="A879" s="6">
        <v>2026</v>
      </c>
      <c r="B879" s="20">
        <v>46113</v>
      </c>
      <c r="C879" s="20">
        <v>46203</v>
      </c>
      <c r="D879" s="21" t="s">
        <v>588</v>
      </c>
      <c r="E879" s="22">
        <v>37188</v>
      </c>
      <c r="F879" s="6"/>
      <c r="G879" s="21" t="s">
        <v>7226</v>
      </c>
      <c r="H879" s="21" t="s">
        <v>8273</v>
      </c>
      <c r="I879" s="23">
        <v>1650.25</v>
      </c>
      <c r="J879" s="24" t="s">
        <v>7284</v>
      </c>
      <c r="K879" s="20">
        <v>46203</v>
      </c>
    </row>
    <row r="880" spans="1:11" ht="60" x14ac:dyDescent="0.25">
      <c r="A880" s="6">
        <v>2026</v>
      </c>
      <c r="B880" s="20">
        <v>46113</v>
      </c>
      <c r="C880" s="20">
        <v>46203</v>
      </c>
      <c r="D880" s="21" t="s">
        <v>588</v>
      </c>
      <c r="E880" s="22">
        <v>37188</v>
      </c>
      <c r="F880" s="6"/>
      <c r="G880" s="21" t="s">
        <v>7226</v>
      </c>
      <c r="H880" s="21" t="s">
        <v>8274</v>
      </c>
      <c r="I880" s="23">
        <v>1650.25</v>
      </c>
      <c r="J880" s="24" t="s">
        <v>7284</v>
      </c>
      <c r="K880" s="20">
        <v>46203</v>
      </c>
    </row>
    <row r="881" spans="1:11" ht="60" x14ac:dyDescent="0.25">
      <c r="A881" s="6">
        <v>2026</v>
      </c>
      <c r="B881" s="20">
        <v>46113</v>
      </c>
      <c r="C881" s="20">
        <v>46203</v>
      </c>
      <c r="D881" s="21" t="s">
        <v>588</v>
      </c>
      <c r="E881" s="29">
        <v>37188</v>
      </c>
      <c r="F881" s="6"/>
      <c r="G881" s="21" t="s">
        <v>7229</v>
      </c>
      <c r="H881" s="24" t="s">
        <v>8275</v>
      </c>
      <c r="I881" s="30">
        <v>4049</v>
      </c>
      <c r="J881" s="24" t="s">
        <v>7284</v>
      </c>
      <c r="K881" s="20">
        <v>46203</v>
      </c>
    </row>
    <row r="882" spans="1:11" ht="45" x14ac:dyDescent="0.25">
      <c r="A882" s="6">
        <v>2026</v>
      </c>
      <c r="B882" s="20">
        <v>46113</v>
      </c>
      <c r="C882" s="20">
        <v>46203</v>
      </c>
      <c r="D882" s="21" t="s">
        <v>589</v>
      </c>
      <c r="E882" s="22">
        <v>37193</v>
      </c>
      <c r="F882" s="6"/>
      <c r="G882" s="21" t="s">
        <v>7208</v>
      </c>
      <c r="H882" s="21" t="s">
        <v>8276</v>
      </c>
      <c r="I882" s="23">
        <v>3589</v>
      </c>
      <c r="J882" s="24" t="s">
        <v>7284</v>
      </c>
      <c r="K882" s="20">
        <v>46203</v>
      </c>
    </row>
    <row r="883" spans="1:11" ht="60" x14ac:dyDescent="0.25">
      <c r="A883" s="6">
        <v>2026</v>
      </c>
      <c r="B883" s="20">
        <v>46113</v>
      </c>
      <c r="C883" s="20">
        <v>46203</v>
      </c>
      <c r="D883" s="21" t="s">
        <v>590</v>
      </c>
      <c r="E883" s="29">
        <v>37208</v>
      </c>
      <c r="F883" s="6"/>
      <c r="G883" s="21" t="s">
        <v>7226</v>
      </c>
      <c r="H883" s="24" t="s">
        <v>8277</v>
      </c>
      <c r="I883" s="30">
        <v>891</v>
      </c>
      <c r="J883" s="24" t="s">
        <v>7284</v>
      </c>
      <c r="K883" s="20">
        <v>46203</v>
      </c>
    </row>
    <row r="884" spans="1:11" ht="165" x14ac:dyDescent="0.25">
      <c r="A884" s="6">
        <v>2026</v>
      </c>
      <c r="B884" s="20">
        <v>46113</v>
      </c>
      <c r="C884" s="20">
        <v>46203</v>
      </c>
      <c r="D884" s="25" t="s">
        <v>591</v>
      </c>
      <c r="E884" s="28">
        <v>37214</v>
      </c>
      <c r="F884" s="6"/>
      <c r="G884" s="25" t="s">
        <v>7256</v>
      </c>
      <c r="H884" s="25" t="s">
        <v>8278</v>
      </c>
      <c r="I884" s="27">
        <v>93000</v>
      </c>
      <c r="J884" s="24" t="s">
        <v>7284</v>
      </c>
      <c r="K884" s="20">
        <v>46203</v>
      </c>
    </row>
    <row r="885" spans="1:11" ht="135" x14ac:dyDescent="0.25">
      <c r="A885" s="6">
        <v>2026</v>
      </c>
      <c r="B885" s="20">
        <v>46113</v>
      </c>
      <c r="C885" s="20">
        <v>46203</v>
      </c>
      <c r="D885" s="21" t="s">
        <v>592</v>
      </c>
      <c r="E885" s="29">
        <v>37221</v>
      </c>
      <c r="F885" s="6"/>
      <c r="G885" s="21" t="s">
        <v>7217</v>
      </c>
      <c r="H885" s="24" t="s">
        <v>8279</v>
      </c>
      <c r="I885" s="30">
        <v>4103.2</v>
      </c>
      <c r="J885" s="24" t="s">
        <v>7284</v>
      </c>
      <c r="K885" s="20">
        <v>46203</v>
      </c>
    </row>
    <row r="886" spans="1:11" ht="60" x14ac:dyDescent="0.25">
      <c r="A886" s="6">
        <v>2026</v>
      </c>
      <c r="B886" s="20">
        <v>46113</v>
      </c>
      <c r="C886" s="20">
        <v>46203</v>
      </c>
      <c r="D886" s="21" t="s">
        <v>593</v>
      </c>
      <c r="E886" s="29">
        <v>37221</v>
      </c>
      <c r="F886" s="6"/>
      <c r="G886" s="21" t="s">
        <v>7281</v>
      </c>
      <c r="H886" s="24" t="s">
        <v>8280</v>
      </c>
      <c r="I886" s="30">
        <v>4706</v>
      </c>
      <c r="J886" s="24" t="s">
        <v>7284</v>
      </c>
      <c r="K886" s="20">
        <v>46203</v>
      </c>
    </row>
    <row r="887" spans="1:11" ht="75" x14ac:dyDescent="0.25">
      <c r="A887" s="6">
        <v>2026</v>
      </c>
      <c r="B887" s="20">
        <v>46113</v>
      </c>
      <c r="C887" s="20">
        <v>46203</v>
      </c>
      <c r="D887" s="21" t="s">
        <v>594</v>
      </c>
      <c r="E887" s="29">
        <v>37221</v>
      </c>
      <c r="F887" s="6"/>
      <c r="G887" s="21" t="s">
        <v>7283</v>
      </c>
      <c r="H887" s="24" t="s">
        <v>8281</v>
      </c>
      <c r="I887" s="30">
        <v>1411.05</v>
      </c>
      <c r="J887" s="24" t="s">
        <v>7284</v>
      </c>
      <c r="K887" s="20">
        <v>46203</v>
      </c>
    </row>
    <row r="888" spans="1:11" ht="75" x14ac:dyDescent="0.25">
      <c r="A888" s="6">
        <v>2026</v>
      </c>
      <c r="B888" s="20">
        <v>46113</v>
      </c>
      <c r="C888" s="20">
        <v>46203</v>
      </c>
      <c r="D888" s="21" t="s">
        <v>594</v>
      </c>
      <c r="E888" s="29">
        <v>37221</v>
      </c>
      <c r="F888" s="6"/>
      <c r="G888" s="21" t="s">
        <v>7230</v>
      </c>
      <c r="H888" s="24" t="s">
        <v>8282</v>
      </c>
      <c r="I888" s="30">
        <v>1411.05</v>
      </c>
      <c r="J888" s="24" t="s">
        <v>7284</v>
      </c>
      <c r="K888" s="20">
        <v>46203</v>
      </c>
    </row>
    <row r="889" spans="1:11" ht="60" x14ac:dyDescent="0.25">
      <c r="A889" s="6">
        <v>2026</v>
      </c>
      <c r="B889" s="20">
        <v>46113</v>
      </c>
      <c r="C889" s="20">
        <v>46203</v>
      </c>
      <c r="D889" s="21" t="s">
        <v>595</v>
      </c>
      <c r="E889" s="29">
        <v>37229</v>
      </c>
      <c r="F889" s="6"/>
      <c r="G889" s="21" t="s">
        <v>7236</v>
      </c>
      <c r="H889" s="24" t="s">
        <v>8283</v>
      </c>
      <c r="I889" s="30">
        <v>2880</v>
      </c>
      <c r="J889" s="24" t="s">
        <v>7284</v>
      </c>
      <c r="K889" s="20">
        <v>46203</v>
      </c>
    </row>
    <row r="890" spans="1:11" ht="60" x14ac:dyDescent="0.25">
      <c r="A890" s="6">
        <v>2026</v>
      </c>
      <c r="B890" s="20">
        <v>46113</v>
      </c>
      <c r="C890" s="20">
        <v>46203</v>
      </c>
      <c r="D890" s="21" t="s">
        <v>595</v>
      </c>
      <c r="E890" s="29">
        <v>37229</v>
      </c>
      <c r="F890" s="6"/>
      <c r="G890" s="21" t="s">
        <v>7236</v>
      </c>
      <c r="H890" s="24" t="s">
        <v>8284</v>
      </c>
      <c r="I890" s="30">
        <v>2880</v>
      </c>
      <c r="J890" s="24" t="s">
        <v>7284</v>
      </c>
      <c r="K890" s="20">
        <v>46203</v>
      </c>
    </row>
    <row r="891" spans="1:11" ht="45" x14ac:dyDescent="0.25">
      <c r="A891" s="6">
        <v>2026</v>
      </c>
      <c r="B891" s="20">
        <v>46113</v>
      </c>
      <c r="C891" s="20">
        <v>46203</v>
      </c>
      <c r="D891" s="21" t="s">
        <v>596</v>
      </c>
      <c r="E891" s="22">
        <v>37236</v>
      </c>
      <c r="F891" s="6"/>
      <c r="G891" s="21" t="s">
        <v>7225</v>
      </c>
      <c r="H891" s="21" t="s">
        <v>8285</v>
      </c>
      <c r="I891" s="23">
        <v>1441</v>
      </c>
      <c r="J891" s="24" t="s">
        <v>7284</v>
      </c>
      <c r="K891" s="20">
        <v>46203</v>
      </c>
    </row>
    <row r="892" spans="1:11" ht="60" x14ac:dyDescent="0.25">
      <c r="A892" s="6">
        <v>2026</v>
      </c>
      <c r="B892" s="20">
        <v>46113</v>
      </c>
      <c r="C892" s="20">
        <v>46203</v>
      </c>
      <c r="D892" s="21" t="s">
        <v>597</v>
      </c>
      <c r="E892" s="29">
        <v>37246</v>
      </c>
      <c r="F892" s="6"/>
      <c r="G892" s="21" t="s">
        <v>7226</v>
      </c>
      <c r="H892" s="24" t="s">
        <v>8286</v>
      </c>
      <c r="I892" s="30">
        <v>3968</v>
      </c>
      <c r="J892" s="24" t="s">
        <v>7284</v>
      </c>
      <c r="K892" s="20">
        <v>46203</v>
      </c>
    </row>
    <row r="893" spans="1:11" ht="60" x14ac:dyDescent="0.25">
      <c r="A893" s="6">
        <v>2026</v>
      </c>
      <c r="B893" s="20">
        <v>46113</v>
      </c>
      <c r="C893" s="20">
        <v>46203</v>
      </c>
      <c r="D893" s="21" t="s">
        <v>597</v>
      </c>
      <c r="E893" s="29">
        <v>37246</v>
      </c>
      <c r="F893" s="6"/>
      <c r="G893" s="21" t="s">
        <v>7226</v>
      </c>
      <c r="H893" s="24" t="s">
        <v>8287</v>
      </c>
      <c r="I893" s="30">
        <v>3968</v>
      </c>
      <c r="J893" s="24" t="s">
        <v>7284</v>
      </c>
      <c r="K893" s="20">
        <v>46203</v>
      </c>
    </row>
    <row r="894" spans="1:11" ht="60" x14ac:dyDescent="0.25">
      <c r="A894" s="6">
        <v>2026</v>
      </c>
      <c r="B894" s="20">
        <v>46113</v>
      </c>
      <c r="C894" s="20">
        <v>46203</v>
      </c>
      <c r="D894" s="21" t="s">
        <v>597</v>
      </c>
      <c r="E894" s="22">
        <v>37246</v>
      </c>
      <c r="F894" s="6"/>
      <c r="G894" s="21" t="s">
        <v>7226</v>
      </c>
      <c r="H894" s="21" t="s">
        <v>8288</v>
      </c>
      <c r="I894" s="23">
        <v>3968</v>
      </c>
      <c r="J894" s="24" t="s">
        <v>7284</v>
      </c>
      <c r="K894" s="20">
        <v>46203</v>
      </c>
    </row>
    <row r="895" spans="1:11" ht="60" x14ac:dyDescent="0.25">
      <c r="A895" s="6">
        <v>2026</v>
      </c>
      <c r="B895" s="20">
        <v>46113</v>
      </c>
      <c r="C895" s="20">
        <v>46203</v>
      </c>
      <c r="D895" s="21" t="s">
        <v>597</v>
      </c>
      <c r="E895" s="22">
        <v>37246</v>
      </c>
      <c r="F895" s="6"/>
      <c r="G895" s="21" t="s">
        <v>7226</v>
      </c>
      <c r="H895" s="21" t="s">
        <v>8289</v>
      </c>
      <c r="I895" s="23">
        <v>3968</v>
      </c>
      <c r="J895" s="24" t="s">
        <v>7284</v>
      </c>
      <c r="K895" s="20">
        <v>46203</v>
      </c>
    </row>
    <row r="896" spans="1:11" ht="60" x14ac:dyDescent="0.25">
      <c r="A896" s="6">
        <v>2026</v>
      </c>
      <c r="B896" s="20">
        <v>46113</v>
      </c>
      <c r="C896" s="20">
        <v>46203</v>
      </c>
      <c r="D896" s="21" t="s">
        <v>597</v>
      </c>
      <c r="E896" s="22">
        <v>37246</v>
      </c>
      <c r="F896" s="6"/>
      <c r="G896" s="21" t="s">
        <v>7226</v>
      </c>
      <c r="H896" s="21" t="s">
        <v>8290</v>
      </c>
      <c r="I896" s="23">
        <v>3968</v>
      </c>
      <c r="J896" s="24" t="s">
        <v>7284</v>
      </c>
      <c r="K896" s="20">
        <v>46203</v>
      </c>
    </row>
    <row r="897" spans="1:11" ht="60" x14ac:dyDescent="0.25">
      <c r="A897" s="6">
        <v>2026</v>
      </c>
      <c r="B897" s="20">
        <v>46113</v>
      </c>
      <c r="C897" s="20">
        <v>46203</v>
      </c>
      <c r="D897" s="21" t="s">
        <v>597</v>
      </c>
      <c r="E897" s="22">
        <v>37246</v>
      </c>
      <c r="F897" s="6"/>
      <c r="G897" s="21" t="s">
        <v>7226</v>
      </c>
      <c r="H897" s="21" t="s">
        <v>8291</v>
      </c>
      <c r="I897" s="23">
        <v>3968</v>
      </c>
      <c r="J897" s="24" t="s">
        <v>7284</v>
      </c>
      <c r="K897" s="20">
        <v>46203</v>
      </c>
    </row>
    <row r="898" spans="1:11" ht="30" x14ac:dyDescent="0.25">
      <c r="A898" s="6">
        <v>2026</v>
      </c>
      <c r="B898" s="20">
        <v>46113</v>
      </c>
      <c r="C898" s="20">
        <v>46203</v>
      </c>
      <c r="D898" s="21" t="s">
        <v>598</v>
      </c>
      <c r="E898" s="22">
        <v>37246</v>
      </c>
      <c r="F898" s="6"/>
      <c r="G898" s="21" t="s">
        <v>7226</v>
      </c>
      <c r="H898" s="21" t="s">
        <v>8292</v>
      </c>
      <c r="I898" s="23">
        <v>974</v>
      </c>
      <c r="J898" s="24" t="s">
        <v>7284</v>
      </c>
      <c r="K898" s="20">
        <v>46203</v>
      </c>
    </row>
    <row r="899" spans="1:11" ht="30" x14ac:dyDescent="0.25">
      <c r="A899" s="6">
        <v>2026</v>
      </c>
      <c r="B899" s="20">
        <v>46113</v>
      </c>
      <c r="C899" s="20">
        <v>46203</v>
      </c>
      <c r="D899" s="21" t="s">
        <v>598</v>
      </c>
      <c r="E899" s="22">
        <v>37246</v>
      </c>
      <c r="F899" s="6"/>
      <c r="G899" s="21" t="s">
        <v>7226</v>
      </c>
      <c r="H899" s="21" t="s">
        <v>8293</v>
      </c>
      <c r="I899" s="23">
        <v>974</v>
      </c>
      <c r="J899" s="24" t="s">
        <v>7284</v>
      </c>
      <c r="K899" s="20">
        <v>46203</v>
      </c>
    </row>
    <row r="900" spans="1:11" ht="60" x14ac:dyDescent="0.25">
      <c r="A900" s="6">
        <v>2026</v>
      </c>
      <c r="B900" s="20">
        <v>46113</v>
      </c>
      <c r="C900" s="20">
        <v>46203</v>
      </c>
      <c r="D900" s="21" t="s">
        <v>599</v>
      </c>
      <c r="E900" s="29">
        <v>37257</v>
      </c>
      <c r="F900" s="6"/>
      <c r="G900" s="21" t="s">
        <v>7242</v>
      </c>
      <c r="H900" s="24" t="s">
        <v>8294</v>
      </c>
      <c r="I900" s="30">
        <v>5652.34</v>
      </c>
      <c r="J900" s="24" t="s">
        <v>7284</v>
      </c>
      <c r="K900" s="20">
        <v>46203</v>
      </c>
    </row>
    <row r="901" spans="1:11" ht="45" x14ac:dyDescent="0.25">
      <c r="A901" s="6">
        <v>2026</v>
      </c>
      <c r="B901" s="20">
        <v>46113</v>
      </c>
      <c r="C901" s="20">
        <v>46203</v>
      </c>
      <c r="D901" s="21" t="s">
        <v>600</v>
      </c>
      <c r="E901" s="29">
        <v>37270</v>
      </c>
      <c r="F901" s="6"/>
      <c r="G901" s="21" t="s">
        <v>7231</v>
      </c>
      <c r="H901" s="24" t="s">
        <v>8295</v>
      </c>
      <c r="I901" s="30">
        <v>2847</v>
      </c>
      <c r="J901" s="24" t="s">
        <v>7284</v>
      </c>
      <c r="K901" s="20">
        <v>46203</v>
      </c>
    </row>
    <row r="902" spans="1:11" ht="60" x14ac:dyDescent="0.25">
      <c r="A902" s="6">
        <v>2026</v>
      </c>
      <c r="B902" s="20">
        <v>46113</v>
      </c>
      <c r="C902" s="20">
        <v>46203</v>
      </c>
      <c r="D902" s="21" t="s">
        <v>601</v>
      </c>
      <c r="E902" s="29">
        <v>37280</v>
      </c>
      <c r="F902" s="6"/>
      <c r="G902" s="21" t="s">
        <v>7286</v>
      </c>
      <c r="H902" s="24" t="s">
        <v>8296</v>
      </c>
      <c r="I902" s="30">
        <v>4589</v>
      </c>
      <c r="J902" s="24" t="s">
        <v>7284</v>
      </c>
      <c r="K902" s="20">
        <v>46203</v>
      </c>
    </row>
    <row r="903" spans="1:11" x14ac:dyDescent="0.25">
      <c r="A903" s="6">
        <v>2026</v>
      </c>
      <c r="B903" s="20">
        <v>46113</v>
      </c>
      <c r="C903" s="20">
        <v>46203</v>
      </c>
      <c r="D903" s="21" t="s">
        <v>602</v>
      </c>
      <c r="E903" s="29">
        <v>37281</v>
      </c>
      <c r="F903" s="6"/>
      <c r="G903" s="21" t="s">
        <v>7261</v>
      </c>
      <c r="H903" s="24" t="s">
        <v>8297</v>
      </c>
      <c r="I903" s="30">
        <v>1900</v>
      </c>
      <c r="J903" s="24" t="s">
        <v>7284</v>
      </c>
      <c r="K903" s="20">
        <v>46203</v>
      </c>
    </row>
    <row r="904" spans="1:11" ht="75" x14ac:dyDescent="0.25">
      <c r="A904" s="6">
        <v>2026</v>
      </c>
      <c r="B904" s="20">
        <v>46113</v>
      </c>
      <c r="C904" s="20">
        <v>46203</v>
      </c>
      <c r="D904" s="21" t="s">
        <v>603</v>
      </c>
      <c r="E904" s="29">
        <v>37284</v>
      </c>
      <c r="F904" s="6"/>
      <c r="G904" s="21" t="s">
        <v>7275</v>
      </c>
      <c r="H904" s="24" t="s">
        <v>8298</v>
      </c>
      <c r="I904" s="30">
        <v>3007</v>
      </c>
      <c r="J904" s="24" t="s">
        <v>7284</v>
      </c>
      <c r="K904" s="20">
        <v>46203</v>
      </c>
    </row>
    <row r="905" spans="1:11" ht="45" x14ac:dyDescent="0.25">
      <c r="A905" s="6">
        <v>2026</v>
      </c>
      <c r="B905" s="20">
        <v>46113</v>
      </c>
      <c r="C905" s="20">
        <v>46203</v>
      </c>
      <c r="D905" s="21" t="s">
        <v>604</v>
      </c>
      <c r="E905" s="29">
        <v>37299</v>
      </c>
      <c r="F905" s="6"/>
      <c r="G905" s="21" t="s">
        <v>7226</v>
      </c>
      <c r="H905" s="24" t="s">
        <v>8299</v>
      </c>
      <c r="I905" s="30">
        <v>1138</v>
      </c>
      <c r="J905" s="24" t="s">
        <v>7284</v>
      </c>
      <c r="K905" s="20">
        <v>46203</v>
      </c>
    </row>
    <row r="906" spans="1:11" ht="45" x14ac:dyDescent="0.25">
      <c r="A906" s="6">
        <v>2026</v>
      </c>
      <c r="B906" s="20">
        <v>46113</v>
      </c>
      <c r="C906" s="20">
        <v>46203</v>
      </c>
      <c r="D906" s="21" t="s">
        <v>604</v>
      </c>
      <c r="E906" s="29">
        <v>37299</v>
      </c>
      <c r="F906" s="6"/>
      <c r="G906" s="21" t="s">
        <v>7226</v>
      </c>
      <c r="H906" s="24" t="s">
        <v>8300</v>
      </c>
      <c r="I906" s="30">
        <v>1138</v>
      </c>
      <c r="J906" s="24" t="s">
        <v>7284</v>
      </c>
      <c r="K906" s="20">
        <v>46203</v>
      </c>
    </row>
    <row r="907" spans="1:11" ht="45" x14ac:dyDescent="0.25">
      <c r="A907" s="6">
        <v>2026</v>
      </c>
      <c r="B907" s="20">
        <v>46113</v>
      </c>
      <c r="C907" s="20">
        <v>46203</v>
      </c>
      <c r="D907" s="21" t="s">
        <v>605</v>
      </c>
      <c r="E907" s="29">
        <v>37299</v>
      </c>
      <c r="F907" s="6"/>
      <c r="G907" s="21" t="s">
        <v>7226</v>
      </c>
      <c r="H907" s="24" t="s">
        <v>8301</v>
      </c>
      <c r="I907" s="30">
        <v>2781</v>
      </c>
      <c r="J907" s="24" t="s">
        <v>7284</v>
      </c>
      <c r="K907" s="20">
        <v>46203</v>
      </c>
    </row>
    <row r="908" spans="1:11" ht="45" x14ac:dyDescent="0.25">
      <c r="A908" s="6">
        <v>2026</v>
      </c>
      <c r="B908" s="20">
        <v>46113</v>
      </c>
      <c r="C908" s="20">
        <v>46203</v>
      </c>
      <c r="D908" s="21" t="s">
        <v>606</v>
      </c>
      <c r="E908" s="22">
        <v>37301</v>
      </c>
      <c r="F908" s="6"/>
      <c r="G908" s="21" t="s">
        <v>7233</v>
      </c>
      <c r="H908" s="21" t="s">
        <v>8302</v>
      </c>
      <c r="I908" s="23">
        <v>1289.5</v>
      </c>
      <c r="J908" s="24" t="s">
        <v>7284</v>
      </c>
      <c r="K908" s="20">
        <v>46203</v>
      </c>
    </row>
    <row r="909" spans="1:11" ht="45" x14ac:dyDescent="0.25">
      <c r="A909" s="6">
        <v>2026</v>
      </c>
      <c r="B909" s="20">
        <v>46113</v>
      </c>
      <c r="C909" s="20">
        <v>46203</v>
      </c>
      <c r="D909" s="21" t="s">
        <v>607</v>
      </c>
      <c r="E909" s="29">
        <v>37302</v>
      </c>
      <c r="F909" s="6"/>
      <c r="G909" s="21" t="s">
        <v>7261</v>
      </c>
      <c r="H909" s="24" t="s">
        <v>8303</v>
      </c>
      <c r="I909" s="30">
        <v>2859</v>
      </c>
      <c r="J909" s="24" t="s">
        <v>7284</v>
      </c>
      <c r="K909" s="20">
        <v>46203</v>
      </c>
    </row>
    <row r="910" spans="1:11" ht="45" x14ac:dyDescent="0.25">
      <c r="A910" s="6">
        <v>2026</v>
      </c>
      <c r="B910" s="20">
        <v>46113</v>
      </c>
      <c r="C910" s="20">
        <v>46203</v>
      </c>
      <c r="D910" s="21" t="s">
        <v>608</v>
      </c>
      <c r="E910" s="29">
        <v>37302</v>
      </c>
      <c r="F910" s="6"/>
      <c r="G910" s="21" t="s">
        <v>7254</v>
      </c>
      <c r="H910" s="24" t="s">
        <v>8304</v>
      </c>
      <c r="I910" s="30">
        <v>2409</v>
      </c>
      <c r="J910" s="24" t="s">
        <v>7284</v>
      </c>
      <c r="K910" s="20">
        <v>46203</v>
      </c>
    </row>
    <row r="911" spans="1:11" ht="75" x14ac:dyDescent="0.25">
      <c r="A911" s="6">
        <v>2026</v>
      </c>
      <c r="B911" s="20">
        <v>46113</v>
      </c>
      <c r="C911" s="20">
        <v>46203</v>
      </c>
      <c r="D911" s="21" t="s">
        <v>609</v>
      </c>
      <c r="E911" s="29">
        <v>37302</v>
      </c>
      <c r="F911" s="6"/>
      <c r="G911" s="21" t="s">
        <v>7239</v>
      </c>
      <c r="H911" s="24" t="s">
        <v>8305</v>
      </c>
      <c r="I911" s="30">
        <v>4196</v>
      </c>
      <c r="J911" s="24" t="s">
        <v>7284</v>
      </c>
      <c r="K911" s="20">
        <v>46203</v>
      </c>
    </row>
    <row r="912" spans="1:11" ht="75" x14ac:dyDescent="0.25">
      <c r="A912" s="6">
        <v>2026</v>
      </c>
      <c r="B912" s="20">
        <v>46113</v>
      </c>
      <c r="C912" s="20">
        <v>46203</v>
      </c>
      <c r="D912" s="21" t="s">
        <v>609</v>
      </c>
      <c r="E912" s="29">
        <v>37302</v>
      </c>
      <c r="F912" s="6"/>
      <c r="G912" s="21" t="s">
        <v>7250</v>
      </c>
      <c r="H912" s="24" t="s">
        <v>8306</v>
      </c>
      <c r="I912" s="30">
        <v>4736.41</v>
      </c>
      <c r="J912" s="24" t="s">
        <v>7284</v>
      </c>
      <c r="K912" s="20">
        <v>46203</v>
      </c>
    </row>
    <row r="913" spans="1:11" ht="45" x14ac:dyDescent="0.25">
      <c r="A913" s="6">
        <v>2026</v>
      </c>
      <c r="B913" s="20">
        <v>46113</v>
      </c>
      <c r="C913" s="20">
        <v>46203</v>
      </c>
      <c r="D913" s="21" t="s">
        <v>610</v>
      </c>
      <c r="E913" s="29">
        <v>37302</v>
      </c>
      <c r="F913" s="6"/>
      <c r="G913" s="21" t="s">
        <v>7250</v>
      </c>
      <c r="H913" s="24" t="s">
        <v>8307</v>
      </c>
      <c r="I913" s="30">
        <v>1692</v>
      </c>
      <c r="J913" s="24" t="s">
        <v>7284</v>
      </c>
      <c r="K913" s="20">
        <v>46203</v>
      </c>
    </row>
    <row r="914" spans="1:11" ht="165" x14ac:dyDescent="0.25">
      <c r="A914" s="6">
        <v>2026</v>
      </c>
      <c r="B914" s="20">
        <v>46113</v>
      </c>
      <c r="C914" s="20">
        <v>46203</v>
      </c>
      <c r="D914" s="25" t="s">
        <v>611</v>
      </c>
      <c r="E914" s="28">
        <v>37326</v>
      </c>
      <c r="F914" s="6"/>
      <c r="G914" s="25" t="s">
        <v>7204</v>
      </c>
      <c r="H914" s="25" t="s">
        <v>8308</v>
      </c>
      <c r="I914" s="27">
        <v>140971</v>
      </c>
      <c r="J914" s="24" t="s">
        <v>7284</v>
      </c>
      <c r="K914" s="20">
        <v>46203</v>
      </c>
    </row>
    <row r="915" spans="1:11" ht="60" x14ac:dyDescent="0.25">
      <c r="A915" s="6">
        <v>2026</v>
      </c>
      <c r="B915" s="20">
        <v>46113</v>
      </c>
      <c r="C915" s="20">
        <v>46203</v>
      </c>
      <c r="D915" s="21" t="s">
        <v>612</v>
      </c>
      <c r="E915" s="29">
        <v>37327</v>
      </c>
      <c r="F915" s="6"/>
      <c r="G915" s="21" t="s">
        <v>7245</v>
      </c>
      <c r="H915" s="24" t="s">
        <v>8309</v>
      </c>
      <c r="I915" s="30">
        <v>150</v>
      </c>
      <c r="J915" s="24" t="s">
        <v>7284</v>
      </c>
      <c r="K915" s="20">
        <v>46203</v>
      </c>
    </row>
    <row r="916" spans="1:11" ht="45" x14ac:dyDescent="0.25">
      <c r="A916" s="6">
        <v>2026</v>
      </c>
      <c r="B916" s="20">
        <v>46113</v>
      </c>
      <c r="C916" s="20">
        <v>46203</v>
      </c>
      <c r="D916" s="21" t="s">
        <v>613</v>
      </c>
      <c r="E916" s="29">
        <v>37329</v>
      </c>
      <c r="F916" s="6"/>
      <c r="G916" s="21" t="s">
        <v>7231</v>
      </c>
      <c r="H916" s="24" t="s">
        <v>8310</v>
      </c>
      <c r="I916" s="30">
        <v>1303</v>
      </c>
      <c r="J916" s="24" t="s">
        <v>7284</v>
      </c>
      <c r="K916" s="20">
        <v>46203</v>
      </c>
    </row>
    <row r="917" spans="1:11" ht="105" x14ac:dyDescent="0.25">
      <c r="A917" s="6">
        <v>2026</v>
      </c>
      <c r="B917" s="20">
        <v>46113</v>
      </c>
      <c r="C917" s="20">
        <v>46203</v>
      </c>
      <c r="D917" s="21" t="s">
        <v>614</v>
      </c>
      <c r="E917" s="22">
        <v>37330</v>
      </c>
      <c r="F917" s="6"/>
      <c r="G917" s="21" t="s">
        <v>7231</v>
      </c>
      <c r="H917" s="21" t="s">
        <v>8311</v>
      </c>
      <c r="I917" s="23">
        <v>7680</v>
      </c>
      <c r="J917" s="24" t="s">
        <v>7284</v>
      </c>
      <c r="K917" s="20">
        <v>46203</v>
      </c>
    </row>
    <row r="918" spans="1:11" ht="45" x14ac:dyDescent="0.25">
      <c r="A918" s="6">
        <v>2026</v>
      </c>
      <c r="B918" s="20">
        <v>46113</v>
      </c>
      <c r="C918" s="20">
        <v>46203</v>
      </c>
      <c r="D918" s="21" t="s">
        <v>615</v>
      </c>
      <c r="E918" s="22">
        <v>37334</v>
      </c>
      <c r="F918" s="6"/>
      <c r="G918" s="21" t="s">
        <v>7230</v>
      </c>
      <c r="H918" s="21" t="s">
        <v>8312</v>
      </c>
      <c r="I918" s="23">
        <v>1482.35</v>
      </c>
      <c r="J918" s="24" t="s">
        <v>7284</v>
      </c>
      <c r="K918" s="20">
        <v>46203</v>
      </c>
    </row>
    <row r="919" spans="1:11" ht="75" x14ac:dyDescent="0.25">
      <c r="A919" s="6">
        <v>2026</v>
      </c>
      <c r="B919" s="20">
        <v>46113</v>
      </c>
      <c r="C919" s="20">
        <v>46203</v>
      </c>
      <c r="D919" s="21" t="s">
        <v>616</v>
      </c>
      <c r="E919" s="29">
        <v>37335</v>
      </c>
      <c r="F919" s="6"/>
      <c r="G919" s="21" t="s">
        <v>7230</v>
      </c>
      <c r="H919" s="24" t="s">
        <v>8313</v>
      </c>
      <c r="I919" s="30">
        <v>1049.49</v>
      </c>
      <c r="J919" s="24" t="s">
        <v>7284</v>
      </c>
      <c r="K919" s="20">
        <v>46203</v>
      </c>
    </row>
    <row r="920" spans="1:11" ht="45" x14ac:dyDescent="0.25">
      <c r="A920" s="6">
        <v>2026</v>
      </c>
      <c r="B920" s="20">
        <v>46113</v>
      </c>
      <c r="C920" s="20">
        <v>46203</v>
      </c>
      <c r="D920" s="21" t="s">
        <v>617</v>
      </c>
      <c r="E920" s="29">
        <v>37335</v>
      </c>
      <c r="F920" s="6"/>
      <c r="G920" s="21" t="s">
        <v>7229</v>
      </c>
      <c r="H920" s="24" t="s">
        <v>8314</v>
      </c>
      <c r="I920" s="30">
        <v>3684</v>
      </c>
      <c r="J920" s="24" t="s">
        <v>7284</v>
      </c>
      <c r="K920" s="20">
        <v>46203</v>
      </c>
    </row>
    <row r="921" spans="1:11" ht="120" x14ac:dyDescent="0.25">
      <c r="A921" s="6">
        <v>2026</v>
      </c>
      <c r="B921" s="20">
        <v>46113</v>
      </c>
      <c r="C921" s="20">
        <v>46203</v>
      </c>
      <c r="D921" s="25" t="s">
        <v>618</v>
      </c>
      <c r="E921" s="28">
        <v>37345</v>
      </c>
      <c r="F921" s="6"/>
      <c r="G921" s="25" t="s">
        <v>7292</v>
      </c>
      <c r="H921" s="25" t="s">
        <v>8315</v>
      </c>
      <c r="I921" s="27">
        <v>128500</v>
      </c>
      <c r="J921" s="24" t="s">
        <v>7284</v>
      </c>
      <c r="K921" s="20">
        <v>46203</v>
      </c>
    </row>
    <row r="922" spans="1:11" ht="135" x14ac:dyDescent="0.25">
      <c r="A922" s="6">
        <v>2026</v>
      </c>
      <c r="B922" s="20">
        <v>46113</v>
      </c>
      <c r="C922" s="20">
        <v>46203</v>
      </c>
      <c r="D922" s="25" t="s">
        <v>619</v>
      </c>
      <c r="E922" s="28">
        <v>37345</v>
      </c>
      <c r="F922" s="6"/>
      <c r="G922" s="25" t="s">
        <v>7295</v>
      </c>
      <c r="H922" s="25" t="s">
        <v>8316</v>
      </c>
      <c r="I922" s="27">
        <v>128500</v>
      </c>
      <c r="J922" s="24" t="s">
        <v>7284</v>
      </c>
      <c r="K922" s="20">
        <v>46203</v>
      </c>
    </row>
    <row r="923" spans="1:11" ht="150" x14ac:dyDescent="0.25">
      <c r="A923" s="6">
        <v>2026</v>
      </c>
      <c r="B923" s="20">
        <v>46113</v>
      </c>
      <c r="C923" s="20">
        <v>46203</v>
      </c>
      <c r="D923" s="25" t="s">
        <v>620</v>
      </c>
      <c r="E923" s="28">
        <v>37362</v>
      </c>
      <c r="F923" s="6"/>
      <c r="G923" s="25" t="s">
        <v>7274</v>
      </c>
      <c r="H923" s="25" t="s">
        <v>8317</v>
      </c>
      <c r="I923" s="27">
        <v>154500</v>
      </c>
      <c r="J923" s="24" t="s">
        <v>7284</v>
      </c>
      <c r="K923" s="20">
        <v>46203</v>
      </c>
    </row>
    <row r="924" spans="1:11" ht="60" x14ac:dyDescent="0.25">
      <c r="A924" s="6">
        <v>2026</v>
      </c>
      <c r="B924" s="20">
        <v>46113</v>
      </c>
      <c r="C924" s="20">
        <v>46203</v>
      </c>
      <c r="D924" s="21" t="s">
        <v>621</v>
      </c>
      <c r="E924" s="29">
        <v>37364</v>
      </c>
      <c r="F924" s="6"/>
      <c r="G924" s="21" t="s">
        <v>7280</v>
      </c>
      <c r="H924" s="24" t="s">
        <v>8318</v>
      </c>
      <c r="I924" s="30">
        <v>3701</v>
      </c>
      <c r="J924" s="24" t="s">
        <v>7284</v>
      </c>
      <c r="K924" s="20">
        <v>46203</v>
      </c>
    </row>
    <row r="925" spans="1:11" ht="60" x14ac:dyDescent="0.25">
      <c r="A925" s="6">
        <v>2026</v>
      </c>
      <c r="B925" s="20">
        <v>46113</v>
      </c>
      <c r="C925" s="20">
        <v>46203</v>
      </c>
      <c r="D925" s="21" t="s">
        <v>621</v>
      </c>
      <c r="E925" s="29">
        <v>37364</v>
      </c>
      <c r="F925" s="6"/>
      <c r="G925" s="21" t="s">
        <v>7280</v>
      </c>
      <c r="H925" s="24" t="s">
        <v>8319</v>
      </c>
      <c r="I925" s="30">
        <v>3701</v>
      </c>
      <c r="J925" s="24" t="s">
        <v>7284</v>
      </c>
      <c r="K925" s="20">
        <v>46203</v>
      </c>
    </row>
    <row r="926" spans="1:11" ht="60" x14ac:dyDescent="0.25">
      <c r="A926" s="6">
        <v>2026</v>
      </c>
      <c r="B926" s="20">
        <v>46113</v>
      </c>
      <c r="C926" s="20">
        <v>46203</v>
      </c>
      <c r="D926" s="21" t="s">
        <v>622</v>
      </c>
      <c r="E926" s="29">
        <v>37376</v>
      </c>
      <c r="F926" s="6"/>
      <c r="G926" s="21" t="s">
        <v>7243</v>
      </c>
      <c r="H926" s="24" t="s">
        <v>8320</v>
      </c>
      <c r="I926" s="30">
        <v>3394</v>
      </c>
      <c r="J926" s="24" t="s">
        <v>7284</v>
      </c>
      <c r="K926" s="20">
        <v>46203</v>
      </c>
    </row>
    <row r="927" spans="1:11" ht="120" x14ac:dyDescent="0.25">
      <c r="A927" s="6">
        <v>2026</v>
      </c>
      <c r="B927" s="20">
        <v>46113</v>
      </c>
      <c r="C927" s="20">
        <v>46203</v>
      </c>
      <c r="D927" s="21" t="s">
        <v>623</v>
      </c>
      <c r="E927" s="29">
        <v>37385</v>
      </c>
      <c r="F927" s="6"/>
      <c r="G927" s="21" t="s">
        <v>7231</v>
      </c>
      <c r="H927" s="24" t="s">
        <v>8321</v>
      </c>
      <c r="I927" s="30">
        <v>2286</v>
      </c>
      <c r="J927" s="24" t="s">
        <v>7284</v>
      </c>
      <c r="K927" s="20">
        <v>46203</v>
      </c>
    </row>
    <row r="928" spans="1:11" ht="45" x14ac:dyDescent="0.25">
      <c r="A928" s="6">
        <v>2026</v>
      </c>
      <c r="B928" s="20">
        <v>46113</v>
      </c>
      <c r="C928" s="20">
        <v>46203</v>
      </c>
      <c r="D928" s="21" t="s">
        <v>624</v>
      </c>
      <c r="E928" s="22">
        <v>37389</v>
      </c>
      <c r="F928" s="6"/>
      <c r="G928" s="21" t="s">
        <v>7281</v>
      </c>
      <c r="H928" s="21" t="s">
        <v>8322</v>
      </c>
      <c r="I928" s="23">
        <v>1400</v>
      </c>
      <c r="J928" s="24" t="s">
        <v>7284</v>
      </c>
      <c r="K928" s="20">
        <v>46203</v>
      </c>
    </row>
    <row r="929" spans="1:11" ht="45" x14ac:dyDescent="0.25">
      <c r="A929" s="6">
        <v>2026</v>
      </c>
      <c r="B929" s="20">
        <v>46113</v>
      </c>
      <c r="C929" s="20">
        <v>46203</v>
      </c>
      <c r="D929" s="21" t="s">
        <v>624</v>
      </c>
      <c r="E929" s="22">
        <v>37389</v>
      </c>
      <c r="F929" s="6"/>
      <c r="G929" s="21" t="s">
        <v>7281</v>
      </c>
      <c r="H929" s="21" t="s">
        <v>8323</v>
      </c>
      <c r="I929" s="23">
        <v>1400</v>
      </c>
      <c r="J929" s="24" t="s">
        <v>7284</v>
      </c>
      <c r="K929" s="20">
        <v>46203</v>
      </c>
    </row>
    <row r="930" spans="1:11" ht="30" x14ac:dyDescent="0.25">
      <c r="A930" s="6">
        <v>2026</v>
      </c>
      <c r="B930" s="20">
        <v>46113</v>
      </c>
      <c r="C930" s="20">
        <v>46203</v>
      </c>
      <c r="D930" s="21" t="s">
        <v>625</v>
      </c>
      <c r="E930" s="29">
        <v>37391</v>
      </c>
      <c r="F930" s="6"/>
      <c r="G930" s="21" t="s">
        <v>7242</v>
      </c>
      <c r="H930" s="24" t="s">
        <v>8324</v>
      </c>
      <c r="I930" s="30">
        <v>1499.6</v>
      </c>
      <c r="J930" s="24" t="s">
        <v>7284</v>
      </c>
      <c r="K930" s="20">
        <v>46203</v>
      </c>
    </row>
    <row r="931" spans="1:11" x14ac:dyDescent="0.25">
      <c r="A931" s="6">
        <v>2026</v>
      </c>
      <c r="B931" s="20">
        <v>46113</v>
      </c>
      <c r="C931" s="20">
        <v>46203</v>
      </c>
      <c r="D931" s="21" t="s">
        <v>626</v>
      </c>
      <c r="E931" s="29">
        <v>37396</v>
      </c>
      <c r="F931" s="6"/>
      <c r="G931" s="21" t="s">
        <v>7255</v>
      </c>
      <c r="H931" s="24" t="s">
        <v>8325</v>
      </c>
      <c r="I931" s="30">
        <v>1498</v>
      </c>
      <c r="J931" s="24" t="s">
        <v>7284</v>
      </c>
      <c r="K931" s="20">
        <v>46203</v>
      </c>
    </row>
    <row r="932" spans="1:11" ht="45" x14ac:dyDescent="0.25">
      <c r="A932" s="6">
        <v>2026</v>
      </c>
      <c r="B932" s="20">
        <v>46113</v>
      </c>
      <c r="C932" s="20">
        <v>46203</v>
      </c>
      <c r="D932" s="21" t="s">
        <v>627</v>
      </c>
      <c r="E932" s="22">
        <v>37396</v>
      </c>
      <c r="F932" s="6"/>
      <c r="G932" s="21" t="s">
        <v>7231</v>
      </c>
      <c r="H932" s="21" t="s">
        <v>8326</v>
      </c>
      <c r="I932" s="23">
        <v>3246</v>
      </c>
      <c r="J932" s="24" t="s">
        <v>7284</v>
      </c>
      <c r="K932" s="20">
        <v>46203</v>
      </c>
    </row>
    <row r="933" spans="1:11" ht="45" x14ac:dyDescent="0.25">
      <c r="A933" s="6">
        <v>2026</v>
      </c>
      <c r="B933" s="20">
        <v>46113</v>
      </c>
      <c r="C933" s="20">
        <v>46203</v>
      </c>
      <c r="D933" s="21" t="s">
        <v>627</v>
      </c>
      <c r="E933" s="22">
        <v>37396</v>
      </c>
      <c r="F933" s="6"/>
      <c r="G933" s="21" t="s">
        <v>7231</v>
      </c>
      <c r="H933" s="21" t="s">
        <v>8327</v>
      </c>
      <c r="I933" s="23">
        <v>3246</v>
      </c>
      <c r="J933" s="24" t="s">
        <v>7284</v>
      </c>
      <c r="K933" s="20">
        <v>46203</v>
      </c>
    </row>
    <row r="934" spans="1:11" ht="45" x14ac:dyDescent="0.25">
      <c r="A934" s="6">
        <v>2026</v>
      </c>
      <c r="B934" s="20">
        <v>46113</v>
      </c>
      <c r="C934" s="20">
        <v>46203</v>
      </c>
      <c r="D934" s="21" t="s">
        <v>627</v>
      </c>
      <c r="E934" s="22">
        <v>37396</v>
      </c>
      <c r="F934" s="6"/>
      <c r="G934" s="21" t="s">
        <v>7231</v>
      </c>
      <c r="H934" s="21" t="s">
        <v>8328</v>
      </c>
      <c r="I934" s="23">
        <v>3246</v>
      </c>
      <c r="J934" s="24" t="s">
        <v>7284</v>
      </c>
      <c r="K934" s="20">
        <v>46203</v>
      </c>
    </row>
    <row r="935" spans="1:11" ht="60" x14ac:dyDescent="0.25">
      <c r="A935" s="6">
        <v>2026</v>
      </c>
      <c r="B935" s="20">
        <v>46113</v>
      </c>
      <c r="C935" s="20">
        <v>46203</v>
      </c>
      <c r="D935" s="21" t="s">
        <v>628</v>
      </c>
      <c r="E935" s="29">
        <v>37404</v>
      </c>
      <c r="F935" s="6"/>
      <c r="G935" s="21" t="s">
        <v>7215</v>
      </c>
      <c r="H935" s="24" t="s">
        <v>8329</v>
      </c>
      <c r="I935" s="30">
        <v>3226</v>
      </c>
      <c r="J935" s="24" t="s">
        <v>7284</v>
      </c>
      <c r="K935" s="20">
        <v>46203</v>
      </c>
    </row>
    <row r="936" spans="1:11" ht="60" x14ac:dyDescent="0.25">
      <c r="A936" s="6">
        <v>2026</v>
      </c>
      <c r="B936" s="20">
        <v>46113</v>
      </c>
      <c r="C936" s="20">
        <v>46203</v>
      </c>
      <c r="D936" s="21" t="s">
        <v>629</v>
      </c>
      <c r="E936" s="29">
        <v>37405</v>
      </c>
      <c r="F936" s="6"/>
      <c r="G936" s="21" t="s">
        <v>7245</v>
      </c>
      <c r="H936" s="24" t="s">
        <v>8330</v>
      </c>
      <c r="I936" s="30">
        <v>750</v>
      </c>
      <c r="J936" s="24" t="s">
        <v>7284</v>
      </c>
      <c r="K936" s="20">
        <v>46203</v>
      </c>
    </row>
    <row r="937" spans="1:11" ht="60" x14ac:dyDescent="0.25">
      <c r="A937" s="6">
        <v>2026</v>
      </c>
      <c r="B937" s="20">
        <v>46113</v>
      </c>
      <c r="C937" s="20">
        <v>46203</v>
      </c>
      <c r="D937" s="21" t="s">
        <v>630</v>
      </c>
      <c r="E937" s="29">
        <v>37408</v>
      </c>
      <c r="F937" s="6"/>
      <c r="G937" s="21" t="s">
        <v>7245</v>
      </c>
      <c r="H937" s="24" t="s">
        <v>8331</v>
      </c>
      <c r="I937" s="30">
        <v>2746</v>
      </c>
      <c r="J937" s="24" t="s">
        <v>7284</v>
      </c>
      <c r="K937" s="20">
        <v>46203</v>
      </c>
    </row>
    <row r="938" spans="1:11" ht="45" x14ac:dyDescent="0.25">
      <c r="A938" s="6">
        <v>2026</v>
      </c>
      <c r="B938" s="20">
        <v>46113</v>
      </c>
      <c r="C938" s="20">
        <v>46203</v>
      </c>
      <c r="D938" s="21" t="s">
        <v>631</v>
      </c>
      <c r="E938" s="29">
        <v>37411</v>
      </c>
      <c r="F938" s="6"/>
      <c r="G938" s="21" t="s">
        <v>7233</v>
      </c>
      <c r="H938" s="24" t="s">
        <v>8332</v>
      </c>
      <c r="I938" s="30">
        <v>786.89</v>
      </c>
      <c r="J938" s="24" t="s">
        <v>7284</v>
      </c>
      <c r="K938" s="20">
        <v>46203</v>
      </c>
    </row>
    <row r="939" spans="1:11" ht="60" x14ac:dyDescent="0.25">
      <c r="A939" s="6">
        <v>2026</v>
      </c>
      <c r="B939" s="20">
        <v>46113</v>
      </c>
      <c r="C939" s="20">
        <v>46203</v>
      </c>
      <c r="D939" s="21" t="s">
        <v>632</v>
      </c>
      <c r="E939" s="29">
        <v>37411</v>
      </c>
      <c r="F939" s="6"/>
      <c r="G939" s="21" t="s">
        <v>7228</v>
      </c>
      <c r="H939" s="24" t="s">
        <v>8333</v>
      </c>
      <c r="I939" s="30">
        <v>1384</v>
      </c>
      <c r="J939" s="24" t="s">
        <v>7284</v>
      </c>
      <c r="K939" s="20">
        <v>46203</v>
      </c>
    </row>
    <row r="940" spans="1:11" ht="30" x14ac:dyDescent="0.25">
      <c r="A940" s="6">
        <v>2026</v>
      </c>
      <c r="B940" s="20">
        <v>46113</v>
      </c>
      <c r="C940" s="20">
        <v>46203</v>
      </c>
      <c r="D940" s="21" t="s">
        <v>633</v>
      </c>
      <c r="E940" s="29">
        <v>37417</v>
      </c>
      <c r="F940" s="6"/>
      <c r="G940" s="21" t="s">
        <v>7236</v>
      </c>
      <c r="H940" s="24" t="s">
        <v>8334</v>
      </c>
      <c r="I940" s="30">
        <v>800</v>
      </c>
      <c r="J940" s="24" t="s">
        <v>7284</v>
      </c>
      <c r="K940" s="20">
        <v>46203</v>
      </c>
    </row>
    <row r="941" spans="1:11" ht="60" x14ac:dyDescent="0.25">
      <c r="A941" s="6">
        <v>2026</v>
      </c>
      <c r="B941" s="20">
        <v>46113</v>
      </c>
      <c r="C941" s="20">
        <v>46203</v>
      </c>
      <c r="D941" s="21" t="s">
        <v>630</v>
      </c>
      <c r="E941" s="29">
        <v>37420</v>
      </c>
      <c r="F941" s="6"/>
      <c r="G941" s="21" t="s">
        <v>7245</v>
      </c>
      <c r="H941" s="24" t="s">
        <v>8335</v>
      </c>
      <c r="I941" s="30">
        <v>2746</v>
      </c>
      <c r="J941" s="24" t="s">
        <v>7284</v>
      </c>
      <c r="K941" s="20">
        <v>46203</v>
      </c>
    </row>
    <row r="942" spans="1:11" ht="75" x14ac:dyDescent="0.25">
      <c r="A942" s="6">
        <v>2026</v>
      </c>
      <c r="B942" s="20">
        <v>46113</v>
      </c>
      <c r="C942" s="20">
        <v>46203</v>
      </c>
      <c r="D942" s="21" t="s">
        <v>634</v>
      </c>
      <c r="E942" s="29">
        <v>37420</v>
      </c>
      <c r="F942" s="6"/>
      <c r="G942" s="21" t="s">
        <v>7231</v>
      </c>
      <c r="H942" s="24" t="s">
        <v>8336</v>
      </c>
      <c r="I942" s="30">
        <v>2886</v>
      </c>
      <c r="J942" s="24" t="s">
        <v>7284</v>
      </c>
      <c r="K942" s="20">
        <v>46203</v>
      </c>
    </row>
    <row r="943" spans="1:11" ht="60" x14ac:dyDescent="0.25">
      <c r="A943" s="6">
        <v>2026</v>
      </c>
      <c r="B943" s="20">
        <v>46113</v>
      </c>
      <c r="C943" s="20">
        <v>46203</v>
      </c>
      <c r="D943" s="21" t="s">
        <v>635</v>
      </c>
      <c r="E943" s="22">
        <v>37420</v>
      </c>
      <c r="F943" s="6"/>
      <c r="G943" s="21" t="s">
        <v>7245</v>
      </c>
      <c r="H943" s="21" t="s">
        <v>8337</v>
      </c>
      <c r="I943" s="23">
        <v>569.25</v>
      </c>
      <c r="J943" s="24" t="s">
        <v>7284</v>
      </c>
      <c r="K943" s="20">
        <v>46203</v>
      </c>
    </row>
    <row r="944" spans="1:11" ht="30" x14ac:dyDescent="0.25">
      <c r="A944" s="6">
        <v>2026</v>
      </c>
      <c r="B944" s="20">
        <v>46113</v>
      </c>
      <c r="C944" s="20">
        <v>46203</v>
      </c>
      <c r="D944" s="21" t="s">
        <v>636</v>
      </c>
      <c r="E944" s="22">
        <v>37424</v>
      </c>
      <c r="F944" s="6"/>
      <c r="G944" s="21" t="s">
        <v>7277</v>
      </c>
      <c r="H944" s="21" t="s">
        <v>8338</v>
      </c>
      <c r="I944" s="23">
        <v>250</v>
      </c>
      <c r="J944" s="24" t="s">
        <v>7284</v>
      </c>
      <c r="K944" s="20">
        <v>46203</v>
      </c>
    </row>
    <row r="945" spans="1:11" ht="105" x14ac:dyDescent="0.25">
      <c r="A945" s="6">
        <v>2026</v>
      </c>
      <c r="B945" s="20">
        <v>46113</v>
      </c>
      <c r="C945" s="20">
        <v>46203</v>
      </c>
      <c r="D945" s="21" t="s">
        <v>637</v>
      </c>
      <c r="E945" s="29">
        <v>37434</v>
      </c>
      <c r="F945" s="6"/>
      <c r="G945" s="21" t="s">
        <v>7225</v>
      </c>
      <c r="H945" s="24" t="s">
        <v>8339</v>
      </c>
      <c r="I945" s="30">
        <v>2689</v>
      </c>
      <c r="J945" s="24" t="s">
        <v>7284</v>
      </c>
      <c r="K945" s="20">
        <v>46203</v>
      </c>
    </row>
    <row r="946" spans="1:11" ht="60" x14ac:dyDescent="0.25">
      <c r="A946" s="6">
        <v>2026</v>
      </c>
      <c r="B946" s="20">
        <v>46113</v>
      </c>
      <c r="C946" s="20">
        <v>46203</v>
      </c>
      <c r="D946" s="21" t="s">
        <v>638</v>
      </c>
      <c r="E946" s="29">
        <v>37434</v>
      </c>
      <c r="F946" s="6"/>
      <c r="G946" s="21" t="s">
        <v>7225</v>
      </c>
      <c r="H946" s="24" t="s">
        <v>8340</v>
      </c>
      <c r="I946" s="30">
        <v>1992</v>
      </c>
      <c r="J946" s="24" t="s">
        <v>7284</v>
      </c>
      <c r="K946" s="20">
        <v>46203</v>
      </c>
    </row>
    <row r="947" spans="1:11" ht="75" x14ac:dyDescent="0.25">
      <c r="A947" s="6">
        <v>2026</v>
      </c>
      <c r="B947" s="20">
        <v>46113</v>
      </c>
      <c r="C947" s="20">
        <v>46203</v>
      </c>
      <c r="D947" s="21" t="s">
        <v>639</v>
      </c>
      <c r="E947" s="29">
        <v>37434</v>
      </c>
      <c r="F947" s="6"/>
      <c r="G947" s="21" t="s">
        <v>7226</v>
      </c>
      <c r="H947" s="24" t="s">
        <v>8341</v>
      </c>
      <c r="I947" s="30">
        <v>1090</v>
      </c>
      <c r="J947" s="24" t="s">
        <v>7284</v>
      </c>
      <c r="K947" s="20">
        <v>46203</v>
      </c>
    </row>
    <row r="948" spans="1:11" ht="60" x14ac:dyDescent="0.25">
      <c r="A948" s="6">
        <v>2026</v>
      </c>
      <c r="B948" s="20">
        <v>46113</v>
      </c>
      <c r="C948" s="20">
        <v>46203</v>
      </c>
      <c r="D948" s="21" t="s">
        <v>640</v>
      </c>
      <c r="E948" s="22">
        <v>37434</v>
      </c>
      <c r="F948" s="6"/>
      <c r="G948" s="21" t="s">
        <v>7231</v>
      </c>
      <c r="H948" s="21" t="s">
        <v>8342</v>
      </c>
      <c r="I948" s="23">
        <v>1680</v>
      </c>
      <c r="J948" s="24" t="s">
        <v>7284</v>
      </c>
      <c r="K948" s="20">
        <v>46203</v>
      </c>
    </row>
    <row r="949" spans="1:11" ht="60" x14ac:dyDescent="0.25">
      <c r="A949" s="6">
        <v>2026</v>
      </c>
      <c r="B949" s="20">
        <v>46113</v>
      </c>
      <c r="C949" s="20">
        <v>46203</v>
      </c>
      <c r="D949" s="21" t="s">
        <v>641</v>
      </c>
      <c r="E949" s="29">
        <v>37439</v>
      </c>
      <c r="F949" s="6"/>
      <c r="G949" s="21" t="s">
        <v>7286</v>
      </c>
      <c r="H949" s="24" t="s">
        <v>8343</v>
      </c>
      <c r="I949" s="30">
        <v>2264</v>
      </c>
      <c r="J949" s="24" t="s">
        <v>7284</v>
      </c>
      <c r="K949" s="20">
        <v>46203</v>
      </c>
    </row>
    <row r="950" spans="1:11" ht="45" x14ac:dyDescent="0.25">
      <c r="A950" s="6">
        <v>2026</v>
      </c>
      <c r="B950" s="20">
        <v>46113</v>
      </c>
      <c r="C950" s="20">
        <v>46203</v>
      </c>
      <c r="D950" s="21" t="s">
        <v>642</v>
      </c>
      <c r="E950" s="29">
        <v>37440</v>
      </c>
      <c r="F950" s="6"/>
      <c r="G950" s="21" t="s">
        <v>7269</v>
      </c>
      <c r="H950" s="24" t="s">
        <v>8344</v>
      </c>
      <c r="I950" s="30">
        <v>2466</v>
      </c>
      <c r="J950" s="24" t="s">
        <v>7284</v>
      </c>
      <c r="K950" s="20">
        <v>46203</v>
      </c>
    </row>
    <row r="951" spans="1:11" ht="60" x14ac:dyDescent="0.25">
      <c r="A951" s="6">
        <v>2026</v>
      </c>
      <c r="B951" s="20">
        <v>46113</v>
      </c>
      <c r="C951" s="20">
        <v>46203</v>
      </c>
      <c r="D951" s="21" t="s">
        <v>643</v>
      </c>
      <c r="E951" s="29">
        <v>37440</v>
      </c>
      <c r="F951" s="6"/>
      <c r="G951" s="21" t="s">
        <v>7247</v>
      </c>
      <c r="H951" s="24" t="s">
        <v>8345</v>
      </c>
      <c r="I951" s="30">
        <v>5048</v>
      </c>
      <c r="J951" s="24" t="s">
        <v>7284</v>
      </c>
      <c r="K951" s="20">
        <v>46203</v>
      </c>
    </row>
    <row r="952" spans="1:11" ht="150" x14ac:dyDescent="0.25">
      <c r="A952" s="6">
        <v>2026</v>
      </c>
      <c r="B952" s="20">
        <v>46113</v>
      </c>
      <c r="C952" s="20">
        <v>46203</v>
      </c>
      <c r="D952" s="25" t="s">
        <v>644</v>
      </c>
      <c r="E952" s="28">
        <v>37442</v>
      </c>
      <c r="F952" s="6"/>
      <c r="G952" s="25" t="s">
        <v>7282</v>
      </c>
      <c r="H952" s="25" t="s">
        <v>8346</v>
      </c>
      <c r="I952" s="27">
        <v>87300</v>
      </c>
      <c r="J952" s="24" t="s">
        <v>7284</v>
      </c>
      <c r="K952" s="20">
        <v>46203</v>
      </c>
    </row>
    <row r="953" spans="1:11" ht="30" x14ac:dyDescent="0.25">
      <c r="A953" s="6">
        <v>2026</v>
      </c>
      <c r="B953" s="20">
        <v>46113</v>
      </c>
      <c r="C953" s="20">
        <v>46203</v>
      </c>
      <c r="D953" s="21" t="s">
        <v>645</v>
      </c>
      <c r="E953" s="29">
        <v>37462</v>
      </c>
      <c r="F953" s="6"/>
      <c r="G953" s="21" t="s">
        <v>7245</v>
      </c>
      <c r="H953" s="24" t="s">
        <v>8347</v>
      </c>
      <c r="I953" s="30">
        <v>750</v>
      </c>
      <c r="J953" s="24" t="s">
        <v>7284</v>
      </c>
      <c r="K953" s="20">
        <v>46203</v>
      </c>
    </row>
    <row r="954" spans="1:11" ht="75" x14ac:dyDescent="0.25">
      <c r="A954" s="6">
        <v>2026</v>
      </c>
      <c r="B954" s="20">
        <v>46113</v>
      </c>
      <c r="C954" s="20">
        <v>46203</v>
      </c>
      <c r="D954" s="21" t="s">
        <v>646</v>
      </c>
      <c r="E954" s="22">
        <v>37467</v>
      </c>
      <c r="F954" s="6"/>
      <c r="G954" s="21" t="s">
        <v>7231</v>
      </c>
      <c r="H954" s="21" t="s">
        <v>8348</v>
      </c>
      <c r="I954" s="23">
        <v>514</v>
      </c>
      <c r="J954" s="24" t="s">
        <v>7284</v>
      </c>
      <c r="K954" s="20">
        <v>46203</v>
      </c>
    </row>
    <row r="955" spans="1:11" ht="60" x14ac:dyDescent="0.25">
      <c r="A955" s="6">
        <v>2026</v>
      </c>
      <c r="B955" s="20">
        <v>46113</v>
      </c>
      <c r="C955" s="20">
        <v>46203</v>
      </c>
      <c r="D955" s="21" t="s">
        <v>647</v>
      </c>
      <c r="E955" s="22">
        <v>37501</v>
      </c>
      <c r="F955" s="6"/>
      <c r="G955" s="21" t="s">
        <v>7230</v>
      </c>
      <c r="H955" s="21" t="s">
        <v>8349</v>
      </c>
      <c r="I955" s="23">
        <v>1630</v>
      </c>
      <c r="J955" s="24" t="s">
        <v>7284</v>
      </c>
      <c r="K955" s="20">
        <v>46203</v>
      </c>
    </row>
    <row r="956" spans="1:11" ht="105" x14ac:dyDescent="0.25">
      <c r="A956" s="6">
        <v>2026</v>
      </c>
      <c r="B956" s="20">
        <v>46113</v>
      </c>
      <c r="C956" s="20">
        <v>46203</v>
      </c>
      <c r="D956" s="21" t="s">
        <v>648</v>
      </c>
      <c r="E956" s="29">
        <v>37509</v>
      </c>
      <c r="F956" s="6"/>
      <c r="G956" s="21" t="s">
        <v>7240</v>
      </c>
      <c r="H956" s="24" t="s">
        <v>8350</v>
      </c>
      <c r="I956" s="30">
        <v>150</v>
      </c>
      <c r="J956" s="24" t="s">
        <v>7284</v>
      </c>
      <c r="K956" s="20">
        <v>46203</v>
      </c>
    </row>
    <row r="957" spans="1:11" ht="45" x14ac:dyDescent="0.25">
      <c r="A957" s="6">
        <v>2026</v>
      </c>
      <c r="B957" s="20">
        <v>46113</v>
      </c>
      <c r="C957" s="20">
        <v>46203</v>
      </c>
      <c r="D957" s="21" t="s">
        <v>649</v>
      </c>
      <c r="E957" s="29">
        <v>37524</v>
      </c>
      <c r="F957" s="6"/>
      <c r="G957" s="21" t="s">
        <v>7265</v>
      </c>
      <c r="H957" s="24" t="s">
        <v>8351</v>
      </c>
      <c r="I957" s="30">
        <v>2366</v>
      </c>
      <c r="J957" s="24" t="s">
        <v>7284</v>
      </c>
      <c r="K957" s="20">
        <v>46203</v>
      </c>
    </row>
    <row r="958" spans="1:11" ht="30" x14ac:dyDescent="0.25">
      <c r="A958" s="6">
        <v>2026</v>
      </c>
      <c r="B958" s="20">
        <v>46113</v>
      </c>
      <c r="C958" s="20">
        <v>46203</v>
      </c>
      <c r="D958" s="21" t="s">
        <v>650</v>
      </c>
      <c r="E958" s="31">
        <v>37524</v>
      </c>
      <c r="F958" s="6"/>
      <c r="G958" s="21" t="s">
        <v>7284</v>
      </c>
      <c r="H958" s="21" t="s">
        <v>8352</v>
      </c>
      <c r="I958" s="23">
        <v>3821</v>
      </c>
      <c r="J958" s="24" t="s">
        <v>7284</v>
      </c>
      <c r="K958" s="20">
        <v>46203</v>
      </c>
    </row>
    <row r="959" spans="1:11" ht="409.5" x14ac:dyDescent="0.25">
      <c r="A959" s="6">
        <v>2026</v>
      </c>
      <c r="B959" s="20">
        <v>46113</v>
      </c>
      <c r="C959" s="20">
        <v>46203</v>
      </c>
      <c r="D959" s="21" t="s">
        <v>651</v>
      </c>
      <c r="E959" s="29">
        <v>37530</v>
      </c>
      <c r="F959" s="6"/>
      <c r="G959" s="21" t="s">
        <v>7242</v>
      </c>
      <c r="H959" s="24" t="s">
        <v>8353</v>
      </c>
      <c r="I959" s="30">
        <v>5652.3419999999996</v>
      </c>
      <c r="J959" s="24" t="s">
        <v>7284</v>
      </c>
      <c r="K959" s="20">
        <v>46203</v>
      </c>
    </row>
    <row r="960" spans="1:11" ht="60" x14ac:dyDescent="0.25">
      <c r="A960" s="6">
        <v>2026</v>
      </c>
      <c r="B960" s="20">
        <v>46113</v>
      </c>
      <c r="C960" s="20">
        <v>46203</v>
      </c>
      <c r="D960" s="21" t="s">
        <v>599</v>
      </c>
      <c r="E960" s="29">
        <v>37530</v>
      </c>
      <c r="F960" s="6"/>
      <c r="G960" s="21" t="s">
        <v>7242</v>
      </c>
      <c r="H960" s="24" t="s">
        <v>8354</v>
      </c>
      <c r="I960" s="30">
        <v>5652.34</v>
      </c>
      <c r="J960" s="24" t="s">
        <v>7284</v>
      </c>
      <c r="K960" s="20">
        <v>46203</v>
      </c>
    </row>
    <row r="961" spans="1:11" ht="330" x14ac:dyDescent="0.25">
      <c r="A961" s="6">
        <v>2026</v>
      </c>
      <c r="B961" s="20">
        <v>46113</v>
      </c>
      <c r="C961" s="20">
        <v>46203</v>
      </c>
      <c r="D961" s="21" t="s">
        <v>652</v>
      </c>
      <c r="E961" s="29">
        <v>37530</v>
      </c>
      <c r="F961" s="6"/>
      <c r="G961" s="21" t="s">
        <v>7242</v>
      </c>
      <c r="H961" s="24" t="s">
        <v>8355</v>
      </c>
      <c r="I961" s="30">
        <v>20842.599999999999</v>
      </c>
      <c r="J961" s="24" t="s">
        <v>7284</v>
      </c>
      <c r="K961" s="20">
        <v>46203</v>
      </c>
    </row>
    <row r="962" spans="1:11" ht="375" x14ac:dyDescent="0.25">
      <c r="A962" s="6">
        <v>2026</v>
      </c>
      <c r="B962" s="20">
        <v>46113</v>
      </c>
      <c r="C962" s="20">
        <v>46203</v>
      </c>
      <c r="D962" s="21" t="s">
        <v>653</v>
      </c>
      <c r="E962" s="29">
        <v>37530</v>
      </c>
      <c r="F962" s="6"/>
      <c r="G962" s="21" t="s">
        <v>7242</v>
      </c>
      <c r="H962" s="24" t="s">
        <v>8356</v>
      </c>
      <c r="I962" s="30">
        <v>5652.3419999999996</v>
      </c>
      <c r="J962" s="24" t="s">
        <v>7284</v>
      </c>
      <c r="K962" s="20">
        <v>46203</v>
      </c>
    </row>
    <row r="963" spans="1:11" ht="60" x14ac:dyDescent="0.25">
      <c r="A963" s="6">
        <v>2026</v>
      </c>
      <c r="B963" s="20">
        <v>46113</v>
      </c>
      <c r="C963" s="20">
        <v>46203</v>
      </c>
      <c r="D963" s="21" t="s">
        <v>599</v>
      </c>
      <c r="E963" s="29">
        <v>37530</v>
      </c>
      <c r="F963" s="6"/>
      <c r="G963" s="21" t="s">
        <v>7242</v>
      </c>
      <c r="H963" s="24" t="s">
        <v>8357</v>
      </c>
      <c r="I963" s="30">
        <v>5652.3419999999996</v>
      </c>
      <c r="J963" s="24" t="s">
        <v>7284</v>
      </c>
      <c r="K963" s="20">
        <v>46203</v>
      </c>
    </row>
    <row r="964" spans="1:11" ht="60" x14ac:dyDescent="0.25">
      <c r="A964" s="6">
        <v>2026</v>
      </c>
      <c r="B964" s="20">
        <v>46113</v>
      </c>
      <c r="C964" s="20">
        <v>46203</v>
      </c>
      <c r="D964" s="21" t="s">
        <v>599</v>
      </c>
      <c r="E964" s="29">
        <v>37530</v>
      </c>
      <c r="F964" s="6"/>
      <c r="G964" s="21" t="s">
        <v>7242</v>
      </c>
      <c r="H964" s="24" t="s">
        <v>8358</v>
      </c>
      <c r="I964" s="30">
        <v>5652.3419999999996</v>
      </c>
      <c r="J964" s="24" t="s">
        <v>7284</v>
      </c>
      <c r="K964" s="20">
        <v>46203</v>
      </c>
    </row>
    <row r="965" spans="1:11" ht="60" x14ac:dyDescent="0.25">
      <c r="A965" s="6">
        <v>2026</v>
      </c>
      <c r="B965" s="20">
        <v>46113</v>
      </c>
      <c r="C965" s="20">
        <v>46203</v>
      </c>
      <c r="D965" s="21" t="s">
        <v>599</v>
      </c>
      <c r="E965" s="29">
        <v>37530</v>
      </c>
      <c r="F965" s="6"/>
      <c r="G965" s="21" t="s">
        <v>7242</v>
      </c>
      <c r="H965" s="24" t="s">
        <v>8359</v>
      </c>
      <c r="I965" s="30">
        <v>5652.3419999999996</v>
      </c>
      <c r="J965" s="24" t="s">
        <v>7284</v>
      </c>
      <c r="K965" s="20">
        <v>46203</v>
      </c>
    </row>
    <row r="966" spans="1:11" ht="330" x14ac:dyDescent="0.25">
      <c r="A966" s="6">
        <v>2026</v>
      </c>
      <c r="B966" s="20">
        <v>46113</v>
      </c>
      <c r="C966" s="20">
        <v>46203</v>
      </c>
      <c r="D966" s="21" t="s">
        <v>654</v>
      </c>
      <c r="E966" s="29">
        <v>37530</v>
      </c>
      <c r="F966" s="6"/>
      <c r="G966" s="21" t="s">
        <v>7242</v>
      </c>
      <c r="H966" s="24" t="s">
        <v>8360</v>
      </c>
      <c r="I966" s="30">
        <v>20842.599999999999</v>
      </c>
      <c r="J966" s="24" t="s">
        <v>7284</v>
      </c>
      <c r="K966" s="20">
        <v>46203</v>
      </c>
    </row>
    <row r="967" spans="1:11" ht="375" x14ac:dyDescent="0.25">
      <c r="A967" s="6">
        <v>2026</v>
      </c>
      <c r="B967" s="20">
        <v>46113</v>
      </c>
      <c r="C967" s="20">
        <v>46203</v>
      </c>
      <c r="D967" s="21" t="s">
        <v>655</v>
      </c>
      <c r="E967" s="29">
        <v>37530</v>
      </c>
      <c r="F967" s="6"/>
      <c r="G967" s="21" t="s">
        <v>7242</v>
      </c>
      <c r="H967" s="24" t="s">
        <v>8361</v>
      </c>
      <c r="I967" s="30">
        <v>5652.3419999999996</v>
      </c>
      <c r="J967" s="24" t="s">
        <v>7284</v>
      </c>
      <c r="K967" s="20">
        <v>46203</v>
      </c>
    </row>
    <row r="968" spans="1:11" ht="60" x14ac:dyDescent="0.25">
      <c r="A968" s="6">
        <v>2026</v>
      </c>
      <c r="B968" s="20">
        <v>46113</v>
      </c>
      <c r="C968" s="20">
        <v>46203</v>
      </c>
      <c r="D968" s="21" t="s">
        <v>599</v>
      </c>
      <c r="E968" s="29">
        <v>37530</v>
      </c>
      <c r="F968" s="6"/>
      <c r="G968" s="21" t="s">
        <v>7242</v>
      </c>
      <c r="H968" s="24" t="s">
        <v>8362</v>
      </c>
      <c r="I968" s="30">
        <v>5652.34</v>
      </c>
      <c r="J968" s="24" t="s">
        <v>7284</v>
      </c>
      <c r="K968" s="20">
        <v>46203</v>
      </c>
    </row>
    <row r="969" spans="1:11" ht="60" x14ac:dyDescent="0.25">
      <c r="A969" s="6">
        <v>2026</v>
      </c>
      <c r="B969" s="20">
        <v>46113</v>
      </c>
      <c r="C969" s="20">
        <v>46203</v>
      </c>
      <c r="D969" s="21" t="s">
        <v>599</v>
      </c>
      <c r="E969" s="29">
        <v>37530</v>
      </c>
      <c r="F969" s="6"/>
      <c r="G969" s="21" t="s">
        <v>7242</v>
      </c>
      <c r="H969" s="24" t="s">
        <v>8363</v>
      </c>
      <c r="I969" s="30">
        <v>5652.34</v>
      </c>
      <c r="J969" s="24" t="s">
        <v>7284</v>
      </c>
      <c r="K969" s="20">
        <v>46203</v>
      </c>
    </row>
    <row r="970" spans="1:11" ht="60" x14ac:dyDescent="0.25">
      <c r="A970" s="6">
        <v>2026</v>
      </c>
      <c r="B970" s="20">
        <v>46113</v>
      </c>
      <c r="C970" s="20">
        <v>46203</v>
      </c>
      <c r="D970" s="21" t="s">
        <v>599</v>
      </c>
      <c r="E970" s="29">
        <v>37530</v>
      </c>
      <c r="F970" s="6"/>
      <c r="G970" s="21" t="s">
        <v>7242</v>
      </c>
      <c r="H970" s="24" t="s">
        <v>8364</v>
      </c>
      <c r="I970" s="30">
        <v>5652.34</v>
      </c>
      <c r="J970" s="24" t="s">
        <v>7284</v>
      </c>
      <c r="K970" s="20">
        <v>46203</v>
      </c>
    </row>
    <row r="971" spans="1:11" ht="60" x14ac:dyDescent="0.25">
      <c r="A971" s="6">
        <v>2026</v>
      </c>
      <c r="B971" s="20">
        <v>46113</v>
      </c>
      <c r="C971" s="20">
        <v>46203</v>
      </c>
      <c r="D971" s="21" t="s">
        <v>599</v>
      </c>
      <c r="E971" s="29">
        <v>37530</v>
      </c>
      <c r="F971" s="6"/>
      <c r="G971" s="21" t="s">
        <v>7242</v>
      </c>
      <c r="H971" s="24" t="s">
        <v>8365</v>
      </c>
      <c r="I971" s="30">
        <v>5652.34</v>
      </c>
      <c r="J971" s="24" t="s">
        <v>7284</v>
      </c>
      <c r="K971" s="20">
        <v>46203</v>
      </c>
    </row>
    <row r="972" spans="1:11" ht="60" x14ac:dyDescent="0.25">
      <c r="A972" s="6">
        <v>2026</v>
      </c>
      <c r="B972" s="20">
        <v>46113</v>
      </c>
      <c r="C972" s="20">
        <v>46203</v>
      </c>
      <c r="D972" s="21" t="s">
        <v>599</v>
      </c>
      <c r="E972" s="29">
        <v>37530</v>
      </c>
      <c r="F972" s="6"/>
      <c r="G972" s="21" t="s">
        <v>7242</v>
      </c>
      <c r="H972" s="24" t="s">
        <v>8366</v>
      </c>
      <c r="I972" s="30">
        <v>5652.34</v>
      </c>
      <c r="J972" s="24" t="s">
        <v>7284</v>
      </c>
      <c r="K972" s="20">
        <v>46203</v>
      </c>
    </row>
    <row r="973" spans="1:11" ht="60" x14ac:dyDescent="0.25">
      <c r="A973" s="6">
        <v>2026</v>
      </c>
      <c r="B973" s="20">
        <v>46113</v>
      </c>
      <c r="C973" s="20">
        <v>46203</v>
      </c>
      <c r="D973" s="21" t="s">
        <v>599</v>
      </c>
      <c r="E973" s="29">
        <v>37530</v>
      </c>
      <c r="F973" s="6"/>
      <c r="G973" s="21" t="s">
        <v>7242</v>
      </c>
      <c r="H973" s="24" t="s">
        <v>8367</v>
      </c>
      <c r="I973" s="30">
        <v>5652.34</v>
      </c>
      <c r="J973" s="24" t="s">
        <v>7284</v>
      </c>
      <c r="K973" s="20">
        <v>46203</v>
      </c>
    </row>
    <row r="974" spans="1:11" ht="330" x14ac:dyDescent="0.25">
      <c r="A974" s="6">
        <v>2026</v>
      </c>
      <c r="B974" s="20">
        <v>46113</v>
      </c>
      <c r="C974" s="20">
        <v>46203</v>
      </c>
      <c r="D974" s="21" t="s">
        <v>656</v>
      </c>
      <c r="E974" s="29">
        <v>37530</v>
      </c>
      <c r="F974" s="6"/>
      <c r="G974" s="21" t="s">
        <v>7242</v>
      </c>
      <c r="H974" s="24" t="s">
        <v>8368</v>
      </c>
      <c r="I974" s="30">
        <v>20842.599999999999</v>
      </c>
      <c r="J974" s="24" t="s">
        <v>7284</v>
      </c>
      <c r="K974" s="20">
        <v>46203</v>
      </c>
    </row>
    <row r="975" spans="1:11" ht="405" x14ac:dyDescent="0.25">
      <c r="A975" s="6">
        <v>2026</v>
      </c>
      <c r="B975" s="20">
        <v>46113</v>
      </c>
      <c r="C975" s="20">
        <v>46203</v>
      </c>
      <c r="D975" s="21" t="s">
        <v>657</v>
      </c>
      <c r="E975" s="29">
        <v>37530</v>
      </c>
      <c r="F975" s="6"/>
      <c r="G975" s="21" t="s">
        <v>7242</v>
      </c>
      <c r="H975" s="24" t="s">
        <v>8369</v>
      </c>
      <c r="I975" s="30">
        <v>5652.3419999999996</v>
      </c>
      <c r="J975" s="24" t="s">
        <v>7284</v>
      </c>
      <c r="K975" s="20">
        <v>46203</v>
      </c>
    </row>
    <row r="976" spans="1:11" ht="60" x14ac:dyDescent="0.25">
      <c r="A976" s="6">
        <v>2026</v>
      </c>
      <c r="B976" s="20">
        <v>46113</v>
      </c>
      <c r="C976" s="20">
        <v>46203</v>
      </c>
      <c r="D976" s="21" t="s">
        <v>599</v>
      </c>
      <c r="E976" s="29">
        <v>37530</v>
      </c>
      <c r="F976" s="6"/>
      <c r="G976" s="21" t="s">
        <v>7242</v>
      </c>
      <c r="H976" s="24" t="s">
        <v>8370</v>
      </c>
      <c r="I976" s="30">
        <v>5652.3419999999996</v>
      </c>
      <c r="J976" s="24" t="s">
        <v>7284</v>
      </c>
      <c r="K976" s="20">
        <v>46203</v>
      </c>
    </row>
    <row r="977" spans="1:11" ht="60" x14ac:dyDescent="0.25">
      <c r="A977" s="6">
        <v>2026</v>
      </c>
      <c r="B977" s="20">
        <v>46113</v>
      </c>
      <c r="C977" s="20">
        <v>46203</v>
      </c>
      <c r="D977" s="21" t="s">
        <v>599</v>
      </c>
      <c r="E977" s="29">
        <v>37530</v>
      </c>
      <c r="F977" s="6"/>
      <c r="G977" s="21" t="s">
        <v>7242</v>
      </c>
      <c r="H977" s="24" t="s">
        <v>8371</v>
      </c>
      <c r="I977" s="30">
        <v>5652.34</v>
      </c>
      <c r="J977" s="24" t="s">
        <v>7284</v>
      </c>
      <c r="K977" s="20">
        <v>46203</v>
      </c>
    </row>
    <row r="978" spans="1:11" ht="60" x14ac:dyDescent="0.25">
      <c r="A978" s="6">
        <v>2026</v>
      </c>
      <c r="B978" s="20">
        <v>46113</v>
      </c>
      <c r="C978" s="20">
        <v>46203</v>
      </c>
      <c r="D978" s="21" t="s">
        <v>599</v>
      </c>
      <c r="E978" s="29">
        <v>37530</v>
      </c>
      <c r="F978" s="6"/>
      <c r="G978" s="21" t="s">
        <v>7242</v>
      </c>
      <c r="H978" s="24" t="s">
        <v>8372</v>
      </c>
      <c r="I978" s="30">
        <v>5652.34</v>
      </c>
      <c r="J978" s="24" t="s">
        <v>7284</v>
      </c>
      <c r="K978" s="20">
        <v>46203</v>
      </c>
    </row>
    <row r="979" spans="1:11" ht="330" x14ac:dyDescent="0.25">
      <c r="A979" s="6">
        <v>2026</v>
      </c>
      <c r="B979" s="20">
        <v>46113</v>
      </c>
      <c r="C979" s="20">
        <v>46203</v>
      </c>
      <c r="D979" s="21" t="s">
        <v>656</v>
      </c>
      <c r="E979" s="29">
        <v>37530</v>
      </c>
      <c r="F979" s="6"/>
      <c r="G979" s="21" t="s">
        <v>7242</v>
      </c>
      <c r="H979" s="24" t="s">
        <v>8373</v>
      </c>
      <c r="I979" s="30">
        <v>20842.599999999999</v>
      </c>
      <c r="J979" s="24" t="s">
        <v>7284</v>
      </c>
      <c r="K979" s="20">
        <v>46203</v>
      </c>
    </row>
    <row r="980" spans="1:11" ht="405" x14ac:dyDescent="0.25">
      <c r="A980" s="6">
        <v>2026</v>
      </c>
      <c r="B980" s="20">
        <v>46113</v>
      </c>
      <c r="C980" s="20">
        <v>46203</v>
      </c>
      <c r="D980" s="21" t="s">
        <v>658</v>
      </c>
      <c r="E980" s="29">
        <v>37530</v>
      </c>
      <c r="F980" s="6"/>
      <c r="G980" s="21" t="s">
        <v>7242</v>
      </c>
      <c r="H980" s="24" t="s">
        <v>8374</v>
      </c>
      <c r="I980" s="30">
        <v>5652.3419999999996</v>
      </c>
      <c r="J980" s="24" t="s">
        <v>7284</v>
      </c>
      <c r="K980" s="20">
        <v>46203</v>
      </c>
    </row>
    <row r="981" spans="1:11" ht="60" x14ac:dyDescent="0.25">
      <c r="A981" s="6">
        <v>2026</v>
      </c>
      <c r="B981" s="20">
        <v>46113</v>
      </c>
      <c r="C981" s="20">
        <v>46203</v>
      </c>
      <c r="D981" s="21" t="s">
        <v>599</v>
      </c>
      <c r="E981" s="29">
        <v>37530</v>
      </c>
      <c r="F981" s="6"/>
      <c r="G981" s="21" t="s">
        <v>7242</v>
      </c>
      <c r="H981" s="24" t="s">
        <v>8375</v>
      </c>
      <c r="I981" s="30">
        <v>5652.34</v>
      </c>
      <c r="J981" s="24" t="s">
        <v>7284</v>
      </c>
      <c r="K981" s="20">
        <v>46203</v>
      </c>
    </row>
    <row r="982" spans="1:11" ht="60" x14ac:dyDescent="0.25">
      <c r="A982" s="6">
        <v>2026</v>
      </c>
      <c r="B982" s="20">
        <v>46113</v>
      </c>
      <c r="C982" s="20">
        <v>46203</v>
      </c>
      <c r="D982" s="21" t="s">
        <v>599</v>
      </c>
      <c r="E982" s="29">
        <v>37530</v>
      </c>
      <c r="F982" s="6"/>
      <c r="G982" s="21" t="s">
        <v>7242</v>
      </c>
      <c r="H982" s="24" t="s">
        <v>8376</v>
      </c>
      <c r="I982" s="30">
        <v>5652.34</v>
      </c>
      <c r="J982" s="24" t="s">
        <v>7284</v>
      </c>
      <c r="K982" s="20">
        <v>46203</v>
      </c>
    </row>
    <row r="983" spans="1:11" ht="60" x14ac:dyDescent="0.25">
      <c r="A983" s="6">
        <v>2026</v>
      </c>
      <c r="B983" s="20">
        <v>46113</v>
      </c>
      <c r="C983" s="20">
        <v>46203</v>
      </c>
      <c r="D983" s="21" t="s">
        <v>599</v>
      </c>
      <c r="E983" s="29">
        <v>37530</v>
      </c>
      <c r="F983" s="6"/>
      <c r="G983" s="21" t="s">
        <v>7242</v>
      </c>
      <c r="H983" s="24" t="s">
        <v>8377</v>
      </c>
      <c r="I983" s="30">
        <v>5652.34</v>
      </c>
      <c r="J983" s="24" t="s">
        <v>7284</v>
      </c>
      <c r="K983" s="20">
        <v>46203</v>
      </c>
    </row>
    <row r="984" spans="1:11" ht="60" x14ac:dyDescent="0.25">
      <c r="A984" s="6">
        <v>2026</v>
      </c>
      <c r="B984" s="20">
        <v>46113</v>
      </c>
      <c r="C984" s="20">
        <v>46203</v>
      </c>
      <c r="D984" s="21" t="s">
        <v>659</v>
      </c>
      <c r="E984" s="29">
        <v>37530</v>
      </c>
      <c r="F984" s="6"/>
      <c r="G984" s="21" t="s">
        <v>7242</v>
      </c>
      <c r="H984" s="24" t="s">
        <v>8378</v>
      </c>
      <c r="I984" s="30">
        <v>1320.66</v>
      </c>
      <c r="J984" s="24" t="s">
        <v>7284</v>
      </c>
      <c r="K984" s="20">
        <v>46203</v>
      </c>
    </row>
    <row r="985" spans="1:11" ht="60" x14ac:dyDescent="0.25">
      <c r="A985" s="6">
        <v>2026</v>
      </c>
      <c r="B985" s="20">
        <v>46113</v>
      </c>
      <c r="C985" s="20">
        <v>46203</v>
      </c>
      <c r="D985" s="21" t="s">
        <v>659</v>
      </c>
      <c r="E985" s="29">
        <v>37530</v>
      </c>
      <c r="F985" s="6"/>
      <c r="G985" s="21" t="s">
        <v>7242</v>
      </c>
      <c r="H985" s="24" t="s">
        <v>8379</v>
      </c>
      <c r="I985" s="30">
        <v>1320.66</v>
      </c>
      <c r="J985" s="24" t="s">
        <v>7284</v>
      </c>
      <c r="K985" s="20">
        <v>46203</v>
      </c>
    </row>
    <row r="986" spans="1:11" ht="60" x14ac:dyDescent="0.25">
      <c r="A986" s="6">
        <v>2026</v>
      </c>
      <c r="B986" s="20">
        <v>46113</v>
      </c>
      <c r="C986" s="20">
        <v>46203</v>
      </c>
      <c r="D986" s="21" t="s">
        <v>659</v>
      </c>
      <c r="E986" s="29">
        <v>37530</v>
      </c>
      <c r="F986" s="6"/>
      <c r="G986" s="21" t="s">
        <v>7242</v>
      </c>
      <c r="H986" s="24" t="s">
        <v>8380</v>
      </c>
      <c r="I986" s="30">
        <v>1320.66</v>
      </c>
      <c r="J986" s="24" t="s">
        <v>7284</v>
      </c>
      <c r="K986" s="20">
        <v>46203</v>
      </c>
    </row>
    <row r="987" spans="1:11" ht="330" x14ac:dyDescent="0.25">
      <c r="A987" s="6">
        <v>2026</v>
      </c>
      <c r="B987" s="20">
        <v>46113</v>
      </c>
      <c r="C987" s="20">
        <v>46203</v>
      </c>
      <c r="D987" s="21" t="s">
        <v>656</v>
      </c>
      <c r="E987" s="29">
        <v>37530</v>
      </c>
      <c r="F987" s="6"/>
      <c r="G987" s="21" t="s">
        <v>7242</v>
      </c>
      <c r="H987" s="24" t="s">
        <v>8381</v>
      </c>
      <c r="I987" s="30">
        <v>20842.599999999999</v>
      </c>
      <c r="J987" s="24" t="s">
        <v>7284</v>
      </c>
      <c r="K987" s="20">
        <v>46203</v>
      </c>
    </row>
    <row r="988" spans="1:11" ht="409.5" x14ac:dyDescent="0.25">
      <c r="A988" s="6">
        <v>2026</v>
      </c>
      <c r="B988" s="20">
        <v>46113</v>
      </c>
      <c r="C988" s="20">
        <v>46203</v>
      </c>
      <c r="D988" s="21" t="s">
        <v>660</v>
      </c>
      <c r="E988" s="29">
        <v>37530</v>
      </c>
      <c r="F988" s="6"/>
      <c r="G988" s="21" t="s">
        <v>7242</v>
      </c>
      <c r="H988" s="24" t="s">
        <v>8382</v>
      </c>
      <c r="I988" s="30">
        <v>5652.3419999999996</v>
      </c>
      <c r="J988" s="24" t="s">
        <v>7284</v>
      </c>
      <c r="K988" s="20">
        <v>46203</v>
      </c>
    </row>
    <row r="989" spans="1:11" ht="60" x14ac:dyDescent="0.25">
      <c r="A989" s="6">
        <v>2026</v>
      </c>
      <c r="B989" s="20">
        <v>46113</v>
      </c>
      <c r="C989" s="20">
        <v>46203</v>
      </c>
      <c r="D989" s="21" t="s">
        <v>599</v>
      </c>
      <c r="E989" s="29">
        <v>37530</v>
      </c>
      <c r="F989" s="6"/>
      <c r="G989" s="21" t="s">
        <v>7242</v>
      </c>
      <c r="H989" s="24" t="s">
        <v>8383</v>
      </c>
      <c r="I989" s="30">
        <v>5652.3419999999996</v>
      </c>
      <c r="J989" s="24" t="s">
        <v>7284</v>
      </c>
      <c r="K989" s="20">
        <v>46203</v>
      </c>
    </row>
    <row r="990" spans="1:11" ht="60" x14ac:dyDescent="0.25">
      <c r="A990" s="6">
        <v>2026</v>
      </c>
      <c r="B990" s="20">
        <v>46113</v>
      </c>
      <c r="C990" s="20">
        <v>46203</v>
      </c>
      <c r="D990" s="21" t="s">
        <v>599</v>
      </c>
      <c r="E990" s="29">
        <v>37530</v>
      </c>
      <c r="F990" s="6"/>
      <c r="G990" s="21" t="s">
        <v>7242</v>
      </c>
      <c r="H990" s="24" t="s">
        <v>8384</v>
      </c>
      <c r="I990" s="30">
        <v>5652.3419999999996</v>
      </c>
      <c r="J990" s="24" t="s">
        <v>7284</v>
      </c>
      <c r="K990" s="20">
        <v>46203</v>
      </c>
    </row>
    <row r="991" spans="1:11" ht="60" x14ac:dyDescent="0.25">
      <c r="A991" s="6">
        <v>2026</v>
      </c>
      <c r="B991" s="20">
        <v>46113</v>
      </c>
      <c r="C991" s="20">
        <v>46203</v>
      </c>
      <c r="D991" s="21" t="s">
        <v>599</v>
      </c>
      <c r="E991" s="29">
        <v>37530</v>
      </c>
      <c r="F991" s="6"/>
      <c r="G991" s="21" t="s">
        <v>7242</v>
      </c>
      <c r="H991" s="24" t="s">
        <v>8385</v>
      </c>
      <c r="I991" s="30">
        <v>5652.3419999999996</v>
      </c>
      <c r="J991" s="24" t="s">
        <v>7284</v>
      </c>
      <c r="K991" s="20">
        <v>46203</v>
      </c>
    </row>
    <row r="992" spans="1:11" ht="60" x14ac:dyDescent="0.25">
      <c r="A992" s="6">
        <v>2026</v>
      </c>
      <c r="B992" s="20">
        <v>46113</v>
      </c>
      <c r="C992" s="20">
        <v>46203</v>
      </c>
      <c r="D992" s="21" t="s">
        <v>599</v>
      </c>
      <c r="E992" s="29">
        <v>37530</v>
      </c>
      <c r="F992" s="6"/>
      <c r="G992" s="21" t="s">
        <v>7242</v>
      </c>
      <c r="H992" s="24" t="s">
        <v>8386</v>
      </c>
      <c r="I992" s="30">
        <v>5652.3419999999996</v>
      </c>
      <c r="J992" s="24" t="s">
        <v>7284</v>
      </c>
      <c r="K992" s="20">
        <v>46203</v>
      </c>
    </row>
    <row r="993" spans="1:11" ht="60" x14ac:dyDescent="0.25">
      <c r="A993" s="6">
        <v>2026</v>
      </c>
      <c r="B993" s="20">
        <v>46113</v>
      </c>
      <c r="C993" s="20">
        <v>46203</v>
      </c>
      <c r="D993" s="21" t="s">
        <v>599</v>
      </c>
      <c r="E993" s="29">
        <v>37530</v>
      </c>
      <c r="F993" s="6"/>
      <c r="G993" s="21" t="s">
        <v>7242</v>
      </c>
      <c r="H993" s="24" t="s">
        <v>8387</v>
      </c>
      <c r="I993" s="30">
        <v>5652.3419999999996</v>
      </c>
      <c r="J993" s="24" t="s">
        <v>7284</v>
      </c>
      <c r="K993" s="20">
        <v>46203</v>
      </c>
    </row>
    <row r="994" spans="1:11" ht="60" x14ac:dyDescent="0.25">
      <c r="A994" s="6">
        <v>2026</v>
      </c>
      <c r="B994" s="20">
        <v>46113</v>
      </c>
      <c r="C994" s="20">
        <v>46203</v>
      </c>
      <c r="D994" s="21" t="s">
        <v>659</v>
      </c>
      <c r="E994" s="29">
        <v>37530</v>
      </c>
      <c r="F994" s="6"/>
      <c r="G994" s="21" t="s">
        <v>7242</v>
      </c>
      <c r="H994" s="24" t="s">
        <v>8388</v>
      </c>
      <c r="I994" s="30">
        <v>1934.162</v>
      </c>
      <c r="J994" s="24" t="s">
        <v>7284</v>
      </c>
      <c r="K994" s="20">
        <v>46203</v>
      </c>
    </row>
    <row r="995" spans="1:11" ht="60" x14ac:dyDescent="0.25">
      <c r="A995" s="6">
        <v>2026</v>
      </c>
      <c r="B995" s="20">
        <v>46113</v>
      </c>
      <c r="C995" s="20">
        <v>46203</v>
      </c>
      <c r="D995" s="21" t="s">
        <v>659</v>
      </c>
      <c r="E995" s="29">
        <v>37530</v>
      </c>
      <c r="F995" s="6"/>
      <c r="G995" s="21" t="s">
        <v>7242</v>
      </c>
      <c r="H995" s="24" t="s">
        <v>8389</v>
      </c>
      <c r="I995" s="30">
        <v>1934.162</v>
      </c>
      <c r="J995" s="24" t="s">
        <v>7284</v>
      </c>
      <c r="K995" s="20">
        <v>46203</v>
      </c>
    </row>
    <row r="996" spans="1:11" ht="60" x14ac:dyDescent="0.25">
      <c r="A996" s="6">
        <v>2026</v>
      </c>
      <c r="B996" s="20">
        <v>46113</v>
      </c>
      <c r="C996" s="20">
        <v>46203</v>
      </c>
      <c r="D996" s="21" t="s">
        <v>659</v>
      </c>
      <c r="E996" s="29">
        <v>37530</v>
      </c>
      <c r="F996" s="6"/>
      <c r="G996" s="21" t="s">
        <v>7242</v>
      </c>
      <c r="H996" s="24" t="s">
        <v>8390</v>
      </c>
      <c r="I996" s="30">
        <v>1934.162</v>
      </c>
      <c r="J996" s="24" t="s">
        <v>7284</v>
      </c>
      <c r="K996" s="20">
        <v>46203</v>
      </c>
    </row>
    <row r="997" spans="1:11" ht="60" x14ac:dyDescent="0.25">
      <c r="A997" s="6">
        <v>2026</v>
      </c>
      <c r="B997" s="20">
        <v>46113</v>
      </c>
      <c r="C997" s="20">
        <v>46203</v>
      </c>
      <c r="D997" s="21" t="s">
        <v>659</v>
      </c>
      <c r="E997" s="29">
        <v>37530</v>
      </c>
      <c r="F997" s="6"/>
      <c r="G997" s="21" t="s">
        <v>7242</v>
      </c>
      <c r="H997" s="24" t="s">
        <v>8391</v>
      </c>
      <c r="I997" s="30">
        <v>1934.162</v>
      </c>
      <c r="J997" s="24" t="s">
        <v>7284</v>
      </c>
      <c r="K997" s="20">
        <v>46203</v>
      </c>
    </row>
    <row r="998" spans="1:11" ht="60" x14ac:dyDescent="0.25">
      <c r="A998" s="6">
        <v>2026</v>
      </c>
      <c r="B998" s="20">
        <v>46113</v>
      </c>
      <c r="C998" s="20">
        <v>46203</v>
      </c>
      <c r="D998" s="21" t="s">
        <v>659</v>
      </c>
      <c r="E998" s="29">
        <v>37530</v>
      </c>
      <c r="F998" s="6"/>
      <c r="G998" s="21" t="s">
        <v>7242</v>
      </c>
      <c r="H998" s="24" t="s">
        <v>8392</v>
      </c>
      <c r="I998" s="30">
        <v>1934.162</v>
      </c>
      <c r="J998" s="24" t="s">
        <v>7284</v>
      </c>
      <c r="K998" s="20">
        <v>46203</v>
      </c>
    </row>
    <row r="999" spans="1:11" ht="330" x14ac:dyDescent="0.25">
      <c r="A999" s="6">
        <v>2026</v>
      </c>
      <c r="B999" s="20">
        <v>46113</v>
      </c>
      <c r="C999" s="20">
        <v>46203</v>
      </c>
      <c r="D999" s="21" t="s">
        <v>654</v>
      </c>
      <c r="E999" s="29">
        <v>37530</v>
      </c>
      <c r="F999" s="6"/>
      <c r="G999" s="21" t="s">
        <v>7242</v>
      </c>
      <c r="H999" s="24" t="s">
        <v>8393</v>
      </c>
      <c r="I999" s="30">
        <v>20842.599999999999</v>
      </c>
      <c r="J999" s="24" t="s">
        <v>7284</v>
      </c>
      <c r="K999" s="20">
        <v>46203</v>
      </c>
    </row>
    <row r="1000" spans="1:11" ht="225" x14ac:dyDescent="0.25">
      <c r="A1000" s="6">
        <v>2026</v>
      </c>
      <c r="B1000" s="20">
        <v>46113</v>
      </c>
      <c r="C1000" s="20">
        <v>46203</v>
      </c>
      <c r="D1000" s="21" t="s">
        <v>661</v>
      </c>
      <c r="E1000" s="29">
        <v>37530</v>
      </c>
      <c r="F1000" s="6"/>
      <c r="G1000" s="21" t="s">
        <v>7242</v>
      </c>
      <c r="H1000" s="24" t="s">
        <v>8394</v>
      </c>
      <c r="I1000" s="30">
        <v>5652.3419999999996</v>
      </c>
      <c r="J1000" s="24" t="s">
        <v>7284</v>
      </c>
      <c r="K1000" s="20">
        <v>46203</v>
      </c>
    </row>
    <row r="1001" spans="1:11" ht="60" x14ac:dyDescent="0.25">
      <c r="A1001" s="6">
        <v>2026</v>
      </c>
      <c r="B1001" s="20">
        <v>46113</v>
      </c>
      <c r="C1001" s="20">
        <v>46203</v>
      </c>
      <c r="D1001" s="21" t="s">
        <v>599</v>
      </c>
      <c r="E1001" s="29">
        <v>37530</v>
      </c>
      <c r="F1001" s="6"/>
      <c r="G1001" s="21" t="s">
        <v>7242</v>
      </c>
      <c r="H1001" s="24" t="s">
        <v>8395</v>
      </c>
      <c r="I1001" s="30">
        <v>5652.3419999999996</v>
      </c>
      <c r="J1001" s="24" t="s">
        <v>7284</v>
      </c>
      <c r="K1001" s="20">
        <v>46203</v>
      </c>
    </row>
    <row r="1002" spans="1:11" ht="60" x14ac:dyDescent="0.25">
      <c r="A1002" s="6">
        <v>2026</v>
      </c>
      <c r="B1002" s="20">
        <v>46113</v>
      </c>
      <c r="C1002" s="20">
        <v>46203</v>
      </c>
      <c r="D1002" s="21" t="s">
        <v>599</v>
      </c>
      <c r="E1002" s="29">
        <v>37530</v>
      </c>
      <c r="F1002" s="6"/>
      <c r="G1002" s="21" t="s">
        <v>7242</v>
      </c>
      <c r="H1002" s="24" t="s">
        <v>8396</v>
      </c>
      <c r="I1002" s="30">
        <v>5652.3419999999996</v>
      </c>
      <c r="J1002" s="24" t="s">
        <v>7284</v>
      </c>
      <c r="K1002" s="20">
        <v>46203</v>
      </c>
    </row>
    <row r="1003" spans="1:11" ht="60" x14ac:dyDescent="0.25">
      <c r="A1003" s="6">
        <v>2026</v>
      </c>
      <c r="B1003" s="20">
        <v>46113</v>
      </c>
      <c r="C1003" s="20">
        <v>46203</v>
      </c>
      <c r="D1003" s="21" t="s">
        <v>599</v>
      </c>
      <c r="E1003" s="29">
        <v>37530</v>
      </c>
      <c r="F1003" s="6"/>
      <c r="G1003" s="21" t="s">
        <v>7242</v>
      </c>
      <c r="H1003" s="24" t="s">
        <v>8397</v>
      </c>
      <c r="I1003" s="30">
        <v>5652.3419999999996</v>
      </c>
      <c r="J1003" s="24" t="s">
        <v>7284</v>
      </c>
      <c r="K1003" s="20">
        <v>46203</v>
      </c>
    </row>
    <row r="1004" spans="1:11" ht="330" x14ac:dyDescent="0.25">
      <c r="A1004" s="6">
        <v>2026</v>
      </c>
      <c r="B1004" s="20">
        <v>46113</v>
      </c>
      <c r="C1004" s="20">
        <v>46203</v>
      </c>
      <c r="D1004" s="21" t="s">
        <v>654</v>
      </c>
      <c r="E1004" s="29">
        <v>37530</v>
      </c>
      <c r="F1004" s="6"/>
      <c r="G1004" s="21" t="s">
        <v>7242</v>
      </c>
      <c r="H1004" s="24" t="s">
        <v>8398</v>
      </c>
      <c r="I1004" s="30">
        <v>20842.599999999999</v>
      </c>
      <c r="J1004" s="24" t="s">
        <v>7284</v>
      </c>
      <c r="K1004" s="20">
        <v>46203</v>
      </c>
    </row>
    <row r="1005" spans="1:11" ht="330" x14ac:dyDescent="0.25">
      <c r="A1005" s="6">
        <v>2026</v>
      </c>
      <c r="B1005" s="20">
        <v>46113</v>
      </c>
      <c r="C1005" s="20">
        <v>46203</v>
      </c>
      <c r="D1005" s="21" t="s">
        <v>656</v>
      </c>
      <c r="E1005" s="29">
        <v>37530</v>
      </c>
      <c r="F1005" s="6"/>
      <c r="G1005" s="21" t="s">
        <v>7242</v>
      </c>
      <c r="H1005" s="24" t="s">
        <v>8399</v>
      </c>
      <c r="I1005" s="30">
        <v>20842.599999999999</v>
      </c>
      <c r="J1005" s="24" t="s">
        <v>7284</v>
      </c>
      <c r="K1005" s="20">
        <v>46203</v>
      </c>
    </row>
    <row r="1006" spans="1:11" ht="330" x14ac:dyDescent="0.25">
      <c r="A1006" s="6">
        <v>2026</v>
      </c>
      <c r="B1006" s="20">
        <v>46113</v>
      </c>
      <c r="C1006" s="20">
        <v>46203</v>
      </c>
      <c r="D1006" s="21" t="s">
        <v>654</v>
      </c>
      <c r="E1006" s="29">
        <v>37530</v>
      </c>
      <c r="F1006" s="6"/>
      <c r="G1006" s="21" t="s">
        <v>7242</v>
      </c>
      <c r="H1006" s="24" t="s">
        <v>8400</v>
      </c>
      <c r="I1006" s="30">
        <v>20842.599999999999</v>
      </c>
      <c r="J1006" s="24" t="s">
        <v>7284</v>
      </c>
      <c r="K1006" s="20">
        <v>46203</v>
      </c>
    </row>
    <row r="1007" spans="1:11" ht="30" x14ac:dyDescent="0.25">
      <c r="A1007" s="6">
        <v>2026</v>
      </c>
      <c r="B1007" s="20">
        <v>46113</v>
      </c>
      <c r="C1007" s="20">
        <v>46203</v>
      </c>
      <c r="D1007" s="21" t="s">
        <v>662</v>
      </c>
      <c r="E1007" s="29">
        <v>37530</v>
      </c>
      <c r="F1007" s="6"/>
      <c r="G1007" s="21" t="s">
        <v>7231</v>
      </c>
      <c r="H1007" s="24" t="s">
        <v>8401</v>
      </c>
      <c r="I1007" s="30">
        <v>369</v>
      </c>
      <c r="J1007" s="24" t="s">
        <v>7284</v>
      </c>
      <c r="K1007" s="20">
        <v>46203</v>
      </c>
    </row>
    <row r="1008" spans="1:11" ht="75" x14ac:dyDescent="0.25">
      <c r="A1008" s="6">
        <v>2026</v>
      </c>
      <c r="B1008" s="20">
        <v>46113</v>
      </c>
      <c r="C1008" s="20">
        <v>46203</v>
      </c>
      <c r="D1008" s="21" t="s">
        <v>663</v>
      </c>
      <c r="E1008" s="29">
        <v>37539</v>
      </c>
      <c r="F1008" s="6"/>
      <c r="G1008" s="21" t="s">
        <v>7230</v>
      </c>
      <c r="H1008" s="24" t="s">
        <v>8402</v>
      </c>
      <c r="I1008" s="30">
        <v>800</v>
      </c>
      <c r="J1008" s="24" t="s">
        <v>7284</v>
      </c>
      <c r="K1008" s="20">
        <v>46203</v>
      </c>
    </row>
    <row r="1009" spans="1:11" ht="60" x14ac:dyDescent="0.25">
      <c r="A1009" s="6">
        <v>2026</v>
      </c>
      <c r="B1009" s="20">
        <v>46113</v>
      </c>
      <c r="C1009" s="20">
        <v>46203</v>
      </c>
      <c r="D1009" s="21" t="s">
        <v>664</v>
      </c>
      <c r="E1009" s="29">
        <v>37559</v>
      </c>
      <c r="F1009" s="6"/>
      <c r="G1009" s="21" t="s">
        <v>7220</v>
      </c>
      <c r="H1009" s="24" t="s">
        <v>8403</v>
      </c>
      <c r="I1009" s="30">
        <v>3966</v>
      </c>
      <c r="J1009" s="24" t="s">
        <v>7284</v>
      </c>
      <c r="K1009" s="20">
        <v>46203</v>
      </c>
    </row>
    <row r="1010" spans="1:11" ht="45" x14ac:dyDescent="0.25">
      <c r="A1010" s="6">
        <v>2026</v>
      </c>
      <c r="B1010" s="20">
        <v>46113</v>
      </c>
      <c r="C1010" s="20">
        <v>46203</v>
      </c>
      <c r="D1010" s="21" t="s">
        <v>665</v>
      </c>
      <c r="E1010" s="29">
        <v>37560</v>
      </c>
      <c r="F1010" s="6"/>
      <c r="G1010" s="21" t="s">
        <v>7231</v>
      </c>
      <c r="H1010" s="24" t="s">
        <v>8404</v>
      </c>
      <c r="I1010" s="30">
        <v>4098</v>
      </c>
      <c r="J1010" s="24" t="s">
        <v>7284</v>
      </c>
      <c r="K1010" s="20">
        <v>46203</v>
      </c>
    </row>
    <row r="1011" spans="1:11" ht="45" x14ac:dyDescent="0.25">
      <c r="A1011" s="6">
        <v>2026</v>
      </c>
      <c r="B1011" s="20">
        <v>46113</v>
      </c>
      <c r="C1011" s="20">
        <v>46203</v>
      </c>
      <c r="D1011" s="21" t="s">
        <v>666</v>
      </c>
      <c r="E1011" s="22">
        <v>37607</v>
      </c>
      <c r="F1011" s="6"/>
      <c r="G1011" s="21" t="s">
        <v>7226</v>
      </c>
      <c r="H1011" s="21" t="s">
        <v>8405</v>
      </c>
      <c r="I1011" s="23">
        <v>1500</v>
      </c>
      <c r="J1011" s="24" t="s">
        <v>7284</v>
      </c>
      <c r="K1011" s="20">
        <v>46203</v>
      </c>
    </row>
    <row r="1012" spans="1:11" ht="150" x14ac:dyDescent="0.25">
      <c r="A1012" s="6">
        <v>2026</v>
      </c>
      <c r="B1012" s="20">
        <v>46113</v>
      </c>
      <c r="C1012" s="20">
        <v>46203</v>
      </c>
      <c r="D1012" s="21" t="s">
        <v>667</v>
      </c>
      <c r="E1012" s="29">
        <v>37610</v>
      </c>
      <c r="F1012" s="6"/>
      <c r="G1012" s="21" t="s">
        <v>7242</v>
      </c>
      <c r="H1012" s="24" t="s">
        <v>8406</v>
      </c>
      <c r="I1012" s="30">
        <v>9775</v>
      </c>
      <c r="J1012" s="24" t="s">
        <v>7284</v>
      </c>
      <c r="K1012" s="20">
        <v>46203</v>
      </c>
    </row>
    <row r="1013" spans="1:11" ht="45" x14ac:dyDescent="0.25">
      <c r="A1013" s="6">
        <v>2026</v>
      </c>
      <c r="B1013" s="20">
        <v>46113</v>
      </c>
      <c r="C1013" s="20">
        <v>46203</v>
      </c>
      <c r="D1013" s="21" t="s">
        <v>668</v>
      </c>
      <c r="E1013" s="29">
        <v>37610</v>
      </c>
      <c r="F1013" s="6"/>
      <c r="G1013" s="21" t="s">
        <v>7231</v>
      </c>
      <c r="H1013" s="24" t="s">
        <v>8407</v>
      </c>
      <c r="I1013" s="30">
        <v>4223</v>
      </c>
      <c r="J1013" s="24" t="s">
        <v>7284</v>
      </c>
      <c r="K1013" s="20">
        <v>46203</v>
      </c>
    </row>
    <row r="1014" spans="1:11" ht="75" x14ac:dyDescent="0.25">
      <c r="A1014" s="6">
        <v>2026</v>
      </c>
      <c r="B1014" s="20">
        <v>46113</v>
      </c>
      <c r="C1014" s="20">
        <v>46203</v>
      </c>
      <c r="D1014" s="21" t="s">
        <v>669</v>
      </c>
      <c r="E1014" s="22">
        <v>37641</v>
      </c>
      <c r="F1014" s="6"/>
      <c r="G1014" s="21" t="s">
        <v>7231</v>
      </c>
      <c r="H1014" s="21" t="s">
        <v>8408</v>
      </c>
      <c r="I1014" s="23">
        <v>1896</v>
      </c>
      <c r="J1014" s="24" t="s">
        <v>7284</v>
      </c>
      <c r="K1014" s="20">
        <v>46203</v>
      </c>
    </row>
    <row r="1015" spans="1:11" ht="60" x14ac:dyDescent="0.25">
      <c r="A1015" s="6">
        <v>2026</v>
      </c>
      <c r="B1015" s="20">
        <v>46113</v>
      </c>
      <c r="C1015" s="20">
        <v>46203</v>
      </c>
      <c r="D1015" s="21" t="s">
        <v>475</v>
      </c>
      <c r="E1015" s="29">
        <v>37643</v>
      </c>
      <c r="F1015" s="6"/>
      <c r="G1015" s="21" t="s">
        <v>7260</v>
      </c>
      <c r="H1015" s="24" t="s">
        <v>8409</v>
      </c>
      <c r="I1015" s="30">
        <v>6666</v>
      </c>
      <c r="J1015" s="24" t="s">
        <v>7284</v>
      </c>
      <c r="K1015" s="20">
        <v>46203</v>
      </c>
    </row>
    <row r="1016" spans="1:11" ht="75" x14ac:dyDescent="0.25">
      <c r="A1016" s="6">
        <v>2026</v>
      </c>
      <c r="B1016" s="20">
        <v>46113</v>
      </c>
      <c r="C1016" s="20">
        <v>46203</v>
      </c>
      <c r="D1016" s="21" t="s">
        <v>670</v>
      </c>
      <c r="E1016" s="29">
        <v>37643</v>
      </c>
      <c r="F1016" s="6"/>
      <c r="G1016" s="21" t="s">
        <v>7234</v>
      </c>
      <c r="H1016" s="24" t="s">
        <v>8410</v>
      </c>
      <c r="I1016" s="30">
        <v>3224</v>
      </c>
      <c r="J1016" s="24" t="s">
        <v>7284</v>
      </c>
      <c r="K1016" s="20">
        <v>46203</v>
      </c>
    </row>
    <row r="1017" spans="1:11" ht="60" x14ac:dyDescent="0.25">
      <c r="A1017" s="6">
        <v>2026</v>
      </c>
      <c r="B1017" s="20">
        <v>46113</v>
      </c>
      <c r="C1017" s="20">
        <v>46203</v>
      </c>
      <c r="D1017" s="21" t="s">
        <v>475</v>
      </c>
      <c r="E1017" s="29">
        <v>37643</v>
      </c>
      <c r="F1017" s="6"/>
      <c r="G1017" s="21" t="s">
        <v>7260</v>
      </c>
      <c r="H1017" s="24" t="s">
        <v>8410</v>
      </c>
      <c r="I1017" s="30">
        <v>7447</v>
      </c>
      <c r="J1017" s="24" t="s">
        <v>7284</v>
      </c>
      <c r="K1017" s="20">
        <v>46203</v>
      </c>
    </row>
    <row r="1018" spans="1:11" ht="60" x14ac:dyDescent="0.25">
      <c r="A1018" s="6">
        <v>2026</v>
      </c>
      <c r="B1018" s="20">
        <v>46113</v>
      </c>
      <c r="C1018" s="20">
        <v>46203</v>
      </c>
      <c r="D1018" s="21" t="s">
        <v>475</v>
      </c>
      <c r="E1018" s="29">
        <v>37643</v>
      </c>
      <c r="F1018" s="6"/>
      <c r="G1018" s="21" t="s">
        <v>7260</v>
      </c>
      <c r="H1018" s="24" t="s">
        <v>8411</v>
      </c>
      <c r="I1018" s="30">
        <v>7514</v>
      </c>
      <c r="J1018" s="24" t="s">
        <v>7284</v>
      </c>
      <c r="K1018" s="20">
        <v>46203</v>
      </c>
    </row>
    <row r="1019" spans="1:11" ht="60" x14ac:dyDescent="0.25">
      <c r="A1019" s="6">
        <v>2026</v>
      </c>
      <c r="B1019" s="20">
        <v>46113</v>
      </c>
      <c r="C1019" s="20">
        <v>46203</v>
      </c>
      <c r="D1019" s="21" t="s">
        <v>671</v>
      </c>
      <c r="E1019" s="22">
        <v>37649</v>
      </c>
      <c r="F1019" s="6"/>
      <c r="G1019" s="21" t="s">
        <v>7231</v>
      </c>
      <c r="H1019" s="21" t="s">
        <v>8412</v>
      </c>
      <c r="I1019" s="23">
        <v>4393</v>
      </c>
      <c r="J1019" s="24" t="s">
        <v>7284</v>
      </c>
      <c r="K1019" s="20">
        <v>46203</v>
      </c>
    </row>
    <row r="1020" spans="1:11" ht="45" x14ac:dyDescent="0.25">
      <c r="A1020" s="6">
        <v>2026</v>
      </c>
      <c r="B1020" s="20">
        <v>46113</v>
      </c>
      <c r="C1020" s="20">
        <v>46203</v>
      </c>
      <c r="D1020" s="21" t="s">
        <v>672</v>
      </c>
      <c r="E1020" s="29">
        <v>37650</v>
      </c>
      <c r="F1020" s="6"/>
      <c r="G1020" s="21" t="s">
        <v>7275</v>
      </c>
      <c r="H1020" s="24" t="s">
        <v>8413</v>
      </c>
      <c r="I1020" s="30">
        <v>2315</v>
      </c>
      <c r="J1020" s="24" t="s">
        <v>7284</v>
      </c>
      <c r="K1020" s="20">
        <v>46203</v>
      </c>
    </row>
    <row r="1021" spans="1:11" ht="45" x14ac:dyDescent="0.25">
      <c r="A1021" s="6">
        <v>2026</v>
      </c>
      <c r="B1021" s="20">
        <v>46113</v>
      </c>
      <c r="C1021" s="20">
        <v>46203</v>
      </c>
      <c r="D1021" s="21" t="s">
        <v>672</v>
      </c>
      <c r="E1021" s="29">
        <v>37650</v>
      </c>
      <c r="F1021" s="6"/>
      <c r="G1021" s="21" t="s">
        <v>7275</v>
      </c>
      <c r="H1021" s="24" t="s">
        <v>8414</v>
      </c>
      <c r="I1021" s="30">
        <v>2315</v>
      </c>
      <c r="J1021" s="24" t="s">
        <v>7284</v>
      </c>
      <c r="K1021" s="20">
        <v>46203</v>
      </c>
    </row>
    <row r="1022" spans="1:11" ht="45" x14ac:dyDescent="0.25">
      <c r="A1022" s="6">
        <v>2026</v>
      </c>
      <c r="B1022" s="20">
        <v>46113</v>
      </c>
      <c r="C1022" s="20">
        <v>46203</v>
      </c>
      <c r="D1022" s="21" t="s">
        <v>672</v>
      </c>
      <c r="E1022" s="29">
        <v>37650</v>
      </c>
      <c r="F1022" s="6"/>
      <c r="G1022" s="21" t="s">
        <v>7275</v>
      </c>
      <c r="H1022" s="24" t="s">
        <v>8415</v>
      </c>
      <c r="I1022" s="30">
        <v>2315</v>
      </c>
      <c r="J1022" s="24" t="s">
        <v>7284</v>
      </c>
      <c r="K1022" s="20">
        <v>46203</v>
      </c>
    </row>
    <row r="1023" spans="1:11" ht="45" x14ac:dyDescent="0.25">
      <c r="A1023" s="6">
        <v>2026</v>
      </c>
      <c r="B1023" s="20">
        <v>46113</v>
      </c>
      <c r="C1023" s="20">
        <v>46203</v>
      </c>
      <c r="D1023" s="21" t="s">
        <v>672</v>
      </c>
      <c r="E1023" s="29">
        <v>37650</v>
      </c>
      <c r="F1023" s="6"/>
      <c r="G1023" s="21" t="s">
        <v>7275</v>
      </c>
      <c r="H1023" s="24" t="s">
        <v>8416</v>
      </c>
      <c r="I1023" s="30">
        <v>2315</v>
      </c>
      <c r="J1023" s="24" t="s">
        <v>7284</v>
      </c>
      <c r="K1023" s="20">
        <v>46203</v>
      </c>
    </row>
    <row r="1024" spans="1:11" ht="45" x14ac:dyDescent="0.25">
      <c r="A1024" s="6">
        <v>2026</v>
      </c>
      <c r="B1024" s="20">
        <v>46113</v>
      </c>
      <c r="C1024" s="20">
        <v>46203</v>
      </c>
      <c r="D1024" s="21" t="s">
        <v>672</v>
      </c>
      <c r="E1024" s="29">
        <v>37650</v>
      </c>
      <c r="F1024" s="6"/>
      <c r="G1024" s="21" t="s">
        <v>7275</v>
      </c>
      <c r="H1024" s="24" t="s">
        <v>8417</v>
      </c>
      <c r="I1024" s="30">
        <v>2315</v>
      </c>
      <c r="J1024" s="24" t="s">
        <v>7284</v>
      </c>
      <c r="K1024" s="20">
        <v>46203</v>
      </c>
    </row>
    <row r="1025" spans="1:11" ht="45" x14ac:dyDescent="0.25">
      <c r="A1025" s="6">
        <v>2026</v>
      </c>
      <c r="B1025" s="20">
        <v>46113</v>
      </c>
      <c r="C1025" s="20">
        <v>46203</v>
      </c>
      <c r="D1025" s="21" t="s">
        <v>672</v>
      </c>
      <c r="E1025" s="29">
        <v>37650</v>
      </c>
      <c r="F1025" s="6"/>
      <c r="G1025" s="21" t="s">
        <v>7275</v>
      </c>
      <c r="H1025" s="24" t="s">
        <v>8418</v>
      </c>
      <c r="I1025" s="30">
        <v>2315</v>
      </c>
      <c r="J1025" s="24" t="s">
        <v>7284</v>
      </c>
      <c r="K1025" s="20">
        <v>46203</v>
      </c>
    </row>
    <row r="1026" spans="1:11" ht="45" x14ac:dyDescent="0.25">
      <c r="A1026" s="6">
        <v>2026</v>
      </c>
      <c r="B1026" s="20">
        <v>46113</v>
      </c>
      <c r="C1026" s="20">
        <v>46203</v>
      </c>
      <c r="D1026" s="21" t="s">
        <v>672</v>
      </c>
      <c r="E1026" s="29">
        <v>37650</v>
      </c>
      <c r="F1026" s="6"/>
      <c r="G1026" s="21" t="s">
        <v>7275</v>
      </c>
      <c r="H1026" s="24" t="s">
        <v>8419</v>
      </c>
      <c r="I1026" s="30">
        <v>2315</v>
      </c>
      <c r="J1026" s="24" t="s">
        <v>7284</v>
      </c>
      <c r="K1026" s="20">
        <v>46203</v>
      </c>
    </row>
    <row r="1027" spans="1:11" ht="45" x14ac:dyDescent="0.25">
      <c r="A1027" s="6">
        <v>2026</v>
      </c>
      <c r="B1027" s="20">
        <v>46113</v>
      </c>
      <c r="C1027" s="20">
        <v>46203</v>
      </c>
      <c r="D1027" s="21" t="s">
        <v>672</v>
      </c>
      <c r="E1027" s="29">
        <v>37650</v>
      </c>
      <c r="F1027" s="6"/>
      <c r="G1027" s="21" t="s">
        <v>7275</v>
      </c>
      <c r="H1027" s="24" t="s">
        <v>8420</v>
      </c>
      <c r="I1027" s="30">
        <v>2315</v>
      </c>
      <c r="J1027" s="24" t="s">
        <v>7284</v>
      </c>
      <c r="K1027" s="20">
        <v>46203</v>
      </c>
    </row>
    <row r="1028" spans="1:11" ht="45" x14ac:dyDescent="0.25">
      <c r="A1028" s="6">
        <v>2026</v>
      </c>
      <c r="B1028" s="20">
        <v>46113</v>
      </c>
      <c r="C1028" s="20">
        <v>46203</v>
      </c>
      <c r="D1028" s="21" t="s">
        <v>672</v>
      </c>
      <c r="E1028" s="29">
        <v>37650</v>
      </c>
      <c r="F1028" s="6"/>
      <c r="G1028" s="21" t="s">
        <v>7275</v>
      </c>
      <c r="H1028" s="24" t="s">
        <v>8421</v>
      </c>
      <c r="I1028" s="30">
        <v>2315</v>
      </c>
      <c r="J1028" s="24" t="s">
        <v>7284</v>
      </c>
      <c r="K1028" s="20">
        <v>46203</v>
      </c>
    </row>
    <row r="1029" spans="1:11" ht="45" x14ac:dyDescent="0.25">
      <c r="A1029" s="6">
        <v>2026</v>
      </c>
      <c r="B1029" s="20">
        <v>46113</v>
      </c>
      <c r="C1029" s="20">
        <v>46203</v>
      </c>
      <c r="D1029" s="21" t="s">
        <v>672</v>
      </c>
      <c r="E1029" s="29">
        <v>37650</v>
      </c>
      <c r="F1029" s="6"/>
      <c r="G1029" s="21" t="s">
        <v>7275</v>
      </c>
      <c r="H1029" s="24" t="s">
        <v>8422</v>
      </c>
      <c r="I1029" s="30">
        <v>2315</v>
      </c>
      <c r="J1029" s="24" t="s">
        <v>7284</v>
      </c>
      <c r="K1029" s="20">
        <v>46203</v>
      </c>
    </row>
    <row r="1030" spans="1:11" ht="45" x14ac:dyDescent="0.25">
      <c r="A1030" s="6">
        <v>2026</v>
      </c>
      <c r="B1030" s="20">
        <v>46113</v>
      </c>
      <c r="C1030" s="20">
        <v>46203</v>
      </c>
      <c r="D1030" s="21" t="s">
        <v>672</v>
      </c>
      <c r="E1030" s="29">
        <v>37650</v>
      </c>
      <c r="F1030" s="6"/>
      <c r="G1030" s="21" t="s">
        <v>7275</v>
      </c>
      <c r="H1030" s="24" t="s">
        <v>8423</v>
      </c>
      <c r="I1030" s="30">
        <v>2315</v>
      </c>
      <c r="J1030" s="24" t="s">
        <v>7284</v>
      </c>
      <c r="K1030" s="20">
        <v>46203</v>
      </c>
    </row>
    <row r="1031" spans="1:11" ht="45" x14ac:dyDescent="0.25">
      <c r="A1031" s="6">
        <v>2026</v>
      </c>
      <c r="B1031" s="20">
        <v>46113</v>
      </c>
      <c r="C1031" s="20">
        <v>46203</v>
      </c>
      <c r="D1031" s="21" t="s">
        <v>672</v>
      </c>
      <c r="E1031" s="29">
        <v>37650</v>
      </c>
      <c r="F1031" s="6"/>
      <c r="G1031" s="21" t="s">
        <v>7275</v>
      </c>
      <c r="H1031" s="24" t="s">
        <v>8424</v>
      </c>
      <c r="I1031" s="30">
        <v>2315</v>
      </c>
      <c r="J1031" s="24" t="s">
        <v>7284</v>
      </c>
      <c r="K1031" s="20">
        <v>46203</v>
      </c>
    </row>
    <row r="1032" spans="1:11" ht="45" x14ac:dyDescent="0.25">
      <c r="A1032" s="6">
        <v>2026</v>
      </c>
      <c r="B1032" s="20">
        <v>46113</v>
      </c>
      <c r="C1032" s="20">
        <v>46203</v>
      </c>
      <c r="D1032" s="21" t="s">
        <v>672</v>
      </c>
      <c r="E1032" s="29">
        <v>37650</v>
      </c>
      <c r="F1032" s="6"/>
      <c r="G1032" s="21" t="s">
        <v>7275</v>
      </c>
      <c r="H1032" s="24" t="s">
        <v>8425</v>
      </c>
      <c r="I1032" s="30">
        <v>2315</v>
      </c>
      <c r="J1032" s="24" t="s">
        <v>7284</v>
      </c>
      <c r="K1032" s="20">
        <v>46203</v>
      </c>
    </row>
    <row r="1033" spans="1:11" ht="45" x14ac:dyDescent="0.25">
      <c r="A1033" s="6">
        <v>2026</v>
      </c>
      <c r="B1033" s="20">
        <v>46113</v>
      </c>
      <c r="C1033" s="20">
        <v>46203</v>
      </c>
      <c r="D1033" s="21" t="s">
        <v>672</v>
      </c>
      <c r="E1033" s="29">
        <v>37650</v>
      </c>
      <c r="F1033" s="6"/>
      <c r="G1033" s="21" t="s">
        <v>7275</v>
      </c>
      <c r="H1033" s="24" t="s">
        <v>8426</v>
      </c>
      <c r="I1033" s="30">
        <v>2315</v>
      </c>
      <c r="J1033" s="24" t="s">
        <v>7284</v>
      </c>
      <c r="K1033" s="20">
        <v>46203</v>
      </c>
    </row>
    <row r="1034" spans="1:11" ht="45" x14ac:dyDescent="0.25">
      <c r="A1034" s="6">
        <v>2026</v>
      </c>
      <c r="B1034" s="20">
        <v>46113</v>
      </c>
      <c r="C1034" s="20">
        <v>46203</v>
      </c>
      <c r="D1034" s="21" t="s">
        <v>672</v>
      </c>
      <c r="E1034" s="29">
        <v>37650</v>
      </c>
      <c r="F1034" s="6"/>
      <c r="G1034" s="21" t="s">
        <v>7275</v>
      </c>
      <c r="H1034" s="24" t="s">
        <v>8427</v>
      </c>
      <c r="I1034" s="30">
        <v>2315</v>
      </c>
      <c r="J1034" s="24" t="s">
        <v>7284</v>
      </c>
      <c r="K1034" s="20">
        <v>46203</v>
      </c>
    </row>
    <row r="1035" spans="1:11" ht="45" x14ac:dyDescent="0.25">
      <c r="A1035" s="6">
        <v>2026</v>
      </c>
      <c r="B1035" s="20">
        <v>46113</v>
      </c>
      <c r="C1035" s="20">
        <v>46203</v>
      </c>
      <c r="D1035" s="21" t="s">
        <v>672</v>
      </c>
      <c r="E1035" s="29">
        <v>37650</v>
      </c>
      <c r="F1035" s="6"/>
      <c r="G1035" s="21" t="s">
        <v>7275</v>
      </c>
      <c r="H1035" s="24" t="s">
        <v>8428</v>
      </c>
      <c r="I1035" s="30">
        <v>2315</v>
      </c>
      <c r="J1035" s="24" t="s">
        <v>7284</v>
      </c>
      <c r="K1035" s="20">
        <v>46203</v>
      </c>
    </row>
    <row r="1036" spans="1:11" ht="45" x14ac:dyDescent="0.25">
      <c r="A1036" s="6">
        <v>2026</v>
      </c>
      <c r="B1036" s="20">
        <v>46113</v>
      </c>
      <c r="C1036" s="20">
        <v>46203</v>
      </c>
      <c r="D1036" s="21" t="s">
        <v>672</v>
      </c>
      <c r="E1036" s="29">
        <v>37650</v>
      </c>
      <c r="F1036" s="6"/>
      <c r="G1036" s="21" t="s">
        <v>7275</v>
      </c>
      <c r="H1036" s="24" t="s">
        <v>8429</v>
      </c>
      <c r="I1036" s="30">
        <v>2315</v>
      </c>
      <c r="J1036" s="24" t="s">
        <v>7284</v>
      </c>
      <c r="K1036" s="20">
        <v>46203</v>
      </c>
    </row>
    <row r="1037" spans="1:11" ht="45" x14ac:dyDescent="0.25">
      <c r="A1037" s="6">
        <v>2026</v>
      </c>
      <c r="B1037" s="20">
        <v>46113</v>
      </c>
      <c r="C1037" s="20">
        <v>46203</v>
      </c>
      <c r="D1037" s="21" t="s">
        <v>672</v>
      </c>
      <c r="E1037" s="29">
        <v>37650</v>
      </c>
      <c r="F1037" s="6"/>
      <c r="G1037" s="21" t="s">
        <v>7275</v>
      </c>
      <c r="H1037" s="24" t="s">
        <v>8430</v>
      </c>
      <c r="I1037" s="30">
        <v>2315</v>
      </c>
      <c r="J1037" s="24" t="s">
        <v>7284</v>
      </c>
      <c r="K1037" s="20">
        <v>46203</v>
      </c>
    </row>
    <row r="1038" spans="1:11" ht="45" x14ac:dyDescent="0.25">
      <c r="A1038" s="6">
        <v>2026</v>
      </c>
      <c r="B1038" s="20">
        <v>46113</v>
      </c>
      <c r="C1038" s="20">
        <v>46203</v>
      </c>
      <c r="D1038" s="21" t="s">
        <v>672</v>
      </c>
      <c r="E1038" s="29">
        <v>37650</v>
      </c>
      <c r="F1038" s="6"/>
      <c r="G1038" s="21" t="s">
        <v>7275</v>
      </c>
      <c r="H1038" s="24" t="s">
        <v>8431</v>
      </c>
      <c r="I1038" s="30">
        <v>2315</v>
      </c>
      <c r="J1038" s="24" t="s">
        <v>7284</v>
      </c>
      <c r="K1038" s="20">
        <v>46203</v>
      </c>
    </row>
    <row r="1039" spans="1:11" ht="45" x14ac:dyDescent="0.25">
      <c r="A1039" s="6">
        <v>2026</v>
      </c>
      <c r="B1039" s="20">
        <v>46113</v>
      </c>
      <c r="C1039" s="20">
        <v>46203</v>
      </c>
      <c r="D1039" s="21" t="s">
        <v>672</v>
      </c>
      <c r="E1039" s="29">
        <v>37650</v>
      </c>
      <c r="F1039" s="6"/>
      <c r="G1039" s="21" t="s">
        <v>7275</v>
      </c>
      <c r="H1039" s="24" t="s">
        <v>8432</v>
      </c>
      <c r="I1039" s="30">
        <v>2315</v>
      </c>
      <c r="J1039" s="24" t="s">
        <v>7284</v>
      </c>
      <c r="K1039" s="20">
        <v>46203</v>
      </c>
    </row>
    <row r="1040" spans="1:11" ht="45" x14ac:dyDescent="0.25">
      <c r="A1040" s="6">
        <v>2026</v>
      </c>
      <c r="B1040" s="20">
        <v>46113</v>
      </c>
      <c r="C1040" s="20">
        <v>46203</v>
      </c>
      <c r="D1040" s="21" t="s">
        <v>672</v>
      </c>
      <c r="E1040" s="29">
        <v>37650</v>
      </c>
      <c r="F1040" s="6"/>
      <c r="G1040" s="21" t="s">
        <v>7275</v>
      </c>
      <c r="H1040" s="24" t="s">
        <v>8433</v>
      </c>
      <c r="I1040" s="30">
        <v>2315</v>
      </c>
      <c r="J1040" s="24" t="s">
        <v>7284</v>
      </c>
      <c r="K1040" s="20">
        <v>46203</v>
      </c>
    </row>
    <row r="1041" spans="1:11" ht="45" x14ac:dyDescent="0.25">
      <c r="A1041" s="6">
        <v>2026</v>
      </c>
      <c r="B1041" s="20">
        <v>46113</v>
      </c>
      <c r="C1041" s="20">
        <v>46203</v>
      </c>
      <c r="D1041" s="21" t="s">
        <v>672</v>
      </c>
      <c r="E1041" s="29">
        <v>37650</v>
      </c>
      <c r="F1041" s="6"/>
      <c r="G1041" s="21" t="s">
        <v>7275</v>
      </c>
      <c r="H1041" s="24" t="s">
        <v>8434</v>
      </c>
      <c r="I1041" s="30">
        <v>2315</v>
      </c>
      <c r="J1041" s="24" t="s">
        <v>7284</v>
      </c>
      <c r="K1041" s="20">
        <v>46203</v>
      </c>
    </row>
    <row r="1042" spans="1:11" ht="45" x14ac:dyDescent="0.25">
      <c r="A1042" s="6">
        <v>2026</v>
      </c>
      <c r="B1042" s="20">
        <v>46113</v>
      </c>
      <c r="C1042" s="20">
        <v>46203</v>
      </c>
      <c r="D1042" s="21" t="s">
        <v>672</v>
      </c>
      <c r="E1042" s="29">
        <v>37650</v>
      </c>
      <c r="F1042" s="6"/>
      <c r="G1042" s="21" t="s">
        <v>7275</v>
      </c>
      <c r="H1042" s="24" t="s">
        <v>8435</v>
      </c>
      <c r="I1042" s="30">
        <v>2315</v>
      </c>
      <c r="J1042" s="24" t="s">
        <v>7284</v>
      </c>
      <c r="K1042" s="20">
        <v>46203</v>
      </c>
    </row>
    <row r="1043" spans="1:11" ht="45" x14ac:dyDescent="0.25">
      <c r="A1043" s="6">
        <v>2026</v>
      </c>
      <c r="B1043" s="20">
        <v>46113</v>
      </c>
      <c r="C1043" s="20">
        <v>46203</v>
      </c>
      <c r="D1043" s="21" t="s">
        <v>672</v>
      </c>
      <c r="E1043" s="29">
        <v>37650</v>
      </c>
      <c r="F1043" s="6"/>
      <c r="G1043" s="21" t="s">
        <v>7275</v>
      </c>
      <c r="H1043" s="24" t="s">
        <v>8436</v>
      </c>
      <c r="I1043" s="30">
        <v>2315</v>
      </c>
      <c r="J1043" s="24" t="s">
        <v>7284</v>
      </c>
      <c r="K1043" s="20">
        <v>46203</v>
      </c>
    </row>
    <row r="1044" spans="1:11" ht="45" x14ac:dyDescent="0.25">
      <c r="A1044" s="6">
        <v>2026</v>
      </c>
      <c r="B1044" s="20">
        <v>46113</v>
      </c>
      <c r="C1044" s="20">
        <v>46203</v>
      </c>
      <c r="D1044" s="21" t="s">
        <v>672</v>
      </c>
      <c r="E1044" s="29">
        <v>37650</v>
      </c>
      <c r="F1044" s="6"/>
      <c r="G1044" s="21" t="s">
        <v>7275</v>
      </c>
      <c r="H1044" s="24" t="s">
        <v>8437</v>
      </c>
      <c r="I1044" s="30">
        <v>2315</v>
      </c>
      <c r="J1044" s="24" t="s">
        <v>7284</v>
      </c>
      <c r="K1044" s="20">
        <v>46203</v>
      </c>
    </row>
    <row r="1045" spans="1:11" ht="45" x14ac:dyDescent="0.25">
      <c r="A1045" s="6">
        <v>2026</v>
      </c>
      <c r="B1045" s="20">
        <v>46113</v>
      </c>
      <c r="C1045" s="20">
        <v>46203</v>
      </c>
      <c r="D1045" s="21" t="s">
        <v>672</v>
      </c>
      <c r="E1045" s="29">
        <v>37650</v>
      </c>
      <c r="F1045" s="6"/>
      <c r="G1045" s="21" t="s">
        <v>7275</v>
      </c>
      <c r="H1045" s="24" t="s">
        <v>8438</v>
      </c>
      <c r="I1045" s="30">
        <v>2315</v>
      </c>
      <c r="J1045" s="24" t="s">
        <v>7284</v>
      </c>
      <c r="K1045" s="20">
        <v>46203</v>
      </c>
    </row>
    <row r="1046" spans="1:11" ht="45" x14ac:dyDescent="0.25">
      <c r="A1046" s="6">
        <v>2026</v>
      </c>
      <c r="B1046" s="20">
        <v>46113</v>
      </c>
      <c r="C1046" s="20">
        <v>46203</v>
      </c>
      <c r="D1046" s="21" t="s">
        <v>672</v>
      </c>
      <c r="E1046" s="29">
        <v>37650</v>
      </c>
      <c r="F1046" s="6"/>
      <c r="G1046" s="21" t="s">
        <v>7275</v>
      </c>
      <c r="H1046" s="24" t="s">
        <v>8439</v>
      </c>
      <c r="I1046" s="30">
        <v>2315</v>
      </c>
      <c r="J1046" s="24" t="s">
        <v>7284</v>
      </c>
      <c r="K1046" s="20">
        <v>46203</v>
      </c>
    </row>
    <row r="1047" spans="1:11" ht="45" x14ac:dyDescent="0.25">
      <c r="A1047" s="6">
        <v>2026</v>
      </c>
      <c r="B1047" s="20">
        <v>46113</v>
      </c>
      <c r="C1047" s="20">
        <v>46203</v>
      </c>
      <c r="D1047" s="21" t="s">
        <v>672</v>
      </c>
      <c r="E1047" s="29">
        <v>37650</v>
      </c>
      <c r="F1047" s="6"/>
      <c r="G1047" s="21" t="s">
        <v>7275</v>
      </c>
      <c r="H1047" s="24" t="s">
        <v>8440</v>
      </c>
      <c r="I1047" s="30">
        <v>2315</v>
      </c>
      <c r="J1047" s="24" t="s">
        <v>7284</v>
      </c>
      <c r="K1047" s="20">
        <v>46203</v>
      </c>
    </row>
    <row r="1048" spans="1:11" ht="45" x14ac:dyDescent="0.25">
      <c r="A1048" s="6">
        <v>2026</v>
      </c>
      <c r="B1048" s="20">
        <v>46113</v>
      </c>
      <c r="C1048" s="20">
        <v>46203</v>
      </c>
      <c r="D1048" s="21" t="s">
        <v>672</v>
      </c>
      <c r="E1048" s="29">
        <v>37650</v>
      </c>
      <c r="F1048" s="6"/>
      <c r="G1048" s="21" t="s">
        <v>7275</v>
      </c>
      <c r="H1048" s="24" t="s">
        <v>8441</v>
      </c>
      <c r="I1048" s="30">
        <v>2315</v>
      </c>
      <c r="J1048" s="24" t="s">
        <v>7284</v>
      </c>
      <c r="K1048" s="20">
        <v>46203</v>
      </c>
    </row>
    <row r="1049" spans="1:11" ht="45" x14ac:dyDescent="0.25">
      <c r="A1049" s="6">
        <v>2026</v>
      </c>
      <c r="B1049" s="20">
        <v>46113</v>
      </c>
      <c r="C1049" s="20">
        <v>46203</v>
      </c>
      <c r="D1049" s="21" t="s">
        <v>672</v>
      </c>
      <c r="E1049" s="29">
        <v>37650</v>
      </c>
      <c r="F1049" s="6"/>
      <c r="G1049" s="21" t="s">
        <v>7275</v>
      </c>
      <c r="H1049" s="24" t="s">
        <v>8442</v>
      </c>
      <c r="I1049" s="30">
        <v>2315</v>
      </c>
      <c r="J1049" s="24" t="s">
        <v>7284</v>
      </c>
      <c r="K1049" s="20">
        <v>46203</v>
      </c>
    </row>
    <row r="1050" spans="1:11" ht="45" x14ac:dyDescent="0.25">
      <c r="A1050" s="6">
        <v>2026</v>
      </c>
      <c r="B1050" s="20">
        <v>46113</v>
      </c>
      <c r="C1050" s="20">
        <v>46203</v>
      </c>
      <c r="D1050" s="21" t="s">
        <v>673</v>
      </c>
      <c r="E1050" s="29">
        <v>37655</v>
      </c>
      <c r="F1050" s="6"/>
      <c r="G1050" s="21" t="s">
        <v>7236</v>
      </c>
      <c r="H1050" s="24" t="s">
        <v>8443</v>
      </c>
      <c r="I1050" s="30">
        <v>3500</v>
      </c>
      <c r="J1050" s="24" t="s">
        <v>7284</v>
      </c>
      <c r="K1050" s="20">
        <v>46203</v>
      </c>
    </row>
    <row r="1051" spans="1:11" ht="150" x14ac:dyDescent="0.25">
      <c r="A1051" s="6">
        <v>2026</v>
      </c>
      <c r="B1051" s="20">
        <v>46113</v>
      </c>
      <c r="C1051" s="20">
        <v>46203</v>
      </c>
      <c r="D1051" s="21" t="s">
        <v>674</v>
      </c>
      <c r="E1051" s="29">
        <v>37658</v>
      </c>
      <c r="F1051" s="6"/>
      <c r="G1051" s="21" t="s">
        <v>7247</v>
      </c>
      <c r="H1051" s="24" t="s">
        <v>8444</v>
      </c>
      <c r="I1051" s="30">
        <v>4650</v>
      </c>
      <c r="J1051" s="24" t="s">
        <v>7284</v>
      </c>
      <c r="K1051" s="20">
        <v>46203</v>
      </c>
    </row>
    <row r="1052" spans="1:11" ht="60" x14ac:dyDescent="0.25">
      <c r="A1052" s="6">
        <v>2026</v>
      </c>
      <c r="B1052" s="20">
        <v>46113</v>
      </c>
      <c r="C1052" s="20">
        <v>46203</v>
      </c>
      <c r="D1052" s="21" t="s">
        <v>675</v>
      </c>
      <c r="E1052" s="22">
        <v>37671</v>
      </c>
      <c r="F1052" s="6"/>
      <c r="G1052" s="21" t="s">
        <v>7231</v>
      </c>
      <c r="H1052" s="21" t="s">
        <v>8445</v>
      </c>
      <c r="I1052" s="23">
        <v>3552</v>
      </c>
      <c r="J1052" s="24" t="s">
        <v>7284</v>
      </c>
      <c r="K1052" s="20">
        <v>46203</v>
      </c>
    </row>
    <row r="1053" spans="1:11" ht="75" x14ac:dyDescent="0.25">
      <c r="A1053" s="6">
        <v>2026</v>
      </c>
      <c r="B1053" s="20">
        <v>46113</v>
      </c>
      <c r="C1053" s="20">
        <v>46203</v>
      </c>
      <c r="D1053" s="21" t="s">
        <v>676</v>
      </c>
      <c r="E1053" s="29">
        <v>37673</v>
      </c>
      <c r="F1053" s="6"/>
      <c r="G1053" s="21" t="s">
        <v>7222</v>
      </c>
      <c r="H1053" s="24" t="s">
        <v>8446</v>
      </c>
      <c r="I1053" s="30">
        <v>2499</v>
      </c>
      <c r="J1053" s="24" t="s">
        <v>7284</v>
      </c>
      <c r="K1053" s="20">
        <v>46203</v>
      </c>
    </row>
    <row r="1054" spans="1:11" ht="150" x14ac:dyDescent="0.25">
      <c r="A1054" s="6">
        <v>2026</v>
      </c>
      <c r="B1054" s="20">
        <v>46113</v>
      </c>
      <c r="C1054" s="20">
        <v>46203</v>
      </c>
      <c r="D1054" s="25" t="s">
        <v>677</v>
      </c>
      <c r="E1054" s="28">
        <v>37678</v>
      </c>
      <c r="F1054" s="6"/>
      <c r="G1054" s="25" t="s">
        <v>7210</v>
      </c>
      <c r="H1054" s="25" t="s">
        <v>8447</v>
      </c>
      <c r="I1054" s="27">
        <v>427857</v>
      </c>
      <c r="J1054" s="24" t="s">
        <v>7284</v>
      </c>
      <c r="K1054" s="20">
        <v>46203</v>
      </c>
    </row>
    <row r="1055" spans="1:11" ht="150" x14ac:dyDescent="0.25">
      <c r="A1055" s="6">
        <v>2026</v>
      </c>
      <c r="B1055" s="20">
        <v>46113</v>
      </c>
      <c r="C1055" s="20">
        <v>46203</v>
      </c>
      <c r="D1055" s="25" t="s">
        <v>678</v>
      </c>
      <c r="E1055" s="28">
        <v>37678</v>
      </c>
      <c r="F1055" s="6"/>
      <c r="G1055" s="25" t="s">
        <v>7210</v>
      </c>
      <c r="H1055" s="25" t="s">
        <v>8448</v>
      </c>
      <c r="I1055" s="27">
        <v>427857</v>
      </c>
      <c r="J1055" s="24" t="s">
        <v>7284</v>
      </c>
      <c r="K1055" s="20">
        <v>46203</v>
      </c>
    </row>
    <row r="1056" spans="1:11" ht="150" x14ac:dyDescent="0.25">
      <c r="A1056" s="6">
        <v>2026</v>
      </c>
      <c r="B1056" s="20">
        <v>46113</v>
      </c>
      <c r="C1056" s="20">
        <v>46203</v>
      </c>
      <c r="D1056" s="25" t="s">
        <v>679</v>
      </c>
      <c r="E1056" s="28">
        <v>37678</v>
      </c>
      <c r="F1056" s="6"/>
      <c r="G1056" s="25" t="s">
        <v>7292</v>
      </c>
      <c r="H1056" s="25" t="s">
        <v>8449</v>
      </c>
      <c r="I1056" s="27">
        <v>427857.14</v>
      </c>
      <c r="J1056" s="24" t="s">
        <v>7284</v>
      </c>
      <c r="K1056" s="20">
        <v>46203</v>
      </c>
    </row>
    <row r="1057" spans="1:11" ht="150" x14ac:dyDescent="0.25">
      <c r="A1057" s="6">
        <v>2026</v>
      </c>
      <c r="B1057" s="20">
        <v>46113</v>
      </c>
      <c r="C1057" s="20">
        <v>46203</v>
      </c>
      <c r="D1057" s="25" t="s">
        <v>680</v>
      </c>
      <c r="E1057" s="28">
        <v>37678</v>
      </c>
      <c r="F1057" s="6"/>
      <c r="G1057" s="25" t="s">
        <v>7210</v>
      </c>
      <c r="H1057" s="25" t="s">
        <v>8450</v>
      </c>
      <c r="I1057" s="27">
        <v>427857</v>
      </c>
      <c r="J1057" s="24" t="s">
        <v>7284</v>
      </c>
      <c r="K1057" s="20">
        <v>46203</v>
      </c>
    </row>
    <row r="1058" spans="1:11" ht="150" x14ac:dyDescent="0.25">
      <c r="A1058" s="6">
        <v>2026</v>
      </c>
      <c r="B1058" s="20">
        <v>46113</v>
      </c>
      <c r="C1058" s="20">
        <v>46203</v>
      </c>
      <c r="D1058" s="25" t="s">
        <v>681</v>
      </c>
      <c r="E1058" s="28">
        <v>37678</v>
      </c>
      <c r="F1058" s="6"/>
      <c r="G1058" s="25" t="s">
        <v>7293</v>
      </c>
      <c r="H1058" s="25" t="s">
        <v>8451</v>
      </c>
      <c r="I1058" s="27">
        <v>427857</v>
      </c>
      <c r="J1058" s="24" t="s">
        <v>7284</v>
      </c>
      <c r="K1058" s="20">
        <v>46203</v>
      </c>
    </row>
    <row r="1059" spans="1:11" ht="120" x14ac:dyDescent="0.25">
      <c r="A1059" s="6">
        <v>2026</v>
      </c>
      <c r="B1059" s="20">
        <v>46113</v>
      </c>
      <c r="C1059" s="20">
        <v>46203</v>
      </c>
      <c r="D1059" s="25" t="s">
        <v>682</v>
      </c>
      <c r="E1059" s="28">
        <v>37678</v>
      </c>
      <c r="F1059" s="6"/>
      <c r="G1059" s="25" t="s">
        <v>7271</v>
      </c>
      <c r="H1059" s="25" t="s">
        <v>8452</v>
      </c>
      <c r="I1059" s="27">
        <v>100000</v>
      </c>
      <c r="J1059" s="24" t="s">
        <v>7284</v>
      </c>
      <c r="K1059" s="20">
        <v>46203</v>
      </c>
    </row>
    <row r="1060" spans="1:11" ht="360" x14ac:dyDescent="0.25">
      <c r="A1060" s="6">
        <v>2026</v>
      </c>
      <c r="B1060" s="20">
        <v>46113</v>
      </c>
      <c r="C1060" s="20">
        <v>46203</v>
      </c>
      <c r="D1060" s="21" t="s">
        <v>683</v>
      </c>
      <c r="E1060" s="29">
        <v>37690</v>
      </c>
      <c r="F1060" s="6"/>
      <c r="G1060" s="21" t="s">
        <v>7242</v>
      </c>
      <c r="H1060" s="24" t="s">
        <v>8453</v>
      </c>
      <c r="I1060" s="30">
        <v>21505</v>
      </c>
      <c r="J1060" s="24" t="s">
        <v>7284</v>
      </c>
      <c r="K1060" s="20">
        <v>46203</v>
      </c>
    </row>
    <row r="1061" spans="1:11" ht="360" x14ac:dyDescent="0.25">
      <c r="A1061" s="6">
        <v>2026</v>
      </c>
      <c r="B1061" s="20">
        <v>46113</v>
      </c>
      <c r="C1061" s="20">
        <v>46203</v>
      </c>
      <c r="D1061" s="21" t="s">
        <v>684</v>
      </c>
      <c r="E1061" s="29">
        <v>37690</v>
      </c>
      <c r="F1061" s="6"/>
      <c r="G1061" s="21" t="s">
        <v>7242</v>
      </c>
      <c r="H1061" s="24" t="s">
        <v>8454</v>
      </c>
      <c r="I1061" s="30">
        <v>21505</v>
      </c>
      <c r="J1061" s="24" t="s">
        <v>7284</v>
      </c>
      <c r="K1061" s="20">
        <v>46203</v>
      </c>
    </row>
    <row r="1062" spans="1:11" ht="315" x14ac:dyDescent="0.25">
      <c r="A1062" s="6">
        <v>2026</v>
      </c>
      <c r="B1062" s="20">
        <v>46113</v>
      </c>
      <c r="C1062" s="20">
        <v>46203</v>
      </c>
      <c r="D1062" s="21" t="s">
        <v>685</v>
      </c>
      <c r="E1062" s="29">
        <v>37690</v>
      </c>
      <c r="F1062" s="6"/>
      <c r="G1062" s="21" t="s">
        <v>7242</v>
      </c>
      <c r="H1062" s="24" t="s">
        <v>8455</v>
      </c>
      <c r="I1062" s="30">
        <v>21505</v>
      </c>
      <c r="J1062" s="24" t="s">
        <v>7284</v>
      </c>
      <c r="K1062" s="20">
        <v>46203</v>
      </c>
    </row>
    <row r="1063" spans="1:11" ht="45" x14ac:dyDescent="0.25">
      <c r="A1063" s="6">
        <v>2026</v>
      </c>
      <c r="B1063" s="20">
        <v>46113</v>
      </c>
      <c r="C1063" s="20">
        <v>46203</v>
      </c>
      <c r="D1063" s="21" t="s">
        <v>686</v>
      </c>
      <c r="E1063" s="29">
        <v>37690</v>
      </c>
      <c r="F1063" s="6"/>
      <c r="G1063" s="21" t="s">
        <v>7230</v>
      </c>
      <c r="H1063" s="24" t="s">
        <v>8456</v>
      </c>
      <c r="I1063" s="30">
        <v>1380</v>
      </c>
      <c r="J1063" s="24" t="s">
        <v>7284</v>
      </c>
      <c r="K1063" s="20">
        <v>46203</v>
      </c>
    </row>
    <row r="1064" spans="1:11" ht="45" x14ac:dyDescent="0.25">
      <c r="A1064" s="6">
        <v>2026</v>
      </c>
      <c r="B1064" s="20">
        <v>46113</v>
      </c>
      <c r="C1064" s="20">
        <v>46203</v>
      </c>
      <c r="D1064" s="21" t="s">
        <v>686</v>
      </c>
      <c r="E1064" s="29">
        <v>37690</v>
      </c>
      <c r="F1064" s="6"/>
      <c r="G1064" s="21" t="s">
        <v>7230</v>
      </c>
      <c r="H1064" s="24" t="s">
        <v>8457</v>
      </c>
      <c r="I1064" s="30">
        <v>1380</v>
      </c>
      <c r="J1064" s="24" t="s">
        <v>7284</v>
      </c>
      <c r="K1064" s="20">
        <v>46203</v>
      </c>
    </row>
    <row r="1065" spans="1:11" ht="45" x14ac:dyDescent="0.25">
      <c r="A1065" s="6">
        <v>2026</v>
      </c>
      <c r="B1065" s="20">
        <v>46113</v>
      </c>
      <c r="C1065" s="20">
        <v>46203</v>
      </c>
      <c r="D1065" s="21" t="s">
        <v>686</v>
      </c>
      <c r="E1065" s="29">
        <v>37690</v>
      </c>
      <c r="F1065" s="6"/>
      <c r="G1065" s="21" t="s">
        <v>7230</v>
      </c>
      <c r="H1065" s="24" t="s">
        <v>8458</v>
      </c>
      <c r="I1065" s="30">
        <v>1380</v>
      </c>
      <c r="J1065" s="24" t="s">
        <v>7284</v>
      </c>
      <c r="K1065" s="20">
        <v>46203</v>
      </c>
    </row>
    <row r="1066" spans="1:11" ht="60" x14ac:dyDescent="0.25">
      <c r="A1066" s="6">
        <v>2026</v>
      </c>
      <c r="B1066" s="20">
        <v>46113</v>
      </c>
      <c r="C1066" s="20">
        <v>46203</v>
      </c>
      <c r="D1066" s="21" t="s">
        <v>687</v>
      </c>
      <c r="E1066" s="29">
        <v>37690</v>
      </c>
      <c r="F1066" s="6"/>
      <c r="G1066" s="21" t="s">
        <v>7232</v>
      </c>
      <c r="H1066" s="24" t="s">
        <v>8459</v>
      </c>
      <c r="I1066" s="30">
        <v>1529.4999999999998</v>
      </c>
      <c r="J1066" s="24" t="s">
        <v>7284</v>
      </c>
      <c r="K1066" s="20">
        <v>46203</v>
      </c>
    </row>
    <row r="1067" spans="1:11" ht="45" x14ac:dyDescent="0.25">
      <c r="A1067" s="6">
        <v>2026</v>
      </c>
      <c r="B1067" s="20">
        <v>46113</v>
      </c>
      <c r="C1067" s="20">
        <v>46203</v>
      </c>
      <c r="D1067" s="21" t="s">
        <v>688</v>
      </c>
      <c r="E1067" s="29">
        <v>37691</v>
      </c>
      <c r="F1067" s="6"/>
      <c r="G1067" s="21" t="s">
        <v>7281</v>
      </c>
      <c r="H1067" s="24" t="s">
        <v>8460</v>
      </c>
      <c r="I1067" s="30">
        <v>6172</v>
      </c>
      <c r="J1067" s="24" t="s">
        <v>7284</v>
      </c>
      <c r="K1067" s="20">
        <v>46203</v>
      </c>
    </row>
    <row r="1068" spans="1:11" ht="45" x14ac:dyDescent="0.25">
      <c r="A1068" s="6">
        <v>2026</v>
      </c>
      <c r="B1068" s="20">
        <v>46113</v>
      </c>
      <c r="C1068" s="20">
        <v>46203</v>
      </c>
      <c r="D1068" s="21" t="s">
        <v>689</v>
      </c>
      <c r="E1068" s="29">
        <v>37694</v>
      </c>
      <c r="F1068" s="6"/>
      <c r="G1068" s="21" t="s">
        <v>7225</v>
      </c>
      <c r="H1068" s="24" t="s">
        <v>8461</v>
      </c>
      <c r="I1068" s="30">
        <v>3062</v>
      </c>
      <c r="J1068" s="24" t="s">
        <v>7284</v>
      </c>
      <c r="K1068" s="20">
        <v>46203</v>
      </c>
    </row>
    <row r="1069" spans="1:11" ht="45" x14ac:dyDescent="0.25">
      <c r="A1069" s="6">
        <v>2026</v>
      </c>
      <c r="B1069" s="20">
        <v>46113</v>
      </c>
      <c r="C1069" s="20">
        <v>46203</v>
      </c>
      <c r="D1069" s="21" t="s">
        <v>689</v>
      </c>
      <c r="E1069" s="29">
        <v>37694</v>
      </c>
      <c r="F1069" s="6"/>
      <c r="G1069" s="21" t="s">
        <v>7225</v>
      </c>
      <c r="H1069" s="24" t="s">
        <v>8462</v>
      </c>
      <c r="I1069" s="30">
        <v>1128</v>
      </c>
      <c r="J1069" s="24" t="s">
        <v>7284</v>
      </c>
      <c r="K1069" s="20">
        <v>46203</v>
      </c>
    </row>
    <row r="1070" spans="1:11" ht="60" x14ac:dyDescent="0.25">
      <c r="A1070" s="6">
        <v>2026</v>
      </c>
      <c r="B1070" s="20">
        <v>46113</v>
      </c>
      <c r="C1070" s="20">
        <v>46203</v>
      </c>
      <c r="D1070" s="21" t="s">
        <v>690</v>
      </c>
      <c r="E1070" s="29">
        <v>37699</v>
      </c>
      <c r="F1070" s="6"/>
      <c r="G1070" s="21" t="s">
        <v>7226</v>
      </c>
      <c r="H1070" s="24" t="s">
        <v>8463</v>
      </c>
      <c r="I1070" s="30">
        <v>3572</v>
      </c>
      <c r="J1070" s="24" t="s">
        <v>7284</v>
      </c>
      <c r="K1070" s="20">
        <v>46203</v>
      </c>
    </row>
    <row r="1071" spans="1:11" ht="60" x14ac:dyDescent="0.25">
      <c r="A1071" s="6">
        <v>2026</v>
      </c>
      <c r="B1071" s="20">
        <v>46113</v>
      </c>
      <c r="C1071" s="20">
        <v>46203</v>
      </c>
      <c r="D1071" s="21" t="s">
        <v>690</v>
      </c>
      <c r="E1071" s="29">
        <v>37699</v>
      </c>
      <c r="F1071" s="6"/>
      <c r="G1071" s="21" t="s">
        <v>7226</v>
      </c>
      <c r="H1071" s="24" t="s">
        <v>8464</v>
      </c>
      <c r="I1071" s="30">
        <v>3572</v>
      </c>
      <c r="J1071" s="24" t="s">
        <v>7284</v>
      </c>
      <c r="K1071" s="20">
        <v>46203</v>
      </c>
    </row>
    <row r="1072" spans="1:11" ht="60" x14ac:dyDescent="0.25">
      <c r="A1072" s="6">
        <v>2026</v>
      </c>
      <c r="B1072" s="20">
        <v>46113</v>
      </c>
      <c r="C1072" s="20">
        <v>46203</v>
      </c>
      <c r="D1072" s="21" t="s">
        <v>690</v>
      </c>
      <c r="E1072" s="29">
        <v>37699</v>
      </c>
      <c r="F1072" s="6"/>
      <c r="G1072" s="21" t="s">
        <v>7226</v>
      </c>
      <c r="H1072" s="24" t="s">
        <v>8465</v>
      </c>
      <c r="I1072" s="30">
        <v>3572</v>
      </c>
      <c r="J1072" s="24" t="s">
        <v>7284</v>
      </c>
      <c r="K1072" s="20">
        <v>46203</v>
      </c>
    </row>
    <row r="1073" spans="1:11" ht="60" x14ac:dyDescent="0.25">
      <c r="A1073" s="6">
        <v>2026</v>
      </c>
      <c r="B1073" s="20">
        <v>46113</v>
      </c>
      <c r="C1073" s="20">
        <v>46203</v>
      </c>
      <c r="D1073" s="21" t="s">
        <v>690</v>
      </c>
      <c r="E1073" s="29">
        <v>37699</v>
      </c>
      <c r="F1073" s="6"/>
      <c r="G1073" s="21" t="s">
        <v>7226</v>
      </c>
      <c r="H1073" s="24" t="s">
        <v>8466</v>
      </c>
      <c r="I1073" s="30">
        <v>3572</v>
      </c>
      <c r="J1073" s="24" t="s">
        <v>7284</v>
      </c>
      <c r="K1073" s="20">
        <v>46203</v>
      </c>
    </row>
    <row r="1074" spans="1:11" ht="60" x14ac:dyDescent="0.25">
      <c r="A1074" s="6">
        <v>2026</v>
      </c>
      <c r="B1074" s="20">
        <v>46113</v>
      </c>
      <c r="C1074" s="20">
        <v>46203</v>
      </c>
      <c r="D1074" s="21" t="s">
        <v>690</v>
      </c>
      <c r="E1074" s="29">
        <v>37699</v>
      </c>
      <c r="F1074" s="6"/>
      <c r="G1074" s="21" t="s">
        <v>7226</v>
      </c>
      <c r="H1074" s="24" t="s">
        <v>8467</v>
      </c>
      <c r="I1074" s="30">
        <v>3572</v>
      </c>
      <c r="J1074" s="24" t="s">
        <v>7284</v>
      </c>
      <c r="K1074" s="20">
        <v>46203</v>
      </c>
    </row>
    <row r="1075" spans="1:11" ht="30" x14ac:dyDescent="0.25">
      <c r="A1075" s="6">
        <v>2026</v>
      </c>
      <c r="B1075" s="20">
        <v>46113</v>
      </c>
      <c r="C1075" s="20">
        <v>46203</v>
      </c>
      <c r="D1075" s="21" t="s">
        <v>691</v>
      </c>
      <c r="E1075" s="22">
        <v>37700</v>
      </c>
      <c r="F1075" s="6"/>
      <c r="G1075" s="21" t="s">
        <v>7219</v>
      </c>
      <c r="H1075" s="21" t="s">
        <v>8468</v>
      </c>
      <c r="I1075" s="23">
        <v>5077.2112449999995</v>
      </c>
      <c r="J1075" s="24" t="s">
        <v>7284</v>
      </c>
      <c r="K1075" s="20">
        <v>46203</v>
      </c>
    </row>
    <row r="1076" spans="1:11" ht="60" x14ac:dyDescent="0.25">
      <c r="A1076" s="6">
        <v>2026</v>
      </c>
      <c r="B1076" s="20">
        <v>46113</v>
      </c>
      <c r="C1076" s="20">
        <v>46203</v>
      </c>
      <c r="D1076" s="21" t="s">
        <v>692</v>
      </c>
      <c r="E1076" s="29">
        <v>37708</v>
      </c>
      <c r="F1076" s="6"/>
      <c r="G1076" s="21" t="s">
        <v>7227</v>
      </c>
      <c r="H1076" s="24" t="s">
        <v>8469</v>
      </c>
      <c r="I1076" s="30">
        <v>2634</v>
      </c>
      <c r="J1076" s="24" t="s">
        <v>7284</v>
      </c>
      <c r="K1076" s="20">
        <v>46203</v>
      </c>
    </row>
    <row r="1077" spans="1:11" ht="45" x14ac:dyDescent="0.25">
      <c r="A1077" s="6">
        <v>2026</v>
      </c>
      <c r="B1077" s="20">
        <v>46113</v>
      </c>
      <c r="C1077" s="20">
        <v>46203</v>
      </c>
      <c r="D1077" s="21" t="s">
        <v>693</v>
      </c>
      <c r="E1077" s="29">
        <v>37719</v>
      </c>
      <c r="F1077" s="6"/>
      <c r="G1077" s="21" t="s">
        <v>7226</v>
      </c>
      <c r="H1077" s="24" t="s">
        <v>8470</v>
      </c>
      <c r="I1077" s="30">
        <v>777.18</v>
      </c>
      <c r="J1077" s="24" t="s">
        <v>7284</v>
      </c>
      <c r="K1077" s="20">
        <v>46203</v>
      </c>
    </row>
    <row r="1078" spans="1:11" ht="45" x14ac:dyDescent="0.25">
      <c r="A1078" s="6">
        <v>2026</v>
      </c>
      <c r="B1078" s="20">
        <v>46113</v>
      </c>
      <c r="C1078" s="20">
        <v>46203</v>
      </c>
      <c r="D1078" s="21" t="s">
        <v>693</v>
      </c>
      <c r="E1078" s="29">
        <v>37719</v>
      </c>
      <c r="F1078" s="6"/>
      <c r="G1078" s="21" t="s">
        <v>7226</v>
      </c>
      <c r="H1078" s="24" t="s">
        <v>8471</v>
      </c>
      <c r="I1078" s="30">
        <v>777.18</v>
      </c>
      <c r="J1078" s="24" t="s">
        <v>7284</v>
      </c>
      <c r="K1078" s="20">
        <v>46203</v>
      </c>
    </row>
    <row r="1079" spans="1:11" ht="409.5" x14ac:dyDescent="0.25">
      <c r="A1079" s="6">
        <v>2026</v>
      </c>
      <c r="B1079" s="20">
        <v>46113</v>
      </c>
      <c r="C1079" s="20">
        <v>46203</v>
      </c>
      <c r="D1079" s="21" t="s">
        <v>694</v>
      </c>
      <c r="E1079" s="29">
        <v>37734</v>
      </c>
      <c r="F1079" s="6"/>
      <c r="G1079" s="21" t="s">
        <v>7242</v>
      </c>
      <c r="H1079" s="24" t="s">
        <v>8472</v>
      </c>
      <c r="I1079" s="30">
        <v>22482.5</v>
      </c>
      <c r="J1079" s="24" t="s">
        <v>7284</v>
      </c>
      <c r="K1079" s="20">
        <v>46203</v>
      </c>
    </row>
    <row r="1080" spans="1:11" ht="105" x14ac:dyDescent="0.25">
      <c r="A1080" s="6">
        <v>2026</v>
      </c>
      <c r="B1080" s="20">
        <v>46113</v>
      </c>
      <c r="C1080" s="20">
        <v>46203</v>
      </c>
      <c r="D1080" s="21" t="s">
        <v>695</v>
      </c>
      <c r="E1080" s="29">
        <v>37734</v>
      </c>
      <c r="F1080" s="6"/>
      <c r="G1080" s="21" t="s">
        <v>7242</v>
      </c>
      <c r="H1080" s="24" t="s">
        <v>8473</v>
      </c>
      <c r="I1080" s="30">
        <v>3175.8975</v>
      </c>
      <c r="J1080" s="24" t="s">
        <v>7284</v>
      </c>
      <c r="K1080" s="20">
        <v>46203</v>
      </c>
    </row>
    <row r="1081" spans="1:11" ht="105" x14ac:dyDescent="0.25">
      <c r="A1081" s="6">
        <v>2026</v>
      </c>
      <c r="B1081" s="20">
        <v>46113</v>
      </c>
      <c r="C1081" s="20">
        <v>46203</v>
      </c>
      <c r="D1081" s="21" t="s">
        <v>695</v>
      </c>
      <c r="E1081" s="29">
        <v>37734</v>
      </c>
      <c r="F1081" s="6"/>
      <c r="G1081" s="21" t="s">
        <v>7242</v>
      </c>
      <c r="H1081" s="24" t="s">
        <v>8474</v>
      </c>
      <c r="I1081" s="30">
        <v>3175.8975</v>
      </c>
      <c r="J1081" s="24" t="s">
        <v>7284</v>
      </c>
      <c r="K1081" s="20">
        <v>46203</v>
      </c>
    </row>
    <row r="1082" spans="1:11" ht="105" x14ac:dyDescent="0.25">
      <c r="A1082" s="6">
        <v>2026</v>
      </c>
      <c r="B1082" s="20">
        <v>46113</v>
      </c>
      <c r="C1082" s="20">
        <v>46203</v>
      </c>
      <c r="D1082" s="21" t="s">
        <v>695</v>
      </c>
      <c r="E1082" s="29">
        <v>37734</v>
      </c>
      <c r="F1082" s="6"/>
      <c r="G1082" s="21" t="s">
        <v>7242</v>
      </c>
      <c r="H1082" s="24" t="s">
        <v>8475</v>
      </c>
      <c r="I1082" s="30">
        <v>3175.8975</v>
      </c>
      <c r="J1082" s="24" t="s">
        <v>7284</v>
      </c>
      <c r="K1082" s="20">
        <v>46203</v>
      </c>
    </row>
    <row r="1083" spans="1:11" ht="105" x14ac:dyDescent="0.25">
      <c r="A1083" s="6">
        <v>2026</v>
      </c>
      <c r="B1083" s="20">
        <v>46113</v>
      </c>
      <c r="C1083" s="20">
        <v>46203</v>
      </c>
      <c r="D1083" s="21" t="s">
        <v>695</v>
      </c>
      <c r="E1083" s="29">
        <v>37734</v>
      </c>
      <c r="F1083" s="6"/>
      <c r="G1083" s="21" t="s">
        <v>7242</v>
      </c>
      <c r="H1083" s="24" t="s">
        <v>8476</v>
      </c>
      <c r="I1083" s="30">
        <v>3175.8975</v>
      </c>
      <c r="J1083" s="24" t="s">
        <v>7284</v>
      </c>
      <c r="K1083" s="20">
        <v>46203</v>
      </c>
    </row>
    <row r="1084" spans="1:11" ht="105" x14ac:dyDescent="0.25">
      <c r="A1084" s="6">
        <v>2026</v>
      </c>
      <c r="B1084" s="20">
        <v>46113</v>
      </c>
      <c r="C1084" s="20">
        <v>46203</v>
      </c>
      <c r="D1084" s="21" t="s">
        <v>695</v>
      </c>
      <c r="E1084" s="29">
        <v>37734</v>
      </c>
      <c r="F1084" s="6"/>
      <c r="G1084" s="21" t="s">
        <v>7242</v>
      </c>
      <c r="H1084" s="24" t="s">
        <v>8477</v>
      </c>
      <c r="I1084" s="30">
        <v>3175.8975</v>
      </c>
      <c r="J1084" s="24" t="s">
        <v>7284</v>
      </c>
      <c r="K1084" s="20">
        <v>46203</v>
      </c>
    </row>
    <row r="1085" spans="1:11" ht="75" x14ac:dyDescent="0.25">
      <c r="A1085" s="6">
        <v>2026</v>
      </c>
      <c r="B1085" s="20">
        <v>46113</v>
      </c>
      <c r="C1085" s="20">
        <v>46203</v>
      </c>
      <c r="D1085" s="21" t="s">
        <v>696</v>
      </c>
      <c r="E1085" s="29">
        <v>37734</v>
      </c>
      <c r="F1085" s="6"/>
      <c r="G1085" s="21" t="s">
        <v>7242</v>
      </c>
      <c r="H1085" s="24" t="s">
        <v>8478</v>
      </c>
      <c r="I1085" s="30">
        <v>2546.3874999999998</v>
      </c>
      <c r="J1085" s="24" t="s">
        <v>7284</v>
      </c>
      <c r="K1085" s="20">
        <v>46203</v>
      </c>
    </row>
    <row r="1086" spans="1:11" ht="75" x14ac:dyDescent="0.25">
      <c r="A1086" s="6">
        <v>2026</v>
      </c>
      <c r="B1086" s="20">
        <v>46113</v>
      </c>
      <c r="C1086" s="20">
        <v>46203</v>
      </c>
      <c r="D1086" s="21" t="s">
        <v>696</v>
      </c>
      <c r="E1086" s="29">
        <v>37734</v>
      </c>
      <c r="F1086" s="6"/>
      <c r="G1086" s="21" t="s">
        <v>7242</v>
      </c>
      <c r="H1086" s="24" t="s">
        <v>8479</v>
      </c>
      <c r="I1086" s="30">
        <v>2546.3874999999998</v>
      </c>
      <c r="J1086" s="24" t="s">
        <v>7284</v>
      </c>
      <c r="K1086" s="20">
        <v>46203</v>
      </c>
    </row>
    <row r="1087" spans="1:11" ht="75" x14ac:dyDescent="0.25">
      <c r="A1087" s="6">
        <v>2026</v>
      </c>
      <c r="B1087" s="20">
        <v>46113</v>
      </c>
      <c r="C1087" s="20">
        <v>46203</v>
      </c>
      <c r="D1087" s="21" t="s">
        <v>696</v>
      </c>
      <c r="E1087" s="29">
        <v>37734</v>
      </c>
      <c r="F1087" s="6"/>
      <c r="G1087" s="21" t="s">
        <v>7242</v>
      </c>
      <c r="H1087" s="24" t="s">
        <v>8480</v>
      </c>
      <c r="I1087" s="30">
        <v>2546.3874999999998</v>
      </c>
      <c r="J1087" s="24" t="s">
        <v>7284</v>
      </c>
      <c r="K1087" s="20">
        <v>46203</v>
      </c>
    </row>
    <row r="1088" spans="1:11" ht="75" x14ac:dyDescent="0.25">
      <c r="A1088" s="6">
        <v>2026</v>
      </c>
      <c r="B1088" s="20">
        <v>46113</v>
      </c>
      <c r="C1088" s="20">
        <v>46203</v>
      </c>
      <c r="D1088" s="21" t="s">
        <v>696</v>
      </c>
      <c r="E1088" s="29">
        <v>37734</v>
      </c>
      <c r="F1088" s="6"/>
      <c r="G1088" s="21" t="s">
        <v>7242</v>
      </c>
      <c r="H1088" s="24" t="s">
        <v>8481</v>
      </c>
      <c r="I1088" s="30">
        <v>2546.3874999999998</v>
      </c>
      <c r="J1088" s="24" t="s">
        <v>7284</v>
      </c>
      <c r="K1088" s="20">
        <v>46203</v>
      </c>
    </row>
    <row r="1089" spans="1:11" ht="75" x14ac:dyDescent="0.25">
      <c r="A1089" s="6">
        <v>2026</v>
      </c>
      <c r="B1089" s="20">
        <v>46113</v>
      </c>
      <c r="C1089" s="20">
        <v>46203</v>
      </c>
      <c r="D1089" s="21" t="s">
        <v>696</v>
      </c>
      <c r="E1089" s="29">
        <v>37734</v>
      </c>
      <c r="F1089" s="6"/>
      <c r="G1089" s="21" t="s">
        <v>7242</v>
      </c>
      <c r="H1089" s="24" t="s">
        <v>8482</v>
      </c>
      <c r="I1089" s="30">
        <v>2546.3874999999998</v>
      </c>
      <c r="J1089" s="24" t="s">
        <v>7284</v>
      </c>
      <c r="K1089" s="20">
        <v>46203</v>
      </c>
    </row>
    <row r="1090" spans="1:11" ht="45" x14ac:dyDescent="0.25">
      <c r="A1090" s="6">
        <v>2026</v>
      </c>
      <c r="B1090" s="20">
        <v>46113</v>
      </c>
      <c r="C1090" s="20">
        <v>46203</v>
      </c>
      <c r="D1090" s="21" t="s">
        <v>697</v>
      </c>
      <c r="E1090" s="29">
        <v>37755</v>
      </c>
      <c r="F1090" s="6"/>
      <c r="G1090" s="21" t="s">
        <v>7231</v>
      </c>
      <c r="H1090" s="24" t="s">
        <v>8483</v>
      </c>
      <c r="I1090" s="30">
        <v>2163</v>
      </c>
      <c r="J1090" s="24" t="s">
        <v>7284</v>
      </c>
      <c r="K1090" s="20">
        <v>46203</v>
      </c>
    </row>
    <row r="1091" spans="1:11" ht="60" x14ac:dyDescent="0.25">
      <c r="A1091" s="6">
        <v>2026</v>
      </c>
      <c r="B1091" s="20">
        <v>46113</v>
      </c>
      <c r="C1091" s="20">
        <v>46203</v>
      </c>
      <c r="D1091" s="21" t="s">
        <v>698</v>
      </c>
      <c r="E1091" s="29">
        <v>37762</v>
      </c>
      <c r="F1091" s="6"/>
      <c r="G1091" s="21" t="s">
        <v>7226</v>
      </c>
      <c r="H1091" s="24" t="s">
        <v>8484</v>
      </c>
      <c r="I1091" s="30">
        <v>1746</v>
      </c>
      <c r="J1091" s="24" t="s">
        <v>7284</v>
      </c>
      <c r="K1091" s="20">
        <v>46203</v>
      </c>
    </row>
    <row r="1092" spans="1:11" ht="90" x14ac:dyDescent="0.25">
      <c r="A1092" s="6">
        <v>2026</v>
      </c>
      <c r="B1092" s="20">
        <v>46113</v>
      </c>
      <c r="C1092" s="20">
        <v>46203</v>
      </c>
      <c r="D1092" s="21" t="s">
        <v>699</v>
      </c>
      <c r="E1092" s="29">
        <v>37768</v>
      </c>
      <c r="F1092" s="6"/>
      <c r="G1092" s="21" t="s">
        <v>7248</v>
      </c>
      <c r="H1092" s="24" t="s">
        <v>8485</v>
      </c>
      <c r="I1092" s="30">
        <v>2737</v>
      </c>
      <c r="J1092" s="24" t="s">
        <v>7284</v>
      </c>
      <c r="K1092" s="20">
        <v>46203</v>
      </c>
    </row>
    <row r="1093" spans="1:11" ht="120" x14ac:dyDescent="0.25">
      <c r="A1093" s="6">
        <v>2026</v>
      </c>
      <c r="B1093" s="20">
        <v>46113</v>
      </c>
      <c r="C1093" s="20">
        <v>46203</v>
      </c>
      <c r="D1093" s="21" t="s">
        <v>700</v>
      </c>
      <c r="E1093" s="29">
        <v>37776</v>
      </c>
      <c r="F1093" s="6"/>
      <c r="G1093" s="21" t="s">
        <v>7242</v>
      </c>
      <c r="H1093" s="24" t="s">
        <v>8486</v>
      </c>
      <c r="I1093" s="30">
        <v>7475</v>
      </c>
      <c r="J1093" s="24" t="s">
        <v>7284</v>
      </c>
      <c r="K1093" s="20">
        <v>46203</v>
      </c>
    </row>
    <row r="1094" spans="1:11" ht="60" x14ac:dyDescent="0.25">
      <c r="A1094" s="6">
        <v>2026</v>
      </c>
      <c r="B1094" s="20">
        <v>46113</v>
      </c>
      <c r="C1094" s="20">
        <v>46203</v>
      </c>
      <c r="D1094" s="21" t="s">
        <v>701</v>
      </c>
      <c r="E1094" s="22">
        <v>37788</v>
      </c>
      <c r="F1094" s="6"/>
      <c r="G1094" s="21" t="s">
        <v>7231</v>
      </c>
      <c r="H1094" s="21" t="s">
        <v>8487</v>
      </c>
      <c r="I1094" s="23">
        <v>531</v>
      </c>
      <c r="J1094" s="24" t="s">
        <v>7284</v>
      </c>
      <c r="K1094" s="20">
        <v>46203</v>
      </c>
    </row>
    <row r="1095" spans="1:11" ht="60" x14ac:dyDescent="0.25">
      <c r="A1095" s="6">
        <v>2026</v>
      </c>
      <c r="B1095" s="20">
        <v>46113</v>
      </c>
      <c r="C1095" s="20">
        <v>46203</v>
      </c>
      <c r="D1095" s="21" t="s">
        <v>702</v>
      </c>
      <c r="E1095" s="29">
        <v>37795</v>
      </c>
      <c r="F1095" s="6"/>
      <c r="G1095" s="21" t="s">
        <v>7223</v>
      </c>
      <c r="H1095" s="24" t="s">
        <v>8488</v>
      </c>
      <c r="I1095" s="30">
        <v>3200</v>
      </c>
      <c r="J1095" s="24" t="s">
        <v>7284</v>
      </c>
      <c r="K1095" s="20">
        <v>46203</v>
      </c>
    </row>
    <row r="1096" spans="1:11" ht="60" x14ac:dyDescent="0.25">
      <c r="A1096" s="6">
        <v>2026</v>
      </c>
      <c r="B1096" s="20">
        <v>46113</v>
      </c>
      <c r="C1096" s="20">
        <v>46203</v>
      </c>
      <c r="D1096" s="21" t="s">
        <v>703</v>
      </c>
      <c r="E1096" s="29">
        <v>37812</v>
      </c>
      <c r="F1096" s="6"/>
      <c r="G1096" s="21" t="s">
        <v>7234</v>
      </c>
      <c r="H1096" s="24" t="s">
        <v>8489</v>
      </c>
      <c r="I1096" s="30">
        <v>1500</v>
      </c>
      <c r="J1096" s="24" t="s">
        <v>7284</v>
      </c>
      <c r="K1096" s="20">
        <v>46203</v>
      </c>
    </row>
    <row r="1097" spans="1:11" ht="60" x14ac:dyDescent="0.25">
      <c r="A1097" s="6">
        <v>2026</v>
      </c>
      <c r="B1097" s="20">
        <v>46113</v>
      </c>
      <c r="C1097" s="20">
        <v>46203</v>
      </c>
      <c r="D1097" s="21" t="s">
        <v>703</v>
      </c>
      <c r="E1097" s="29">
        <v>37812</v>
      </c>
      <c r="F1097" s="6"/>
      <c r="G1097" s="21" t="s">
        <v>7283</v>
      </c>
      <c r="H1097" s="24" t="s">
        <v>8490</v>
      </c>
      <c r="I1097" s="30">
        <v>1500</v>
      </c>
      <c r="J1097" s="24" t="s">
        <v>7284</v>
      </c>
      <c r="K1097" s="20">
        <v>46203</v>
      </c>
    </row>
    <row r="1098" spans="1:11" ht="45" x14ac:dyDescent="0.25">
      <c r="A1098" s="6">
        <v>2026</v>
      </c>
      <c r="B1098" s="20">
        <v>46113</v>
      </c>
      <c r="C1098" s="20">
        <v>46203</v>
      </c>
      <c r="D1098" s="21" t="s">
        <v>704</v>
      </c>
      <c r="E1098" s="29">
        <v>37813</v>
      </c>
      <c r="F1098" s="6"/>
      <c r="G1098" s="21" t="s">
        <v>7233</v>
      </c>
      <c r="H1098" s="24" t="s">
        <v>8491</v>
      </c>
      <c r="I1098" s="30">
        <v>1749</v>
      </c>
      <c r="J1098" s="24" t="s">
        <v>7284</v>
      </c>
      <c r="K1098" s="20">
        <v>46203</v>
      </c>
    </row>
    <row r="1099" spans="1:11" ht="30" x14ac:dyDescent="0.25">
      <c r="A1099" s="6">
        <v>2026</v>
      </c>
      <c r="B1099" s="20">
        <v>46113</v>
      </c>
      <c r="C1099" s="20">
        <v>46203</v>
      </c>
      <c r="D1099" s="21" t="s">
        <v>705</v>
      </c>
      <c r="E1099" s="29">
        <v>37823</v>
      </c>
      <c r="F1099" s="6"/>
      <c r="G1099" s="21" t="s">
        <v>7226</v>
      </c>
      <c r="H1099" s="24" t="s">
        <v>8492</v>
      </c>
      <c r="I1099" s="30">
        <v>4262</v>
      </c>
      <c r="J1099" s="24" t="s">
        <v>7284</v>
      </c>
      <c r="K1099" s="20">
        <v>46203</v>
      </c>
    </row>
    <row r="1100" spans="1:11" ht="135" x14ac:dyDescent="0.25">
      <c r="A1100" s="6">
        <v>2026</v>
      </c>
      <c r="B1100" s="20">
        <v>46113</v>
      </c>
      <c r="C1100" s="20">
        <v>46203</v>
      </c>
      <c r="D1100" s="21" t="s">
        <v>706</v>
      </c>
      <c r="E1100" s="29">
        <v>37823</v>
      </c>
      <c r="F1100" s="6"/>
      <c r="G1100" s="21" t="s">
        <v>7239</v>
      </c>
      <c r="H1100" s="24" t="s">
        <v>8493</v>
      </c>
      <c r="I1100" s="30">
        <v>3859</v>
      </c>
      <c r="J1100" s="24" t="s">
        <v>7284</v>
      </c>
      <c r="K1100" s="20">
        <v>46203</v>
      </c>
    </row>
    <row r="1101" spans="1:11" ht="60" x14ac:dyDescent="0.25">
      <c r="A1101" s="6">
        <v>2026</v>
      </c>
      <c r="B1101" s="20">
        <v>46113</v>
      </c>
      <c r="C1101" s="20">
        <v>46203</v>
      </c>
      <c r="D1101" s="21" t="s">
        <v>707</v>
      </c>
      <c r="E1101" s="22">
        <v>37824</v>
      </c>
      <c r="F1101" s="6"/>
      <c r="G1101" s="21" t="s">
        <v>7230</v>
      </c>
      <c r="H1101" s="21" t="s">
        <v>8494</v>
      </c>
      <c r="I1101" s="23">
        <v>2415</v>
      </c>
      <c r="J1101" s="24" t="s">
        <v>7284</v>
      </c>
      <c r="K1101" s="20">
        <v>46203</v>
      </c>
    </row>
    <row r="1102" spans="1:11" ht="45" x14ac:dyDescent="0.25">
      <c r="A1102" s="6">
        <v>2026</v>
      </c>
      <c r="B1102" s="20">
        <v>46113</v>
      </c>
      <c r="C1102" s="20">
        <v>46203</v>
      </c>
      <c r="D1102" s="21" t="s">
        <v>708</v>
      </c>
      <c r="E1102" s="29">
        <v>37825</v>
      </c>
      <c r="F1102" s="6"/>
      <c r="G1102" s="21" t="s">
        <v>7230</v>
      </c>
      <c r="H1102" s="24" t="s">
        <v>8495</v>
      </c>
      <c r="I1102" s="30">
        <v>4999</v>
      </c>
      <c r="J1102" s="24" t="s">
        <v>7284</v>
      </c>
      <c r="K1102" s="20">
        <v>46203</v>
      </c>
    </row>
    <row r="1103" spans="1:11" ht="45" x14ac:dyDescent="0.25">
      <c r="A1103" s="6">
        <v>2026</v>
      </c>
      <c r="B1103" s="20">
        <v>46113</v>
      </c>
      <c r="C1103" s="20">
        <v>46203</v>
      </c>
      <c r="D1103" s="21" t="s">
        <v>709</v>
      </c>
      <c r="E1103" s="29">
        <v>37831</v>
      </c>
      <c r="F1103" s="6"/>
      <c r="G1103" s="21" t="s">
        <v>7260</v>
      </c>
      <c r="H1103" s="24" t="s">
        <v>8496</v>
      </c>
      <c r="I1103" s="30">
        <v>273</v>
      </c>
      <c r="J1103" s="24" t="s">
        <v>7284</v>
      </c>
      <c r="K1103" s="20">
        <v>46203</v>
      </c>
    </row>
    <row r="1104" spans="1:11" ht="60" x14ac:dyDescent="0.25">
      <c r="A1104" s="6">
        <v>2026</v>
      </c>
      <c r="B1104" s="20">
        <v>46113</v>
      </c>
      <c r="C1104" s="20">
        <v>46203</v>
      </c>
      <c r="D1104" s="21" t="s">
        <v>710</v>
      </c>
      <c r="E1104" s="29">
        <v>37837</v>
      </c>
      <c r="F1104" s="6"/>
      <c r="G1104" s="21" t="s">
        <v>7243</v>
      </c>
      <c r="H1104" s="24" t="s">
        <v>8497</v>
      </c>
      <c r="I1104" s="30">
        <v>6947</v>
      </c>
      <c r="J1104" s="24" t="s">
        <v>7284</v>
      </c>
      <c r="K1104" s="20">
        <v>46203</v>
      </c>
    </row>
    <row r="1105" spans="1:11" ht="30" x14ac:dyDescent="0.25">
      <c r="A1105" s="6">
        <v>2026</v>
      </c>
      <c r="B1105" s="20">
        <v>46113</v>
      </c>
      <c r="C1105" s="20">
        <v>46203</v>
      </c>
      <c r="D1105" s="21" t="s">
        <v>711</v>
      </c>
      <c r="E1105" s="29">
        <v>37837</v>
      </c>
      <c r="F1105" s="6"/>
      <c r="G1105" s="21" t="s">
        <v>7275</v>
      </c>
      <c r="H1105" s="24" t="s">
        <v>8498</v>
      </c>
      <c r="I1105" s="30">
        <v>1649</v>
      </c>
      <c r="J1105" s="24" t="s">
        <v>7284</v>
      </c>
      <c r="K1105" s="20">
        <v>46203</v>
      </c>
    </row>
    <row r="1106" spans="1:11" ht="30" x14ac:dyDescent="0.25">
      <c r="A1106" s="6">
        <v>2026</v>
      </c>
      <c r="B1106" s="20">
        <v>46113</v>
      </c>
      <c r="C1106" s="20">
        <v>46203</v>
      </c>
      <c r="D1106" s="21" t="s">
        <v>711</v>
      </c>
      <c r="E1106" s="29">
        <v>37837</v>
      </c>
      <c r="F1106" s="6"/>
      <c r="G1106" s="21" t="s">
        <v>7275</v>
      </c>
      <c r="H1106" s="24" t="s">
        <v>8499</v>
      </c>
      <c r="I1106" s="30">
        <v>1649</v>
      </c>
      <c r="J1106" s="24" t="s">
        <v>7284</v>
      </c>
      <c r="K1106" s="20">
        <v>46203</v>
      </c>
    </row>
    <row r="1107" spans="1:11" ht="30" x14ac:dyDescent="0.25">
      <c r="A1107" s="6">
        <v>2026</v>
      </c>
      <c r="B1107" s="20">
        <v>46113</v>
      </c>
      <c r="C1107" s="20">
        <v>46203</v>
      </c>
      <c r="D1107" s="21" t="s">
        <v>711</v>
      </c>
      <c r="E1107" s="29">
        <v>37837</v>
      </c>
      <c r="F1107" s="6"/>
      <c r="G1107" s="21" t="s">
        <v>7275</v>
      </c>
      <c r="H1107" s="24" t="s">
        <v>8500</v>
      </c>
      <c r="I1107" s="30">
        <v>1649</v>
      </c>
      <c r="J1107" s="24" t="s">
        <v>7284</v>
      </c>
      <c r="K1107" s="20">
        <v>46203</v>
      </c>
    </row>
    <row r="1108" spans="1:11" ht="30" x14ac:dyDescent="0.25">
      <c r="A1108" s="6">
        <v>2026</v>
      </c>
      <c r="B1108" s="20">
        <v>46113</v>
      </c>
      <c r="C1108" s="20">
        <v>46203</v>
      </c>
      <c r="D1108" s="21" t="s">
        <v>711</v>
      </c>
      <c r="E1108" s="29">
        <v>37837</v>
      </c>
      <c r="F1108" s="6"/>
      <c r="G1108" s="21" t="s">
        <v>7275</v>
      </c>
      <c r="H1108" s="24" t="s">
        <v>8501</v>
      </c>
      <c r="I1108" s="30">
        <v>1649</v>
      </c>
      <c r="J1108" s="24" t="s">
        <v>7284</v>
      </c>
      <c r="K1108" s="20">
        <v>46203</v>
      </c>
    </row>
    <row r="1109" spans="1:11" ht="30" x14ac:dyDescent="0.25">
      <c r="A1109" s="6">
        <v>2026</v>
      </c>
      <c r="B1109" s="20">
        <v>46113</v>
      </c>
      <c r="C1109" s="20">
        <v>46203</v>
      </c>
      <c r="D1109" s="21" t="s">
        <v>712</v>
      </c>
      <c r="E1109" s="29">
        <v>37848</v>
      </c>
      <c r="F1109" s="6"/>
      <c r="G1109" s="21" t="s">
        <v>7228</v>
      </c>
      <c r="H1109" s="24" t="s">
        <v>8502</v>
      </c>
      <c r="I1109" s="30">
        <v>999</v>
      </c>
      <c r="J1109" s="24" t="s">
        <v>7284</v>
      </c>
      <c r="K1109" s="20">
        <v>46203</v>
      </c>
    </row>
    <row r="1110" spans="1:11" ht="45" x14ac:dyDescent="0.25">
      <c r="A1110" s="6">
        <v>2026</v>
      </c>
      <c r="B1110" s="20">
        <v>46113</v>
      </c>
      <c r="C1110" s="20">
        <v>46203</v>
      </c>
      <c r="D1110" s="21" t="s">
        <v>713</v>
      </c>
      <c r="E1110" s="22">
        <v>37848</v>
      </c>
      <c r="F1110" s="6"/>
      <c r="G1110" s="21" t="s">
        <v>7228</v>
      </c>
      <c r="H1110" s="21" t="s">
        <v>8503</v>
      </c>
      <c r="I1110" s="23">
        <v>1137</v>
      </c>
      <c r="J1110" s="24" t="s">
        <v>7284</v>
      </c>
      <c r="K1110" s="20">
        <v>46203</v>
      </c>
    </row>
    <row r="1111" spans="1:11" ht="75" x14ac:dyDescent="0.25">
      <c r="A1111" s="6">
        <v>2026</v>
      </c>
      <c r="B1111" s="20">
        <v>46113</v>
      </c>
      <c r="C1111" s="20">
        <v>46203</v>
      </c>
      <c r="D1111" s="21" t="s">
        <v>714</v>
      </c>
      <c r="E1111" s="22">
        <v>37848</v>
      </c>
      <c r="F1111" s="6"/>
      <c r="G1111" s="21" t="s">
        <v>7245</v>
      </c>
      <c r="H1111" s="21" t="s">
        <v>8504</v>
      </c>
      <c r="I1111" s="23">
        <v>1477.7499999999998</v>
      </c>
      <c r="J1111" s="24" t="s">
        <v>7284</v>
      </c>
      <c r="K1111" s="20">
        <v>46203</v>
      </c>
    </row>
    <row r="1112" spans="1:11" ht="120" x14ac:dyDescent="0.25">
      <c r="A1112" s="6">
        <v>2026</v>
      </c>
      <c r="B1112" s="20">
        <v>46113</v>
      </c>
      <c r="C1112" s="20">
        <v>46203</v>
      </c>
      <c r="D1112" s="21" t="s">
        <v>715</v>
      </c>
      <c r="E1112" s="29">
        <v>37851</v>
      </c>
      <c r="F1112" s="6"/>
      <c r="G1112" s="21" t="s">
        <v>7254</v>
      </c>
      <c r="H1112" s="24" t="s">
        <v>8505</v>
      </c>
      <c r="I1112" s="30">
        <v>1412</v>
      </c>
      <c r="J1112" s="24" t="s">
        <v>7284</v>
      </c>
      <c r="K1112" s="20">
        <v>46203</v>
      </c>
    </row>
    <row r="1113" spans="1:11" ht="60" x14ac:dyDescent="0.25">
      <c r="A1113" s="6">
        <v>2026</v>
      </c>
      <c r="B1113" s="20">
        <v>46113</v>
      </c>
      <c r="C1113" s="20">
        <v>46203</v>
      </c>
      <c r="D1113" s="21" t="s">
        <v>716</v>
      </c>
      <c r="E1113" s="29">
        <v>37851</v>
      </c>
      <c r="F1113" s="6"/>
      <c r="G1113" s="21" t="s">
        <v>7249</v>
      </c>
      <c r="H1113" s="24" t="s">
        <v>8506</v>
      </c>
      <c r="I1113" s="30">
        <v>1088</v>
      </c>
      <c r="J1113" s="24" t="s">
        <v>7284</v>
      </c>
      <c r="K1113" s="20">
        <v>46203</v>
      </c>
    </row>
    <row r="1114" spans="1:11" ht="60" x14ac:dyDescent="0.25">
      <c r="A1114" s="6">
        <v>2026</v>
      </c>
      <c r="B1114" s="20">
        <v>46113</v>
      </c>
      <c r="C1114" s="20">
        <v>46203</v>
      </c>
      <c r="D1114" s="21" t="s">
        <v>716</v>
      </c>
      <c r="E1114" s="29">
        <v>37851</v>
      </c>
      <c r="F1114" s="6"/>
      <c r="G1114" s="21" t="s">
        <v>7249</v>
      </c>
      <c r="H1114" s="24" t="s">
        <v>8507</v>
      </c>
      <c r="I1114" s="30">
        <v>4232</v>
      </c>
      <c r="J1114" s="24" t="s">
        <v>7284</v>
      </c>
      <c r="K1114" s="20">
        <v>46203</v>
      </c>
    </row>
    <row r="1115" spans="1:11" ht="60" x14ac:dyDescent="0.25">
      <c r="A1115" s="6">
        <v>2026</v>
      </c>
      <c r="B1115" s="20">
        <v>46113</v>
      </c>
      <c r="C1115" s="20">
        <v>46203</v>
      </c>
      <c r="D1115" s="21" t="s">
        <v>716</v>
      </c>
      <c r="E1115" s="29">
        <v>37851</v>
      </c>
      <c r="F1115" s="6"/>
      <c r="G1115" s="21" t="s">
        <v>7249</v>
      </c>
      <c r="H1115" s="24" t="s">
        <v>8508</v>
      </c>
      <c r="I1115" s="30">
        <v>3161</v>
      </c>
      <c r="J1115" s="24" t="s">
        <v>7284</v>
      </c>
      <c r="K1115" s="20">
        <v>46203</v>
      </c>
    </row>
    <row r="1116" spans="1:11" ht="60" x14ac:dyDescent="0.25">
      <c r="A1116" s="6">
        <v>2026</v>
      </c>
      <c r="B1116" s="20">
        <v>46113</v>
      </c>
      <c r="C1116" s="20">
        <v>46203</v>
      </c>
      <c r="D1116" s="21" t="s">
        <v>716</v>
      </c>
      <c r="E1116" s="29">
        <v>37851</v>
      </c>
      <c r="F1116" s="6"/>
      <c r="G1116" s="21" t="s">
        <v>7249</v>
      </c>
      <c r="H1116" s="24" t="s">
        <v>8509</v>
      </c>
      <c r="I1116" s="30">
        <v>1058</v>
      </c>
      <c r="J1116" s="24" t="s">
        <v>7284</v>
      </c>
      <c r="K1116" s="20">
        <v>46203</v>
      </c>
    </row>
    <row r="1117" spans="1:11" ht="60" x14ac:dyDescent="0.25">
      <c r="A1117" s="6">
        <v>2026</v>
      </c>
      <c r="B1117" s="20">
        <v>46113</v>
      </c>
      <c r="C1117" s="20">
        <v>46203</v>
      </c>
      <c r="D1117" s="21" t="s">
        <v>716</v>
      </c>
      <c r="E1117" s="29">
        <v>37851</v>
      </c>
      <c r="F1117" s="6"/>
      <c r="G1117" s="21" t="s">
        <v>7249</v>
      </c>
      <c r="H1117" s="24" t="s">
        <v>8510</v>
      </c>
      <c r="I1117" s="30">
        <v>2268</v>
      </c>
      <c r="J1117" s="24" t="s">
        <v>7284</v>
      </c>
      <c r="K1117" s="20">
        <v>46203</v>
      </c>
    </row>
    <row r="1118" spans="1:11" ht="60" x14ac:dyDescent="0.25">
      <c r="A1118" s="6">
        <v>2026</v>
      </c>
      <c r="B1118" s="20">
        <v>46113</v>
      </c>
      <c r="C1118" s="20">
        <v>46203</v>
      </c>
      <c r="D1118" s="21" t="s">
        <v>716</v>
      </c>
      <c r="E1118" s="29">
        <v>37851</v>
      </c>
      <c r="F1118" s="6"/>
      <c r="G1118" s="21" t="s">
        <v>7249</v>
      </c>
      <c r="H1118" s="24" t="s">
        <v>8511</v>
      </c>
      <c r="I1118" s="30">
        <v>3925</v>
      </c>
      <c r="J1118" s="24" t="s">
        <v>7284</v>
      </c>
      <c r="K1118" s="20">
        <v>46203</v>
      </c>
    </row>
    <row r="1119" spans="1:11" ht="75" x14ac:dyDescent="0.25">
      <c r="A1119" s="6">
        <v>2026</v>
      </c>
      <c r="B1119" s="20">
        <v>46113</v>
      </c>
      <c r="C1119" s="20">
        <v>46203</v>
      </c>
      <c r="D1119" s="21" t="s">
        <v>717</v>
      </c>
      <c r="E1119" s="29">
        <v>37851</v>
      </c>
      <c r="F1119" s="6"/>
      <c r="G1119" s="21" t="s">
        <v>7249</v>
      </c>
      <c r="H1119" s="24" t="s">
        <v>8512</v>
      </c>
      <c r="I1119" s="30">
        <v>3025</v>
      </c>
      <c r="J1119" s="24" t="s">
        <v>7284</v>
      </c>
      <c r="K1119" s="20">
        <v>46203</v>
      </c>
    </row>
    <row r="1120" spans="1:11" ht="75" x14ac:dyDescent="0.25">
      <c r="A1120" s="6">
        <v>2026</v>
      </c>
      <c r="B1120" s="20">
        <v>46113</v>
      </c>
      <c r="C1120" s="20">
        <v>46203</v>
      </c>
      <c r="D1120" s="21" t="s">
        <v>717</v>
      </c>
      <c r="E1120" s="29">
        <v>37851</v>
      </c>
      <c r="F1120" s="6"/>
      <c r="G1120" s="21" t="s">
        <v>7249</v>
      </c>
      <c r="H1120" s="24" t="s">
        <v>8513</v>
      </c>
      <c r="I1120" s="30">
        <v>4027</v>
      </c>
      <c r="J1120" s="24" t="s">
        <v>7284</v>
      </c>
      <c r="K1120" s="20">
        <v>46203</v>
      </c>
    </row>
    <row r="1121" spans="1:11" ht="75" x14ac:dyDescent="0.25">
      <c r="A1121" s="6">
        <v>2026</v>
      </c>
      <c r="B1121" s="20">
        <v>46113</v>
      </c>
      <c r="C1121" s="20">
        <v>46203</v>
      </c>
      <c r="D1121" s="21" t="s">
        <v>717</v>
      </c>
      <c r="E1121" s="29">
        <v>37851</v>
      </c>
      <c r="F1121" s="6"/>
      <c r="G1121" s="21" t="s">
        <v>7249</v>
      </c>
      <c r="H1121" s="24" t="s">
        <v>8514</v>
      </c>
      <c r="I1121" s="30">
        <v>3840</v>
      </c>
      <c r="J1121" s="24" t="s">
        <v>7284</v>
      </c>
      <c r="K1121" s="20">
        <v>46203</v>
      </c>
    </row>
    <row r="1122" spans="1:11" ht="75" x14ac:dyDescent="0.25">
      <c r="A1122" s="6">
        <v>2026</v>
      </c>
      <c r="B1122" s="20">
        <v>46113</v>
      </c>
      <c r="C1122" s="20">
        <v>46203</v>
      </c>
      <c r="D1122" s="21" t="s">
        <v>717</v>
      </c>
      <c r="E1122" s="29">
        <v>37851</v>
      </c>
      <c r="F1122" s="6"/>
      <c r="G1122" s="21" t="s">
        <v>7249</v>
      </c>
      <c r="H1122" s="24" t="s">
        <v>8515</v>
      </c>
      <c r="I1122" s="30">
        <v>2147</v>
      </c>
      <c r="J1122" s="24" t="s">
        <v>7284</v>
      </c>
      <c r="K1122" s="20">
        <v>46203</v>
      </c>
    </row>
    <row r="1123" spans="1:11" ht="45" x14ac:dyDescent="0.25">
      <c r="A1123" s="6">
        <v>2026</v>
      </c>
      <c r="B1123" s="20">
        <v>46113</v>
      </c>
      <c r="C1123" s="20">
        <v>46203</v>
      </c>
      <c r="D1123" s="21" t="s">
        <v>718</v>
      </c>
      <c r="E1123" s="29">
        <v>37860</v>
      </c>
      <c r="F1123" s="6"/>
      <c r="G1123" s="21" t="s">
        <v>7233</v>
      </c>
      <c r="H1123" s="24" t="s">
        <v>8516</v>
      </c>
      <c r="I1123" s="30">
        <v>4370</v>
      </c>
      <c r="J1123" s="24" t="s">
        <v>7284</v>
      </c>
      <c r="K1123" s="20">
        <v>46203</v>
      </c>
    </row>
    <row r="1124" spans="1:11" ht="60" x14ac:dyDescent="0.25">
      <c r="A1124" s="6">
        <v>2026</v>
      </c>
      <c r="B1124" s="20">
        <v>46113</v>
      </c>
      <c r="C1124" s="20">
        <v>46203</v>
      </c>
      <c r="D1124" s="21" t="s">
        <v>719</v>
      </c>
      <c r="E1124" s="29">
        <v>37860</v>
      </c>
      <c r="F1124" s="6"/>
      <c r="G1124" s="21" t="s">
        <v>7215</v>
      </c>
      <c r="H1124" s="24" t="s">
        <v>8517</v>
      </c>
      <c r="I1124" s="30">
        <v>6134</v>
      </c>
      <c r="J1124" s="24" t="s">
        <v>7284</v>
      </c>
      <c r="K1124" s="20">
        <v>46203</v>
      </c>
    </row>
    <row r="1125" spans="1:11" ht="60" x14ac:dyDescent="0.25">
      <c r="A1125" s="6">
        <v>2026</v>
      </c>
      <c r="B1125" s="20">
        <v>46113</v>
      </c>
      <c r="C1125" s="20">
        <v>46203</v>
      </c>
      <c r="D1125" s="21" t="s">
        <v>720</v>
      </c>
      <c r="E1125" s="29">
        <v>37861</v>
      </c>
      <c r="F1125" s="6"/>
      <c r="G1125" s="21" t="s">
        <v>7257</v>
      </c>
      <c r="H1125" s="24" t="s">
        <v>8518</v>
      </c>
      <c r="I1125" s="30">
        <v>6785</v>
      </c>
      <c r="J1125" s="24" t="s">
        <v>7284</v>
      </c>
      <c r="K1125" s="20">
        <v>46203</v>
      </c>
    </row>
    <row r="1126" spans="1:11" ht="45" x14ac:dyDescent="0.25">
      <c r="A1126" s="6">
        <v>2026</v>
      </c>
      <c r="B1126" s="20">
        <v>46113</v>
      </c>
      <c r="C1126" s="20">
        <v>46203</v>
      </c>
      <c r="D1126" s="21" t="s">
        <v>721</v>
      </c>
      <c r="E1126" s="29">
        <v>37869</v>
      </c>
      <c r="F1126" s="6"/>
      <c r="G1126" s="21" t="s">
        <v>7280</v>
      </c>
      <c r="H1126" s="24" t="s">
        <v>8519</v>
      </c>
      <c r="I1126" s="30">
        <v>1113</v>
      </c>
      <c r="J1126" s="24" t="s">
        <v>7284</v>
      </c>
      <c r="K1126" s="20">
        <v>46203</v>
      </c>
    </row>
    <row r="1127" spans="1:11" ht="45" x14ac:dyDescent="0.25">
      <c r="A1127" s="6">
        <v>2026</v>
      </c>
      <c r="B1127" s="20">
        <v>46113</v>
      </c>
      <c r="C1127" s="20">
        <v>46203</v>
      </c>
      <c r="D1127" s="21" t="s">
        <v>722</v>
      </c>
      <c r="E1127" s="29">
        <v>37869</v>
      </c>
      <c r="F1127" s="6"/>
      <c r="G1127" s="21" t="s">
        <v>7280</v>
      </c>
      <c r="H1127" s="24" t="s">
        <v>8520</v>
      </c>
      <c r="I1127" s="30">
        <v>899</v>
      </c>
      <c r="J1127" s="24" t="s">
        <v>7284</v>
      </c>
      <c r="K1127" s="20">
        <v>46203</v>
      </c>
    </row>
    <row r="1128" spans="1:11" ht="60" x14ac:dyDescent="0.25">
      <c r="A1128" s="6">
        <v>2026</v>
      </c>
      <c r="B1128" s="20">
        <v>46113</v>
      </c>
      <c r="C1128" s="20">
        <v>46203</v>
      </c>
      <c r="D1128" s="21" t="s">
        <v>723</v>
      </c>
      <c r="E1128" s="29">
        <v>37883</v>
      </c>
      <c r="F1128" s="6"/>
      <c r="G1128" s="21" t="s">
        <v>7236</v>
      </c>
      <c r="H1128" s="24" t="s">
        <v>8521</v>
      </c>
      <c r="I1128" s="30">
        <v>422</v>
      </c>
      <c r="J1128" s="24" t="s">
        <v>7284</v>
      </c>
      <c r="K1128" s="20">
        <v>46203</v>
      </c>
    </row>
    <row r="1129" spans="1:11" ht="60" x14ac:dyDescent="0.25">
      <c r="A1129" s="6">
        <v>2026</v>
      </c>
      <c r="B1129" s="20">
        <v>46113</v>
      </c>
      <c r="C1129" s="20">
        <v>46203</v>
      </c>
      <c r="D1129" s="21" t="s">
        <v>724</v>
      </c>
      <c r="E1129" s="29">
        <v>37883</v>
      </c>
      <c r="F1129" s="6"/>
      <c r="G1129" s="21" t="s">
        <v>7236</v>
      </c>
      <c r="H1129" s="24" t="s">
        <v>8521</v>
      </c>
      <c r="I1129" s="30">
        <v>422</v>
      </c>
      <c r="J1129" s="24" t="s">
        <v>7284</v>
      </c>
      <c r="K1129" s="20">
        <v>46203</v>
      </c>
    </row>
    <row r="1130" spans="1:11" ht="75" x14ac:dyDescent="0.25">
      <c r="A1130" s="6">
        <v>2026</v>
      </c>
      <c r="B1130" s="20">
        <v>46113</v>
      </c>
      <c r="C1130" s="20">
        <v>46203</v>
      </c>
      <c r="D1130" s="21" t="s">
        <v>725</v>
      </c>
      <c r="E1130" s="29">
        <v>37883</v>
      </c>
      <c r="F1130" s="6"/>
      <c r="G1130" s="21" t="s">
        <v>7236</v>
      </c>
      <c r="H1130" s="24" t="s">
        <v>8521</v>
      </c>
      <c r="I1130" s="30">
        <v>422</v>
      </c>
      <c r="J1130" s="24" t="s">
        <v>7284</v>
      </c>
      <c r="K1130" s="20">
        <v>46203</v>
      </c>
    </row>
    <row r="1131" spans="1:11" ht="75" x14ac:dyDescent="0.25">
      <c r="A1131" s="6">
        <v>2026</v>
      </c>
      <c r="B1131" s="20">
        <v>46113</v>
      </c>
      <c r="C1131" s="20">
        <v>46203</v>
      </c>
      <c r="D1131" s="21" t="s">
        <v>726</v>
      </c>
      <c r="E1131" s="29">
        <v>37883</v>
      </c>
      <c r="F1131" s="6"/>
      <c r="G1131" s="21" t="s">
        <v>7236</v>
      </c>
      <c r="H1131" s="24" t="s">
        <v>8521</v>
      </c>
      <c r="I1131" s="30">
        <v>422</v>
      </c>
      <c r="J1131" s="24" t="s">
        <v>7284</v>
      </c>
      <c r="K1131" s="20">
        <v>46203</v>
      </c>
    </row>
    <row r="1132" spans="1:11" ht="75" x14ac:dyDescent="0.25">
      <c r="A1132" s="6">
        <v>2026</v>
      </c>
      <c r="B1132" s="20">
        <v>46113</v>
      </c>
      <c r="C1132" s="20">
        <v>46203</v>
      </c>
      <c r="D1132" s="21" t="s">
        <v>727</v>
      </c>
      <c r="E1132" s="29">
        <v>37883</v>
      </c>
      <c r="F1132" s="6"/>
      <c r="G1132" s="21" t="s">
        <v>7236</v>
      </c>
      <c r="H1132" s="24" t="s">
        <v>8521</v>
      </c>
      <c r="I1132" s="30">
        <v>422</v>
      </c>
      <c r="J1132" s="24" t="s">
        <v>7284</v>
      </c>
      <c r="K1132" s="20">
        <v>46203</v>
      </c>
    </row>
    <row r="1133" spans="1:11" ht="45" x14ac:dyDescent="0.25">
      <c r="A1133" s="6">
        <v>2026</v>
      </c>
      <c r="B1133" s="20">
        <v>46113</v>
      </c>
      <c r="C1133" s="20">
        <v>46203</v>
      </c>
      <c r="D1133" s="21" t="s">
        <v>728</v>
      </c>
      <c r="E1133" s="29">
        <v>37883</v>
      </c>
      <c r="F1133" s="6"/>
      <c r="G1133" s="21" t="s">
        <v>7236</v>
      </c>
      <c r="H1133" s="24" t="s">
        <v>8521</v>
      </c>
      <c r="I1133" s="30">
        <v>422</v>
      </c>
      <c r="J1133" s="24" t="s">
        <v>7284</v>
      </c>
      <c r="K1133" s="20">
        <v>46203</v>
      </c>
    </row>
    <row r="1134" spans="1:11" ht="75" x14ac:dyDescent="0.25">
      <c r="A1134" s="6">
        <v>2026</v>
      </c>
      <c r="B1134" s="20">
        <v>46113</v>
      </c>
      <c r="C1134" s="20">
        <v>46203</v>
      </c>
      <c r="D1134" s="21" t="s">
        <v>729</v>
      </c>
      <c r="E1134" s="29">
        <v>37883</v>
      </c>
      <c r="F1134" s="6"/>
      <c r="G1134" s="21" t="s">
        <v>7236</v>
      </c>
      <c r="H1134" s="24" t="s">
        <v>8521</v>
      </c>
      <c r="I1134" s="30">
        <v>422</v>
      </c>
      <c r="J1134" s="24" t="s">
        <v>7284</v>
      </c>
      <c r="K1134" s="20">
        <v>46203</v>
      </c>
    </row>
    <row r="1135" spans="1:11" ht="60" x14ac:dyDescent="0.25">
      <c r="A1135" s="6">
        <v>2026</v>
      </c>
      <c r="B1135" s="20">
        <v>46113</v>
      </c>
      <c r="C1135" s="20">
        <v>46203</v>
      </c>
      <c r="D1135" s="21" t="s">
        <v>730</v>
      </c>
      <c r="E1135" s="29">
        <v>37883</v>
      </c>
      <c r="F1135" s="6"/>
      <c r="G1135" s="21" t="s">
        <v>7236</v>
      </c>
      <c r="H1135" s="24" t="s">
        <v>8521</v>
      </c>
      <c r="I1135" s="30">
        <v>422</v>
      </c>
      <c r="J1135" s="24" t="s">
        <v>7284</v>
      </c>
      <c r="K1135" s="20">
        <v>46203</v>
      </c>
    </row>
    <row r="1136" spans="1:11" ht="60" x14ac:dyDescent="0.25">
      <c r="A1136" s="6">
        <v>2026</v>
      </c>
      <c r="B1136" s="20">
        <v>46113</v>
      </c>
      <c r="C1136" s="20">
        <v>46203</v>
      </c>
      <c r="D1136" s="21" t="s">
        <v>731</v>
      </c>
      <c r="E1136" s="29">
        <v>37883</v>
      </c>
      <c r="F1136" s="6"/>
      <c r="G1136" s="21" t="s">
        <v>7236</v>
      </c>
      <c r="H1136" s="24" t="s">
        <v>8521</v>
      </c>
      <c r="I1136" s="30">
        <v>422</v>
      </c>
      <c r="J1136" s="24" t="s">
        <v>7284</v>
      </c>
      <c r="K1136" s="20">
        <v>46203</v>
      </c>
    </row>
    <row r="1137" spans="1:11" ht="60" x14ac:dyDescent="0.25">
      <c r="A1137" s="6">
        <v>2026</v>
      </c>
      <c r="B1137" s="20">
        <v>46113</v>
      </c>
      <c r="C1137" s="20">
        <v>46203</v>
      </c>
      <c r="D1137" s="21" t="s">
        <v>732</v>
      </c>
      <c r="E1137" s="29">
        <v>37883</v>
      </c>
      <c r="F1137" s="6"/>
      <c r="G1137" s="21" t="s">
        <v>7236</v>
      </c>
      <c r="H1137" s="24" t="s">
        <v>8521</v>
      </c>
      <c r="I1137" s="30">
        <v>422</v>
      </c>
      <c r="J1137" s="24" t="s">
        <v>7284</v>
      </c>
      <c r="K1137" s="20">
        <v>46203</v>
      </c>
    </row>
    <row r="1138" spans="1:11" ht="60" x14ac:dyDescent="0.25">
      <c r="A1138" s="6">
        <v>2026</v>
      </c>
      <c r="B1138" s="20">
        <v>46113</v>
      </c>
      <c r="C1138" s="20">
        <v>46203</v>
      </c>
      <c r="D1138" s="21" t="s">
        <v>733</v>
      </c>
      <c r="E1138" s="29">
        <v>37883</v>
      </c>
      <c r="F1138" s="6"/>
      <c r="G1138" s="21" t="s">
        <v>7236</v>
      </c>
      <c r="H1138" s="24" t="s">
        <v>8521</v>
      </c>
      <c r="I1138" s="30">
        <v>422</v>
      </c>
      <c r="J1138" s="24" t="s">
        <v>7284</v>
      </c>
      <c r="K1138" s="20">
        <v>46203</v>
      </c>
    </row>
    <row r="1139" spans="1:11" ht="75" x14ac:dyDescent="0.25">
      <c r="A1139" s="6">
        <v>2026</v>
      </c>
      <c r="B1139" s="20">
        <v>46113</v>
      </c>
      <c r="C1139" s="20">
        <v>46203</v>
      </c>
      <c r="D1139" s="21" t="s">
        <v>734</v>
      </c>
      <c r="E1139" s="29">
        <v>37883</v>
      </c>
      <c r="F1139" s="6"/>
      <c r="G1139" s="21" t="s">
        <v>7236</v>
      </c>
      <c r="H1139" s="24" t="s">
        <v>8521</v>
      </c>
      <c r="I1139" s="30">
        <v>422</v>
      </c>
      <c r="J1139" s="24" t="s">
        <v>7284</v>
      </c>
      <c r="K1139" s="20">
        <v>46203</v>
      </c>
    </row>
    <row r="1140" spans="1:11" ht="90" x14ac:dyDescent="0.25">
      <c r="A1140" s="6">
        <v>2026</v>
      </c>
      <c r="B1140" s="20">
        <v>46113</v>
      </c>
      <c r="C1140" s="20">
        <v>46203</v>
      </c>
      <c r="D1140" s="21" t="s">
        <v>735</v>
      </c>
      <c r="E1140" s="29">
        <v>37883</v>
      </c>
      <c r="F1140" s="6"/>
      <c r="G1140" s="21" t="s">
        <v>7236</v>
      </c>
      <c r="H1140" s="24" t="s">
        <v>8521</v>
      </c>
      <c r="I1140" s="30">
        <v>422</v>
      </c>
      <c r="J1140" s="24" t="s">
        <v>7284</v>
      </c>
      <c r="K1140" s="20">
        <v>46203</v>
      </c>
    </row>
    <row r="1141" spans="1:11" ht="75" x14ac:dyDescent="0.25">
      <c r="A1141" s="6">
        <v>2026</v>
      </c>
      <c r="B1141" s="20">
        <v>46113</v>
      </c>
      <c r="C1141" s="20">
        <v>46203</v>
      </c>
      <c r="D1141" s="21" t="s">
        <v>736</v>
      </c>
      <c r="E1141" s="29">
        <v>37883</v>
      </c>
      <c r="F1141" s="6"/>
      <c r="G1141" s="21" t="s">
        <v>7236</v>
      </c>
      <c r="H1141" s="24" t="s">
        <v>8521</v>
      </c>
      <c r="I1141" s="30">
        <v>422</v>
      </c>
      <c r="J1141" s="24" t="s">
        <v>7284</v>
      </c>
      <c r="K1141" s="20">
        <v>46203</v>
      </c>
    </row>
    <row r="1142" spans="1:11" ht="75" x14ac:dyDescent="0.25">
      <c r="A1142" s="6">
        <v>2026</v>
      </c>
      <c r="B1142" s="20">
        <v>46113</v>
      </c>
      <c r="C1142" s="20">
        <v>46203</v>
      </c>
      <c r="D1142" s="21" t="s">
        <v>737</v>
      </c>
      <c r="E1142" s="29">
        <v>37883</v>
      </c>
      <c r="F1142" s="6"/>
      <c r="G1142" s="21" t="s">
        <v>7236</v>
      </c>
      <c r="H1142" s="24" t="s">
        <v>8521</v>
      </c>
      <c r="I1142" s="30">
        <v>422</v>
      </c>
      <c r="J1142" s="24" t="s">
        <v>7284</v>
      </c>
      <c r="K1142" s="20">
        <v>46203</v>
      </c>
    </row>
    <row r="1143" spans="1:11" ht="30" x14ac:dyDescent="0.25">
      <c r="A1143" s="6">
        <v>2026</v>
      </c>
      <c r="B1143" s="20">
        <v>46113</v>
      </c>
      <c r="C1143" s="20">
        <v>46203</v>
      </c>
      <c r="D1143" s="21" t="s">
        <v>738</v>
      </c>
      <c r="E1143" s="29">
        <v>37883</v>
      </c>
      <c r="F1143" s="6"/>
      <c r="G1143" s="21" t="s">
        <v>7236</v>
      </c>
      <c r="H1143" s="24" t="s">
        <v>8522</v>
      </c>
      <c r="I1143" s="30">
        <v>4148</v>
      </c>
      <c r="J1143" s="24" t="s">
        <v>7284</v>
      </c>
      <c r="K1143" s="20">
        <v>46203</v>
      </c>
    </row>
    <row r="1144" spans="1:11" ht="90" x14ac:dyDescent="0.25">
      <c r="A1144" s="6">
        <v>2026</v>
      </c>
      <c r="B1144" s="20">
        <v>46113</v>
      </c>
      <c r="C1144" s="20">
        <v>46203</v>
      </c>
      <c r="D1144" s="21" t="s">
        <v>739</v>
      </c>
      <c r="E1144" s="29">
        <v>37883</v>
      </c>
      <c r="F1144" s="6"/>
      <c r="G1144" s="21" t="s">
        <v>7236</v>
      </c>
      <c r="H1144" s="24" t="s">
        <v>8522</v>
      </c>
      <c r="I1144" s="30">
        <v>4148</v>
      </c>
      <c r="J1144" s="24" t="s">
        <v>7284</v>
      </c>
      <c r="K1144" s="20">
        <v>46203</v>
      </c>
    </row>
    <row r="1145" spans="1:11" ht="60" x14ac:dyDescent="0.25">
      <c r="A1145" s="6">
        <v>2026</v>
      </c>
      <c r="B1145" s="20">
        <v>46113</v>
      </c>
      <c r="C1145" s="20">
        <v>46203</v>
      </c>
      <c r="D1145" s="21" t="s">
        <v>740</v>
      </c>
      <c r="E1145" s="29">
        <v>37883</v>
      </c>
      <c r="F1145" s="6"/>
      <c r="G1145" s="21" t="s">
        <v>7236</v>
      </c>
      <c r="H1145" s="24" t="s">
        <v>8522</v>
      </c>
      <c r="I1145" s="30">
        <v>4148</v>
      </c>
      <c r="J1145" s="24" t="s">
        <v>7284</v>
      </c>
      <c r="K1145" s="20">
        <v>46203</v>
      </c>
    </row>
    <row r="1146" spans="1:11" ht="75" x14ac:dyDescent="0.25">
      <c r="A1146" s="6">
        <v>2026</v>
      </c>
      <c r="B1146" s="20">
        <v>46113</v>
      </c>
      <c r="C1146" s="20">
        <v>46203</v>
      </c>
      <c r="D1146" s="21" t="s">
        <v>741</v>
      </c>
      <c r="E1146" s="29">
        <v>37883</v>
      </c>
      <c r="F1146" s="6"/>
      <c r="G1146" s="21" t="s">
        <v>7236</v>
      </c>
      <c r="H1146" s="24" t="s">
        <v>8522</v>
      </c>
      <c r="I1146" s="30">
        <v>4148</v>
      </c>
      <c r="J1146" s="24" t="s">
        <v>7284</v>
      </c>
      <c r="K1146" s="20">
        <v>46203</v>
      </c>
    </row>
    <row r="1147" spans="1:11" ht="75" x14ac:dyDescent="0.25">
      <c r="A1147" s="6">
        <v>2026</v>
      </c>
      <c r="B1147" s="20">
        <v>46113</v>
      </c>
      <c r="C1147" s="20">
        <v>46203</v>
      </c>
      <c r="D1147" s="21" t="s">
        <v>742</v>
      </c>
      <c r="E1147" s="29">
        <v>37883</v>
      </c>
      <c r="F1147" s="6"/>
      <c r="G1147" s="21" t="s">
        <v>7236</v>
      </c>
      <c r="H1147" s="24" t="s">
        <v>8522</v>
      </c>
      <c r="I1147" s="30">
        <v>4148</v>
      </c>
      <c r="J1147" s="24" t="s">
        <v>7284</v>
      </c>
      <c r="K1147" s="20">
        <v>46203</v>
      </c>
    </row>
    <row r="1148" spans="1:11" ht="90" x14ac:dyDescent="0.25">
      <c r="A1148" s="6">
        <v>2026</v>
      </c>
      <c r="B1148" s="20">
        <v>46113</v>
      </c>
      <c r="C1148" s="20">
        <v>46203</v>
      </c>
      <c r="D1148" s="21" t="s">
        <v>743</v>
      </c>
      <c r="E1148" s="29">
        <v>37883</v>
      </c>
      <c r="F1148" s="6"/>
      <c r="G1148" s="21" t="s">
        <v>7236</v>
      </c>
      <c r="H1148" s="24" t="s">
        <v>8522</v>
      </c>
      <c r="I1148" s="30">
        <v>4148</v>
      </c>
      <c r="J1148" s="24" t="s">
        <v>7284</v>
      </c>
      <c r="K1148" s="20">
        <v>46203</v>
      </c>
    </row>
    <row r="1149" spans="1:11" ht="75" x14ac:dyDescent="0.25">
      <c r="A1149" s="6">
        <v>2026</v>
      </c>
      <c r="B1149" s="20">
        <v>46113</v>
      </c>
      <c r="C1149" s="20">
        <v>46203</v>
      </c>
      <c r="D1149" s="21" t="s">
        <v>744</v>
      </c>
      <c r="E1149" s="29">
        <v>37883</v>
      </c>
      <c r="F1149" s="6"/>
      <c r="G1149" s="21" t="s">
        <v>7236</v>
      </c>
      <c r="H1149" s="24" t="s">
        <v>8522</v>
      </c>
      <c r="I1149" s="30">
        <v>4148</v>
      </c>
      <c r="J1149" s="24" t="s">
        <v>7284</v>
      </c>
      <c r="K1149" s="20">
        <v>46203</v>
      </c>
    </row>
    <row r="1150" spans="1:11" ht="45" x14ac:dyDescent="0.25">
      <c r="A1150" s="6">
        <v>2026</v>
      </c>
      <c r="B1150" s="20">
        <v>46113</v>
      </c>
      <c r="C1150" s="20">
        <v>46203</v>
      </c>
      <c r="D1150" s="21" t="s">
        <v>745</v>
      </c>
      <c r="E1150" s="29">
        <v>37883</v>
      </c>
      <c r="F1150" s="6"/>
      <c r="G1150" s="21" t="s">
        <v>7236</v>
      </c>
      <c r="H1150" s="24" t="s">
        <v>8523</v>
      </c>
      <c r="I1150" s="30">
        <v>4257</v>
      </c>
      <c r="J1150" s="24" t="s">
        <v>7284</v>
      </c>
      <c r="K1150" s="20">
        <v>46203</v>
      </c>
    </row>
    <row r="1151" spans="1:11" ht="75" x14ac:dyDescent="0.25">
      <c r="A1151" s="6">
        <v>2026</v>
      </c>
      <c r="B1151" s="20">
        <v>46113</v>
      </c>
      <c r="C1151" s="20">
        <v>46203</v>
      </c>
      <c r="D1151" s="21" t="s">
        <v>746</v>
      </c>
      <c r="E1151" s="29">
        <v>37883</v>
      </c>
      <c r="F1151" s="6"/>
      <c r="G1151" s="21" t="s">
        <v>7236</v>
      </c>
      <c r="H1151" s="24" t="s">
        <v>8523</v>
      </c>
      <c r="I1151" s="30">
        <v>4257</v>
      </c>
      <c r="J1151" s="24" t="s">
        <v>7284</v>
      </c>
      <c r="K1151" s="20">
        <v>46203</v>
      </c>
    </row>
    <row r="1152" spans="1:11" ht="60" x14ac:dyDescent="0.25">
      <c r="A1152" s="6">
        <v>2026</v>
      </c>
      <c r="B1152" s="20">
        <v>46113</v>
      </c>
      <c r="C1152" s="20">
        <v>46203</v>
      </c>
      <c r="D1152" s="21" t="s">
        <v>747</v>
      </c>
      <c r="E1152" s="29">
        <v>37883</v>
      </c>
      <c r="F1152" s="6"/>
      <c r="G1152" s="21" t="s">
        <v>7236</v>
      </c>
      <c r="H1152" s="24" t="s">
        <v>8523</v>
      </c>
      <c r="I1152" s="30">
        <v>4257</v>
      </c>
      <c r="J1152" s="24" t="s">
        <v>7284</v>
      </c>
      <c r="K1152" s="20">
        <v>46203</v>
      </c>
    </row>
    <row r="1153" spans="1:11" ht="30" x14ac:dyDescent="0.25">
      <c r="A1153" s="6">
        <v>2026</v>
      </c>
      <c r="B1153" s="20">
        <v>46113</v>
      </c>
      <c r="C1153" s="20">
        <v>46203</v>
      </c>
      <c r="D1153" s="21" t="s">
        <v>748</v>
      </c>
      <c r="E1153" s="29">
        <v>37883</v>
      </c>
      <c r="F1153" s="6"/>
      <c r="G1153" s="21" t="s">
        <v>7236</v>
      </c>
      <c r="H1153" s="24" t="s">
        <v>8524</v>
      </c>
      <c r="I1153" s="30">
        <v>4114</v>
      </c>
      <c r="J1153" s="24" t="s">
        <v>7284</v>
      </c>
      <c r="K1153" s="20">
        <v>46203</v>
      </c>
    </row>
    <row r="1154" spans="1:11" ht="75" x14ac:dyDescent="0.25">
      <c r="A1154" s="6">
        <v>2026</v>
      </c>
      <c r="B1154" s="20">
        <v>46113</v>
      </c>
      <c r="C1154" s="20">
        <v>46203</v>
      </c>
      <c r="D1154" s="21" t="s">
        <v>749</v>
      </c>
      <c r="E1154" s="29">
        <v>37883</v>
      </c>
      <c r="F1154" s="6"/>
      <c r="G1154" s="21" t="s">
        <v>7236</v>
      </c>
      <c r="H1154" s="24" t="s">
        <v>8524</v>
      </c>
      <c r="I1154" s="30">
        <v>4114</v>
      </c>
      <c r="J1154" s="24" t="s">
        <v>7284</v>
      </c>
      <c r="K1154" s="20">
        <v>46203</v>
      </c>
    </row>
    <row r="1155" spans="1:11" ht="75" x14ac:dyDescent="0.25">
      <c r="A1155" s="6">
        <v>2026</v>
      </c>
      <c r="B1155" s="20">
        <v>46113</v>
      </c>
      <c r="C1155" s="20">
        <v>46203</v>
      </c>
      <c r="D1155" s="21" t="s">
        <v>750</v>
      </c>
      <c r="E1155" s="29">
        <v>37883</v>
      </c>
      <c r="F1155" s="6"/>
      <c r="G1155" s="21" t="s">
        <v>7236</v>
      </c>
      <c r="H1155" s="24" t="s">
        <v>8524</v>
      </c>
      <c r="I1155" s="30">
        <v>4114</v>
      </c>
      <c r="J1155" s="24" t="s">
        <v>7284</v>
      </c>
      <c r="K1155" s="20">
        <v>46203</v>
      </c>
    </row>
    <row r="1156" spans="1:11" ht="90" x14ac:dyDescent="0.25">
      <c r="A1156" s="6">
        <v>2026</v>
      </c>
      <c r="B1156" s="20">
        <v>46113</v>
      </c>
      <c r="C1156" s="20">
        <v>46203</v>
      </c>
      <c r="D1156" s="21" t="s">
        <v>751</v>
      </c>
      <c r="E1156" s="29">
        <v>37883</v>
      </c>
      <c r="F1156" s="6"/>
      <c r="G1156" s="21" t="s">
        <v>7236</v>
      </c>
      <c r="H1156" s="24" t="s">
        <v>8524</v>
      </c>
      <c r="I1156" s="30">
        <v>4114</v>
      </c>
      <c r="J1156" s="24" t="s">
        <v>7284</v>
      </c>
      <c r="K1156" s="20">
        <v>46203</v>
      </c>
    </row>
    <row r="1157" spans="1:11" ht="30" x14ac:dyDescent="0.25">
      <c r="A1157" s="6">
        <v>2026</v>
      </c>
      <c r="B1157" s="20">
        <v>46113</v>
      </c>
      <c r="C1157" s="20">
        <v>46203</v>
      </c>
      <c r="D1157" s="21" t="s">
        <v>752</v>
      </c>
      <c r="E1157" s="29">
        <v>37883</v>
      </c>
      <c r="F1157" s="6"/>
      <c r="G1157" s="21" t="s">
        <v>7236</v>
      </c>
      <c r="H1157" s="24" t="s">
        <v>8525</v>
      </c>
      <c r="I1157" s="30">
        <v>831</v>
      </c>
      <c r="J1157" s="24" t="s">
        <v>7284</v>
      </c>
      <c r="K1157" s="20">
        <v>46203</v>
      </c>
    </row>
    <row r="1158" spans="1:11" ht="75" x14ac:dyDescent="0.25">
      <c r="A1158" s="6">
        <v>2026</v>
      </c>
      <c r="B1158" s="20">
        <v>46113</v>
      </c>
      <c r="C1158" s="20">
        <v>46203</v>
      </c>
      <c r="D1158" s="21" t="s">
        <v>753</v>
      </c>
      <c r="E1158" s="29">
        <v>37883</v>
      </c>
      <c r="F1158" s="6"/>
      <c r="G1158" s="21" t="s">
        <v>7236</v>
      </c>
      <c r="H1158" s="24" t="s">
        <v>8525</v>
      </c>
      <c r="I1158" s="30">
        <v>831</v>
      </c>
      <c r="J1158" s="24" t="s">
        <v>7284</v>
      </c>
      <c r="K1158" s="20">
        <v>46203</v>
      </c>
    </row>
    <row r="1159" spans="1:11" ht="30" x14ac:dyDescent="0.25">
      <c r="A1159" s="6">
        <v>2026</v>
      </c>
      <c r="B1159" s="20">
        <v>46113</v>
      </c>
      <c r="C1159" s="20">
        <v>46203</v>
      </c>
      <c r="D1159" s="21" t="s">
        <v>738</v>
      </c>
      <c r="E1159" s="29">
        <v>37883</v>
      </c>
      <c r="F1159" s="6"/>
      <c r="G1159" s="21" t="s">
        <v>7236</v>
      </c>
      <c r="H1159" s="24" t="s">
        <v>8526</v>
      </c>
      <c r="I1159" s="30">
        <v>4148</v>
      </c>
      <c r="J1159" s="24" t="s">
        <v>7284</v>
      </c>
      <c r="K1159" s="20">
        <v>46203</v>
      </c>
    </row>
    <row r="1160" spans="1:11" ht="75" x14ac:dyDescent="0.25">
      <c r="A1160" s="6">
        <v>2026</v>
      </c>
      <c r="B1160" s="20">
        <v>46113</v>
      </c>
      <c r="C1160" s="20">
        <v>46203</v>
      </c>
      <c r="D1160" s="21" t="s">
        <v>754</v>
      </c>
      <c r="E1160" s="29">
        <v>37883</v>
      </c>
      <c r="F1160" s="6"/>
      <c r="G1160" s="21" t="s">
        <v>7236</v>
      </c>
      <c r="H1160" s="24" t="s">
        <v>8526</v>
      </c>
      <c r="I1160" s="30">
        <v>4148</v>
      </c>
      <c r="J1160" s="24" t="s">
        <v>7284</v>
      </c>
      <c r="K1160" s="20">
        <v>46203</v>
      </c>
    </row>
    <row r="1161" spans="1:11" ht="75" x14ac:dyDescent="0.25">
      <c r="A1161" s="6">
        <v>2026</v>
      </c>
      <c r="B1161" s="20">
        <v>46113</v>
      </c>
      <c r="C1161" s="20">
        <v>46203</v>
      </c>
      <c r="D1161" s="21" t="s">
        <v>755</v>
      </c>
      <c r="E1161" s="29">
        <v>37883</v>
      </c>
      <c r="F1161" s="6"/>
      <c r="G1161" s="21" t="s">
        <v>7236</v>
      </c>
      <c r="H1161" s="24" t="s">
        <v>8526</v>
      </c>
      <c r="I1161" s="30">
        <v>4148</v>
      </c>
      <c r="J1161" s="24" t="s">
        <v>7284</v>
      </c>
      <c r="K1161" s="20">
        <v>46203</v>
      </c>
    </row>
    <row r="1162" spans="1:11" ht="75" x14ac:dyDescent="0.25">
      <c r="A1162" s="6">
        <v>2026</v>
      </c>
      <c r="B1162" s="20">
        <v>46113</v>
      </c>
      <c r="C1162" s="20">
        <v>46203</v>
      </c>
      <c r="D1162" s="21" t="s">
        <v>756</v>
      </c>
      <c r="E1162" s="29">
        <v>37883</v>
      </c>
      <c r="F1162" s="6"/>
      <c r="G1162" s="21" t="s">
        <v>7236</v>
      </c>
      <c r="H1162" s="24" t="s">
        <v>8526</v>
      </c>
      <c r="I1162" s="30">
        <v>4148</v>
      </c>
      <c r="J1162" s="24" t="s">
        <v>7284</v>
      </c>
      <c r="K1162" s="20">
        <v>46203</v>
      </c>
    </row>
    <row r="1163" spans="1:11" ht="75" x14ac:dyDescent="0.25">
      <c r="A1163" s="6">
        <v>2026</v>
      </c>
      <c r="B1163" s="20">
        <v>46113</v>
      </c>
      <c r="C1163" s="20">
        <v>46203</v>
      </c>
      <c r="D1163" s="21" t="s">
        <v>757</v>
      </c>
      <c r="E1163" s="29">
        <v>37883</v>
      </c>
      <c r="F1163" s="6"/>
      <c r="G1163" s="21" t="s">
        <v>7236</v>
      </c>
      <c r="H1163" s="24" t="s">
        <v>8526</v>
      </c>
      <c r="I1163" s="30">
        <v>4148</v>
      </c>
      <c r="J1163" s="24" t="s">
        <v>7284</v>
      </c>
      <c r="K1163" s="20">
        <v>46203</v>
      </c>
    </row>
    <row r="1164" spans="1:11" ht="90" x14ac:dyDescent="0.25">
      <c r="A1164" s="6">
        <v>2026</v>
      </c>
      <c r="B1164" s="20">
        <v>46113</v>
      </c>
      <c r="C1164" s="20">
        <v>46203</v>
      </c>
      <c r="D1164" s="21" t="s">
        <v>758</v>
      </c>
      <c r="E1164" s="29">
        <v>37883</v>
      </c>
      <c r="F1164" s="6"/>
      <c r="G1164" s="21" t="s">
        <v>7236</v>
      </c>
      <c r="H1164" s="24" t="s">
        <v>8526</v>
      </c>
      <c r="I1164" s="30">
        <v>4148</v>
      </c>
      <c r="J1164" s="24" t="s">
        <v>7284</v>
      </c>
      <c r="K1164" s="20">
        <v>46203</v>
      </c>
    </row>
    <row r="1165" spans="1:11" ht="45" x14ac:dyDescent="0.25">
      <c r="A1165" s="6">
        <v>2026</v>
      </c>
      <c r="B1165" s="20">
        <v>46113</v>
      </c>
      <c r="C1165" s="20">
        <v>46203</v>
      </c>
      <c r="D1165" s="21" t="s">
        <v>745</v>
      </c>
      <c r="E1165" s="29">
        <v>37883</v>
      </c>
      <c r="F1165" s="6"/>
      <c r="G1165" s="21" t="s">
        <v>7236</v>
      </c>
      <c r="H1165" s="24" t="s">
        <v>8527</v>
      </c>
      <c r="I1165" s="30">
        <v>4257</v>
      </c>
      <c r="J1165" s="24" t="s">
        <v>7284</v>
      </c>
      <c r="K1165" s="20">
        <v>46203</v>
      </c>
    </row>
    <row r="1166" spans="1:11" ht="75" x14ac:dyDescent="0.25">
      <c r="A1166" s="6">
        <v>2026</v>
      </c>
      <c r="B1166" s="20">
        <v>46113</v>
      </c>
      <c r="C1166" s="20">
        <v>46203</v>
      </c>
      <c r="D1166" s="21" t="s">
        <v>759</v>
      </c>
      <c r="E1166" s="29">
        <v>37883</v>
      </c>
      <c r="F1166" s="6"/>
      <c r="G1166" s="21" t="s">
        <v>7236</v>
      </c>
      <c r="H1166" s="24" t="s">
        <v>8527</v>
      </c>
      <c r="I1166" s="30">
        <v>4257</v>
      </c>
      <c r="J1166" s="24" t="s">
        <v>7284</v>
      </c>
      <c r="K1166" s="20">
        <v>46203</v>
      </c>
    </row>
    <row r="1167" spans="1:11" ht="60" x14ac:dyDescent="0.25">
      <c r="A1167" s="6">
        <v>2026</v>
      </c>
      <c r="B1167" s="20">
        <v>46113</v>
      </c>
      <c r="C1167" s="20">
        <v>46203</v>
      </c>
      <c r="D1167" s="21" t="s">
        <v>760</v>
      </c>
      <c r="E1167" s="29">
        <v>37883</v>
      </c>
      <c r="F1167" s="6"/>
      <c r="G1167" s="21" t="s">
        <v>7236</v>
      </c>
      <c r="H1167" s="24" t="s">
        <v>8527</v>
      </c>
      <c r="I1167" s="30">
        <v>4257</v>
      </c>
      <c r="J1167" s="24" t="s">
        <v>7284</v>
      </c>
      <c r="K1167" s="20">
        <v>46203</v>
      </c>
    </row>
    <row r="1168" spans="1:11" ht="30" x14ac:dyDescent="0.25">
      <c r="A1168" s="6">
        <v>2026</v>
      </c>
      <c r="B1168" s="20">
        <v>46113</v>
      </c>
      <c r="C1168" s="20">
        <v>46203</v>
      </c>
      <c r="D1168" s="21" t="s">
        <v>748</v>
      </c>
      <c r="E1168" s="29">
        <v>37883</v>
      </c>
      <c r="F1168" s="6"/>
      <c r="G1168" s="21" t="s">
        <v>7236</v>
      </c>
      <c r="H1168" s="24" t="s">
        <v>8528</v>
      </c>
      <c r="I1168" s="30">
        <v>4114</v>
      </c>
      <c r="J1168" s="24" t="s">
        <v>7284</v>
      </c>
      <c r="K1168" s="20">
        <v>46203</v>
      </c>
    </row>
    <row r="1169" spans="1:11" ht="90" x14ac:dyDescent="0.25">
      <c r="A1169" s="6">
        <v>2026</v>
      </c>
      <c r="B1169" s="20">
        <v>46113</v>
      </c>
      <c r="C1169" s="20">
        <v>46203</v>
      </c>
      <c r="D1169" s="21" t="s">
        <v>761</v>
      </c>
      <c r="E1169" s="29">
        <v>37883</v>
      </c>
      <c r="F1169" s="6"/>
      <c r="G1169" s="21" t="s">
        <v>7236</v>
      </c>
      <c r="H1169" s="24" t="s">
        <v>8528</v>
      </c>
      <c r="I1169" s="30">
        <v>4114</v>
      </c>
      <c r="J1169" s="24" t="s">
        <v>7284</v>
      </c>
      <c r="K1169" s="20">
        <v>46203</v>
      </c>
    </row>
    <row r="1170" spans="1:11" ht="75" x14ac:dyDescent="0.25">
      <c r="A1170" s="6">
        <v>2026</v>
      </c>
      <c r="B1170" s="20">
        <v>46113</v>
      </c>
      <c r="C1170" s="20">
        <v>46203</v>
      </c>
      <c r="D1170" s="21" t="s">
        <v>750</v>
      </c>
      <c r="E1170" s="29">
        <v>37883</v>
      </c>
      <c r="F1170" s="6"/>
      <c r="G1170" s="21" t="s">
        <v>7236</v>
      </c>
      <c r="H1170" s="24" t="s">
        <v>8528</v>
      </c>
      <c r="I1170" s="30">
        <v>4114</v>
      </c>
      <c r="J1170" s="24" t="s">
        <v>7284</v>
      </c>
      <c r="K1170" s="20">
        <v>46203</v>
      </c>
    </row>
    <row r="1171" spans="1:11" ht="90" x14ac:dyDescent="0.25">
      <c r="A1171" s="6">
        <v>2026</v>
      </c>
      <c r="B1171" s="20">
        <v>46113</v>
      </c>
      <c r="C1171" s="20">
        <v>46203</v>
      </c>
      <c r="D1171" s="21" t="s">
        <v>751</v>
      </c>
      <c r="E1171" s="29">
        <v>37883</v>
      </c>
      <c r="F1171" s="6"/>
      <c r="G1171" s="21" t="s">
        <v>7236</v>
      </c>
      <c r="H1171" s="24" t="s">
        <v>8528</v>
      </c>
      <c r="I1171" s="30">
        <v>4114</v>
      </c>
      <c r="J1171" s="24" t="s">
        <v>7284</v>
      </c>
      <c r="K1171" s="20">
        <v>46203</v>
      </c>
    </row>
    <row r="1172" spans="1:11" ht="45" x14ac:dyDescent="0.25">
      <c r="A1172" s="6">
        <v>2026</v>
      </c>
      <c r="B1172" s="20">
        <v>46113</v>
      </c>
      <c r="C1172" s="20">
        <v>46203</v>
      </c>
      <c r="D1172" s="21" t="s">
        <v>762</v>
      </c>
      <c r="E1172" s="29">
        <v>37883</v>
      </c>
      <c r="F1172" s="6"/>
      <c r="G1172" s="21" t="s">
        <v>7236</v>
      </c>
      <c r="H1172" s="24" t="s">
        <v>8529</v>
      </c>
      <c r="I1172" s="30">
        <v>1323</v>
      </c>
      <c r="J1172" s="24" t="s">
        <v>7284</v>
      </c>
      <c r="K1172" s="20">
        <v>46203</v>
      </c>
    </row>
    <row r="1173" spans="1:11" ht="60" x14ac:dyDescent="0.25">
      <c r="A1173" s="6">
        <v>2026</v>
      </c>
      <c r="B1173" s="20">
        <v>46113</v>
      </c>
      <c r="C1173" s="20">
        <v>46203</v>
      </c>
      <c r="D1173" s="21" t="s">
        <v>763</v>
      </c>
      <c r="E1173" s="29">
        <v>37883</v>
      </c>
      <c r="F1173" s="6"/>
      <c r="G1173" s="21" t="s">
        <v>7236</v>
      </c>
      <c r="H1173" s="24" t="s">
        <v>8529</v>
      </c>
      <c r="I1173" s="30">
        <v>1323</v>
      </c>
      <c r="J1173" s="24" t="s">
        <v>7284</v>
      </c>
      <c r="K1173" s="20">
        <v>46203</v>
      </c>
    </row>
    <row r="1174" spans="1:11" ht="60" x14ac:dyDescent="0.25">
      <c r="A1174" s="6">
        <v>2026</v>
      </c>
      <c r="B1174" s="20">
        <v>46113</v>
      </c>
      <c r="C1174" s="20">
        <v>46203</v>
      </c>
      <c r="D1174" s="21" t="s">
        <v>764</v>
      </c>
      <c r="E1174" s="29">
        <v>37883</v>
      </c>
      <c r="F1174" s="6"/>
      <c r="G1174" s="21" t="s">
        <v>7236</v>
      </c>
      <c r="H1174" s="24" t="s">
        <v>8529</v>
      </c>
      <c r="I1174" s="30">
        <v>1323</v>
      </c>
      <c r="J1174" s="24" t="s">
        <v>7284</v>
      </c>
      <c r="K1174" s="20">
        <v>46203</v>
      </c>
    </row>
    <row r="1175" spans="1:11" ht="75" x14ac:dyDescent="0.25">
      <c r="A1175" s="6">
        <v>2026</v>
      </c>
      <c r="B1175" s="20">
        <v>46113</v>
      </c>
      <c r="C1175" s="20">
        <v>46203</v>
      </c>
      <c r="D1175" s="21" t="s">
        <v>765</v>
      </c>
      <c r="E1175" s="29">
        <v>37883</v>
      </c>
      <c r="F1175" s="6"/>
      <c r="G1175" s="21" t="s">
        <v>7236</v>
      </c>
      <c r="H1175" s="24" t="s">
        <v>8529</v>
      </c>
      <c r="I1175" s="30">
        <v>1323</v>
      </c>
      <c r="J1175" s="24" t="s">
        <v>7284</v>
      </c>
      <c r="K1175" s="20">
        <v>46203</v>
      </c>
    </row>
    <row r="1176" spans="1:11" ht="60" x14ac:dyDescent="0.25">
      <c r="A1176" s="6">
        <v>2026</v>
      </c>
      <c r="B1176" s="20">
        <v>46113</v>
      </c>
      <c r="C1176" s="20">
        <v>46203</v>
      </c>
      <c r="D1176" s="21" t="s">
        <v>766</v>
      </c>
      <c r="E1176" s="29">
        <v>37883</v>
      </c>
      <c r="F1176" s="6"/>
      <c r="G1176" s="21" t="s">
        <v>7236</v>
      </c>
      <c r="H1176" s="24" t="s">
        <v>8529</v>
      </c>
      <c r="I1176" s="30">
        <v>1323</v>
      </c>
      <c r="J1176" s="24" t="s">
        <v>7284</v>
      </c>
      <c r="K1176" s="20">
        <v>46203</v>
      </c>
    </row>
    <row r="1177" spans="1:11" ht="75" x14ac:dyDescent="0.25">
      <c r="A1177" s="6">
        <v>2026</v>
      </c>
      <c r="B1177" s="20">
        <v>46113</v>
      </c>
      <c r="C1177" s="20">
        <v>46203</v>
      </c>
      <c r="D1177" s="21" t="s">
        <v>767</v>
      </c>
      <c r="E1177" s="29">
        <v>37883</v>
      </c>
      <c r="F1177" s="6"/>
      <c r="G1177" s="21" t="s">
        <v>7236</v>
      </c>
      <c r="H1177" s="24" t="s">
        <v>8529</v>
      </c>
      <c r="I1177" s="30">
        <v>1323</v>
      </c>
      <c r="J1177" s="24" t="s">
        <v>7284</v>
      </c>
      <c r="K1177" s="20">
        <v>46203</v>
      </c>
    </row>
    <row r="1178" spans="1:11" ht="60" x14ac:dyDescent="0.25">
      <c r="A1178" s="6">
        <v>2026</v>
      </c>
      <c r="B1178" s="20">
        <v>46113</v>
      </c>
      <c r="C1178" s="20">
        <v>46203</v>
      </c>
      <c r="D1178" s="21" t="s">
        <v>768</v>
      </c>
      <c r="E1178" s="29">
        <v>37886</v>
      </c>
      <c r="F1178" s="6"/>
      <c r="G1178" s="21" t="s">
        <v>7213</v>
      </c>
      <c r="H1178" s="24" t="s">
        <v>8530</v>
      </c>
      <c r="I1178" s="30">
        <v>6593</v>
      </c>
      <c r="J1178" s="24" t="s">
        <v>7284</v>
      </c>
      <c r="K1178" s="20">
        <v>46203</v>
      </c>
    </row>
    <row r="1179" spans="1:11" ht="60" x14ac:dyDescent="0.25">
      <c r="A1179" s="6">
        <v>2026</v>
      </c>
      <c r="B1179" s="20">
        <v>46113</v>
      </c>
      <c r="C1179" s="20">
        <v>46203</v>
      </c>
      <c r="D1179" s="21" t="s">
        <v>769</v>
      </c>
      <c r="E1179" s="22">
        <v>37886</v>
      </c>
      <c r="F1179" s="6"/>
      <c r="G1179" s="21" t="s">
        <v>7231</v>
      </c>
      <c r="H1179" s="21" t="s">
        <v>8531</v>
      </c>
      <c r="I1179" s="23">
        <v>2365</v>
      </c>
      <c r="J1179" s="24" t="s">
        <v>7284</v>
      </c>
      <c r="K1179" s="20">
        <v>46203</v>
      </c>
    </row>
    <row r="1180" spans="1:11" ht="30" x14ac:dyDescent="0.25">
      <c r="A1180" s="6">
        <v>2026</v>
      </c>
      <c r="B1180" s="20">
        <v>46113</v>
      </c>
      <c r="C1180" s="20">
        <v>46203</v>
      </c>
      <c r="D1180" s="21" t="s">
        <v>770</v>
      </c>
      <c r="E1180" s="22">
        <v>37886</v>
      </c>
      <c r="F1180" s="6"/>
      <c r="G1180" s="21" t="s">
        <v>7231</v>
      </c>
      <c r="H1180" s="21" t="s">
        <v>8532</v>
      </c>
      <c r="I1180" s="23">
        <v>4208</v>
      </c>
      <c r="J1180" s="24" t="s">
        <v>7284</v>
      </c>
      <c r="K1180" s="20">
        <v>46203</v>
      </c>
    </row>
    <row r="1181" spans="1:11" ht="45" x14ac:dyDescent="0.25">
      <c r="A1181" s="6">
        <v>2026</v>
      </c>
      <c r="B1181" s="20">
        <v>46113</v>
      </c>
      <c r="C1181" s="20">
        <v>46203</v>
      </c>
      <c r="D1181" s="21" t="s">
        <v>771</v>
      </c>
      <c r="E1181" s="29">
        <v>37887</v>
      </c>
      <c r="F1181" s="6"/>
      <c r="G1181" s="21" t="s">
        <v>7236</v>
      </c>
      <c r="H1181" s="24" t="s">
        <v>8533</v>
      </c>
      <c r="I1181" s="30">
        <v>505</v>
      </c>
      <c r="J1181" s="24" t="s">
        <v>7284</v>
      </c>
      <c r="K1181" s="20">
        <v>46203</v>
      </c>
    </row>
    <row r="1182" spans="1:11" ht="45" x14ac:dyDescent="0.25">
      <c r="A1182" s="6">
        <v>2026</v>
      </c>
      <c r="B1182" s="20">
        <v>46113</v>
      </c>
      <c r="C1182" s="20">
        <v>46203</v>
      </c>
      <c r="D1182" s="21" t="s">
        <v>772</v>
      </c>
      <c r="E1182" s="29">
        <v>37887</v>
      </c>
      <c r="F1182" s="6"/>
      <c r="G1182" s="21" t="s">
        <v>7236</v>
      </c>
      <c r="H1182" s="24" t="s">
        <v>8533</v>
      </c>
      <c r="I1182" s="30">
        <v>505</v>
      </c>
      <c r="J1182" s="24" t="s">
        <v>7284</v>
      </c>
      <c r="K1182" s="20">
        <v>46203</v>
      </c>
    </row>
    <row r="1183" spans="1:11" ht="45" x14ac:dyDescent="0.25">
      <c r="A1183" s="6">
        <v>2026</v>
      </c>
      <c r="B1183" s="20">
        <v>46113</v>
      </c>
      <c r="C1183" s="20">
        <v>46203</v>
      </c>
      <c r="D1183" s="21" t="s">
        <v>773</v>
      </c>
      <c r="E1183" s="29">
        <v>37887</v>
      </c>
      <c r="F1183" s="6"/>
      <c r="G1183" s="21" t="s">
        <v>7236</v>
      </c>
      <c r="H1183" s="24" t="s">
        <v>8534</v>
      </c>
      <c r="I1183" s="30">
        <v>472</v>
      </c>
      <c r="J1183" s="24" t="s">
        <v>7284</v>
      </c>
      <c r="K1183" s="20">
        <v>46203</v>
      </c>
    </row>
    <row r="1184" spans="1:11" ht="60" x14ac:dyDescent="0.25">
      <c r="A1184" s="6">
        <v>2026</v>
      </c>
      <c r="B1184" s="20">
        <v>46113</v>
      </c>
      <c r="C1184" s="20">
        <v>46203</v>
      </c>
      <c r="D1184" s="21" t="s">
        <v>774</v>
      </c>
      <c r="E1184" s="29">
        <v>37887</v>
      </c>
      <c r="F1184" s="6"/>
      <c r="G1184" s="21" t="s">
        <v>7236</v>
      </c>
      <c r="H1184" s="24" t="s">
        <v>8534</v>
      </c>
      <c r="I1184" s="30">
        <v>472</v>
      </c>
      <c r="J1184" s="24" t="s">
        <v>7284</v>
      </c>
      <c r="K1184" s="20">
        <v>46203</v>
      </c>
    </row>
    <row r="1185" spans="1:11" ht="60" x14ac:dyDescent="0.25">
      <c r="A1185" s="6">
        <v>2026</v>
      </c>
      <c r="B1185" s="20">
        <v>46113</v>
      </c>
      <c r="C1185" s="20">
        <v>46203</v>
      </c>
      <c r="D1185" s="21" t="s">
        <v>775</v>
      </c>
      <c r="E1185" s="29">
        <v>37887</v>
      </c>
      <c r="F1185" s="6"/>
      <c r="G1185" s="21" t="s">
        <v>7236</v>
      </c>
      <c r="H1185" s="24" t="s">
        <v>8534</v>
      </c>
      <c r="I1185" s="30">
        <v>472</v>
      </c>
      <c r="J1185" s="24" t="s">
        <v>7284</v>
      </c>
      <c r="K1185" s="20">
        <v>46203</v>
      </c>
    </row>
    <row r="1186" spans="1:11" ht="60" x14ac:dyDescent="0.25">
      <c r="A1186" s="6">
        <v>2026</v>
      </c>
      <c r="B1186" s="20">
        <v>46113</v>
      </c>
      <c r="C1186" s="20">
        <v>46203</v>
      </c>
      <c r="D1186" s="21" t="s">
        <v>776</v>
      </c>
      <c r="E1186" s="29">
        <v>37887</v>
      </c>
      <c r="F1186" s="6"/>
      <c r="G1186" s="21" t="s">
        <v>7236</v>
      </c>
      <c r="H1186" s="24" t="s">
        <v>8534</v>
      </c>
      <c r="I1186" s="30">
        <v>472</v>
      </c>
      <c r="J1186" s="24" t="s">
        <v>7284</v>
      </c>
      <c r="K1186" s="20">
        <v>46203</v>
      </c>
    </row>
    <row r="1187" spans="1:11" ht="60" x14ac:dyDescent="0.25">
      <c r="A1187" s="6">
        <v>2026</v>
      </c>
      <c r="B1187" s="20">
        <v>46113</v>
      </c>
      <c r="C1187" s="20">
        <v>46203</v>
      </c>
      <c r="D1187" s="21" t="s">
        <v>777</v>
      </c>
      <c r="E1187" s="29">
        <v>37887</v>
      </c>
      <c r="F1187" s="6"/>
      <c r="G1187" s="21" t="s">
        <v>7236</v>
      </c>
      <c r="H1187" s="24" t="s">
        <v>8534</v>
      </c>
      <c r="I1187" s="30">
        <v>472</v>
      </c>
      <c r="J1187" s="24" t="s">
        <v>7284</v>
      </c>
      <c r="K1187" s="20">
        <v>46203</v>
      </c>
    </row>
    <row r="1188" spans="1:11" ht="60" x14ac:dyDescent="0.25">
      <c r="A1188" s="6">
        <v>2026</v>
      </c>
      <c r="B1188" s="20">
        <v>46113</v>
      </c>
      <c r="C1188" s="20">
        <v>46203</v>
      </c>
      <c r="D1188" s="21" t="s">
        <v>778</v>
      </c>
      <c r="E1188" s="29">
        <v>37887</v>
      </c>
      <c r="F1188" s="6"/>
      <c r="G1188" s="21" t="s">
        <v>7236</v>
      </c>
      <c r="H1188" s="24" t="s">
        <v>8534</v>
      </c>
      <c r="I1188" s="30">
        <v>472</v>
      </c>
      <c r="J1188" s="24" t="s">
        <v>7284</v>
      </c>
      <c r="K1188" s="20">
        <v>46203</v>
      </c>
    </row>
    <row r="1189" spans="1:11" ht="60" x14ac:dyDescent="0.25">
      <c r="A1189" s="6">
        <v>2026</v>
      </c>
      <c r="B1189" s="20">
        <v>46113</v>
      </c>
      <c r="C1189" s="20">
        <v>46203</v>
      </c>
      <c r="D1189" s="21" t="s">
        <v>779</v>
      </c>
      <c r="E1189" s="29">
        <v>37887</v>
      </c>
      <c r="F1189" s="6"/>
      <c r="G1189" s="21" t="s">
        <v>7236</v>
      </c>
      <c r="H1189" s="24" t="s">
        <v>8534</v>
      </c>
      <c r="I1189" s="30">
        <v>472</v>
      </c>
      <c r="J1189" s="24" t="s">
        <v>7284</v>
      </c>
      <c r="K1189" s="20">
        <v>46203</v>
      </c>
    </row>
    <row r="1190" spans="1:11" ht="60" x14ac:dyDescent="0.25">
      <c r="A1190" s="6">
        <v>2026</v>
      </c>
      <c r="B1190" s="20">
        <v>46113</v>
      </c>
      <c r="C1190" s="20">
        <v>46203</v>
      </c>
      <c r="D1190" s="21" t="s">
        <v>780</v>
      </c>
      <c r="E1190" s="29">
        <v>37887</v>
      </c>
      <c r="F1190" s="6"/>
      <c r="G1190" s="21" t="s">
        <v>7236</v>
      </c>
      <c r="H1190" s="24" t="s">
        <v>8534</v>
      </c>
      <c r="I1190" s="30">
        <v>472</v>
      </c>
      <c r="J1190" s="24" t="s">
        <v>7284</v>
      </c>
      <c r="K1190" s="20">
        <v>46203</v>
      </c>
    </row>
    <row r="1191" spans="1:11" ht="75" x14ac:dyDescent="0.25">
      <c r="A1191" s="6">
        <v>2026</v>
      </c>
      <c r="B1191" s="20">
        <v>46113</v>
      </c>
      <c r="C1191" s="20">
        <v>46203</v>
      </c>
      <c r="D1191" s="21" t="s">
        <v>781</v>
      </c>
      <c r="E1191" s="29">
        <v>37887</v>
      </c>
      <c r="F1191" s="6"/>
      <c r="G1191" s="21" t="s">
        <v>7236</v>
      </c>
      <c r="H1191" s="24" t="s">
        <v>8534</v>
      </c>
      <c r="I1191" s="30">
        <v>472</v>
      </c>
      <c r="J1191" s="24" t="s">
        <v>7284</v>
      </c>
      <c r="K1191" s="20">
        <v>46203</v>
      </c>
    </row>
    <row r="1192" spans="1:11" ht="75" x14ac:dyDescent="0.25">
      <c r="A1192" s="6">
        <v>2026</v>
      </c>
      <c r="B1192" s="20">
        <v>46113</v>
      </c>
      <c r="C1192" s="20">
        <v>46203</v>
      </c>
      <c r="D1192" s="21" t="s">
        <v>782</v>
      </c>
      <c r="E1192" s="29">
        <v>37887</v>
      </c>
      <c r="F1192" s="6"/>
      <c r="G1192" s="21" t="s">
        <v>7236</v>
      </c>
      <c r="H1192" s="24" t="s">
        <v>8534</v>
      </c>
      <c r="I1192" s="30">
        <v>472</v>
      </c>
      <c r="J1192" s="24" t="s">
        <v>7284</v>
      </c>
      <c r="K1192" s="20">
        <v>46203</v>
      </c>
    </row>
    <row r="1193" spans="1:11" ht="75" x14ac:dyDescent="0.25">
      <c r="A1193" s="6">
        <v>2026</v>
      </c>
      <c r="B1193" s="20">
        <v>46113</v>
      </c>
      <c r="C1193" s="20">
        <v>46203</v>
      </c>
      <c r="D1193" s="21" t="s">
        <v>783</v>
      </c>
      <c r="E1193" s="29">
        <v>37887</v>
      </c>
      <c r="F1193" s="6"/>
      <c r="G1193" s="21" t="s">
        <v>7236</v>
      </c>
      <c r="H1193" s="24" t="s">
        <v>8534</v>
      </c>
      <c r="I1193" s="30">
        <v>472</v>
      </c>
      <c r="J1193" s="24" t="s">
        <v>7284</v>
      </c>
      <c r="K1193" s="20">
        <v>46203</v>
      </c>
    </row>
    <row r="1194" spans="1:11" ht="60" x14ac:dyDescent="0.25">
      <c r="A1194" s="6">
        <v>2026</v>
      </c>
      <c r="B1194" s="20">
        <v>46113</v>
      </c>
      <c r="C1194" s="20">
        <v>46203</v>
      </c>
      <c r="D1194" s="21" t="s">
        <v>784</v>
      </c>
      <c r="E1194" s="29">
        <v>37887</v>
      </c>
      <c r="F1194" s="6"/>
      <c r="G1194" s="21" t="s">
        <v>7236</v>
      </c>
      <c r="H1194" s="24" t="s">
        <v>8535</v>
      </c>
      <c r="I1194" s="30">
        <v>4460</v>
      </c>
      <c r="J1194" s="24" t="s">
        <v>7284</v>
      </c>
      <c r="K1194" s="20">
        <v>46203</v>
      </c>
    </row>
    <row r="1195" spans="1:11" ht="75" x14ac:dyDescent="0.25">
      <c r="A1195" s="6">
        <v>2026</v>
      </c>
      <c r="B1195" s="20">
        <v>46113</v>
      </c>
      <c r="C1195" s="20">
        <v>46203</v>
      </c>
      <c r="D1195" s="21" t="s">
        <v>785</v>
      </c>
      <c r="E1195" s="29">
        <v>37887</v>
      </c>
      <c r="F1195" s="6"/>
      <c r="G1195" s="21" t="s">
        <v>7236</v>
      </c>
      <c r="H1195" s="24" t="s">
        <v>8535</v>
      </c>
      <c r="I1195" s="30">
        <v>4460</v>
      </c>
      <c r="J1195" s="24" t="s">
        <v>7284</v>
      </c>
      <c r="K1195" s="20">
        <v>46203</v>
      </c>
    </row>
    <row r="1196" spans="1:11" ht="75" x14ac:dyDescent="0.25">
      <c r="A1196" s="6">
        <v>2026</v>
      </c>
      <c r="B1196" s="20">
        <v>46113</v>
      </c>
      <c r="C1196" s="20">
        <v>46203</v>
      </c>
      <c r="D1196" s="21" t="s">
        <v>786</v>
      </c>
      <c r="E1196" s="29">
        <v>37887</v>
      </c>
      <c r="F1196" s="6"/>
      <c r="G1196" s="21" t="s">
        <v>7236</v>
      </c>
      <c r="H1196" s="24" t="s">
        <v>8535</v>
      </c>
      <c r="I1196" s="30">
        <v>4460</v>
      </c>
      <c r="J1196" s="24" t="s">
        <v>7284</v>
      </c>
      <c r="K1196" s="20">
        <v>46203</v>
      </c>
    </row>
    <row r="1197" spans="1:11" ht="45" x14ac:dyDescent="0.25">
      <c r="A1197" s="6">
        <v>2026</v>
      </c>
      <c r="B1197" s="20">
        <v>46113</v>
      </c>
      <c r="C1197" s="20">
        <v>46203</v>
      </c>
      <c r="D1197" s="21" t="s">
        <v>787</v>
      </c>
      <c r="E1197" s="29">
        <v>37887</v>
      </c>
      <c r="F1197" s="6"/>
      <c r="G1197" s="21" t="s">
        <v>7236</v>
      </c>
      <c r="H1197" s="24" t="s">
        <v>8536</v>
      </c>
      <c r="I1197" s="30">
        <v>3208</v>
      </c>
      <c r="J1197" s="24" t="s">
        <v>7284</v>
      </c>
      <c r="K1197" s="20">
        <v>46203</v>
      </c>
    </row>
    <row r="1198" spans="1:11" ht="75" x14ac:dyDescent="0.25">
      <c r="A1198" s="6">
        <v>2026</v>
      </c>
      <c r="B1198" s="20">
        <v>46113</v>
      </c>
      <c r="C1198" s="20">
        <v>46203</v>
      </c>
      <c r="D1198" s="21" t="s">
        <v>788</v>
      </c>
      <c r="E1198" s="29">
        <v>37887</v>
      </c>
      <c r="F1198" s="6"/>
      <c r="G1198" s="21" t="s">
        <v>7236</v>
      </c>
      <c r="H1198" s="24" t="s">
        <v>8536</v>
      </c>
      <c r="I1198" s="30">
        <v>3208</v>
      </c>
      <c r="J1198" s="24" t="s">
        <v>7284</v>
      </c>
      <c r="K1198" s="20">
        <v>46203</v>
      </c>
    </row>
    <row r="1199" spans="1:11" ht="75" x14ac:dyDescent="0.25">
      <c r="A1199" s="6">
        <v>2026</v>
      </c>
      <c r="B1199" s="20">
        <v>46113</v>
      </c>
      <c r="C1199" s="20">
        <v>46203</v>
      </c>
      <c r="D1199" s="21" t="s">
        <v>789</v>
      </c>
      <c r="E1199" s="29">
        <v>37887</v>
      </c>
      <c r="F1199" s="6"/>
      <c r="G1199" s="21" t="s">
        <v>7236</v>
      </c>
      <c r="H1199" s="24" t="s">
        <v>8536</v>
      </c>
      <c r="I1199" s="30">
        <v>3208</v>
      </c>
      <c r="J1199" s="24" t="s">
        <v>7284</v>
      </c>
      <c r="K1199" s="20">
        <v>46203</v>
      </c>
    </row>
    <row r="1200" spans="1:11" ht="75" x14ac:dyDescent="0.25">
      <c r="A1200" s="6">
        <v>2026</v>
      </c>
      <c r="B1200" s="20">
        <v>46113</v>
      </c>
      <c r="C1200" s="20">
        <v>46203</v>
      </c>
      <c r="D1200" s="21" t="s">
        <v>790</v>
      </c>
      <c r="E1200" s="29">
        <v>37887</v>
      </c>
      <c r="F1200" s="6"/>
      <c r="G1200" s="21" t="s">
        <v>7236</v>
      </c>
      <c r="H1200" s="24" t="s">
        <v>8536</v>
      </c>
      <c r="I1200" s="30">
        <v>3208</v>
      </c>
      <c r="J1200" s="24" t="s">
        <v>7284</v>
      </c>
      <c r="K1200" s="20">
        <v>46203</v>
      </c>
    </row>
    <row r="1201" spans="1:11" ht="75" x14ac:dyDescent="0.25">
      <c r="A1201" s="6">
        <v>2026</v>
      </c>
      <c r="B1201" s="20">
        <v>46113</v>
      </c>
      <c r="C1201" s="20">
        <v>46203</v>
      </c>
      <c r="D1201" s="21" t="s">
        <v>791</v>
      </c>
      <c r="E1201" s="29">
        <v>37887</v>
      </c>
      <c r="F1201" s="6"/>
      <c r="G1201" s="21" t="s">
        <v>7236</v>
      </c>
      <c r="H1201" s="24" t="s">
        <v>8536</v>
      </c>
      <c r="I1201" s="30">
        <v>3208</v>
      </c>
      <c r="J1201" s="24" t="s">
        <v>7284</v>
      </c>
      <c r="K1201" s="20">
        <v>46203</v>
      </c>
    </row>
    <row r="1202" spans="1:11" ht="60" x14ac:dyDescent="0.25">
      <c r="A1202" s="6">
        <v>2026</v>
      </c>
      <c r="B1202" s="20">
        <v>46113</v>
      </c>
      <c r="C1202" s="20">
        <v>46203</v>
      </c>
      <c r="D1202" s="21" t="s">
        <v>792</v>
      </c>
      <c r="E1202" s="29">
        <v>37887</v>
      </c>
      <c r="F1202" s="6"/>
      <c r="G1202" s="21" t="s">
        <v>7236</v>
      </c>
      <c r="H1202" s="24" t="s">
        <v>8536</v>
      </c>
      <c r="I1202" s="30">
        <v>3208</v>
      </c>
      <c r="J1202" s="24" t="s">
        <v>7284</v>
      </c>
      <c r="K1202" s="20">
        <v>46203</v>
      </c>
    </row>
    <row r="1203" spans="1:11" ht="75" x14ac:dyDescent="0.25">
      <c r="A1203" s="6">
        <v>2026</v>
      </c>
      <c r="B1203" s="20">
        <v>46113</v>
      </c>
      <c r="C1203" s="20">
        <v>46203</v>
      </c>
      <c r="D1203" s="21" t="s">
        <v>793</v>
      </c>
      <c r="E1203" s="29">
        <v>37887</v>
      </c>
      <c r="F1203" s="6"/>
      <c r="G1203" s="21" t="s">
        <v>7236</v>
      </c>
      <c r="H1203" s="24" t="s">
        <v>8536</v>
      </c>
      <c r="I1203" s="30">
        <v>3208</v>
      </c>
      <c r="J1203" s="24" t="s">
        <v>7284</v>
      </c>
      <c r="K1203" s="20">
        <v>46203</v>
      </c>
    </row>
    <row r="1204" spans="1:11" ht="75" x14ac:dyDescent="0.25">
      <c r="A1204" s="6">
        <v>2026</v>
      </c>
      <c r="B1204" s="20">
        <v>46113</v>
      </c>
      <c r="C1204" s="20">
        <v>46203</v>
      </c>
      <c r="D1204" s="21" t="s">
        <v>781</v>
      </c>
      <c r="E1204" s="29">
        <v>37887</v>
      </c>
      <c r="F1204" s="6"/>
      <c r="G1204" s="21" t="s">
        <v>7236</v>
      </c>
      <c r="H1204" s="24" t="s">
        <v>8536</v>
      </c>
      <c r="I1204" s="30">
        <v>3208</v>
      </c>
      <c r="J1204" s="24" t="s">
        <v>7284</v>
      </c>
      <c r="K1204" s="20">
        <v>46203</v>
      </c>
    </row>
    <row r="1205" spans="1:11" ht="75" x14ac:dyDescent="0.25">
      <c r="A1205" s="6">
        <v>2026</v>
      </c>
      <c r="B1205" s="20">
        <v>46113</v>
      </c>
      <c r="C1205" s="20">
        <v>46203</v>
      </c>
      <c r="D1205" s="21" t="s">
        <v>782</v>
      </c>
      <c r="E1205" s="29">
        <v>37887</v>
      </c>
      <c r="F1205" s="6"/>
      <c r="G1205" s="21" t="s">
        <v>7236</v>
      </c>
      <c r="H1205" s="24" t="s">
        <v>8536</v>
      </c>
      <c r="I1205" s="30">
        <v>3208</v>
      </c>
      <c r="J1205" s="24" t="s">
        <v>7284</v>
      </c>
      <c r="K1205" s="20">
        <v>46203</v>
      </c>
    </row>
    <row r="1206" spans="1:11" ht="45" x14ac:dyDescent="0.25">
      <c r="A1206" s="6">
        <v>2026</v>
      </c>
      <c r="B1206" s="20">
        <v>46113</v>
      </c>
      <c r="C1206" s="20">
        <v>46203</v>
      </c>
      <c r="D1206" s="21" t="s">
        <v>794</v>
      </c>
      <c r="E1206" s="29">
        <v>37887</v>
      </c>
      <c r="F1206" s="6"/>
      <c r="G1206" s="21" t="s">
        <v>7236</v>
      </c>
      <c r="H1206" s="24" t="s">
        <v>8537</v>
      </c>
      <c r="I1206" s="30">
        <v>1400</v>
      </c>
      <c r="J1206" s="24" t="s">
        <v>7284</v>
      </c>
      <c r="K1206" s="20">
        <v>46203</v>
      </c>
    </row>
    <row r="1207" spans="1:11" ht="75" x14ac:dyDescent="0.25">
      <c r="A1207" s="6">
        <v>2026</v>
      </c>
      <c r="B1207" s="20">
        <v>46113</v>
      </c>
      <c r="C1207" s="20">
        <v>46203</v>
      </c>
      <c r="D1207" s="21" t="s">
        <v>795</v>
      </c>
      <c r="E1207" s="29">
        <v>37887</v>
      </c>
      <c r="F1207" s="6"/>
      <c r="G1207" s="21" t="s">
        <v>7236</v>
      </c>
      <c r="H1207" s="24" t="s">
        <v>8537</v>
      </c>
      <c r="I1207" s="30">
        <v>1400</v>
      </c>
      <c r="J1207" s="24" t="s">
        <v>7284</v>
      </c>
      <c r="K1207" s="20">
        <v>46203</v>
      </c>
    </row>
    <row r="1208" spans="1:11" ht="75" x14ac:dyDescent="0.25">
      <c r="A1208" s="6">
        <v>2026</v>
      </c>
      <c r="B1208" s="20">
        <v>46113</v>
      </c>
      <c r="C1208" s="20">
        <v>46203</v>
      </c>
      <c r="D1208" s="21" t="s">
        <v>796</v>
      </c>
      <c r="E1208" s="29">
        <v>37887</v>
      </c>
      <c r="F1208" s="6"/>
      <c r="G1208" s="21" t="s">
        <v>7236</v>
      </c>
      <c r="H1208" s="24" t="s">
        <v>8537</v>
      </c>
      <c r="I1208" s="30">
        <v>1400</v>
      </c>
      <c r="J1208" s="24" t="s">
        <v>7284</v>
      </c>
      <c r="K1208" s="20">
        <v>46203</v>
      </c>
    </row>
    <row r="1209" spans="1:11" ht="45" x14ac:dyDescent="0.25">
      <c r="A1209" s="6">
        <v>2026</v>
      </c>
      <c r="B1209" s="20">
        <v>46113</v>
      </c>
      <c r="C1209" s="20">
        <v>46203</v>
      </c>
      <c r="D1209" s="21" t="s">
        <v>797</v>
      </c>
      <c r="E1209" s="29">
        <v>37887</v>
      </c>
      <c r="F1209" s="6"/>
      <c r="G1209" s="21" t="s">
        <v>7236</v>
      </c>
      <c r="H1209" s="24" t="s">
        <v>8537</v>
      </c>
      <c r="I1209" s="30">
        <v>1400</v>
      </c>
      <c r="J1209" s="24" t="s">
        <v>7284</v>
      </c>
      <c r="K1209" s="20">
        <v>46203</v>
      </c>
    </row>
    <row r="1210" spans="1:11" ht="60" x14ac:dyDescent="0.25">
      <c r="A1210" s="6">
        <v>2026</v>
      </c>
      <c r="B1210" s="20">
        <v>46113</v>
      </c>
      <c r="C1210" s="20">
        <v>46203</v>
      </c>
      <c r="D1210" s="21" t="s">
        <v>798</v>
      </c>
      <c r="E1210" s="29">
        <v>37887</v>
      </c>
      <c r="F1210" s="6"/>
      <c r="G1210" s="21" t="s">
        <v>7236</v>
      </c>
      <c r="H1210" s="24" t="s">
        <v>8538</v>
      </c>
      <c r="I1210" s="30">
        <v>1159</v>
      </c>
      <c r="J1210" s="24" t="s">
        <v>7284</v>
      </c>
      <c r="K1210" s="20">
        <v>46203</v>
      </c>
    </row>
    <row r="1211" spans="1:11" ht="45" x14ac:dyDescent="0.25">
      <c r="A1211" s="6">
        <v>2026</v>
      </c>
      <c r="B1211" s="20">
        <v>46113</v>
      </c>
      <c r="C1211" s="20">
        <v>46203</v>
      </c>
      <c r="D1211" s="21" t="s">
        <v>799</v>
      </c>
      <c r="E1211" s="29">
        <v>37887</v>
      </c>
      <c r="F1211" s="6"/>
      <c r="G1211" s="21" t="s">
        <v>7236</v>
      </c>
      <c r="H1211" s="24" t="s">
        <v>8538</v>
      </c>
      <c r="I1211" s="30">
        <v>1159</v>
      </c>
      <c r="J1211" s="24" t="s">
        <v>7284</v>
      </c>
      <c r="K1211" s="20">
        <v>46203</v>
      </c>
    </row>
    <row r="1212" spans="1:11" ht="30" x14ac:dyDescent="0.25">
      <c r="A1212" s="6">
        <v>2026</v>
      </c>
      <c r="B1212" s="20">
        <v>46113</v>
      </c>
      <c r="C1212" s="20">
        <v>46203</v>
      </c>
      <c r="D1212" s="21" t="s">
        <v>800</v>
      </c>
      <c r="E1212" s="29">
        <v>37887</v>
      </c>
      <c r="F1212" s="6"/>
      <c r="G1212" s="21" t="s">
        <v>7236</v>
      </c>
      <c r="H1212" s="24" t="s">
        <v>8538</v>
      </c>
      <c r="I1212" s="30">
        <v>1159</v>
      </c>
      <c r="J1212" s="24" t="s">
        <v>7284</v>
      </c>
      <c r="K1212" s="20">
        <v>46203</v>
      </c>
    </row>
    <row r="1213" spans="1:11" ht="60" x14ac:dyDescent="0.25">
      <c r="A1213" s="6">
        <v>2026</v>
      </c>
      <c r="B1213" s="20">
        <v>46113</v>
      </c>
      <c r="C1213" s="20">
        <v>46203</v>
      </c>
      <c r="D1213" s="21" t="s">
        <v>801</v>
      </c>
      <c r="E1213" s="29">
        <v>37887</v>
      </c>
      <c r="F1213" s="6"/>
      <c r="G1213" s="21" t="s">
        <v>7236</v>
      </c>
      <c r="H1213" s="24" t="s">
        <v>8538</v>
      </c>
      <c r="I1213" s="30">
        <v>1159</v>
      </c>
      <c r="J1213" s="24" t="s">
        <v>7284</v>
      </c>
      <c r="K1213" s="20">
        <v>46203</v>
      </c>
    </row>
    <row r="1214" spans="1:11" ht="45" x14ac:dyDescent="0.25">
      <c r="A1214" s="6">
        <v>2026</v>
      </c>
      <c r="B1214" s="20">
        <v>46113</v>
      </c>
      <c r="C1214" s="20">
        <v>46203</v>
      </c>
      <c r="D1214" s="21" t="s">
        <v>802</v>
      </c>
      <c r="E1214" s="29">
        <v>37887</v>
      </c>
      <c r="F1214" s="6"/>
      <c r="G1214" s="21" t="s">
        <v>7236</v>
      </c>
      <c r="H1214" s="24" t="s">
        <v>8538</v>
      </c>
      <c r="I1214" s="30">
        <v>1159</v>
      </c>
      <c r="J1214" s="24" t="s">
        <v>7284</v>
      </c>
      <c r="K1214" s="20">
        <v>46203</v>
      </c>
    </row>
    <row r="1215" spans="1:11" ht="30" x14ac:dyDescent="0.25">
      <c r="A1215" s="6">
        <v>2026</v>
      </c>
      <c r="B1215" s="20">
        <v>46113</v>
      </c>
      <c r="C1215" s="20">
        <v>46203</v>
      </c>
      <c r="D1215" s="21" t="s">
        <v>803</v>
      </c>
      <c r="E1215" s="29">
        <v>37887</v>
      </c>
      <c r="F1215" s="6"/>
      <c r="G1215" s="21" t="s">
        <v>7236</v>
      </c>
      <c r="H1215" s="24" t="s">
        <v>8539</v>
      </c>
      <c r="I1215" s="30">
        <v>2384</v>
      </c>
      <c r="J1215" s="24" t="s">
        <v>7284</v>
      </c>
      <c r="K1215" s="20">
        <v>46203</v>
      </c>
    </row>
    <row r="1216" spans="1:11" ht="45" x14ac:dyDescent="0.25">
      <c r="A1216" s="6">
        <v>2026</v>
      </c>
      <c r="B1216" s="20">
        <v>46113</v>
      </c>
      <c r="C1216" s="20">
        <v>46203</v>
      </c>
      <c r="D1216" s="21" t="s">
        <v>804</v>
      </c>
      <c r="E1216" s="29">
        <v>37887</v>
      </c>
      <c r="F1216" s="6"/>
      <c r="G1216" s="21" t="s">
        <v>7236</v>
      </c>
      <c r="H1216" s="24" t="s">
        <v>8540</v>
      </c>
      <c r="I1216" s="30">
        <v>353</v>
      </c>
      <c r="J1216" s="24" t="s">
        <v>7284</v>
      </c>
      <c r="K1216" s="20">
        <v>46203</v>
      </c>
    </row>
    <row r="1217" spans="1:11" ht="60" x14ac:dyDescent="0.25">
      <c r="A1217" s="6">
        <v>2026</v>
      </c>
      <c r="B1217" s="20">
        <v>46113</v>
      </c>
      <c r="C1217" s="20">
        <v>46203</v>
      </c>
      <c r="D1217" s="21" t="s">
        <v>805</v>
      </c>
      <c r="E1217" s="29">
        <v>37887</v>
      </c>
      <c r="F1217" s="6"/>
      <c r="G1217" s="21" t="s">
        <v>7236</v>
      </c>
      <c r="H1217" s="24" t="s">
        <v>8540</v>
      </c>
      <c r="I1217" s="30">
        <v>353</v>
      </c>
      <c r="J1217" s="24" t="s">
        <v>7284</v>
      </c>
      <c r="K1217" s="20">
        <v>46203</v>
      </c>
    </row>
    <row r="1218" spans="1:11" ht="60" x14ac:dyDescent="0.25">
      <c r="A1218" s="6">
        <v>2026</v>
      </c>
      <c r="B1218" s="20">
        <v>46113</v>
      </c>
      <c r="C1218" s="20">
        <v>46203</v>
      </c>
      <c r="D1218" s="21" t="s">
        <v>806</v>
      </c>
      <c r="E1218" s="29">
        <v>37887</v>
      </c>
      <c r="F1218" s="6"/>
      <c r="G1218" s="21" t="s">
        <v>7236</v>
      </c>
      <c r="H1218" s="24" t="s">
        <v>8540</v>
      </c>
      <c r="I1218" s="30">
        <v>353</v>
      </c>
      <c r="J1218" s="24" t="s">
        <v>7284</v>
      </c>
      <c r="K1218" s="20">
        <v>46203</v>
      </c>
    </row>
    <row r="1219" spans="1:11" ht="45" x14ac:dyDescent="0.25">
      <c r="A1219" s="6">
        <v>2026</v>
      </c>
      <c r="B1219" s="20">
        <v>46113</v>
      </c>
      <c r="C1219" s="20">
        <v>46203</v>
      </c>
      <c r="D1219" s="21" t="s">
        <v>807</v>
      </c>
      <c r="E1219" s="29">
        <v>37887</v>
      </c>
      <c r="F1219" s="6"/>
      <c r="G1219" s="21" t="s">
        <v>7236</v>
      </c>
      <c r="H1219" s="24" t="s">
        <v>8540</v>
      </c>
      <c r="I1219" s="30">
        <v>353</v>
      </c>
      <c r="J1219" s="24" t="s">
        <v>7284</v>
      </c>
      <c r="K1219" s="20">
        <v>46203</v>
      </c>
    </row>
    <row r="1220" spans="1:11" x14ac:dyDescent="0.25">
      <c r="A1220" s="6">
        <v>2026</v>
      </c>
      <c r="B1220" s="20">
        <v>46113</v>
      </c>
      <c r="C1220" s="20">
        <v>46203</v>
      </c>
      <c r="D1220" s="21" t="s">
        <v>808</v>
      </c>
      <c r="E1220" s="29">
        <v>37887</v>
      </c>
      <c r="F1220" s="6"/>
      <c r="G1220" s="21" t="s">
        <v>7236</v>
      </c>
      <c r="H1220" s="24" t="s">
        <v>8540</v>
      </c>
      <c r="I1220" s="30">
        <v>353</v>
      </c>
      <c r="J1220" s="24" t="s">
        <v>7284</v>
      </c>
      <c r="K1220" s="20">
        <v>46203</v>
      </c>
    </row>
    <row r="1221" spans="1:11" ht="30" x14ac:dyDescent="0.25">
      <c r="A1221" s="6">
        <v>2026</v>
      </c>
      <c r="B1221" s="20">
        <v>46113</v>
      </c>
      <c r="C1221" s="20">
        <v>46203</v>
      </c>
      <c r="D1221" s="21" t="s">
        <v>809</v>
      </c>
      <c r="E1221" s="29">
        <v>37887</v>
      </c>
      <c r="F1221" s="6"/>
      <c r="G1221" s="21" t="s">
        <v>7236</v>
      </c>
      <c r="H1221" s="24" t="s">
        <v>8540</v>
      </c>
      <c r="I1221" s="30">
        <v>353</v>
      </c>
      <c r="J1221" s="24" t="s">
        <v>7284</v>
      </c>
      <c r="K1221" s="20">
        <v>46203</v>
      </c>
    </row>
    <row r="1222" spans="1:11" ht="30" x14ac:dyDescent="0.25">
      <c r="A1222" s="6">
        <v>2026</v>
      </c>
      <c r="B1222" s="20">
        <v>46113</v>
      </c>
      <c r="C1222" s="20">
        <v>46203</v>
      </c>
      <c r="D1222" s="21" t="s">
        <v>810</v>
      </c>
      <c r="E1222" s="29">
        <v>37887</v>
      </c>
      <c r="F1222" s="6"/>
      <c r="G1222" s="21" t="s">
        <v>7236</v>
      </c>
      <c r="H1222" s="24" t="s">
        <v>8540</v>
      </c>
      <c r="I1222" s="30">
        <v>353</v>
      </c>
      <c r="J1222" s="24" t="s">
        <v>7284</v>
      </c>
      <c r="K1222" s="20">
        <v>46203</v>
      </c>
    </row>
    <row r="1223" spans="1:11" ht="30" x14ac:dyDescent="0.25">
      <c r="A1223" s="6">
        <v>2026</v>
      </c>
      <c r="B1223" s="20">
        <v>46113</v>
      </c>
      <c r="C1223" s="20">
        <v>46203</v>
      </c>
      <c r="D1223" s="21" t="s">
        <v>811</v>
      </c>
      <c r="E1223" s="29">
        <v>37887</v>
      </c>
      <c r="F1223" s="6"/>
      <c r="G1223" s="21" t="s">
        <v>7236</v>
      </c>
      <c r="H1223" s="24" t="s">
        <v>8540</v>
      </c>
      <c r="I1223" s="30">
        <v>353</v>
      </c>
      <c r="J1223" s="24" t="s">
        <v>7284</v>
      </c>
      <c r="K1223" s="20">
        <v>46203</v>
      </c>
    </row>
    <row r="1224" spans="1:11" ht="45" x14ac:dyDescent="0.25">
      <c r="A1224" s="6">
        <v>2026</v>
      </c>
      <c r="B1224" s="20">
        <v>46113</v>
      </c>
      <c r="C1224" s="20">
        <v>46203</v>
      </c>
      <c r="D1224" s="21" t="s">
        <v>812</v>
      </c>
      <c r="E1224" s="29">
        <v>37887</v>
      </c>
      <c r="F1224" s="6"/>
      <c r="G1224" s="21" t="s">
        <v>7236</v>
      </c>
      <c r="H1224" s="24" t="s">
        <v>8540</v>
      </c>
      <c r="I1224" s="30">
        <v>353</v>
      </c>
      <c r="J1224" s="24" t="s">
        <v>7284</v>
      </c>
      <c r="K1224" s="20">
        <v>46203</v>
      </c>
    </row>
    <row r="1225" spans="1:11" ht="30" x14ac:dyDescent="0.25">
      <c r="A1225" s="6">
        <v>2026</v>
      </c>
      <c r="B1225" s="20">
        <v>46113</v>
      </c>
      <c r="C1225" s="20">
        <v>46203</v>
      </c>
      <c r="D1225" s="21" t="s">
        <v>813</v>
      </c>
      <c r="E1225" s="29">
        <v>37887</v>
      </c>
      <c r="F1225" s="6"/>
      <c r="G1225" s="21" t="s">
        <v>7236</v>
      </c>
      <c r="H1225" s="24" t="s">
        <v>8540</v>
      </c>
      <c r="I1225" s="30">
        <v>353</v>
      </c>
      <c r="J1225" s="24" t="s">
        <v>7284</v>
      </c>
      <c r="K1225" s="20">
        <v>46203</v>
      </c>
    </row>
    <row r="1226" spans="1:11" ht="30" x14ac:dyDescent="0.25">
      <c r="A1226" s="6">
        <v>2026</v>
      </c>
      <c r="B1226" s="20">
        <v>46113</v>
      </c>
      <c r="C1226" s="20">
        <v>46203</v>
      </c>
      <c r="D1226" s="21" t="s">
        <v>814</v>
      </c>
      <c r="E1226" s="29">
        <v>37887</v>
      </c>
      <c r="F1226" s="6"/>
      <c r="G1226" s="21" t="s">
        <v>7236</v>
      </c>
      <c r="H1226" s="24" t="s">
        <v>8540</v>
      </c>
      <c r="I1226" s="30">
        <v>353</v>
      </c>
      <c r="J1226" s="24" t="s">
        <v>7284</v>
      </c>
      <c r="K1226" s="20">
        <v>46203</v>
      </c>
    </row>
    <row r="1227" spans="1:11" ht="75" x14ac:dyDescent="0.25">
      <c r="A1227" s="6">
        <v>2026</v>
      </c>
      <c r="B1227" s="20">
        <v>46113</v>
      </c>
      <c r="C1227" s="20">
        <v>46203</v>
      </c>
      <c r="D1227" s="21" t="s">
        <v>815</v>
      </c>
      <c r="E1227" s="22">
        <v>37887</v>
      </c>
      <c r="F1227" s="6"/>
      <c r="G1227" s="21" t="s">
        <v>7236</v>
      </c>
      <c r="H1227" s="21" t="s">
        <v>8539</v>
      </c>
      <c r="I1227" s="23">
        <v>2384</v>
      </c>
      <c r="J1227" s="24" t="s">
        <v>7284</v>
      </c>
      <c r="K1227" s="20">
        <v>46203</v>
      </c>
    </row>
    <row r="1228" spans="1:11" ht="45" x14ac:dyDescent="0.25">
      <c r="A1228" s="6">
        <v>2026</v>
      </c>
      <c r="B1228" s="20">
        <v>46113</v>
      </c>
      <c r="C1228" s="20">
        <v>46203</v>
      </c>
      <c r="D1228" s="21" t="s">
        <v>816</v>
      </c>
      <c r="E1228" s="29">
        <v>37887</v>
      </c>
      <c r="F1228" s="6"/>
      <c r="G1228" s="21" t="s">
        <v>7236</v>
      </c>
      <c r="H1228" s="24" t="s">
        <v>8541</v>
      </c>
      <c r="I1228" s="30">
        <v>2978</v>
      </c>
      <c r="J1228" s="24" t="s">
        <v>7284</v>
      </c>
      <c r="K1228" s="20">
        <v>46203</v>
      </c>
    </row>
    <row r="1229" spans="1:11" ht="75" x14ac:dyDescent="0.25">
      <c r="A1229" s="6">
        <v>2026</v>
      </c>
      <c r="B1229" s="20">
        <v>46113</v>
      </c>
      <c r="C1229" s="20">
        <v>46203</v>
      </c>
      <c r="D1229" s="21" t="s">
        <v>817</v>
      </c>
      <c r="E1229" s="29">
        <v>37887</v>
      </c>
      <c r="F1229" s="6"/>
      <c r="G1229" s="21" t="s">
        <v>7236</v>
      </c>
      <c r="H1229" s="24" t="s">
        <v>8541</v>
      </c>
      <c r="I1229" s="30">
        <v>2978</v>
      </c>
      <c r="J1229" s="24" t="s">
        <v>7284</v>
      </c>
      <c r="K1229" s="20">
        <v>46203</v>
      </c>
    </row>
    <row r="1230" spans="1:11" ht="60" x14ac:dyDescent="0.25">
      <c r="A1230" s="6">
        <v>2026</v>
      </c>
      <c r="B1230" s="20">
        <v>46113</v>
      </c>
      <c r="C1230" s="20">
        <v>46203</v>
      </c>
      <c r="D1230" s="21" t="s">
        <v>764</v>
      </c>
      <c r="E1230" s="29">
        <v>37887</v>
      </c>
      <c r="F1230" s="6"/>
      <c r="G1230" s="21" t="s">
        <v>7236</v>
      </c>
      <c r="H1230" s="24" t="s">
        <v>8541</v>
      </c>
      <c r="I1230" s="30">
        <v>2978</v>
      </c>
      <c r="J1230" s="24" t="s">
        <v>7284</v>
      </c>
      <c r="K1230" s="20">
        <v>46203</v>
      </c>
    </row>
    <row r="1231" spans="1:11" ht="75" x14ac:dyDescent="0.25">
      <c r="A1231" s="6">
        <v>2026</v>
      </c>
      <c r="B1231" s="20">
        <v>46113</v>
      </c>
      <c r="C1231" s="20">
        <v>46203</v>
      </c>
      <c r="D1231" s="21" t="s">
        <v>765</v>
      </c>
      <c r="E1231" s="29">
        <v>37887</v>
      </c>
      <c r="F1231" s="6"/>
      <c r="G1231" s="21" t="s">
        <v>7236</v>
      </c>
      <c r="H1231" s="24" t="s">
        <v>8541</v>
      </c>
      <c r="I1231" s="30">
        <v>2978</v>
      </c>
      <c r="J1231" s="24" t="s">
        <v>7284</v>
      </c>
      <c r="K1231" s="20">
        <v>46203</v>
      </c>
    </row>
    <row r="1232" spans="1:11" ht="60" x14ac:dyDescent="0.25">
      <c r="A1232" s="6">
        <v>2026</v>
      </c>
      <c r="B1232" s="20">
        <v>46113</v>
      </c>
      <c r="C1232" s="20">
        <v>46203</v>
      </c>
      <c r="D1232" s="21" t="s">
        <v>766</v>
      </c>
      <c r="E1232" s="29">
        <v>37887</v>
      </c>
      <c r="F1232" s="6"/>
      <c r="G1232" s="21" t="s">
        <v>7236</v>
      </c>
      <c r="H1232" s="24" t="s">
        <v>8541</v>
      </c>
      <c r="I1232" s="30">
        <v>2978</v>
      </c>
      <c r="J1232" s="24" t="s">
        <v>7284</v>
      </c>
      <c r="K1232" s="20">
        <v>46203</v>
      </c>
    </row>
    <row r="1233" spans="1:11" ht="75" x14ac:dyDescent="0.25">
      <c r="A1233" s="6">
        <v>2026</v>
      </c>
      <c r="B1233" s="20">
        <v>46113</v>
      </c>
      <c r="C1233" s="20">
        <v>46203</v>
      </c>
      <c r="D1233" s="21" t="s">
        <v>767</v>
      </c>
      <c r="E1233" s="29">
        <v>37887</v>
      </c>
      <c r="F1233" s="6"/>
      <c r="G1233" s="21" t="s">
        <v>7236</v>
      </c>
      <c r="H1233" s="24" t="s">
        <v>8541</v>
      </c>
      <c r="I1233" s="30">
        <v>2978</v>
      </c>
      <c r="J1233" s="24" t="s">
        <v>7284</v>
      </c>
      <c r="K1233" s="20">
        <v>46203</v>
      </c>
    </row>
    <row r="1234" spans="1:11" ht="45" x14ac:dyDescent="0.25">
      <c r="A1234" s="6">
        <v>2026</v>
      </c>
      <c r="B1234" s="20">
        <v>46113</v>
      </c>
      <c r="C1234" s="20">
        <v>46203</v>
      </c>
      <c r="D1234" s="21" t="s">
        <v>762</v>
      </c>
      <c r="E1234" s="29">
        <v>37888</v>
      </c>
      <c r="F1234" s="6"/>
      <c r="G1234" s="21" t="s">
        <v>7236</v>
      </c>
      <c r="H1234" s="24" t="s">
        <v>8542</v>
      </c>
      <c r="I1234" s="30">
        <v>1323</v>
      </c>
      <c r="J1234" s="24" t="s">
        <v>7284</v>
      </c>
      <c r="K1234" s="20">
        <v>46203</v>
      </c>
    </row>
    <row r="1235" spans="1:11" ht="30" x14ac:dyDescent="0.25">
      <c r="A1235" s="6">
        <v>2026</v>
      </c>
      <c r="B1235" s="20">
        <v>46113</v>
      </c>
      <c r="C1235" s="20">
        <v>46203</v>
      </c>
      <c r="D1235" s="21" t="s">
        <v>818</v>
      </c>
      <c r="E1235" s="29">
        <v>37888</v>
      </c>
      <c r="F1235" s="6"/>
      <c r="G1235" s="21" t="s">
        <v>7236</v>
      </c>
      <c r="H1235" s="24" t="s">
        <v>8542</v>
      </c>
      <c r="I1235" s="30">
        <v>1323</v>
      </c>
      <c r="J1235" s="24" t="s">
        <v>7284</v>
      </c>
      <c r="K1235" s="20">
        <v>46203</v>
      </c>
    </row>
    <row r="1236" spans="1:11" ht="60" x14ac:dyDescent="0.25">
      <c r="A1236" s="6">
        <v>2026</v>
      </c>
      <c r="B1236" s="20">
        <v>46113</v>
      </c>
      <c r="C1236" s="20">
        <v>46203</v>
      </c>
      <c r="D1236" s="21" t="s">
        <v>819</v>
      </c>
      <c r="E1236" s="29">
        <v>37888</v>
      </c>
      <c r="F1236" s="6"/>
      <c r="G1236" s="21" t="s">
        <v>7236</v>
      </c>
      <c r="H1236" s="24" t="s">
        <v>8543</v>
      </c>
      <c r="I1236" s="30">
        <v>3146</v>
      </c>
      <c r="J1236" s="24" t="s">
        <v>7284</v>
      </c>
      <c r="K1236" s="20">
        <v>46203</v>
      </c>
    </row>
    <row r="1237" spans="1:11" ht="45" x14ac:dyDescent="0.25">
      <c r="A1237" s="6">
        <v>2026</v>
      </c>
      <c r="B1237" s="20">
        <v>46113</v>
      </c>
      <c r="C1237" s="20">
        <v>46203</v>
      </c>
      <c r="D1237" s="21" t="s">
        <v>820</v>
      </c>
      <c r="E1237" s="29">
        <v>37888</v>
      </c>
      <c r="F1237" s="6"/>
      <c r="G1237" s="21" t="s">
        <v>7236</v>
      </c>
      <c r="H1237" s="24" t="s">
        <v>8543</v>
      </c>
      <c r="I1237" s="30">
        <v>3146</v>
      </c>
      <c r="J1237" s="24" t="s">
        <v>7284</v>
      </c>
      <c r="K1237" s="20">
        <v>46203</v>
      </c>
    </row>
    <row r="1238" spans="1:11" ht="75" x14ac:dyDescent="0.25">
      <c r="A1238" s="6">
        <v>2026</v>
      </c>
      <c r="B1238" s="20">
        <v>46113</v>
      </c>
      <c r="C1238" s="20">
        <v>46203</v>
      </c>
      <c r="D1238" s="21" t="s">
        <v>821</v>
      </c>
      <c r="E1238" s="29">
        <v>37888</v>
      </c>
      <c r="F1238" s="6"/>
      <c r="G1238" s="21" t="s">
        <v>7236</v>
      </c>
      <c r="H1238" s="24" t="s">
        <v>8543</v>
      </c>
      <c r="I1238" s="30">
        <v>3146</v>
      </c>
      <c r="J1238" s="24" t="s">
        <v>7284</v>
      </c>
      <c r="K1238" s="20">
        <v>46203</v>
      </c>
    </row>
    <row r="1239" spans="1:11" ht="60" x14ac:dyDescent="0.25">
      <c r="A1239" s="6">
        <v>2026</v>
      </c>
      <c r="B1239" s="20">
        <v>46113</v>
      </c>
      <c r="C1239" s="20">
        <v>46203</v>
      </c>
      <c r="D1239" s="21" t="s">
        <v>822</v>
      </c>
      <c r="E1239" s="29">
        <v>37888</v>
      </c>
      <c r="F1239" s="6"/>
      <c r="G1239" s="21" t="s">
        <v>7236</v>
      </c>
      <c r="H1239" s="24" t="s">
        <v>8543</v>
      </c>
      <c r="I1239" s="30">
        <v>3146</v>
      </c>
      <c r="J1239" s="24" t="s">
        <v>7284</v>
      </c>
      <c r="K1239" s="20">
        <v>46203</v>
      </c>
    </row>
    <row r="1240" spans="1:11" ht="60" x14ac:dyDescent="0.25">
      <c r="A1240" s="6">
        <v>2026</v>
      </c>
      <c r="B1240" s="20">
        <v>46113</v>
      </c>
      <c r="C1240" s="20">
        <v>46203</v>
      </c>
      <c r="D1240" s="21" t="s">
        <v>823</v>
      </c>
      <c r="E1240" s="29">
        <v>37888</v>
      </c>
      <c r="F1240" s="6"/>
      <c r="G1240" s="21" t="s">
        <v>7236</v>
      </c>
      <c r="H1240" s="24" t="s">
        <v>8543</v>
      </c>
      <c r="I1240" s="30">
        <v>3146</v>
      </c>
      <c r="J1240" s="24" t="s">
        <v>7284</v>
      </c>
      <c r="K1240" s="20">
        <v>46203</v>
      </c>
    </row>
    <row r="1241" spans="1:11" ht="45" x14ac:dyDescent="0.25">
      <c r="A1241" s="6">
        <v>2026</v>
      </c>
      <c r="B1241" s="20">
        <v>46113</v>
      </c>
      <c r="C1241" s="20">
        <v>46203</v>
      </c>
      <c r="D1241" s="21" t="s">
        <v>816</v>
      </c>
      <c r="E1241" s="29">
        <v>37888</v>
      </c>
      <c r="F1241" s="6"/>
      <c r="G1241" s="21" t="s">
        <v>7236</v>
      </c>
      <c r="H1241" s="24" t="s">
        <v>8544</v>
      </c>
      <c r="I1241" s="30">
        <v>2978</v>
      </c>
      <c r="J1241" s="24" t="s">
        <v>7284</v>
      </c>
      <c r="K1241" s="20">
        <v>46203</v>
      </c>
    </row>
    <row r="1242" spans="1:11" ht="45" x14ac:dyDescent="0.25">
      <c r="A1242" s="6">
        <v>2026</v>
      </c>
      <c r="B1242" s="20">
        <v>46113</v>
      </c>
      <c r="C1242" s="20">
        <v>46203</v>
      </c>
      <c r="D1242" s="21" t="s">
        <v>824</v>
      </c>
      <c r="E1242" s="29">
        <v>37888</v>
      </c>
      <c r="F1242" s="6"/>
      <c r="G1242" s="21" t="s">
        <v>7236</v>
      </c>
      <c r="H1242" s="24" t="s">
        <v>8544</v>
      </c>
      <c r="I1242" s="30">
        <v>2978</v>
      </c>
      <c r="J1242" s="24" t="s">
        <v>7284</v>
      </c>
      <c r="K1242" s="20">
        <v>46203</v>
      </c>
    </row>
    <row r="1243" spans="1:11" ht="30" x14ac:dyDescent="0.25">
      <c r="A1243" s="6">
        <v>2026</v>
      </c>
      <c r="B1243" s="20">
        <v>46113</v>
      </c>
      <c r="C1243" s="20">
        <v>46203</v>
      </c>
      <c r="D1243" s="21" t="s">
        <v>818</v>
      </c>
      <c r="E1243" s="29">
        <v>37888</v>
      </c>
      <c r="F1243" s="6"/>
      <c r="G1243" s="21" t="s">
        <v>7236</v>
      </c>
      <c r="H1243" s="24" t="s">
        <v>8544</v>
      </c>
      <c r="I1243" s="30">
        <v>2978</v>
      </c>
      <c r="J1243" s="24" t="s">
        <v>7284</v>
      </c>
      <c r="K1243" s="20">
        <v>46203</v>
      </c>
    </row>
    <row r="1244" spans="1:11" ht="60" x14ac:dyDescent="0.25">
      <c r="A1244" s="6">
        <v>2026</v>
      </c>
      <c r="B1244" s="20">
        <v>46113</v>
      </c>
      <c r="C1244" s="20">
        <v>46203</v>
      </c>
      <c r="D1244" s="21" t="s">
        <v>784</v>
      </c>
      <c r="E1244" s="29">
        <v>37888</v>
      </c>
      <c r="F1244" s="6"/>
      <c r="G1244" s="21" t="s">
        <v>7236</v>
      </c>
      <c r="H1244" s="24" t="s">
        <v>8545</v>
      </c>
      <c r="I1244" s="30">
        <v>4460</v>
      </c>
      <c r="J1244" s="24" t="s">
        <v>7284</v>
      </c>
      <c r="K1244" s="20">
        <v>46203</v>
      </c>
    </row>
    <row r="1245" spans="1:11" ht="75" x14ac:dyDescent="0.25">
      <c r="A1245" s="6">
        <v>2026</v>
      </c>
      <c r="B1245" s="20">
        <v>46113</v>
      </c>
      <c r="C1245" s="20">
        <v>46203</v>
      </c>
      <c r="D1245" s="21" t="s">
        <v>825</v>
      </c>
      <c r="E1245" s="29">
        <v>37888</v>
      </c>
      <c r="F1245" s="6"/>
      <c r="G1245" s="21" t="s">
        <v>7236</v>
      </c>
      <c r="H1245" s="24" t="s">
        <v>8545</v>
      </c>
      <c r="I1245" s="30">
        <v>4460</v>
      </c>
      <c r="J1245" s="24" t="s">
        <v>7284</v>
      </c>
      <c r="K1245" s="20">
        <v>46203</v>
      </c>
    </row>
    <row r="1246" spans="1:11" ht="75" x14ac:dyDescent="0.25">
      <c r="A1246" s="6">
        <v>2026</v>
      </c>
      <c r="B1246" s="20">
        <v>46113</v>
      </c>
      <c r="C1246" s="20">
        <v>46203</v>
      </c>
      <c r="D1246" s="21" t="s">
        <v>826</v>
      </c>
      <c r="E1246" s="29">
        <v>37888</v>
      </c>
      <c r="F1246" s="6"/>
      <c r="G1246" s="21" t="s">
        <v>7236</v>
      </c>
      <c r="H1246" s="24" t="s">
        <v>8545</v>
      </c>
      <c r="I1246" s="30">
        <v>4460</v>
      </c>
      <c r="J1246" s="24" t="s">
        <v>7284</v>
      </c>
      <c r="K1246" s="20">
        <v>46203</v>
      </c>
    </row>
    <row r="1247" spans="1:11" ht="75" x14ac:dyDescent="0.25">
      <c r="A1247" s="6">
        <v>2026</v>
      </c>
      <c r="B1247" s="20">
        <v>46113</v>
      </c>
      <c r="C1247" s="20">
        <v>46203</v>
      </c>
      <c r="D1247" s="21" t="s">
        <v>827</v>
      </c>
      <c r="E1247" s="29">
        <v>37888</v>
      </c>
      <c r="F1247" s="6"/>
      <c r="G1247" s="21" t="s">
        <v>7236</v>
      </c>
      <c r="H1247" s="24" t="s">
        <v>8545</v>
      </c>
      <c r="I1247" s="30">
        <v>4460</v>
      </c>
      <c r="J1247" s="24" t="s">
        <v>7284</v>
      </c>
      <c r="K1247" s="20">
        <v>46203</v>
      </c>
    </row>
    <row r="1248" spans="1:11" ht="75" x14ac:dyDescent="0.25">
      <c r="A1248" s="6">
        <v>2026</v>
      </c>
      <c r="B1248" s="20">
        <v>46113</v>
      </c>
      <c r="C1248" s="20">
        <v>46203</v>
      </c>
      <c r="D1248" s="21" t="s">
        <v>828</v>
      </c>
      <c r="E1248" s="29">
        <v>37888</v>
      </c>
      <c r="F1248" s="6"/>
      <c r="G1248" s="21" t="s">
        <v>7236</v>
      </c>
      <c r="H1248" s="24" t="s">
        <v>8545</v>
      </c>
      <c r="I1248" s="30">
        <v>4460</v>
      </c>
      <c r="J1248" s="24" t="s">
        <v>7284</v>
      </c>
      <c r="K1248" s="20">
        <v>46203</v>
      </c>
    </row>
    <row r="1249" spans="1:11" ht="45" x14ac:dyDescent="0.25">
      <c r="A1249" s="6">
        <v>2026</v>
      </c>
      <c r="B1249" s="20">
        <v>46113</v>
      </c>
      <c r="C1249" s="20">
        <v>46203</v>
      </c>
      <c r="D1249" s="21" t="s">
        <v>829</v>
      </c>
      <c r="E1249" s="22">
        <v>37915</v>
      </c>
      <c r="F1249" s="6"/>
      <c r="G1249" s="21" t="s">
        <v>7281</v>
      </c>
      <c r="H1249" s="21" t="s">
        <v>8546</v>
      </c>
      <c r="I1249" s="23">
        <v>3397</v>
      </c>
      <c r="J1249" s="24" t="s">
        <v>7284</v>
      </c>
      <c r="K1249" s="20">
        <v>46203</v>
      </c>
    </row>
    <row r="1250" spans="1:11" ht="45" x14ac:dyDescent="0.25">
      <c r="A1250" s="6">
        <v>2026</v>
      </c>
      <c r="B1250" s="20">
        <v>46113</v>
      </c>
      <c r="C1250" s="20">
        <v>46203</v>
      </c>
      <c r="D1250" s="21" t="s">
        <v>830</v>
      </c>
      <c r="E1250" s="29">
        <v>37918</v>
      </c>
      <c r="F1250" s="6"/>
      <c r="G1250" s="21" t="s">
        <v>7225</v>
      </c>
      <c r="H1250" s="24" t="s">
        <v>8547</v>
      </c>
      <c r="I1250" s="30">
        <v>1901</v>
      </c>
      <c r="J1250" s="24" t="s">
        <v>7284</v>
      </c>
      <c r="K1250" s="20">
        <v>46203</v>
      </c>
    </row>
    <row r="1251" spans="1:11" ht="45" x14ac:dyDescent="0.25">
      <c r="A1251" s="6">
        <v>2026</v>
      </c>
      <c r="B1251" s="20">
        <v>46113</v>
      </c>
      <c r="C1251" s="20">
        <v>46203</v>
      </c>
      <c r="D1251" s="21" t="s">
        <v>831</v>
      </c>
      <c r="E1251" s="29">
        <v>37922</v>
      </c>
      <c r="F1251" s="6"/>
      <c r="G1251" s="21" t="s">
        <v>7275</v>
      </c>
      <c r="H1251" s="24" t="s">
        <v>8548</v>
      </c>
      <c r="I1251" s="30">
        <v>2999</v>
      </c>
      <c r="J1251" s="24" t="s">
        <v>7284</v>
      </c>
      <c r="K1251" s="20">
        <v>46203</v>
      </c>
    </row>
    <row r="1252" spans="1:11" ht="45" x14ac:dyDescent="0.25">
      <c r="A1252" s="6">
        <v>2026</v>
      </c>
      <c r="B1252" s="20">
        <v>46113</v>
      </c>
      <c r="C1252" s="20">
        <v>46203</v>
      </c>
      <c r="D1252" s="21" t="s">
        <v>831</v>
      </c>
      <c r="E1252" s="29">
        <v>37922</v>
      </c>
      <c r="F1252" s="6"/>
      <c r="G1252" s="21" t="s">
        <v>7275</v>
      </c>
      <c r="H1252" s="24" t="s">
        <v>8548</v>
      </c>
      <c r="I1252" s="30">
        <v>2999</v>
      </c>
      <c r="J1252" s="24" t="s">
        <v>7284</v>
      </c>
      <c r="K1252" s="20">
        <v>46203</v>
      </c>
    </row>
    <row r="1253" spans="1:11" ht="30" x14ac:dyDescent="0.25">
      <c r="A1253" s="6">
        <v>2026</v>
      </c>
      <c r="B1253" s="20">
        <v>46113</v>
      </c>
      <c r="C1253" s="20">
        <v>46203</v>
      </c>
      <c r="D1253" s="21" t="s">
        <v>832</v>
      </c>
      <c r="E1253" s="31">
        <v>37928</v>
      </c>
      <c r="F1253" s="6"/>
      <c r="G1253" s="21" t="s">
        <v>7224</v>
      </c>
      <c r="H1253" s="21" t="s">
        <v>8549</v>
      </c>
      <c r="I1253" s="23">
        <v>250</v>
      </c>
      <c r="J1253" s="24" t="s">
        <v>7284</v>
      </c>
      <c r="K1253" s="20">
        <v>46203</v>
      </c>
    </row>
    <row r="1254" spans="1:11" ht="45" x14ac:dyDescent="0.25">
      <c r="A1254" s="6">
        <v>2026</v>
      </c>
      <c r="B1254" s="20">
        <v>46113</v>
      </c>
      <c r="C1254" s="20">
        <v>46203</v>
      </c>
      <c r="D1254" s="21" t="s">
        <v>833</v>
      </c>
      <c r="E1254" s="22">
        <v>37928</v>
      </c>
      <c r="F1254" s="6"/>
      <c r="G1254" s="21" t="s">
        <v>7261</v>
      </c>
      <c r="H1254" s="21" t="s">
        <v>8550</v>
      </c>
      <c r="I1254" s="23">
        <v>4278</v>
      </c>
      <c r="J1254" s="24" t="s">
        <v>7284</v>
      </c>
      <c r="K1254" s="20">
        <v>46203</v>
      </c>
    </row>
    <row r="1255" spans="1:11" ht="45" x14ac:dyDescent="0.25">
      <c r="A1255" s="6">
        <v>2026</v>
      </c>
      <c r="B1255" s="20">
        <v>46113</v>
      </c>
      <c r="C1255" s="20">
        <v>46203</v>
      </c>
      <c r="D1255" s="21" t="s">
        <v>833</v>
      </c>
      <c r="E1255" s="22">
        <v>37928</v>
      </c>
      <c r="F1255" s="6"/>
      <c r="G1255" s="21" t="s">
        <v>7261</v>
      </c>
      <c r="H1255" s="21" t="s">
        <v>8551</v>
      </c>
      <c r="I1255" s="23">
        <v>3531</v>
      </c>
      <c r="J1255" s="24" t="s">
        <v>7284</v>
      </c>
      <c r="K1255" s="20">
        <v>46203</v>
      </c>
    </row>
    <row r="1256" spans="1:11" ht="45" x14ac:dyDescent="0.25">
      <c r="A1256" s="6">
        <v>2026</v>
      </c>
      <c r="B1256" s="20">
        <v>46113</v>
      </c>
      <c r="C1256" s="20">
        <v>46203</v>
      </c>
      <c r="D1256" s="21" t="s">
        <v>833</v>
      </c>
      <c r="E1256" s="22">
        <v>37928</v>
      </c>
      <c r="F1256" s="6"/>
      <c r="G1256" s="21" t="s">
        <v>7261</v>
      </c>
      <c r="H1256" s="21" t="s">
        <v>8552</v>
      </c>
      <c r="I1256" s="23">
        <v>3655</v>
      </c>
      <c r="J1256" s="24" t="s">
        <v>7284</v>
      </c>
      <c r="K1256" s="20">
        <v>46203</v>
      </c>
    </row>
    <row r="1257" spans="1:11" ht="45" x14ac:dyDescent="0.25">
      <c r="A1257" s="6">
        <v>2026</v>
      </c>
      <c r="B1257" s="20">
        <v>46113</v>
      </c>
      <c r="C1257" s="20">
        <v>46203</v>
      </c>
      <c r="D1257" s="21" t="s">
        <v>833</v>
      </c>
      <c r="E1257" s="22">
        <v>37928</v>
      </c>
      <c r="F1257" s="6"/>
      <c r="G1257" s="21" t="s">
        <v>7261</v>
      </c>
      <c r="H1257" s="21" t="s">
        <v>8553</v>
      </c>
      <c r="I1257" s="23">
        <v>3598</v>
      </c>
      <c r="J1257" s="24" t="s">
        <v>7284</v>
      </c>
      <c r="K1257" s="20">
        <v>46203</v>
      </c>
    </row>
    <row r="1258" spans="1:11" ht="60" x14ac:dyDescent="0.25">
      <c r="A1258" s="6">
        <v>2026</v>
      </c>
      <c r="B1258" s="20">
        <v>46113</v>
      </c>
      <c r="C1258" s="20">
        <v>46203</v>
      </c>
      <c r="D1258" s="21" t="s">
        <v>834</v>
      </c>
      <c r="E1258" s="29">
        <v>37938</v>
      </c>
      <c r="F1258" s="6"/>
      <c r="G1258" s="21" t="s">
        <v>7231</v>
      </c>
      <c r="H1258" s="24" t="s">
        <v>8554</v>
      </c>
      <c r="I1258" s="30">
        <v>1100</v>
      </c>
      <c r="J1258" s="24" t="s">
        <v>7284</v>
      </c>
      <c r="K1258" s="20">
        <v>46203</v>
      </c>
    </row>
    <row r="1259" spans="1:11" ht="75" x14ac:dyDescent="0.25">
      <c r="A1259" s="6">
        <v>2026</v>
      </c>
      <c r="B1259" s="20">
        <v>46113</v>
      </c>
      <c r="C1259" s="20">
        <v>46203</v>
      </c>
      <c r="D1259" s="21" t="s">
        <v>835</v>
      </c>
      <c r="E1259" s="29">
        <v>37959</v>
      </c>
      <c r="F1259" s="6"/>
      <c r="G1259" s="21" t="s">
        <v>7242</v>
      </c>
      <c r="H1259" s="24" t="s">
        <v>8555</v>
      </c>
      <c r="I1259" s="30">
        <v>3644.35</v>
      </c>
      <c r="J1259" s="24" t="s">
        <v>7284</v>
      </c>
      <c r="K1259" s="20">
        <v>46203</v>
      </c>
    </row>
    <row r="1260" spans="1:11" ht="45" x14ac:dyDescent="0.25">
      <c r="A1260" s="6">
        <v>2026</v>
      </c>
      <c r="B1260" s="20">
        <v>46113</v>
      </c>
      <c r="C1260" s="20">
        <v>46203</v>
      </c>
      <c r="D1260" s="21" t="s">
        <v>836</v>
      </c>
      <c r="E1260" s="29">
        <v>37959</v>
      </c>
      <c r="F1260" s="6"/>
      <c r="G1260" s="21" t="s">
        <v>7236</v>
      </c>
      <c r="H1260" s="24" t="s">
        <v>8556</v>
      </c>
      <c r="I1260" s="30">
        <v>2932</v>
      </c>
      <c r="J1260" s="24" t="s">
        <v>7284</v>
      </c>
      <c r="K1260" s="20">
        <v>46203</v>
      </c>
    </row>
    <row r="1261" spans="1:11" ht="60" x14ac:dyDescent="0.25">
      <c r="A1261" s="6">
        <v>2026</v>
      </c>
      <c r="B1261" s="20">
        <v>46113</v>
      </c>
      <c r="C1261" s="20">
        <v>46203</v>
      </c>
      <c r="D1261" s="21" t="s">
        <v>837</v>
      </c>
      <c r="E1261" s="29">
        <v>37966</v>
      </c>
      <c r="F1261" s="6"/>
      <c r="G1261" s="21" t="s">
        <v>7213</v>
      </c>
      <c r="H1261" s="24" t="s">
        <v>8557</v>
      </c>
      <c r="I1261" s="30">
        <v>6323</v>
      </c>
      <c r="J1261" s="24" t="s">
        <v>7284</v>
      </c>
      <c r="K1261" s="20">
        <v>46203</v>
      </c>
    </row>
    <row r="1262" spans="1:11" ht="45" x14ac:dyDescent="0.25">
      <c r="A1262" s="6">
        <v>2026</v>
      </c>
      <c r="B1262" s="20">
        <v>46113</v>
      </c>
      <c r="C1262" s="20">
        <v>46203</v>
      </c>
      <c r="D1262" s="21" t="s">
        <v>838</v>
      </c>
      <c r="E1262" s="29">
        <v>37970</v>
      </c>
      <c r="F1262" s="6"/>
      <c r="G1262" s="21" t="s">
        <v>7245</v>
      </c>
      <c r="H1262" s="24" t="s">
        <v>8558</v>
      </c>
      <c r="I1262" s="30">
        <v>3643</v>
      </c>
      <c r="J1262" s="24" t="s">
        <v>7284</v>
      </c>
      <c r="K1262" s="20">
        <v>46203</v>
      </c>
    </row>
    <row r="1263" spans="1:11" ht="90" x14ac:dyDescent="0.25">
      <c r="A1263" s="6">
        <v>2026</v>
      </c>
      <c r="B1263" s="20">
        <v>46113</v>
      </c>
      <c r="C1263" s="20">
        <v>46203</v>
      </c>
      <c r="D1263" s="21" t="s">
        <v>839</v>
      </c>
      <c r="E1263" s="29">
        <v>37993</v>
      </c>
      <c r="F1263" s="6"/>
      <c r="G1263" s="21" t="s">
        <v>7247</v>
      </c>
      <c r="H1263" s="24" t="s">
        <v>8559</v>
      </c>
      <c r="I1263" s="30">
        <v>8500</v>
      </c>
      <c r="J1263" s="24" t="s">
        <v>7284</v>
      </c>
      <c r="K1263" s="20">
        <v>46203</v>
      </c>
    </row>
    <row r="1264" spans="1:11" ht="75" x14ac:dyDescent="0.25">
      <c r="A1264" s="6">
        <v>2026</v>
      </c>
      <c r="B1264" s="20">
        <v>46113</v>
      </c>
      <c r="C1264" s="20">
        <v>46203</v>
      </c>
      <c r="D1264" s="21" t="s">
        <v>840</v>
      </c>
      <c r="E1264" s="29">
        <v>37994</v>
      </c>
      <c r="F1264" s="6"/>
      <c r="G1264" s="21" t="s">
        <v>7212</v>
      </c>
      <c r="H1264" s="24" t="s">
        <v>8560</v>
      </c>
      <c r="I1264" s="30">
        <v>452</v>
      </c>
      <c r="J1264" s="24" t="s">
        <v>7284</v>
      </c>
      <c r="K1264" s="20">
        <v>46203</v>
      </c>
    </row>
    <row r="1265" spans="1:11" ht="60" x14ac:dyDescent="0.25">
      <c r="A1265" s="6">
        <v>2026</v>
      </c>
      <c r="B1265" s="20">
        <v>46113</v>
      </c>
      <c r="C1265" s="20">
        <v>46203</v>
      </c>
      <c r="D1265" s="21" t="s">
        <v>841</v>
      </c>
      <c r="E1265" s="29">
        <v>37999</v>
      </c>
      <c r="F1265" s="6"/>
      <c r="G1265" s="21" t="s">
        <v>7236</v>
      </c>
      <c r="H1265" s="24" t="s">
        <v>8561</v>
      </c>
      <c r="I1265" s="30">
        <v>1656</v>
      </c>
      <c r="J1265" s="24" t="s">
        <v>7284</v>
      </c>
      <c r="K1265" s="20">
        <v>46203</v>
      </c>
    </row>
    <row r="1266" spans="1:11" ht="60" x14ac:dyDescent="0.25">
      <c r="A1266" s="6">
        <v>2026</v>
      </c>
      <c r="B1266" s="20">
        <v>46113</v>
      </c>
      <c r="C1266" s="20">
        <v>46203</v>
      </c>
      <c r="D1266" s="21" t="s">
        <v>841</v>
      </c>
      <c r="E1266" s="29">
        <v>37999</v>
      </c>
      <c r="F1266" s="6"/>
      <c r="G1266" s="21" t="s">
        <v>7236</v>
      </c>
      <c r="H1266" s="24" t="s">
        <v>8562</v>
      </c>
      <c r="I1266" s="30">
        <v>1656</v>
      </c>
      <c r="J1266" s="24" t="s">
        <v>7284</v>
      </c>
      <c r="K1266" s="20">
        <v>46203</v>
      </c>
    </row>
    <row r="1267" spans="1:11" ht="60" x14ac:dyDescent="0.25">
      <c r="A1267" s="6">
        <v>2026</v>
      </c>
      <c r="B1267" s="20">
        <v>46113</v>
      </c>
      <c r="C1267" s="20">
        <v>46203</v>
      </c>
      <c r="D1267" s="21" t="s">
        <v>841</v>
      </c>
      <c r="E1267" s="29">
        <v>37999</v>
      </c>
      <c r="F1267" s="6"/>
      <c r="G1267" s="21" t="s">
        <v>7236</v>
      </c>
      <c r="H1267" s="24" t="s">
        <v>8563</v>
      </c>
      <c r="I1267" s="30">
        <v>1656</v>
      </c>
      <c r="J1267" s="24" t="s">
        <v>7284</v>
      </c>
      <c r="K1267" s="20">
        <v>46203</v>
      </c>
    </row>
    <row r="1268" spans="1:11" ht="60" x14ac:dyDescent="0.25">
      <c r="A1268" s="6">
        <v>2026</v>
      </c>
      <c r="B1268" s="20">
        <v>46113</v>
      </c>
      <c r="C1268" s="20">
        <v>46203</v>
      </c>
      <c r="D1268" s="21" t="s">
        <v>841</v>
      </c>
      <c r="E1268" s="29">
        <v>37999</v>
      </c>
      <c r="F1268" s="6"/>
      <c r="G1268" s="21" t="s">
        <v>7236</v>
      </c>
      <c r="H1268" s="24" t="s">
        <v>8564</v>
      </c>
      <c r="I1268" s="30">
        <v>1656</v>
      </c>
      <c r="J1268" s="24" t="s">
        <v>7284</v>
      </c>
      <c r="K1268" s="20">
        <v>46203</v>
      </c>
    </row>
    <row r="1269" spans="1:11" ht="60" x14ac:dyDescent="0.25">
      <c r="A1269" s="6">
        <v>2026</v>
      </c>
      <c r="B1269" s="20">
        <v>46113</v>
      </c>
      <c r="C1269" s="20">
        <v>46203</v>
      </c>
      <c r="D1269" s="21" t="s">
        <v>841</v>
      </c>
      <c r="E1269" s="29">
        <v>37999</v>
      </c>
      <c r="F1269" s="6"/>
      <c r="G1269" s="21" t="s">
        <v>7236</v>
      </c>
      <c r="H1269" s="24" t="s">
        <v>8565</v>
      </c>
      <c r="I1269" s="30">
        <v>1656</v>
      </c>
      <c r="J1269" s="24" t="s">
        <v>7284</v>
      </c>
      <c r="K1269" s="20">
        <v>46203</v>
      </c>
    </row>
    <row r="1270" spans="1:11" ht="60" x14ac:dyDescent="0.25">
      <c r="A1270" s="6">
        <v>2026</v>
      </c>
      <c r="B1270" s="20">
        <v>46113</v>
      </c>
      <c r="C1270" s="20">
        <v>46203</v>
      </c>
      <c r="D1270" s="21" t="s">
        <v>841</v>
      </c>
      <c r="E1270" s="29">
        <v>37999</v>
      </c>
      <c r="F1270" s="6"/>
      <c r="G1270" s="21" t="s">
        <v>7236</v>
      </c>
      <c r="H1270" s="24" t="s">
        <v>8566</v>
      </c>
      <c r="I1270" s="30">
        <v>1656</v>
      </c>
      <c r="J1270" s="24" t="s">
        <v>7284</v>
      </c>
      <c r="K1270" s="20">
        <v>46203</v>
      </c>
    </row>
    <row r="1271" spans="1:11" ht="60" x14ac:dyDescent="0.25">
      <c r="A1271" s="6">
        <v>2026</v>
      </c>
      <c r="B1271" s="20">
        <v>46113</v>
      </c>
      <c r="C1271" s="20">
        <v>46203</v>
      </c>
      <c r="D1271" s="21" t="s">
        <v>841</v>
      </c>
      <c r="E1271" s="29">
        <v>37999</v>
      </c>
      <c r="F1271" s="6"/>
      <c r="G1271" s="21" t="s">
        <v>7236</v>
      </c>
      <c r="H1271" s="24" t="s">
        <v>8567</v>
      </c>
      <c r="I1271" s="30">
        <v>1656</v>
      </c>
      <c r="J1271" s="24" t="s">
        <v>7284</v>
      </c>
      <c r="K1271" s="20">
        <v>46203</v>
      </c>
    </row>
    <row r="1272" spans="1:11" ht="60" x14ac:dyDescent="0.25">
      <c r="A1272" s="6">
        <v>2026</v>
      </c>
      <c r="B1272" s="20">
        <v>46113</v>
      </c>
      <c r="C1272" s="20">
        <v>46203</v>
      </c>
      <c r="D1272" s="21" t="s">
        <v>841</v>
      </c>
      <c r="E1272" s="29">
        <v>37999</v>
      </c>
      <c r="F1272" s="6"/>
      <c r="G1272" s="21" t="s">
        <v>7236</v>
      </c>
      <c r="H1272" s="24" t="s">
        <v>8568</v>
      </c>
      <c r="I1272" s="30">
        <v>1656</v>
      </c>
      <c r="J1272" s="24" t="s">
        <v>7284</v>
      </c>
      <c r="K1272" s="20">
        <v>46203</v>
      </c>
    </row>
    <row r="1273" spans="1:11" ht="60" x14ac:dyDescent="0.25">
      <c r="A1273" s="6">
        <v>2026</v>
      </c>
      <c r="B1273" s="20">
        <v>46113</v>
      </c>
      <c r="C1273" s="20">
        <v>46203</v>
      </c>
      <c r="D1273" s="21" t="s">
        <v>841</v>
      </c>
      <c r="E1273" s="29">
        <v>37999</v>
      </c>
      <c r="F1273" s="6"/>
      <c r="G1273" s="21" t="s">
        <v>7236</v>
      </c>
      <c r="H1273" s="24" t="s">
        <v>8569</v>
      </c>
      <c r="I1273" s="30">
        <v>1656</v>
      </c>
      <c r="J1273" s="24" t="s">
        <v>7284</v>
      </c>
      <c r="K1273" s="20">
        <v>46203</v>
      </c>
    </row>
    <row r="1274" spans="1:11" ht="60" x14ac:dyDescent="0.25">
      <c r="A1274" s="6">
        <v>2026</v>
      </c>
      <c r="B1274" s="20">
        <v>46113</v>
      </c>
      <c r="C1274" s="20">
        <v>46203</v>
      </c>
      <c r="D1274" s="21" t="s">
        <v>841</v>
      </c>
      <c r="E1274" s="29">
        <v>37999</v>
      </c>
      <c r="F1274" s="6"/>
      <c r="G1274" s="21" t="s">
        <v>7236</v>
      </c>
      <c r="H1274" s="24" t="s">
        <v>8570</v>
      </c>
      <c r="I1274" s="30">
        <v>1656</v>
      </c>
      <c r="J1274" s="24" t="s">
        <v>7284</v>
      </c>
      <c r="K1274" s="20">
        <v>46203</v>
      </c>
    </row>
    <row r="1275" spans="1:11" ht="60" x14ac:dyDescent="0.25">
      <c r="A1275" s="6">
        <v>2026</v>
      </c>
      <c r="B1275" s="20">
        <v>46113</v>
      </c>
      <c r="C1275" s="20">
        <v>46203</v>
      </c>
      <c r="D1275" s="21" t="s">
        <v>841</v>
      </c>
      <c r="E1275" s="29">
        <v>37999</v>
      </c>
      <c r="F1275" s="6"/>
      <c r="G1275" s="21" t="s">
        <v>7236</v>
      </c>
      <c r="H1275" s="24" t="s">
        <v>8571</v>
      </c>
      <c r="I1275" s="30">
        <v>1656</v>
      </c>
      <c r="J1275" s="24" t="s">
        <v>7284</v>
      </c>
      <c r="K1275" s="20">
        <v>46203</v>
      </c>
    </row>
    <row r="1276" spans="1:11" ht="60" x14ac:dyDescent="0.25">
      <c r="A1276" s="6">
        <v>2026</v>
      </c>
      <c r="B1276" s="20">
        <v>46113</v>
      </c>
      <c r="C1276" s="20">
        <v>46203</v>
      </c>
      <c r="D1276" s="21" t="s">
        <v>841</v>
      </c>
      <c r="E1276" s="29">
        <v>37999</v>
      </c>
      <c r="F1276" s="6"/>
      <c r="G1276" s="21" t="s">
        <v>7236</v>
      </c>
      <c r="H1276" s="24" t="s">
        <v>8572</v>
      </c>
      <c r="I1276" s="30">
        <v>1656</v>
      </c>
      <c r="J1276" s="24" t="s">
        <v>7284</v>
      </c>
      <c r="K1276" s="20">
        <v>46203</v>
      </c>
    </row>
    <row r="1277" spans="1:11" ht="60" x14ac:dyDescent="0.25">
      <c r="A1277" s="6">
        <v>2026</v>
      </c>
      <c r="B1277" s="20">
        <v>46113</v>
      </c>
      <c r="C1277" s="20">
        <v>46203</v>
      </c>
      <c r="D1277" s="21" t="s">
        <v>841</v>
      </c>
      <c r="E1277" s="29">
        <v>37999</v>
      </c>
      <c r="F1277" s="6"/>
      <c r="G1277" s="21" t="s">
        <v>7236</v>
      </c>
      <c r="H1277" s="24" t="s">
        <v>8573</v>
      </c>
      <c r="I1277" s="30">
        <v>1656</v>
      </c>
      <c r="J1277" s="24" t="s">
        <v>7284</v>
      </c>
      <c r="K1277" s="20">
        <v>46203</v>
      </c>
    </row>
    <row r="1278" spans="1:11" ht="60" x14ac:dyDescent="0.25">
      <c r="A1278" s="6">
        <v>2026</v>
      </c>
      <c r="B1278" s="20">
        <v>46113</v>
      </c>
      <c r="C1278" s="20">
        <v>46203</v>
      </c>
      <c r="D1278" s="21" t="s">
        <v>841</v>
      </c>
      <c r="E1278" s="29">
        <v>37999</v>
      </c>
      <c r="F1278" s="6"/>
      <c r="G1278" s="21" t="s">
        <v>7236</v>
      </c>
      <c r="H1278" s="24" t="s">
        <v>8574</v>
      </c>
      <c r="I1278" s="30">
        <v>1656</v>
      </c>
      <c r="J1278" s="24" t="s">
        <v>7284</v>
      </c>
      <c r="K1278" s="20">
        <v>46203</v>
      </c>
    </row>
    <row r="1279" spans="1:11" ht="60" x14ac:dyDescent="0.25">
      <c r="A1279" s="6">
        <v>2026</v>
      </c>
      <c r="B1279" s="20">
        <v>46113</v>
      </c>
      <c r="C1279" s="20">
        <v>46203</v>
      </c>
      <c r="D1279" s="21" t="s">
        <v>841</v>
      </c>
      <c r="E1279" s="29">
        <v>37999</v>
      </c>
      <c r="F1279" s="6"/>
      <c r="G1279" s="21" t="s">
        <v>7236</v>
      </c>
      <c r="H1279" s="24" t="s">
        <v>8575</v>
      </c>
      <c r="I1279" s="30">
        <v>1656</v>
      </c>
      <c r="J1279" s="24" t="s">
        <v>7284</v>
      </c>
      <c r="K1279" s="20">
        <v>46203</v>
      </c>
    </row>
    <row r="1280" spans="1:11" ht="75" x14ac:dyDescent="0.25">
      <c r="A1280" s="6">
        <v>2026</v>
      </c>
      <c r="B1280" s="20">
        <v>46113</v>
      </c>
      <c r="C1280" s="20">
        <v>46203</v>
      </c>
      <c r="D1280" s="21" t="s">
        <v>842</v>
      </c>
      <c r="E1280" s="22">
        <v>37999</v>
      </c>
      <c r="F1280" s="6"/>
      <c r="G1280" s="21" t="s">
        <v>7236</v>
      </c>
      <c r="H1280" s="21" t="s">
        <v>8576</v>
      </c>
      <c r="I1280" s="23">
        <v>1288</v>
      </c>
      <c r="J1280" s="24" t="s">
        <v>7284</v>
      </c>
      <c r="K1280" s="20">
        <v>46203</v>
      </c>
    </row>
    <row r="1281" spans="1:11" ht="60" x14ac:dyDescent="0.25">
      <c r="A1281" s="6">
        <v>2026</v>
      </c>
      <c r="B1281" s="20">
        <v>46113</v>
      </c>
      <c r="C1281" s="20">
        <v>46203</v>
      </c>
      <c r="D1281" s="21" t="s">
        <v>843</v>
      </c>
      <c r="E1281" s="29">
        <v>38023</v>
      </c>
      <c r="F1281" s="6"/>
      <c r="G1281" s="21" t="s">
        <v>7249</v>
      </c>
      <c r="H1281" s="24" t="s">
        <v>8577</v>
      </c>
      <c r="I1281" s="30">
        <v>3500</v>
      </c>
      <c r="J1281" s="24" t="s">
        <v>7284</v>
      </c>
      <c r="K1281" s="20">
        <v>46203</v>
      </c>
    </row>
    <row r="1282" spans="1:11" ht="45" x14ac:dyDescent="0.25">
      <c r="A1282" s="6">
        <v>2026</v>
      </c>
      <c r="B1282" s="20">
        <v>46113</v>
      </c>
      <c r="C1282" s="20">
        <v>46203</v>
      </c>
      <c r="D1282" s="21" t="s">
        <v>844</v>
      </c>
      <c r="E1282" s="22">
        <v>38026</v>
      </c>
      <c r="F1282" s="6"/>
      <c r="G1282" s="21" t="s">
        <v>7228</v>
      </c>
      <c r="H1282" s="21" t="s">
        <v>8578</v>
      </c>
      <c r="I1282" s="23">
        <v>3800</v>
      </c>
      <c r="J1282" s="24" t="s">
        <v>7284</v>
      </c>
      <c r="K1282" s="20">
        <v>46203</v>
      </c>
    </row>
    <row r="1283" spans="1:11" ht="60" x14ac:dyDescent="0.25">
      <c r="A1283" s="6">
        <v>2026</v>
      </c>
      <c r="B1283" s="20">
        <v>46113</v>
      </c>
      <c r="C1283" s="20">
        <v>46203</v>
      </c>
      <c r="D1283" s="21" t="s">
        <v>845</v>
      </c>
      <c r="E1283" s="29">
        <v>38035</v>
      </c>
      <c r="F1283" s="6"/>
      <c r="G1283" s="21" t="s">
        <v>7238</v>
      </c>
      <c r="H1283" s="24" t="s">
        <v>8579</v>
      </c>
      <c r="I1283" s="30">
        <v>1437.5</v>
      </c>
      <c r="J1283" s="24" t="s">
        <v>7284</v>
      </c>
      <c r="K1283" s="20">
        <v>46203</v>
      </c>
    </row>
    <row r="1284" spans="1:11" ht="409.5" x14ac:dyDescent="0.25">
      <c r="A1284" s="6">
        <v>2026</v>
      </c>
      <c r="B1284" s="20">
        <v>46113</v>
      </c>
      <c r="C1284" s="20">
        <v>46203</v>
      </c>
      <c r="D1284" s="21" t="s">
        <v>846</v>
      </c>
      <c r="E1284" s="29">
        <v>38046</v>
      </c>
      <c r="F1284" s="6"/>
      <c r="G1284" s="21" t="s">
        <v>7236</v>
      </c>
      <c r="H1284" s="24" t="s">
        <v>8580</v>
      </c>
      <c r="I1284" s="30">
        <v>3356</v>
      </c>
      <c r="J1284" s="24" t="s">
        <v>7284</v>
      </c>
      <c r="K1284" s="20">
        <v>46203</v>
      </c>
    </row>
    <row r="1285" spans="1:11" ht="45" x14ac:dyDescent="0.25">
      <c r="A1285" s="6">
        <v>2026</v>
      </c>
      <c r="B1285" s="20">
        <v>46113</v>
      </c>
      <c r="C1285" s="20">
        <v>46203</v>
      </c>
      <c r="D1285" s="21" t="s">
        <v>847</v>
      </c>
      <c r="E1285" s="29">
        <v>38063</v>
      </c>
      <c r="F1285" s="6"/>
      <c r="G1285" s="21" t="s">
        <v>7240</v>
      </c>
      <c r="H1285" s="24" t="s">
        <v>8581</v>
      </c>
      <c r="I1285" s="30">
        <v>2587.5</v>
      </c>
      <c r="J1285" s="24" t="s">
        <v>7284</v>
      </c>
      <c r="K1285" s="20">
        <v>46203</v>
      </c>
    </row>
    <row r="1286" spans="1:11" ht="60" x14ac:dyDescent="0.25">
      <c r="A1286" s="6">
        <v>2026</v>
      </c>
      <c r="B1286" s="20">
        <v>46113</v>
      </c>
      <c r="C1286" s="20">
        <v>46203</v>
      </c>
      <c r="D1286" s="21" t="s">
        <v>848</v>
      </c>
      <c r="E1286" s="29">
        <v>38063</v>
      </c>
      <c r="F1286" s="6"/>
      <c r="G1286" s="21" t="s">
        <v>7240</v>
      </c>
      <c r="H1286" s="24" t="s">
        <v>8582</v>
      </c>
      <c r="I1286" s="30">
        <v>402.5</v>
      </c>
      <c r="J1286" s="24" t="s">
        <v>7284</v>
      </c>
      <c r="K1286" s="20">
        <v>46203</v>
      </c>
    </row>
    <row r="1287" spans="1:11" ht="60" x14ac:dyDescent="0.25">
      <c r="A1287" s="6">
        <v>2026</v>
      </c>
      <c r="B1287" s="20">
        <v>46113</v>
      </c>
      <c r="C1287" s="20">
        <v>46203</v>
      </c>
      <c r="D1287" s="21" t="s">
        <v>848</v>
      </c>
      <c r="E1287" s="29">
        <v>38063</v>
      </c>
      <c r="F1287" s="6"/>
      <c r="G1287" s="21" t="s">
        <v>7240</v>
      </c>
      <c r="H1287" s="24" t="s">
        <v>8583</v>
      </c>
      <c r="I1287" s="30">
        <v>402.5</v>
      </c>
      <c r="J1287" s="24" t="s">
        <v>7284</v>
      </c>
      <c r="K1287" s="20">
        <v>46203</v>
      </c>
    </row>
    <row r="1288" spans="1:11" ht="60" x14ac:dyDescent="0.25">
      <c r="A1288" s="6">
        <v>2026</v>
      </c>
      <c r="B1288" s="20">
        <v>46113</v>
      </c>
      <c r="C1288" s="20">
        <v>46203</v>
      </c>
      <c r="D1288" s="21" t="s">
        <v>848</v>
      </c>
      <c r="E1288" s="29">
        <v>38063</v>
      </c>
      <c r="F1288" s="6"/>
      <c r="G1288" s="21" t="s">
        <v>7240</v>
      </c>
      <c r="H1288" s="24" t="s">
        <v>8584</v>
      </c>
      <c r="I1288" s="30">
        <v>402.5</v>
      </c>
      <c r="J1288" s="24" t="s">
        <v>7284</v>
      </c>
      <c r="K1288" s="20">
        <v>46203</v>
      </c>
    </row>
    <row r="1289" spans="1:11" ht="60" x14ac:dyDescent="0.25">
      <c r="A1289" s="6">
        <v>2026</v>
      </c>
      <c r="B1289" s="20">
        <v>46113</v>
      </c>
      <c r="C1289" s="20">
        <v>46203</v>
      </c>
      <c r="D1289" s="21" t="s">
        <v>848</v>
      </c>
      <c r="E1289" s="29">
        <v>38063</v>
      </c>
      <c r="F1289" s="6"/>
      <c r="G1289" s="21" t="s">
        <v>7240</v>
      </c>
      <c r="H1289" s="24" t="s">
        <v>8585</v>
      </c>
      <c r="I1289" s="30">
        <v>402.5</v>
      </c>
      <c r="J1289" s="24" t="s">
        <v>7284</v>
      </c>
      <c r="K1289" s="20">
        <v>46203</v>
      </c>
    </row>
    <row r="1290" spans="1:11" ht="135" x14ac:dyDescent="0.25">
      <c r="A1290" s="6">
        <v>2026</v>
      </c>
      <c r="B1290" s="20">
        <v>46113</v>
      </c>
      <c r="C1290" s="20">
        <v>46203</v>
      </c>
      <c r="D1290" s="21" t="s">
        <v>849</v>
      </c>
      <c r="E1290" s="29">
        <v>38063</v>
      </c>
      <c r="F1290" s="6"/>
      <c r="G1290" s="21" t="s">
        <v>7236</v>
      </c>
      <c r="H1290" s="24" t="s">
        <v>8586</v>
      </c>
      <c r="I1290" s="30">
        <v>685</v>
      </c>
      <c r="J1290" s="24" t="s">
        <v>7284</v>
      </c>
      <c r="K1290" s="20">
        <v>46203</v>
      </c>
    </row>
    <row r="1291" spans="1:11" ht="135" x14ac:dyDescent="0.25">
      <c r="A1291" s="6">
        <v>2026</v>
      </c>
      <c r="B1291" s="20">
        <v>46113</v>
      </c>
      <c r="C1291" s="20">
        <v>46203</v>
      </c>
      <c r="D1291" s="21" t="s">
        <v>849</v>
      </c>
      <c r="E1291" s="29">
        <v>38063</v>
      </c>
      <c r="F1291" s="6"/>
      <c r="G1291" s="21" t="s">
        <v>7236</v>
      </c>
      <c r="H1291" s="24" t="s">
        <v>8587</v>
      </c>
      <c r="I1291" s="30">
        <v>685</v>
      </c>
      <c r="J1291" s="24" t="s">
        <v>7284</v>
      </c>
      <c r="K1291" s="20">
        <v>46203</v>
      </c>
    </row>
    <row r="1292" spans="1:11" ht="135" x14ac:dyDescent="0.25">
      <c r="A1292" s="6">
        <v>2026</v>
      </c>
      <c r="B1292" s="20">
        <v>46113</v>
      </c>
      <c r="C1292" s="20">
        <v>46203</v>
      </c>
      <c r="D1292" s="21" t="s">
        <v>849</v>
      </c>
      <c r="E1292" s="29">
        <v>38063</v>
      </c>
      <c r="F1292" s="6"/>
      <c r="G1292" s="21" t="s">
        <v>7236</v>
      </c>
      <c r="H1292" s="24" t="s">
        <v>8588</v>
      </c>
      <c r="I1292" s="30">
        <v>685</v>
      </c>
      <c r="J1292" s="24" t="s">
        <v>7284</v>
      </c>
      <c r="K1292" s="20">
        <v>46203</v>
      </c>
    </row>
    <row r="1293" spans="1:11" ht="135" x14ac:dyDescent="0.25">
      <c r="A1293" s="6">
        <v>2026</v>
      </c>
      <c r="B1293" s="20">
        <v>46113</v>
      </c>
      <c r="C1293" s="20">
        <v>46203</v>
      </c>
      <c r="D1293" s="21" t="s">
        <v>849</v>
      </c>
      <c r="E1293" s="29">
        <v>38063</v>
      </c>
      <c r="F1293" s="6"/>
      <c r="G1293" s="21" t="s">
        <v>7236</v>
      </c>
      <c r="H1293" s="24" t="s">
        <v>8589</v>
      </c>
      <c r="I1293" s="30">
        <v>685</v>
      </c>
      <c r="J1293" s="24" t="s">
        <v>7284</v>
      </c>
      <c r="K1293" s="20">
        <v>46203</v>
      </c>
    </row>
    <row r="1294" spans="1:11" ht="135" x14ac:dyDescent="0.25">
      <c r="A1294" s="6">
        <v>2026</v>
      </c>
      <c r="B1294" s="20">
        <v>46113</v>
      </c>
      <c r="C1294" s="20">
        <v>46203</v>
      </c>
      <c r="D1294" s="21" t="s">
        <v>849</v>
      </c>
      <c r="E1294" s="29">
        <v>38063</v>
      </c>
      <c r="F1294" s="6"/>
      <c r="G1294" s="21" t="s">
        <v>7236</v>
      </c>
      <c r="H1294" s="24" t="s">
        <v>8590</v>
      </c>
      <c r="I1294" s="30">
        <v>685</v>
      </c>
      <c r="J1294" s="24" t="s">
        <v>7284</v>
      </c>
      <c r="K1294" s="20">
        <v>46203</v>
      </c>
    </row>
    <row r="1295" spans="1:11" ht="135" x14ac:dyDescent="0.25">
      <c r="A1295" s="6">
        <v>2026</v>
      </c>
      <c r="B1295" s="20">
        <v>46113</v>
      </c>
      <c r="C1295" s="20">
        <v>46203</v>
      </c>
      <c r="D1295" s="21" t="s">
        <v>849</v>
      </c>
      <c r="E1295" s="29">
        <v>38063</v>
      </c>
      <c r="F1295" s="6"/>
      <c r="G1295" s="21" t="s">
        <v>7236</v>
      </c>
      <c r="H1295" s="24" t="s">
        <v>8591</v>
      </c>
      <c r="I1295" s="30">
        <v>685</v>
      </c>
      <c r="J1295" s="24" t="s">
        <v>7284</v>
      </c>
      <c r="K1295" s="20">
        <v>46203</v>
      </c>
    </row>
    <row r="1296" spans="1:11" ht="135" x14ac:dyDescent="0.25">
      <c r="A1296" s="6">
        <v>2026</v>
      </c>
      <c r="B1296" s="20">
        <v>46113</v>
      </c>
      <c r="C1296" s="20">
        <v>46203</v>
      </c>
      <c r="D1296" s="21" t="s">
        <v>849</v>
      </c>
      <c r="E1296" s="29">
        <v>38063</v>
      </c>
      <c r="F1296" s="6"/>
      <c r="G1296" s="21" t="s">
        <v>7236</v>
      </c>
      <c r="H1296" s="24" t="s">
        <v>8592</v>
      </c>
      <c r="I1296" s="30">
        <v>685</v>
      </c>
      <c r="J1296" s="24" t="s">
        <v>7284</v>
      </c>
      <c r="K1296" s="20">
        <v>46203</v>
      </c>
    </row>
    <row r="1297" spans="1:11" ht="45" x14ac:dyDescent="0.25">
      <c r="A1297" s="6">
        <v>2026</v>
      </c>
      <c r="B1297" s="20">
        <v>46113</v>
      </c>
      <c r="C1297" s="20">
        <v>46203</v>
      </c>
      <c r="D1297" s="21" t="s">
        <v>850</v>
      </c>
      <c r="E1297" s="22">
        <v>38069</v>
      </c>
      <c r="F1297" s="6"/>
      <c r="G1297" s="21" t="s">
        <v>7228</v>
      </c>
      <c r="H1297" s="21" t="s">
        <v>8593</v>
      </c>
      <c r="I1297" s="23">
        <v>1662</v>
      </c>
      <c r="J1297" s="24" t="s">
        <v>7284</v>
      </c>
      <c r="K1297" s="20">
        <v>46203</v>
      </c>
    </row>
    <row r="1298" spans="1:11" ht="45" x14ac:dyDescent="0.25">
      <c r="A1298" s="6">
        <v>2026</v>
      </c>
      <c r="B1298" s="20">
        <v>46113</v>
      </c>
      <c r="C1298" s="20">
        <v>46203</v>
      </c>
      <c r="D1298" s="21" t="s">
        <v>850</v>
      </c>
      <c r="E1298" s="22">
        <v>38069</v>
      </c>
      <c r="F1298" s="6"/>
      <c r="G1298" s="21" t="s">
        <v>7228</v>
      </c>
      <c r="H1298" s="21" t="s">
        <v>8594</v>
      </c>
      <c r="I1298" s="23">
        <v>1662</v>
      </c>
      <c r="J1298" s="24" t="s">
        <v>7284</v>
      </c>
      <c r="K1298" s="20">
        <v>46203</v>
      </c>
    </row>
    <row r="1299" spans="1:11" ht="45" x14ac:dyDescent="0.25">
      <c r="A1299" s="6">
        <v>2026</v>
      </c>
      <c r="B1299" s="20">
        <v>46113</v>
      </c>
      <c r="C1299" s="20">
        <v>46203</v>
      </c>
      <c r="D1299" s="21" t="s">
        <v>474</v>
      </c>
      <c r="E1299" s="29">
        <v>38076</v>
      </c>
      <c r="F1299" s="6"/>
      <c r="G1299" s="21" t="s">
        <v>7213</v>
      </c>
      <c r="H1299" s="24" t="s">
        <v>8595</v>
      </c>
      <c r="I1299" s="30">
        <v>1792</v>
      </c>
      <c r="J1299" s="24" t="s">
        <v>7284</v>
      </c>
      <c r="K1299" s="20">
        <v>46203</v>
      </c>
    </row>
    <row r="1300" spans="1:11" ht="60" x14ac:dyDescent="0.25">
      <c r="A1300" s="6">
        <v>2026</v>
      </c>
      <c r="B1300" s="20">
        <v>46113</v>
      </c>
      <c r="C1300" s="20">
        <v>46203</v>
      </c>
      <c r="D1300" s="21" t="s">
        <v>851</v>
      </c>
      <c r="E1300" s="29">
        <v>38076</v>
      </c>
      <c r="F1300" s="6"/>
      <c r="G1300" s="21" t="s">
        <v>7213</v>
      </c>
      <c r="H1300" s="24" t="s">
        <v>8596</v>
      </c>
      <c r="I1300" s="30">
        <v>1189</v>
      </c>
      <c r="J1300" s="24" t="s">
        <v>7284</v>
      </c>
      <c r="K1300" s="20">
        <v>46203</v>
      </c>
    </row>
    <row r="1301" spans="1:11" ht="60" x14ac:dyDescent="0.25">
      <c r="A1301" s="6">
        <v>2026</v>
      </c>
      <c r="B1301" s="20">
        <v>46113</v>
      </c>
      <c r="C1301" s="20">
        <v>46203</v>
      </c>
      <c r="D1301" s="21" t="s">
        <v>851</v>
      </c>
      <c r="E1301" s="29">
        <v>38076</v>
      </c>
      <c r="F1301" s="6"/>
      <c r="G1301" s="21" t="s">
        <v>7213</v>
      </c>
      <c r="H1301" s="24" t="s">
        <v>8597</v>
      </c>
      <c r="I1301" s="30">
        <v>2259</v>
      </c>
      <c r="J1301" s="24" t="s">
        <v>7284</v>
      </c>
      <c r="K1301" s="20">
        <v>46203</v>
      </c>
    </row>
    <row r="1302" spans="1:11" ht="45" x14ac:dyDescent="0.25">
      <c r="A1302" s="6">
        <v>2026</v>
      </c>
      <c r="B1302" s="20">
        <v>46113</v>
      </c>
      <c r="C1302" s="20">
        <v>46203</v>
      </c>
      <c r="D1302" s="21" t="s">
        <v>852</v>
      </c>
      <c r="E1302" s="22">
        <v>38079</v>
      </c>
      <c r="F1302" s="6"/>
      <c r="G1302" s="21" t="s">
        <v>7230</v>
      </c>
      <c r="H1302" s="21" t="s">
        <v>8598</v>
      </c>
      <c r="I1302" s="23">
        <v>950</v>
      </c>
      <c r="J1302" s="24" t="s">
        <v>7284</v>
      </c>
      <c r="K1302" s="20">
        <v>46203</v>
      </c>
    </row>
    <row r="1303" spans="1:11" ht="45" x14ac:dyDescent="0.25">
      <c r="A1303" s="6">
        <v>2026</v>
      </c>
      <c r="B1303" s="20">
        <v>46113</v>
      </c>
      <c r="C1303" s="20">
        <v>46203</v>
      </c>
      <c r="D1303" s="21" t="s">
        <v>853</v>
      </c>
      <c r="E1303" s="22">
        <v>38079</v>
      </c>
      <c r="F1303" s="6"/>
      <c r="G1303" s="21" t="s">
        <v>7230</v>
      </c>
      <c r="H1303" s="21" t="s">
        <v>8599</v>
      </c>
      <c r="I1303" s="23">
        <v>6527</v>
      </c>
      <c r="J1303" s="24" t="s">
        <v>7284</v>
      </c>
      <c r="K1303" s="20">
        <v>46203</v>
      </c>
    </row>
    <row r="1304" spans="1:11" ht="75" x14ac:dyDescent="0.25">
      <c r="A1304" s="6">
        <v>2026</v>
      </c>
      <c r="B1304" s="20">
        <v>46113</v>
      </c>
      <c r="C1304" s="20">
        <v>46203</v>
      </c>
      <c r="D1304" s="21" t="s">
        <v>854</v>
      </c>
      <c r="E1304" s="29">
        <v>38088</v>
      </c>
      <c r="F1304" s="6"/>
      <c r="G1304" s="21" t="s">
        <v>7238</v>
      </c>
      <c r="H1304" s="24" t="s">
        <v>8600</v>
      </c>
      <c r="I1304" s="30">
        <v>569.25</v>
      </c>
      <c r="J1304" s="24" t="s">
        <v>7284</v>
      </c>
      <c r="K1304" s="20">
        <v>46203</v>
      </c>
    </row>
    <row r="1305" spans="1:11" ht="45" x14ac:dyDescent="0.25">
      <c r="A1305" s="6">
        <v>2026</v>
      </c>
      <c r="B1305" s="20">
        <v>46113</v>
      </c>
      <c r="C1305" s="20">
        <v>46203</v>
      </c>
      <c r="D1305" s="21" t="s">
        <v>855</v>
      </c>
      <c r="E1305" s="29">
        <v>38112</v>
      </c>
      <c r="F1305" s="6"/>
      <c r="G1305" s="21" t="s">
        <v>7286</v>
      </c>
      <c r="H1305" s="24" t="s">
        <v>8601</v>
      </c>
      <c r="I1305" s="30">
        <v>4038</v>
      </c>
      <c r="J1305" s="24" t="s">
        <v>7284</v>
      </c>
      <c r="K1305" s="20">
        <v>46203</v>
      </c>
    </row>
    <row r="1306" spans="1:11" ht="45" x14ac:dyDescent="0.25">
      <c r="A1306" s="6">
        <v>2026</v>
      </c>
      <c r="B1306" s="20">
        <v>46113</v>
      </c>
      <c r="C1306" s="20">
        <v>46203</v>
      </c>
      <c r="D1306" s="21" t="s">
        <v>855</v>
      </c>
      <c r="E1306" s="29">
        <v>38112</v>
      </c>
      <c r="F1306" s="6"/>
      <c r="G1306" s="21" t="s">
        <v>7286</v>
      </c>
      <c r="H1306" s="24" t="s">
        <v>8602</v>
      </c>
      <c r="I1306" s="30">
        <v>6453</v>
      </c>
      <c r="J1306" s="24" t="s">
        <v>7284</v>
      </c>
      <c r="K1306" s="20">
        <v>46203</v>
      </c>
    </row>
    <row r="1307" spans="1:11" ht="45" x14ac:dyDescent="0.25">
      <c r="A1307" s="6">
        <v>2026</v>
      </c>
      <c r="B1307" s="20">
        <v>46113</v>
      </c>
      <c r="C1307" s="20">
        <v>46203</v>
      </c>
      <c r="D1307" s="21" t="s">
        <v>855</v>
      </c>
      <c r="E1307" s="22">
        <v>38112</v>
      </c>
      <c r="F1307" s="6"/>
      <c r="G1307" s="21" t="s">
        <v>7286</v>
      </c>
      <c r="H1307" s="21" t="s">
        <v>8603</v>
      </c>
      <c r="I1307" s="23">
        <v>4393</v>
      </c>
      <c r="J1307" s="24" t="s">
        <v>7284</v>
      </c>
      <c r="K1307" s="20">
        <v>46203</v>
      </c>
    </row>
    <row r="1308" spans="1:11" ht="75" x14ac:dyDescent="0.25">
      <c r="A1308" s="6">
        <v>2026</v>
      </c>
      <c r="B1308" s="20">
        <v>46113</v>
      </c>
      <c r="C1308" s="20">
        <v>46203</v>
      </c>
      <c r="D1308" s="21" t="s">
        <v>856</v>
      </c>
      <c r="E1308" s="29">
        <v>38113</v>
      </c>
      <c r="F1308" s="6"/>
      <c r="G1308" s="21" t="s">
        <v>7236</v>
      </c>
      <c r="H1308" s="24" t="s">
        <v>8604</v>
      </c>
      <c r="I1308" s="30">
        <v>800</v>
      </c>
      <c r="J1308" s="24" t="s">
        <v>7284</v>
      </c>
      <c r="K1308" s="20">
        <v>46203</v>
      </c>
    </row>
    <row r="1309" spans="1:11" ht="45" x14ac:dyDescent="0.25">
      <c r="A1309" s="6">
        <v>2026</v>
      </c>
      <c r="B1309" s="20">
        <v>46113</v>
      </c>
      <c r="C1309" s="20">
        <v>46203</v>
      </c>
      <c r="D1309" s="21" t="s">
        <v>857</v>
      </c>
      <c r="E1309" s="31">
        <v>38118</v>
      </c>
      <c r="F1309" s="6"/>
      <c r="G1309" s="21" t="s">
        <v>7245</v>
      </c>
      <c r="H1309" s="21" t="s">
        <v>8605</v>
      </c>
      <c r="I1309" s="23">
        <v>2779</v>
      </c>
      <c r="J1309" s="24" t="s">
        <v>7284</v>
      </c>
      <c r="K1309" s="20">
        <v>46203</v>
      </c>
    </row>
    <row r="1310" spans="1:11" x14ac:dyDescent="0.25">
      <c r="A1310" s="6">
        <v>2026</v>
      </c>
      <c r="B1310" s="20">
        <v>46113</v>
      </c>
      <c r="C1310" s="20">
        <v>46203</v>
      </c>
      <c r="D1310" s="21" t="s">
        <v>858</v>
      </c>
      <c r="E1310" s="22">
        <v>38132</v>
      </c>
      <c r="F1310" s="6"/>
      <c r="G1310" s="21" t="s">
        <v>7277</v>
      </c>
      <c r="H1310" s="21" t="s">
        <v>8606</v>
      </c>
      <c r="I1310" s="23">
        <v>250</v>
      </c>
      <c r="J1310" s="24" t="s">
        <v>7284</v>
      </c>
      <c r="K1310" s="20">
        <v>46203</v>
      </c>
    </row>
    <row r="1311" spans="1:11" ht="180" x14ac:dyDescent="0.25">
      <c r="A1311" s="6">
        <v>2026</v>
      </c>
      <c r="B1311" s="20">
        <v>46113</v>
      </c>
      <c r="C1311" s="20">
        <v>46203</v>
      </c>
      <c r="D1311" s="21" t="s">
        <v>859</v>
      </c>
      <c r="E1311" s="29">
        <v>38141</v>
      </c>
      <c r="F1311" s="6"/>
      <c r="G1311" s="21" t="s">
        <v>7236</v>
      </c>
      <c r="H1311" s="24" t="s">
        <v>8607</v>
      </c>
      <c r="I1311" s="30">
        <v>897</v>
      </c>
      <c r="J1311" s="24" t="s">
        <v>7284</v>
      </c>
      <c r="K1311" s="20">
        <v>46203</v>
      </c>
    </row>
    <row r="1312" spans="1:11" ht="210" x14ac:dyDescent="0.25">
      <c r="A1312" s="6">
        <v>2026</v>
      </c>
      <c r="B1312" s="20">
        <v>46113</v>
      </c>
      <c r="C1312" s="20">
        <v>46203</v>
      </c>
      <c r="D1312" s="21" t="s">
        <v>860</v>
      </c>
      <c r="E1312" s="29">
        <v>38141</v>
      </c>
      <c r="F1312" s="6"/>
      <c r="G1312" s="21" t="s">
        <v>7236</v>
      </c>
      <c r="H1312" s="24" t="s">
        <v>8608</v>
      </c>
      <c r="I1312" s="30">
        <v>4396</v>
      </c>
      <c r="J1312" s="24" t="s">
        <v>7284</v>
      </c>
      <c r="K1312" s="20">
        <v>46203</v>
      </c>
    </row>
    <row r="1313" spans="1:11" ht="45" x14ac:dyDescent="0.25">
      <c r="A1313" s="6">
        <v>2026</v>
      </c>
      <c r="B1313" s="20">
        <v>46113</v>
      </c>
      <c r="C1313" s="20">
        <v>46203</v>
      </c>
      <c r="D1313" s="21" t="s">
        <v>861</v>
      </c>
      <c r="E1313" s="29">
        <v>38155</v>
      </c>
      <c r="F1313" s="6"/>
      <c r="G1313" s="21" t="s">
        <v>7254</v>
      </c>
      <c r="H1313" s="24" t="s">
        <v>8609</v>
      </c>
      <c r="I1313" s="30">
        <v>2450</v>
      </c>
      <c r="J1313" s="24" t="s">
        <v>7284</v>
      </c>
      <c r="K1313" s="20">
        <v>46203</v>
      </c>
    </row>
    <row r="1314" spans="1:11" ht="45" x14ac:dyDescent="0.25">
      <c r="A1314" s="6">
        <v>2026</v>
      </c>
      <c r="B1314" s="20">
        <v>46113</v>
      </c>
      <c r="C1314" s="20">
        <v>46203</v>
      </c>
      <c r="D1314" s="21" t="s">
        <v>862</v>
      </c>
      <c r="E1314" s="29">
        <v>38155</v>
      </c>
      <c r="F1314" s="6"/>
      <c r="G1314" s="21" t="s">
        <v>7254</v>
      </c>
      <c r="H1314" s="24" t="s">
        <v>8610</v>
      </c>
      <c r="I1314" s="30">
        <v>2450</v>
      </c>
      <c r="J1314" s="24" t="s">
        <v>7284</v>
      </c>
      <c r="K1314" s="20">
        <v>46203</v>
      </c>
    </row>
    <row r="1315" spans="1:11" ht="45" x14ac:dyDescent="0.25">
      <c r="A1315" s="6">
        <v>2026</v>
      </c>
      <c r="B1315" s="20">
        <v>46113</v>
      </c>
      <c r="C1315" s="20">
        <v>46203</v>
      </c>
      <c r="D1315" s="21" t="s">
        <v>862</v>
      </c>
      <c r="E1315" s="29">
        <v>38155</v>
      </c>
      <c r="F1315" s="6"/>
      <c r="G1315" s="21" t="s">
        <v>7229</v>
      </c>
      <c r="H1315" s="24" t="s">
        <v>8611</v>
      </c>
      <c r="I1315" s="30">
        <v>5376</v>
      </c>
      <c r="J1315" s="24" t="s">
        <v>7284</v>
      </c>
      <c r="K1315" s="20">
        <v>46203</v>
      </c>
    </row>
    <row r="1316" spans="1:11" ht="60" x14ac:dyDescent="0.25">
      <c r="A1316" s="6">
        <v>2026</v>
      </c>
      <c r="B1316" s="20">
        <v>46113</v>
      </c>
      <c r="C1316" s="20">
        <v>46203</v>
      </c>
      <c r="D1316" s="21" t="s">
        <v>863</v>
      </c>
      <c r="E1316" s="29">
        <v>38155</v>
      </c>
      <c r="F1316" s="6"/>
      <c r="G1316" s="21" t="s">
        <v>7229</v>
      </c>
      <c r="H1316" s="24" t="s">
        <v>8612</v>
      </c>
      <c r="I1316" s="30">
        <v>7645</v>
      </c>
      <c r="J1316" s="24" t="s">
        <v>7284</v>
      </c>
      <c r="K1316" s="20">
        <v>46203</v>
      </c>
    </row>
    <row r="1317" spans="1:11" ht="45" x14ac:dyDescent="0.25">
      <c r="A1317" s="6">
        <v>2026</v>
      </c>
      <c r="B1317" s="20">
        <v>46113</v>
      </c>
      <c r="C1317" s="20">
        <v>46203</v>
      </c>
      <c r="D1317" s="21" t="s">
        <v>864</v>
      </c>
      <c r="E1317" s="29">
        <v>38155</v>
      </c>
      <c r="F1317" s="6"/>
      <c r="G1317" s="21" t="s">
        <v>7254</v>
      </c>
      <c r="H1317" s="24" t="s">
        <v>8613</v>
      </c>
      <c r="I1317" s="30">
        <v>4059</v>
      </c>
      <c r="J1317" s="24" t="s">
        <v>7284</v>
      </c>
      <c r="K1317" s="20">
        <v>46203</v>
      </c>
    </row>
    <row r="1318" spans="1:11" ht="45" x14ac:dyDescent="0.25">
      <c r="A1318" s="6">
        <v>2026</v>
      </c>
      <c r="B1318" s="20">
        <v>46113</v>
      </c>
      <c r="C1318" s="20">
        <v>46203</v>
      </c>
      <c r="D1318" s="21" t="s">
        <v>865</v>
      </c>
      <c r="E1318" s="29">
        <v>38159</v>
      </c>
      <c r="F1318" s="6"/>
      <c r="G1318" s="21" t="s">
        <v>7236</v>
      </c>
      <c r="H1318" s="24" t="s">
        <v>8614</v>
      </c>
      <c r="I1318" s="30">
        <v>3537</v>
      </c>
      <c r="J1318" s="24" t="s">
        <v>7284</v>
      </c>
      <c r="K1318" s="20">
        <v>46203</v>
      </c>
    </row>
    <row r="1319" spans="1:11" ht="45" x14ac:dyDescent="0.25">
      <c r="A1319" s="6">
        <v>2026</v>
      </c>
      <c r="B1319" s="20">
        <v>46113</v>
      </c>
      <c r="C1319" s="20">
        <v>46203</v>
      </c>
      <c r="D1319" s="21" t="s">
        <v>866</v>
      </c>
      <c r="E1319" s="29">
        <v>38166</v>
      </c>
      <c r="F1319" s="6"/>
      <c r="G1319" s="21" t="s">
        <v>7236</v>
      </c>
      <c r="H1319" s="24" t="s">
        <v>8615</v>
      </c>
      <c r="I1319" s="30">
        <v>2274</v>
      </c>
      <c r="J1319" s="24" t="s">
        <v>7284</v>
      </c>
      <c r="K1319" s="20">
        <v>46203</v>
      </c>
    </row>
    <row r="1320" spans="1:11" ht="60" x14ac:dyDescent="0.25">
      <c r="A1320" s="6">
        <v>2026</v>
      </c>
      <c r="B1320" s="20">
        <v>46113</v>
      </c>
      <c r="C1320" s="20">
        <v>46203</v>
      </c>
      <c r="D1320" s="21" t="s">
        <v>867</v>
      </c>
      <c r="E1320" s="29">
        <v>38166</v>
      </c>
      <c r="F1320" s="6"/>
      <c r="G1320" s="21" t="s">
        <v>7213</v>
      </c>
      <c r="H1320" s="24" t="s">
        <v>8616</v>
      </c>
      <c r="I1320" s="30">
        <v>2905</v>
      </c>
      <c r="J1320" s="24" t="s">
        <v>7284</v>
      </c>
      <c r="K1320" s="20">
        <v>46203</v>
      </c>
    </row>
    <row r="1321" spans="1:11" ht="60" x14ac:dyDescent="0.25">
      <c r="A1321" s="6">
        <v>2026</v>
      </c>
      <c r="B1321" s="20">
        <v>46113</v>
      </c>
      <c r="C1321" s="20">
        <v>46203</v>
      </c>
      <c r="D1321" s="21" t="s">
        <v>867</v>
      </c>
      <c r="E1321" s="29">
        <v>38166</v>
      </c>
      <c r="F1321" s="6"/>
      <c r="G1321" s="21" t="s">
        <v>7213</v>
      </c>
      <c r="H1321" s="24" t="s">
        <v>8617</v>
      </c>
      <c r="I1321" s="30">
        <v>3545</v>
      </c>
      <c r="J1321" s="24" t="s">
        <v>7284</v>
      </c>
      <c r="K1321" s="20">
        <v>46203</v>
      </c>
    </row>
    <row r="1322" spans="1:11" ht="45" x14ac:dyDescent="0.25">
      <c r="A1322" s="6">
        <v>2026</v>
      </c>
      <c r="B1322" s="20">
        <v>46113</v>
      </c>
      <c r="C1322" s="20">
        <v>46203</v>
      </c>
      <c r="D1322" s="21" t="s">
        <v>868</v>
      </c>
      <c r="E1322" s="22">
        <v>38166</v>
      </c>
      <c r="F1322" s="6"/>
      <c r="G1322" s="21" t="s">
        <v>7236</v>
      </c>
      <c r="H1322" s="21" t="s">
        <v>8618</v>
      </c>
      <c r="I1322" s="23">
        <v>954</v>
      </c>
      <c r="J1322" s="24" t="s">
        <v>7284</v>
      </c>
      <c r="K1322" s="20">
        <v>46203</v>
      </c>
    </row>
    <row r="1323" spans="1:11" ht="60" x14ac:dyDescent="0.25">
      <c r="A1323" s="6">
        <v>2026</v>
      </c>
      <c r="B1323" s="20">
        <v>46113</v>
      </c>
      <c r="C1323" s="20">
        <v>46203</v>
      </c>
      <c r="D1323" s="21" t="s">
        <v>867</v>
      </c>
      <c r="E1323" s="22">
        <v>38166</v>
      </c>
      <c r="F1323" s="6"/>
      <c r="G1323" s="21" t="s">
        <v>7250</v>
      </c>
      <c r="H1323" s="21" t="s">
        <v>8619</v>
      </c>
      <c r="I1323" s="23">
        <v>1252.3499999999999</v>
      </c>
      <c r="J1323" s="24" t="s">
        <v>7284</v>
      </c>
      <c r="K1323" s="20">
        <v>46203</v>
      </c>
    </row>
    <row r="1324" spans="1:11" ht="150" x14ac:dyDescent="0.25">
      <c r="A1324" s="6">
        <v>2026</v>
      </c>
      <c r="B1324" s="20">
        <v>46113</v>
      </c>
      <c r="C1324" s="20">
        <v>46203</v>
      </c>
      <c r="D1324" s="25" t="s">
        <v>869</v>
      </c>
      <c r="E1324" s="28">
        <v>38166</v>
      </c>
      <c r="F1324" s="6"/>
      <c r="G1324" s="25" t="s">
        <v>7292</v>
      </c>
      <c r="H1324" s="25" t="s">
        <v>8620</v>
      </c>
      <c r="I1324" s="27">
        <v>168000</v>
      </c>
      <c r="J1324" s="24" t="s">
        <v>7284</v>
      </c>
      <c r="K1324" s="20">
        <v>46203</v>
      </c>
    </row>
    <row r="1325" spans="1:11" ht="30" x14ac:dyDescent="0.25">
      <c r="A1325" s="6">
        <v>2026</v>
      </c>
      <c r="B1325" s="20">
        <v>46113</v>
      </c>
      <c r="C1325" s="20">
        <v>46203</v>
      </c>
      <c r="D1325" s="21" t="s">
        <v>870</v>
      </c>
      <c r="E1325" s="29">
        <v>38174</v>
      </c>
      <c r="F1325" s="6"/>
      <c r="G1325" s="21" t="s">
        <v>7213</v>
      </c>
      <c r="H1325" s="24" t="s">
        <v>8621</v>
      </c>
      <c r="I1325" s="30">
        <v>4381</v>
      </c>
      <c r="J1325" s="24" t="s">
        <v>7284</v>
      </c>
      <c r="K1325" s="20">
        <v>46203</v>
      </c>
    </row>
    <row r="1326" spans="1:11" ht="75" x14ac:dyDescent="0.25">
      <c r="A1326" s="6">
        <v>2026</v>
      </c>
      <c r="B1326" s="20">
        <v>46113</v>
      </c>
      <c r="C1326" s="20">
        <v>46203</v>
      </c>
      <c r="D1326" s="21" t="s">
        <v>871</v>
      </c>
      <c r="E1326" s="22">
        <v>38174</v>
      </c>
      <c r="F1326" s="6"/>
      <c r="G1326" s="21" t="s">
        <v>7231</v>
      </c>
      <c r="H1326" s="21" t="s">
        <v>8622</v>
      </c>
      <c r="I1326" s="23">
        <v>3424</v>
      </c>
      <c r="J1326" s="24" t="s">
        <v>7284</v>
      </c>
      <c r="K1326" s="20">
        <v>46203</v>
      </c>
    </row>
    <row r="1327" spans="1:11" ht="45" x14ac:dyDescent="0.25">
      <c r="A1327" s="6">
        <v>2026</v>
      </c>
      <c r="B1327" s="20">
        <v>46113</v>
      </c>
      <c r="C1327" s="20">
        <v>46203</v>
      </c>
      <c r="D1327" s="21" t="s">
        <v>872</v>
      </c>
      <c r="E1327" s="22">
        <v>38174</v>
      </c>
      <c r="F1327" s="6"/>
      <c r="G1327" s="21" t="s">
        <v>7268</v>
      </c>
      <c r="H1327" s="21" t="s">
        <v>8623</v>
      </c>
      <c r="I1327" s="23">
        <v>3110</v>
      </c>
      <c r="J1327" s="24" t="s">
        <v>7284</v>
      </c>
      <c r="K1327" s="20">
        <v>46203</v>
      </c>
    </row>
    <row r="1328" spans="1:11" ht="45" x14ac:dyDescent="0.25">
      <c r="A1328" s="6">
        <v>2026</v>
      </c>
      <c r="B1328" s="20">
        <v>46113</v>
      </c>
      <c r="C1328" s="20">
        <v>46203</v>
      </c>
      <c r="D1328" s="21" t="s">
        <v>872</v>
      </c>
      <c r="E1328" s="22">
        <v>38174</v>
      </c>
      <c r="F1328" s="6"/>
      <c r="G1328" s="21" t="s">
        <v>7268</v>
      </c>
      <c r="H1328" s="21" t="s">
        <v>8624</v>
      </c>
      <c r="I1328" s="23">
        <v>4126</v>
      </c>
      <c r="J1328" s="24" t="s">
        <v>7284</v>
      </c>
      <c r="K1328" s="20">
        <v>46203</v>
      </c>
    </row>
    <row r="1329" spans="1:11" ht="60" x14ac:dyDescent="0.25">
      <c r="A1329" s="6">
        <v>2026</v>
      </c>
      <c r="B1329" s="20">
        <v>46113</v>
      </c>
      <c r="C1329" s="20">
        <v>46203</v>
      </c>
      <c r="D1329" s="21" t="s">
        <v>873</v>
      </c>
      <c r="E1329" s="29">
        <v>38174</v>
      </c>
      <c r="F1329" s="6"/>
      <c r="G1329" s="21" t="s">
        <v>7275</v>
      </c>
      <c r="H1329" s="24" t="s">
        <v>8625</v>
      </c>
      <c r="I1329" s="30">
        <v>2915</v>
      </c>
      <c r="J1329" s="24" t="s">
        <v>7284</v>
      </c>
      <c r="K1329" s="20">
        <v>46203</v>
      </c>
    </row>
    <row r="1330" spans="1:11" ht="150" x14ac:dyDescent="0.25">
      <c r="A1330" s="6">
        <v>2026</v>
      </c>
      <c r="B1330" s="20">
        <v>46113</v>
      </c>
      <c r="C1330" s="20">
        <v>46203</v>
      </c>
      <c r="D1330" s="21" t="s">
        <v>874</v>
      </c>
      <c r="E1330" s="29">
        <v>38177</v>
      </c>
      <c r="F1330" s="6"/>
      <c r="G1330" s="21" t="s">
        <v>7236</v>
      </c>
      <c r="H1330" s="24" t="s">
        <v>8626</v>
      </c>
      <c r="I1330" s="30">
        <v>3433</v>
      </c>
      <c r="J1330" s="24" t="s">
        <v>7284</v>
      </c>
      <c r="K1330" s="20">
        <v>46203</v>
      </c>
    </row>
    <row r="1331" spans="1:11" ht="75" x14ac:dyDescent="0.25">
      <c r="A1331" s="6">
        <v>2026</v>
      </c>
      <c r="B1331" s="20">
        <v>46113</v>
      </c>
      <c r="C1331" s="20">
        <v>46203</v>
      </c>
      <c r="D1331" s="21" t="s">
        <v>875</v>
      </c>
      <c r="E1331" s="29">
        <v>38177</v>
      </c>
      <c r="F1331" s="6"/>
      <c r="G1331" s="21" t="s">
        <v>7236</v>
      </c>
      <c r="H1331" s="24" t="s">
        <v>8627</v>
      </c>
      <c r="I1331" s="30">
        <v>3433</v>
      </c>
      <c r="J1331" s="24" t="s">
        <v>7284</v>
      </c>
      <c r="K1331" s="20">
        <v>46203</v>
      </c>
    </row>
    <row r="1332" spans="1:11" ht="75" x14ac:dyDescent="0.25">
      <c r="A1332" s="6">
        <v>2026</v>
      </c>
      <c r="B1332" s="20">
        <v>46113</v>
      </c>
      <c r="C1332" s="20">
        <v>46203</v>
      </c>
      <c r="D1332" s="21" t="s">
        <v>875</v>
      </c>
      <c r="E1332" s="29">
        <v>38177</v>
      </c>
      <c r="F1332" s="6"/>
      <c r="G1332" s="21" t="s">
        <v>7236</v>
      </c>
      <c r="H1332" s="24" t="s">
        <v>8628</v>
      </c>
      <c r="I1332" s="30">
        <v>3433</v>
      </c>
      <c r="J1332" s="24" t="s">
        <v>7284</v>
      </c>
      <c r="K1332" s="20">
        <v>46203</v>
      </c>
    </row>
    <row r="1333" spans="1:11" ht="75" x14ac:dyDescent="0.25">
      <c r="A1333" s="6">
        <v>2026</v>
      </c>
      <c r="B1333" s="20">
        <v>46113</v>
      </c>
      <c r="C1333" s="20">
        <v>46203</v>
      </c>
      <c r="D1333" s="21" t="s">
        <v>875</v>
      </c>
      <c r="E1333" s="29">
        <v>38177</v>
      </c>
      <c r="F1333" s="6"/>
      <c r="G1333" s="21" t="s">
        <v>7236</v>
      </c>
      <c r="H1333" s="24" t="s">
        <v>8629</v>
      </c>
      <c r="I1333" s="30">
        <v>3433</v>
      </c>
      <c r="J1333" s="24" t="s">
        <v>7284</v>
      </c>
      <c r="K1333" s="20">
        <v>46203</v>
      </c>
    </row>
    <row r="1334" spans="1:11" ht="75" x14ac:dyDescent="0.25">
      <c r="A1334" s="6">
        <v>2026</v>
      </c>
      <c r="B1334" s="20">
        <v>46113</v>
      </c>
      <c r="C1334" s="20">
        <v>46203</v>
      </c>
      <c r="D1334" s="21" t="s">
        <v>875</v>
      </c>
      <c r="E1334" s="29">
        <v>38177</v>
      </c>
      <c r="F1334" s="6"/>
      <c r="G1334" s="21" t="s">
        <v>7236</v>
      </c>
      <c r="H1334" s="24" t="s">
        <v>8630</v>
      </c>
      <c r="I1334" s="30">
        <v>3433</v>
      </c>
      <c r="J1334" s="24" t="s">
        <v>7284</v>
      </c>
      <c r="K1334" s="20">
        <v>46203</v>
      </c>
    </row>
    <row r="1335" spans="1:11" ht="90" x14ac:dyDescent="0.25">
      <c r="A1335" s="6">
        <v>2026</v>
      </c>
      <c r="B1335" s="20">
        <v>46113</v>
      </c>
      <c r="C1335" s="20">
        <v>46203</v>
      </c>
      <c r="D1335" s="21" t="s">
        <v>876</v>
      </c>
      <c r="E1335" s="29">
        <v>38177</v>
      </c>
      <c r="F1335" s="6"/>
      <c r="G1335" s="21" t="s">
        <v>7236</v>
      </c>
      <c r="H1335" s="24" t="s">
        <v>8631</v>
      </c>
      <c r="I1335" s="30">
        <v>3233</v>
      </c>
      <c r="J1335" s="24" t="s">
        <v>7284</v>
      </c>
      <c r="K1335" s="20">
        <v>46203</v>
      </c>
    </row>
    <row r="1336" spans="1:11" ht="90" x14ac:dyDescent="0.25">
      <c r="A1336" s="6">
        <v>2026</v>
      </c>
      <c r="B1336" s="20">
        <v>46113</v>
      </c>
      <c r="C1336" s="20">
        <v>46203</v>
      </c>
      <c r="D1336" s="21" t="s">
        <v>876</v>
      </c>
      <c r="E1336" s="29">
        <v>38177</v>
      </c>
      <c r="F1336" s="6"/>
      <c r="G1336" s="21" t="s">
        <v>7236</v>
      </c>
      <c r="H1336" s="24" t="s">
        <v>8632</v>
      </c>
      <c r="I1336" s="30">
        <v>3233</v>
      </c>
      <c r="J1336" s="24" t="s">
        <v>7284</v>
      </c>
      <c r="K1336" s="20">
        <v>46203</v>
      </c>
    </row>
    <row r="1337" spans="1:11" ht="90" x14ac:dyDescent="0.25">
      <c r="A1337" s="6">
        <v>2026</v>
      </c>
      <c r="B1337" s="20">
        <v>46113</v>
      </c>
      <c r="C1337" s="20">
        <v>46203</v>
      </c>
      <c r="D1337" s="21" t="s">
        <v>876</v>
      </c>
      <c r="E1337" s="29">
        <v>38177</v>
      </c>
      <c r="F1337" s="6"/>
      <c r="G1337" s="21" t="s">
        <v>7236</v>
      </c>
      <c r="H1337" s="24" t="s">
        <v>8633</v>
      </c>
      <c r="I1337" s="30">
        <v>3233</v>
      </c>
      <c r="J1337" s="24" t="s">
        <v>7284</v>
      </c>
      <c r="K1337" s="20">
        <v>46203</v>
      </c>
    </row>
    <row r="1338" spans="1:11" ht="90" x14ac:dyDescent="0.25">
      <c r="A1338" s="6">
        <v>2026</v>
      </c>
      <c r="B1338" s="20">
        <v>46113</v>
      </c>
      <c r="C1338" s="20">
        <v>46203</v>
      </c>
      <c r="D1338" s="21" t="s">
        <v>876</v>
      </c>
      <c r="E1338" s="29">
        <v>38177</v>
      </c>
      <c r="F1338" s="6"/>
      <c r="G1338" s="21" t="s">
        <v>7236</v>
      </c>
      <c r="H1338" s="24" t="s">
        <v>8634</v>
      </c>
      <c r="I1338" s="30">
        <v>3233</v>
      </c>
      <c r="J1338" s="24" t="s">
        <v>7284</v>
      </c>
      <c r="K1338" s="20">
        <v>46203</v>
      </c>
    </row>
    <row r="1339" spans="1:11" ht="90" x14ac:dyDescent="0.25">
      <c r="A1339" s="6">
        <v>2026</v>
      </c>
      <c r="B1339" s="20">
        <v>46113</v>
      </c>
      <c r="C1339" s="20">
        <v>46203</v>
      </c>
      <c r="D1339" s="21" t="s">
        <v>876</v>
      </c>
      <c r="E1339" s="29">
        <v>38177</v>
      </c>
      <c r="F1339" s="6"/>
      <c r="G1339" s="21" t="s">
        <v>7236</v>
      </c>
      <c r="H1339" s="24" t="s">
        <v>8635</v>
      </c>
      <c r="I1339" s="30">
        <v>3233</v>
      </c>
      <c r="J1339" s="24" t="s">
        <v>7284</v>
      </c>
      <c r="K1339" s="20">
        <v>46203</v>
      </c>
    </row>
    <row r="1340" spans="1:11" ht="45" x14ac:dyDescent="0.25">
      <c r="A1340" s="6">
        <v>2026</v>
      </c>
      <c r="B1340" s="20">
        <v>46113</v>
      </c>
      <c r="C1340" s="20">
        <v>46203</v>
      </c>
      <c r="D1340" s="21" t="s">
        <v>877</v>
      </c>
      <c r="E1340" s="29">
        <v>38180</v>
      </c>
      <c r="F1340" s="6"/>
      <c r="G1340" s="21" t="s">
        <v>7238</v>
      </c>
      <c r="H1340" s="24" t="s">
        <v>8636</v>
      </c>
      <c r="I1340" s="30">
        <v>750</v>
      </c>
      <c r="J1340" s="24" t="s">
        <v>7284</v>
      </c>
      <c r="K1340" s="20">
        <v>46203</v>
      </c>
    </row>
    <row r="1341" spans="1:11" ht="75" x14ac:dyDescent="0.25">
      <c r="A1341" s="6">
        <v>2026</v>
      </c>
      <c r="B1341" s="20">
        <v>46113</v>
      </c>
      <c r="C1341" s="20">
        <v>46203</v>
      </c>
      <c r="D1341" s="21" t="s">
        <v>878</v>
      </c>
      <c r="E1341" s="31">
        <v>38181</v>
      </c>
      <c r="F1341" s="6"/>
      <c r="G1341" s="21" t="s">
        <v>7218</v>
      </c>
      <c r="H1341" s="21" t="s">
        <v>8637</v>
      </c>
      <c r="I1341" s="23">
        <v>1560</v>
      </c>
      <c r="J1341" s="24" t="s">
        <v>7284</v>
      </c>
      <c r="K1341" s="20">
        <v>46203</v>
      </c>
    </row>
    <row r="1342" spans="1:11" ht="30" x14ac:dyDescent="0.25">
      <c r="A1342" s="6">
        <v>2026</v>
      </c>
      <c r="B1342" s="20">
        <v>46113</v>
      </c>
      <c r="C1342" s="20">
        <v>46203</v>
      </c>
      <c r="D1342" s="21" t="s">
        <v>879</v>
      </c>
      <c r="E1342" s="22">
        <v>38181</v>
      </c>
      <c r="F1342" s="6"/>
      <c r="G1342" s="21" t="s">
        <v>7208</v>
      </c>
      <c r="H1342" s="21" t="s">
        <v>8638</v>
      </c>
      <c r="I1342" s="23">
        <v>2721</v>
      </c>
      <c r="J1342" s="24" t="s">
        <v>7284</v>
      </c>
      <c r="K1342" s="20">
        <v>46203</v>
      </c>
    </row>
    <row r="1343" spans="1:11" ht="45" x14ac:dyDescent="0.25">
      <c r="A1343" s="6">
        <v>2026</v>
      </c>
      <c r="B1343" s="20">
        <v>46113</v>
      </c>
      <c r="C1343" s="20">
        <v>46203</v>
      </c>
      <c r="D1343" s="21" t="s">
        <v>880</v>
      </c>
      <c r="E1343" s="31">
        <v>38190</v>
      </c>
      <c r="F1343" s="6"/>
      <c r="G1343" s="21" t="s">
        <v>7245</v>
      </c>
      <c r="H1343" s="21" t="s">
        <v>8639</v>
      </c>
      <c r="I1343" s="23">
        <v>150</v>
      </c>
      <c r="J1343" s="24" t="s">
        <v>7284</v>
      </c>
      <c r="K1343" s="20">
        <v>46203</v>
      </c>
    </row>
    <row r="1344" spans="1:11" ht="45" x14ac:dyDescent="0.25">
      <c r="A1344" s="6">
        <v>2026</v>
      </c>
      <c r="B1344" s="20">
        <v>46113</v>
      </c>
      <c r="C1344" s="20">
        <v>46203</v>
      </c>
      <c r="D1344" s="21" t="s">
        <v>881</v>
      </c>
      <c r="E1344" s="22">
        <v>38196</v>
      </c>
      <c r="F1344" s="6"/>
      <c r="G1344" s="21" t="s">
        <v>7219</v>
      </c>
      <c r="H1344" s="21" t="s">
        <v>8640</v>
      </c>
      <c r="I1344" s="23">
        <v>5651.1</v>
      </c>
      <c r="J1344" s="24" t="s">
        <v>7284</v>
      </c>
      <c r="K1344" s="20">
        <v>46203</v>
      </c>
    </row>
    <row r="1345" spans="1:11" ht="45" x14ac:dyDescent="0.25">
      <c r="A1345" s="6">
        <v>2026</v>
      </c>
      <c r="B1345" s="20">
        <v>46113</v>
      </c>
      <c r="C1345" s="20">
        <v>46203</v>
      </c>
      <c r="D1345" s="21" t="s">
        <v>881</v>
      </c>
      <c r="E1345" s="22">
        <v>38196</v>
      </c>
      <c r="F1345" s="6"/>
      <c r="G1345" s="21" t="s">
        <v>7219</v>
      </c>
      <c r="H1345" s="21" t="s">
        <v>8641</v>
      </c>
      <c r="I1345" s="23">
        <v>5651.1</v>
      </c>
      <c r="J1345" s="24" t="s">
        <v>7284</v>
      </c>
      <c r="K1345" s="20">
        <v>46203</v>
      </c>
    </row>
    <row r="1346" spans="1:11" ht="45" x14ac:dyDescent="0.25">
      <c r="A1346" s="6">
        <v>2026</v>
      </c>
      <c r="B1346" s="20">
        <v>46113</v>
      </c>
      <c r="C1346" s="20">
        <v>46203</v>
      </c>
      <c r="D1346" s="21" t="s">
        <v>881</v>
      </c>
      <c r="E1346" s="22">
        <v>38196</v>
      </c>
      <c r="F1346" s="6"/>
      <c r="G1346" s="21" t="s">
        <v>7219</v>
      </c>
      <c r="H1346" s="21" t="s">
        <v>8642</v>
      </c>
      <c r="I1346" s="23">
        <v>5651.1</v>
      </c>
      <c r="J1346" s="24" t="s">
        <v>7284</v>
      </c>
      <c r="K1346" s="20">
        <v>46203</v>
      </c>
    </row>
    <row r="1347" spans="1:11" ht="45" x14ac:dyDescent="0.25">
      <c r="A1347" s="6">
        <v>2026</v>
      </c>
      <c r="B1347" s="20">
        <v>46113</v>
      </c>
      <c r="C1347" s="20">
        <v>46203</v>
      </c>
      <c r="D1347" s="21" t="s">
        <v>881</v>
      </c>
      <c r="E1347" s="22">
        <v>38196</v>
      </c>
      <c r="F1347" s="6"/>
      <c r="G1347" s="21" t="s">
        <v>7219</v>
      </c>
      <c r="H1347" s="21" t="s">
        <v>8643</v>
      </c>
      <c r="I1347" s="23">
        <v>5651.1</v>
      </c>
      <c r="J1347" s="24" t="s">
        <v>7284</v>
      </c>
      <c r="K1347" s="20">
        <v>46203</v>
      </c>
    </row>
    <row r="1348" spans="1:11" ht="45" x14ac:dyDescent="0.25">
      <c r="A1348" s="6">
        <v>2026</v>
      </c>
      <c r="B1348" s="20">
        <v>46113</v>
      </c>
      <c r="C1348" s="20">
        <v>46203</v>
      </c>
      <c r="D1348" s="21" t="s">
        <v>882</v>
      </c>
      <c r="E1348" s="22">
        <v>38196</v>
      </c>
      <c r="F1348" s="6"/>
      <c r="G1348" s="21" t="s">
        <v>7219</v>
      </c>
      <c r="H1348" s="21" t="s">
        <v>8644</v>
      </c>
      <c r="I1348" s="23">
        <v>5057.7</v>
      </c>
      <c r="J1348" s="24" t="s">
        <v>7284</v>
      </c>
      <c r="K1348" s="20">
        <v>46203</v>
      </c>
    </row>
    <row r="1349" spans="1:11" ht="75" x14ac:dyDescent="0.25">
      <c r="A1349" s="6">
        <v>2026</v>
      </c>
      <c r="B1349" s="20">
        <v>46113</v>
      </c>
      <c r="C1349" s="20">
        <v>46203</v>
      </c>
      <c r="D1349" s="21" t="s">
        <v>883</v>
      </c>
      <c r="E1349" s="22">
        <v>38203</v>
      </c>
      <c r="F1349" s="6"/>
      <c r="G1349" s="21" t="s">
        <v>7208</v>
      </c>
      <c r="H1349" s="21" t="s">
        <v>8645</v>
      </c>
      <c r="I1349" s="23">
        <v>21821.1</v>
      </c>
      <c r="J1349" s="24" t="s">
        <v>7284</v>
      </c>
      <c r="K1349" s="20">
        <v>46203</v>
      </c>
    </row>
    <row r="1350" spans="1:11" ht="30" x14ac:dyDescent="0.25">
      <c r="A1350" s="6">
        <v>2026</v>
      </c>
      <c r="B1350" s="20">
        <v>46113</v>
      </c>
      <c r="C1350" s="20">
        <v>46203</v>
      </c>
      <c r="D1350" s="21" t="s">
        <v>884</v>
      </c>
      <c r="E1350" s="29">
        <v>38211</v>
      </c>
      <c r="F1350" s="6"/>
      <c r="G1350" s="21" t="s">
        <v>7226</v>
      </c>
      <c r="H1350" s="24" t="s">
        <v>8646</v>
      </c>
      <c r="I1350" s="30">
        <v>1092</v>
      </c>
      <c r="J1350" s="24" t="s">
        <v>7284</v>
      </c>
      <c r="K1350" s="20">
        <v>46203</v>
      </c>
    </row>
    <row r="1351" spans="1:11" ht="30" x14ac:dyDescent="0.25">
      <c r="A1351" s="6">
        <v>2026</v>
      </c>
      <c r="B1351" s="20">
        <v>46113</v>
      </c>
      <c r="C1351" s="20">
        <v>46203</v>
      </c>
      <c r="D1351" s="21" t="s">
        <v>884</v>
      </c>
      <c r="E1351" s="29">
        <v>38211</v>
      </c>
      <c r="F1351" s="6"/>
      <c r="G1351" s="21" t="s">
        <v>7226</v>
      </c>
      <c r="H1351" s="24" t="s">
        <v>8647</v>
      </c>
      <c r="I1351" s="30">
        <v>1092</v>
      </c>
      <c r="J1351" s="24" t="s">
        <v>7284</v>
      </c>
      <c r="K1351" s="20">
        <v>46203</v>
      </c>
    </row>
    <row r="1352" spans="1:11" ht="45" x14ac:dyDescent="0.25">
      <c r="A1352" s="6">
        <v>2026</v>
      </c>
      <c r="B1352" s="20">
        <v>46113</v>
      </c>
      <c r="C1352" s="20">
        <v>46203</v>
      </c>
      <c r="D1352" s="21" t="s">
        <v>885</v>
      </c>
      <c r="E1352" s="29">
        <v>38211</v>
      </c>
      <c r="F1352" s="6"/>
      <c r="G1352" s="21" t="s">
        <v>7226</v>
      </c>
      <c r="H1352" s="24" t="s">
        <v>8648</v>
      </c>
      <c r="I1352" s="30">
        <v>1079</v>
      </c>
      <c r="J1352" s="24" t="s">
        <v>7284</v>
      </c>
      <c r="K1352" s="20">
        <v>46203</v>
      </c>
    </row>
    <row r="1353" spans="1:11" ht="30" x14ac:dyDescent="0.25">
      <c r="A1353" s="6">
        <v>2026</v>
      </c>
      <c r="B1353" s="20">
        <v>46113</v>
      </c>
      <c r="C1353" s="20">
        <v>46203</v>
      </c>
      <c r="D1353" s="21" t="s">
        <v>886</v>
      </c>
      <c r="E1353" s="29">
        <v>38211</v>
      </c>
      <c r="F1353" s="6"/>
      <c r="G1353" s="21" t="s">
        <v>7226</v>
      </c>
      <c r="H1353" s="24" t="s">
        <v>8649</v>
      </c>
      <c r="I1353" s="30">
        <v>4426</v>
      </c>
      <c r="J1353" s="24" t="s">
        <v>7284</v>
      </c>
      <c r="K1353" s="20">
        <v>46203</v>
      </c>
    </row>
    <row r="1354" spans="1:11" ht="60" x14ac:dyDescent="0.25">
      <c r="A1354" s="6">
        <v>2026</v>
      </c>
      <c r="B1354" s="20">
        <v>46113</v>
      </c>
      <c r="C1354" s="20">
        <v>46203</v>
      </c>
      <c r="D1354" s="21" t="s">
        <v>887</v>
      </c>
      <c r="E1354" s="22">
        <v>38215</v>
      </c>
      <c r="F1354" s="6"/>
      <c r="G1354" s="21" t="s">
        <v>7266</v>
      </c>
      <c r="H1354" s="21" t="s">
        <v>8650</v>
      </c>
      <c r="I1354" s="23">
        <v>2113</v>
      </c>
      <c r="J1354" s="24" t="s">
        <v>7284</v>
      </c>
      <c r="K1354" s="20">
        <v>46203</v>
      </c>
    </row>
    <row r="1355" spans="1:11" ht="105" x14ac:dyDescent="0.25">
      <c r="A1355" s="6">
        <v>2026</v>
      </c>
      <c r="B1355" s="20">
        <v>46113</v>
      </c>
      <c r="C1355" s="20">
        <v>46203</v>
      </c>
      <c r="D1355" s="21" t="s">
        <v>888</v>
      </c>
      <c r="E1355" s="22">
        <v>38225</v>
      </c>
      <c r="F1355" s="6"/>
      <c r="G1355" s="21" t="s">
        <v>7219</v>
      </c>
      <c r="H1355" s="21" t="s">
        <v>8651</v>
      </c>
      <c r="I1355" s="23">
        <v>1844.8874999999998</v>
      </c>
      <c r="J1355" s="24" t="s">
        <v>7284</v>
      </c>
      <c r="K1355" s="20">
        <v>46203</v>
      </c>
    </row>
    <row r="1356" spans="1:11" ht="105" x14ac:dyDescent="0.25">
      <c r="A1356" s="6">
        <v>2026</v>
      </c>
      <c r="B1356" s="20">
        <v>46113</v>
      </c>
      <c r="C1356" s="20">
        <v>46203</v>
      </c>
      <c r="D1356" s="21" t="s">
        <v>888</v>
      </c>
      <c r="E1356" s="22">
        <v>38225</v>
      </c>
      <c r="F1356" s="6"/>
      <c r="G1356" s="21" t="s">
        <v>7219</v>
      </c>
      <c r="H1356" s="21" t="s">
        <v>8652</v>
      </c>
      <c r="I1356" s="23">
        <v>1844.8874999999998</v>
      </c>
      <c r="J1356" s="24" t="s">
        <v>7284</v>
      </c>
      <c r="K1356" s="20">
        <v>46203</v>
      </c>
    </row>
    <row r="1357" spans="1:11" ht="45" x14ac:dyDescent="0.25">
      <c r="A1357" s="6">
        <v>2026</v>
      </c>
      <c r="B1357" s="20">
        <v>46113</v>
      </c>
      <c r="C1357" s="20">
        <v>46203</v>
      </c>
      <c r="D1357" s="21" t="s">
        <v>889</v>
      </c>
      <c r="E1357" s="29">
        <v>38229</v>
      </c>
      <c r="F1357" s="6"/>
      <c r="G1357" s="21" t="s">
        <v>7249</v>
      </c>
      <c r="H1357" s="24" t="s">
        <v>8653</v>
      </c>
      <c r="I1357" s="30">
        <v>4019</v>
      </c>
      <c r="J1357" s="24" t="s">
        <v>7284</v>
      </c>
      <c r="K1357" s="20">
        <v>46203</v>
      </c>
    </row>
    <row r="1358" spans="1:11" ht="135" x14ac:dyDescent="0.25">
      <c r="A1358" s="6">
        <v>2026</v>
      </c>
      <c r="B1358" s="20">
        <v>46113</v>
      </c>
      <c r="C1358" s="20">
        <v>46203</v>
      </c>
      <c r="D1358" s="25" t="s">
        <v>890</v>
      </c>
      <c r="E1358" s="28">
        <v>38230</v>
      </c>
      <c r="F1358" s="6"/>
      <c r="G1358" s="25">
        <v>0</v>
      </c>
      <c r="H1358" s="25" t="s">
        <v>8654</v>
      </c>
      <c r="I1358" s="27">
        <v>39995</v>
      </c>
      <c r="J1358" s="24" t="s">
        <v>7284</v>
      </c>
      <c r="K1358" s="20">
        <v>46203</v>
      </c>
    </row>
    <row r="1359" spans="1:11" ht="135" x14ac:dyDescent="0.25">
      <c r="A1359" s="6">
        <v>2026</v>
      </c>
      <c r="B1359" s="20">
        <v>46113</v>
      </c>
      <c r="C1359" s="20">
        <v>46203</v>
      </c>
      <c r="D1359" s="25" t="s">
        <v>891</v>
      </c>
      <c r="E1359" s="28">
        <v>38230</v>
      </c>
      <c r="F1359" s="6"/>
      <c r="G1359" s="25">
        <v>0</v>
      </c>
      <c r="H1359" s="25" t="s">
        <v>8655</v>
      </c>
      <c r="I1359" s="27">
        <v>39995</v>
      </c>
      <c r="J1359" s="24" t="s">
        <v>7284</v>
      </c>
      <c r="K1359" s="20">
        <v>46203</v>
      </c>
    </row>
    <row r="1360" spans="1:11" ht="30" x14ac:dyDescent="0.25">
      <c r="A1360" s="6">
        <v>2026</v>
      </c>
      <c r="B1360" s="20">
        <v>46113</v>
      </c>
      <c r="C1360" s="20">
        <v>46203</v>
      </c>
      <c r="D1360" s="21" t="s">
        <v>892</v>
      </c>
      <c r="E1360" s="29">
        <v>38238</v>
      </c>
      <c r="F1360" s="6"/>
      <c r="G1360" s="21" t="s">
        <v>7286</v>
      </c>
      <c r="H1360" s="24" t="s">
        <v>8656</v>
      </c>
      <c r="I1360" s="30">
        <v>3853</v>
      </c>
      <c r="J1360" s="24" t="s">
        <v>7284</v>
      </c>
      <c r="K1360" s="20">
        <v>46203</v>
      </c>
    </row>
    <row r="1361" spans="1:11" ht="75" x14ac:dyDescent="0.25">
      <c r="A1361" s="6">
        <v>2026</v>
      </c>
      <c r="B1361" s="20">
        <v>46113</v>
      </c>
      <c r="C1361" s="20">
        <v>46203</v>
      </c>
      <c r="D1361" s="21" t="s">
        <v>893</v>
      </c>
      <c r="E1361" s="29">
        <v>38238</v>
      </c>
      <c r="F1361" s="6"/>
      <c r="G1361" s="21" t="s">
        <v>7247</v>
      </c>
      <c r="H1361" s="24" t="s">
        <v>8657</v>
      </c>
      <c r="I1361" s="30">
        <v>6185</v>
      </c>
      <c r="J1361" s="24" t="s">
        <v>7284</v>
      </c>
      <c r="K1361" s="20">
        <v>46203</v>
      </c>
    </row>
    <row r="1362" spans="1:11" ht="30" x14ac:dyDescent="0.25">
      <c r="A1362" s="6">
        <v>2026</v>
      </c>
      <c r="B1362" s="20">
        <v>46113</v>
      </c>
      <c r="C1362" s="20">
        <v>46203</v>
      </c>
      <c r="D1362" s="21" t="s">
        <v>894</v>
      </c>
      <c r="E1362" s="29">
        <v>38240</v>
      </c>
      <c r="F1362" s="6"/>
      <c r="G1362" s="21" t="s">
        <v>7245</v>
      </c>
      <c r="H1362" s="24" t="s">
        <v>8658</v>
      </c>
      <c r="I1362" s="30">
        <v>1442</v>
      </c>
      <c r="J1362" s="24" t="s">
        <v>7284</v>
      </c>
      <c r="K1362" s="20">
        <v>46203</v>
      </c>
    </row>
    <row r="1363" spans="1:11" ht="165" x14ac:dyDescent="0.25">
      <c r="A1363" s="6">
        <v>2026</v>
      </c>
      <c r="B1363" s="20">
        <v>46113</v>
      </c>
      <c r="C1363" s="20">
        <v>46203</v>
      </c>
      <c r="D1363" s="25" t="s">
        <v>895</v>
      </c>
      <c r="E1363" s="28">
        <v>38245</v>
      </c>
      <c r="F1363" s="6"/>
      <c r="G1363" s="25" t="s">
        <v>7210</v>
      </c>
      <c r="H1363" s="25" t="s">
        <v>8659</v>
      </c>
      <c r="I1363" s="27">
        <v>86900</v>
      </c>
      <c r="J1363" s="24" t="s">
        <v>7284</v>
      </c>
      <c r="K1363" s="20">
        <v>46203</v>
      </c>
    </row>
    <row r="1364" spans="1:11" ht="45" x14ac:dyDescent="0.25">
      <c r="A1364" s="6">
        <v>2026</v>
      </c>
      <c r="B1364" s="20">
        <v>46113</v>
      </c>
      <c r="C1364" s="20">
        <v>46203</v>
      </c>
      <c r="D1364" s="21" t="s">
        <v>882</v>
      </c>
      <c r="E1364" s="22">
        <v>38250</v>
      </c>
      <c r="F1364" s="6"/>
      <c r="G1364" s="21" t="s">
        <v>7219</v>
      </c>
      <c r="H1364" s="21" t="s">
        <v>8660</v>
      </c>
      <c r="I1364" s="23">
        <v>4953.6000000000004</v>
      </c>
      <c r="J1364" s="24" t="s">
        <v>7284</v>
      </c>
      <c r="K1364" s="20">
        <v>46203</v>
      </c>
    </row>
    <row r="1365" spans="1:11" ht="45" x14ac:dyDescent="0.25">
      <c r="A1365" s="6">
        <v>2026</v>
      </c>
      <c r="B1365" s="20">
        <v>46113</v>
      </c>
      <c r="C1365" s="20">
        <v>46203</v>
      </c>
      <c r="D1365" s="21" t="s">
        <v>882</v>
      </c>
      <c r="E1365" s="22">
        <v>38250</v>
      </c>
      <c r="F1365" s="6"/>
      <c r="G1365" s="21" t="s">
        <v>7219</v>
      </c>
      <c r="H1365" s="21" t="s">
        <v>8661</v>
      </c>
      <c r="I1365" s="23">
        <v>4953.6000000000004</v>
      </c>
      <c r="J1365" s="24" t="s">
        <v>7284</v>
      </c>
      <c r="K1365" s="20">
        <v>46203</v>
      </c>
    </row>
    <row r="1366" spans="1:11" ht="45" x14ac:dyDescent="0.25">
      <c r="A1366" s="6">
        <v>2026</v>
      </c>
      <c r="B1366" s="20">
        <v>46113</v>
      </c>
      <c r="C1366" s="20">
        <v>46203</v>
      </c>
      <c r="D1366" s="21" t="s">
        <v>882</v>
      </c>
      <c r="E1366" s="22">
        <v>38250</v>
      </c>
      <c r="F1366" s="6"/>
      <c r="G1366" s="21" t="s">
        <v>7219</v>
      </c>
      <c r="H1366" s="21" t="s">
        <v>8662</v>
      </c>
      <c r="I1366" s="23">
        <v>4953.6000000000004</v>
      </c>
      <c r="J1366" s="24" t="s">
        <v>7284</v>
      </c>
      <c r="K1366" s="20">
        <v>46203</v>
      </c>
    </row>
    <row r="1367" spans="1:11" ht="45" x14ac:dyDescent="0.25">
      <c r="A1367" s="6">
        <v>2026</v>
      </c>
      <c r="B1367" s="20">
        <v>46113</v>
      </c>
      <c r="C1367" s="20">
        <v>46203</v>
      </c>
      <c r="D1367" s="21" t="s">
        <v>882</v>
      </c>
      <c r="E1367" s="22">
        <v>38250</v>
      </c>
      <c r="F1367" s="6"/>
      <c r="G1367" s="21" t="s">
        <v>7219</v>
      </c>
      <c r="H1367" s="21" t="s">
        <v>8663</v>
      </c>
      <c r="I1367" s="23">
        <v>4953.6000000000004</v>
      </c>
      <c r="J1367" s="24" t="s">
        <v>7284</v>
      </c>
      <c r="K1367" s="20">
        <v>46203</v>
      </c>
    </row>
    <row r="1368" spans="1:11" ht="45" x14ac:dyDescent="0.25">
      <c r="A1368" s="6">
        <v>2026</v>
      </c>
      <c r="B1368" s="20">
        <v>46113</v>
      </c>
      <c r="C1368" s="20">
        <v>46203</v>
      </c>
      <c r="D1368" s="21" t="s">
        <v>882</v>
      </c>
      <c r="E1368" s="22">
        <v>38250</v>
      </c>
      <c r="F1368" s="6"/>
      <c r="G1368" s="21" t="s">
        <v>7219</v>
      </c>
      <c r="H1368" s="21" t="s">
        <v>8664</v>
      </c>
      <c r="I1368" s="23">
        <v>4953.6000000000004</v>
      </c>
      <c r="J1368" s="24" t="s">
        <v>7284</v>
      </c>
      <c r="K1368" s="20">
        <v>46203</v>
      </c>
    </row>
    <row r="1369" spans="1:11" ht="45" x14ac:dyDescent="0.25">
      <c r="A1369" s="6">
        <v>2026</v>
      </c>
      <c r="B1369" s="20">
        <v>46113</v>
      </c>
      <c r="C1369" s="20">
        <v>46203</v>
      </c>
      <c r="D1369" s="21" t="s">
        <v>882</v>
      </c>
      <c r="E1369" s="22">
        <v>38250</v>
      </c>
      <c r="F1369" s="6"/>
      <c r="G1369" s="21" t="s">
        <v>7219</v>
      </c>
      <c r="H1369" s="21" t="s">
        <v>8665</v>
      </c>
      <c r="I1369" s="23">
        <v>4953.6000000000004</v>
      </c>
      <c r="J1369" s="24" t="s">
        <v>7284</v>
      </c>
      <c r="K1369" s="20">
        <v>46203</v>
      </c>
    </row>
    <row r="1370" spans="1:11" ht="45" x14ac:dyDescent="0.25">
      <c r="A1370" s="6">
        <v>2026</v>
      </c>
      <c r="B1370" s="20">
        <v>46113</v>
      </c>
      <c r="C1370" s="20">
        <v>46203</v>
      </c>
      <c r="D1370" s="21" t="s">
        <v>882</v>
      </c>
      <c r="E1370" s="22">
        <v>38250</v>
      </c>
      <c r="F1370" s="6"/>
      <c r="G1370" s="21" t="s">
        <v>7219</v>
      </c>
      <c r="H1370" s="21" t="s">
        <v>8666</v>
      </c>
      <c r="I1370" s="23">
        <v>4953.6000000000004</v>
      </c>
      <c r="J1370" s="24" t="s">
        <v>7284</v>
      </c>
      <c r="K1370" s="20">
        <v>46203</v>
      </c>
    </row>
    <row r="1371" spans="1:11" ht="45" x14ac:dyDescent="0.25">
      <c r="A1371" s="6">
        <v>2026</v>
      </c>
      <c r="B1371" s="20">
        <v>46113</v>
      </c>
      <c r="C1371" s="20">
        <v>46203</v>
      </c>
      <c r="D1371" s="21" t="s">
        <v>882</v>
      </c>
      <c r="E1371" s="22">
        <v>38250</v>
      </c>
      <c r="F1371" s="6"/>
      <c r="G1371" s="21" t="s">
        <v>7219</v>
      </c>
      <c r="H1371" s="21" t="s">
        <v>8667</v>
      </c>
      <c r="I1371" s="23">
        <v>4953.6000000000004</v>
      </c>
      <c r="J1371" s="24" t="s">
        <v>7284</v>
      </c>
      <c r="K1371" s="20">
        <v>46203</v>
      </c>
    </row>
    <row r="1372" spans="1:11" ht="45" x14ac:dyDescent="0.25">
      <c r="A1372" s="6">
        <v>2026</v>
      </c>
      <c r="B1372" s="20">
        <v>46113</v>
      </c>
      <c r="C1372" s="20">
        <v>46203</v>
      </c>
      <c r="D1372" s="21" t="s">
        <v>882</v>
      </c>
      <c r="E1372" s="22">
        <v>38250</v>
      </c>
      <c r="F1372" s="6"/>
      <c r="G1372" s="21" t="s">
        <v>7219</v>
      </c>
      <c r="H1372" s="21" t="s">
        <v>8668</v>
      </c>
      <c r="I1372" s="23">
        <v>4953.6000000000004</v>
      </c>
      <c r="J1372" s="24" t="s">
        <v>7284</v>
      </c>
      <c r="K1372" s="20">
        <v>46203</v>
      </c>
    </row>
    <row r="1373" spans="1:11" ht="45" x14ac:dyDescent="0.25">
      <c r="A1373" s="6">
        <v>2026</v>
      </c>
      <c r="B1373" s="20">
        <v>46113</v>
      </c>
      <c r="C1373" s="20">
        <v>46203</v>
      </c>
      <c r="D1373" s="21" t="s">
        <v>882</v>
      </c>
      <c r="E1373" s="22">
        <v>38250</v>
      </c>
      <c r="F1373" s="6"/>
      <c r="G1373" s="21" t="s">
        <v>7219</v>
      </c>
      <c r="H1373" s="21" t="s">
        <v>8669</v>
      </c>
      <c r="I1373" s="23">
        <v>4953.6000000000004</v>
      </c>
      <c r="J1373" s="24" t="s">
        <v>7284</v>
      </c>
      <c r="K1373" s="20">
        <v>46203</v>
      </c>
    </row>
    <row r="1374" spans="1:11" ht="45" x14ac:dyDescent="0.25">
      <c r="A1374" s="6">
        <v>2026</v>
      </c>
      <c r="B1374" s="20">
        <v>46113</v>
      </c>
      <c r="C1374" s="20">
        <v>46203</v>
      </c>
      <c r="D1374" s="21" t="s">
        <v>882</v>
      </c>
      <c r="E1374" s="22">
        <v>38250</v>
      </c>
      <c r="F1374" s="6"/>
      <c r="G1374" s="21" t="s">
        <v>7219</v>
      </c>
      <c r="H1374" s="21" t="s">
        <v>8670</v>
      </c>
      <c r="I1374" s="23">
        <v>4953.6000000000004</v>
      </c>
      <c r="J1374" s="24" t="s">
        <v>7284</v>
      </c>
      <c r="K1374" s="20">
        <v>46203</v>
      </c>
    </row>
    <row r="1375" spans="1:11" ht="45" x14ac:dyDescent="0.25">
      <c r="A1375" s="6">
        <v>2026</v>
      </c>
      <c r="B1375" s="20">
        <v>46113</v>
      </c>
      <c r="C1375" s="20">
        <v>46203</v>
      </c>
      <c r="D1375" s="21" t="s">
        <v>882</v>
      </c>
      <c r="E1375" s="22">
        <v>38250</v>
      </c>
      <c r="F1375" s="6"/>
      <c r="G1375" s="21" t="s">
        <v>7219</v>
      </c>
      <c r="H1375" s="21" t="s">
        <v>8671</v>
      </c>
      <c r="I1375" s="23">
        <v>4953.6000000000004</v>
      </c>
      <c r="J1375" s="24" t="s">
        <v>7284</v>
      </c>
      <c r="K1375" s="20">
        <v>46203</v>
      </c>
    </row>
    <row r="1376" spans="1:11" ht="45" x14ac:dyDescent="0.25">
      <c r="A1376" s="6">
        <v>2026</v>
      </c>
      <c r="B1376" s="20">
        <v>46113</v>
      </c>
      <c r="C1376" s="20">
        <v>46203</v>
      </c>
      <c r="D1376" s="21" t="s">
        <v>882</v>
      </c>
      <c r="E1376" s="22">
        <v>38250</v>
      </c>
      <c r="F1376" s="6"/>
      <c r="G1376" s="21" t="s">
        <v>7219</v>
      </c>
      <c r="H1376" s="21" t="s">
        <v>8672</v>
      </c>
      <c r="I1376" s="23">
        <v>4953.6000000000004</v>
      </c>
      <c r="J1376" s="24" t="s">
        <v>7284</v>
      </c>
      <c r="K1376" s="20">
        <v>46203</v>
      </c>
    </row>
    <row r="1377" spans="1:11" ht="30" x14ac:dyDescent="0.25">
      <c r="A1377" s="6">
        <v>2026</v>
      </c>
      <c r="B1377" s="20">
        <v>46113</v>
      </c>
      <c r="C1377" s="20">
        <v>46203</v>
      </c>
      <c r="D1377" s="21" t="s">
        <v>896</v>
      </c>
      <c r="E1377" s="29">
        <v>38257</v>
      </c>
      <c r="F1377" s="6"/>
      <c r="G1377" s="21" t="s">
        <v>7275</v>
      </c>
      <c r="H1377" s="24" t="s">
        <v>8673</v>
      </c>
      <c r="I1377" s="30">
        <v>61959</v>
      </c>
      <c r="J1377" s="24" t="s">
        <v>7284</v>
      </c>
      <c r="K1377" s="20">
        <v>46203</v>
      </c>
    </row>
    <row r="1378" spans="1:11" ht="45" x14ac:dyDescent="0.25">
      <c r="A1378" s="6">
        <v>2026</v>
      </c>
      <c r="B1378" s="20">
        <v>46113</v>
      </c>
      <c r="C1378" s="20">
        <v>46203</v>
      </c>
      <c r="D1378" s="21" t="s">
        <v>897</v>
      </c>
      <c r="E1378" s="29">
        <v>38259</v>
      </c>
      <c r="F1378" s="6"/>
      <c r="G1378" s="21" t="s">
        <v>7236</v>
      </c>
      <c r="H1378" s="24" t="s">
        <v>8674</v>
      </c>
      <c r="I1378" s="30">
        <v>2951</v>
      </c>
      <c r="J1378" s="24" t="s">
        <v>7284</v>
      </c>
      <c r="K1378" s="20">
        <v>46203</v>
      </c>
    </row>
    <row r="1379" spans="1:11" ht="45" x14ac:dyDescent="0.25">
      <c r="A1379" s="6">
        <v>2026</v>
      </c>
      <c r="B1379" s="20">
        <v>46113</v>
      </c>
      <c r="C1379" s="20">
        <v>46203</v>
      </c>
      <c r="D1379" s="21" t="s">
        <v>897</v>
      </c>
      <c r="E1379" s="29">
        <v>38259</v>
      </c>
      <c r="F1379" s="6"/>
      <c r="G1379" s="21" t="s">
        <v>7236</v>
      </c>
      <c r="H1379" s="24" t="s">
        <v>8675</v>
      </c>
      <c r="I1379" s="30">
        <v>2951</v>
      </c>
      <c r="J1379" s="24" t="s">
        <v>7284</v>
      </c>
      <c r="K1379" s="20">
        <v>46203</v>
      </c>
    </row>
    <row r="1380" spans="1:11" ht="45" x14ac:dyDescent="0.25">
      <c r="A1380" s="6">
        <v>2026</v>
      </c>
      <c r="B1380" s="20">
        <v>46113</v>
      </c>
      <c r="C1380" s="20">
        <v>46203</v>
      </c>
      <c r="D1380" s="21" t="s">
        <v>897</v>
      </c>
      <c r="E1380" s="29">
        <v>38259</v>
      </c>
      <c r="F1380" s="6"/>
      <c r="G1380" s="21" t="s">
        <v>7236</v>
      </c>
      <c r="H1380" s="24" t="s">
        <v>8676</v>
      </c>
      <c r="I1380" s="30">
        <v>2951</v>
      </c>
      <c r="J1380" s="24" t="s">
        <v>7284</v>
      </c>
      <c r="K1380" s="20">
        <v>46203</v>
      </c>
    </row>
    <row r="1381" spans="1:11" ht="105" x14ac:dyDescent="0.25">
      <c r="A1381" s="6">
        <v>2026</v>
      </c>
      <c r="B1381" s="20">
        <v>46113</v>
      </c>
      <c r="C1381" s="20">
        <v>46203</v>
      </c>
      <c r="D1381" s="21" t="s">
        <v>898</v>
      </c>
      <c r="E1381" s="29">
        <v>38259</v>
      </c>
      <c r="F1381" s="6"/>
      <c r="G1381" s="21" t="s">
        <v>7236</v>
      </c>
      <c r="H1381" s="24" t="s">
        <v>8677</v>
      </c>
      <c r="I1381" s="30">
        <v>1100</v>
      </c>
      <c r="J1381" s="24" t="s">
        <v>7284</v>
      </c>
      <c r="K1381" s="20">
        <v>46203</v>
      </c>
    </row>
    <row r="1382" spans="1:11" ht="105" x14ac:dyDescent="0.25">
      <c r="A1382" s="6">
        <v>2026</v>
      </c>
      <c r="B1382" s="20">
        <v>46113</v>
      </c>
      <c r="C1382" s="20">
        <v>46203</v>
      </c>
      <c r="D1382" s="21" t="s">
        <v>899</v>
      </c>
      <c r="E1382" s="29">
        <v>38259</v>
      </c>
      <c r="F1382" s="6"/>
      <c r="G1382" s="21" t="s">
        <v>7236</v>
      </c>
      <c r="H1382" s="24" t="s">
        <v>8678</v>
      </c>
      <c r="I1382" s="30">
        <v>1100</v>
      </c>
      <c r="J1382" s="24" t="s">
        <v>7284</v>
      </c>
      <c r="K1382" s="20">
        <v>46203</v>
      </c>
    </row>
    <row r="1383" spans="1:11" ht="30" x14ac:dyDescent="0.25">
      <c r="A1383" s="6">
        <v>2026</v>
      </c>
      <c r="B1383" s="20">
        <v>46113</v>
      </c>
      <c r="C1383" s="20">
        <v>46203</v>
      </c>
      <c r="D1383" s="21" t="s">
        <v>900</v>
      </c>
      <c r="E1383" s="29">
        <v>38265</v>
      </c>
      <c r="F1383" s="6"/>
      <c r="G1383" s="21" t="s">
        <v>7246</v>
      </c>
      <c r="H1383" s="24" t="s">
        <v>8679</v>
      </c>
      <c r="I1383" s="30">
        <v>301</v>
      </c>
      <c r="J1383" s="24" t="s">
        <v>7284</v>
      </c>
      <c r="K1383" s="20">
        <v>46203</v>
      </c>
    </row>
    <row r="1384" spans="1:11" ht="30" x14ac:dyDescent="0.25">
      <c r="A1384" s="6">
        <v>2026</v>
      </c>
      <c r="B1384" s="20">
        <v>46113</v>
      </c>
      <c r="C1384" s="20">
        <v>46203</v>
      </c>
      <c r="D1384" s="21" t="s">
        <v>900</v>
      </c>
      <c r="E1384" s="29">
        <v>38265</v>
      </c>
      <c r="F1384" s="6"/>
      <c r="G1384" s="21" t="s">
        <v>7285</v>
      </c>
      <c r="H1384" s="24" t="s">
        <v>8680</v>
      </c>
      <c r="I1384" s="30">
        <v>1121.48</v>
      </c>
      <c r="J1384" s="24" t="s">
        <v>7284</v>
      </c>
      <c r="K1384" s="20">
        <v>46203</v>
      </c>
    </row>
    <row r="1385" spans="1:11" ht="30" x14ac:dyDescent="0.25">
      <c r="A1385" s="6">
        <v>2026</v>
      </c>
      <c r="B1385" s="20">
        <v>46113</v>
      </c>
      <c r="C1385" s="20">
        <v>46203</v>
      </c>
      <c r="D1385" s="21" t="s">
        <v>901</v>
      </c>
      <c r="E1385" s="29">
        <v>38265</v>
      </c>
      <c r="F1385" s="6"/>
      <c r="G1385" s="21" t="s">
        <v>7296</v>
      </c>
      <c r="H1385" s="24" t="s">
        <v>8681</v>
      </c>
      <c r="I1385" s="30">
        <v>538</v>
      </c>
      <c r="J1385" s="24" t="s">
        <v>7284</v>
      </c>
      <c r="K1385" s="20">
        <v>46203</v>
      </c>
    </row>
    <row r="1386" spans="1:11" ht="150" x14ac:dyDescent="0.25">
      <c r="A1386" s="6">
        <v>2026</v>
      </c>
      <c r="B1386" s="20">
        <v>46113</v>
      </c>
      <c r="C1386" s="20">
        <v>46203</v>
      </c>
      <c r="D1386" s="21" t="s">
        <v>902</v>
      </c>
      <c r="E1386" s="29">
        <v>38267</v>
      </c>
      <c r="F1386" s="6"/>
      <c r="G1386" s="21" t="s">
        <v>7255</v>
      </c>
      <c r="H1386" s="24" t="s">
        <v>8682</v>
      </c>
      <c r="I1386" s="30">
        <v>1354504.5</v>
      </c>
      <c r="J1386" s="24" t="s">
        <v>7284</v>
      </c>
      <c r="K1386" s="20">
        <v>46203</v>
      </c>
    </row>
    <row r="1387" spans="1:11" ht="165" x14ac:dyDescent="0.25">
      <c r="A1387" s="6">
        <v>2026</v>
      </c>
      <c r="B1387" s="20">
        <v>46113</v>
      </c>
      <c r="C1387" s="20">
        <v>46203</v>
      </c>
      <c r="D1387" s="25" t="s">
        <v>903</v>
      </c>
      <c r="E1387" s="28">
        <v>38267</v>
      </c>
      <c r="F1387" s="6"/>
      <c r="G1387" s="25" t="s">
        <v>7209</v>
      </c>
      <c r="H1387" s="25" t="s">
        <v>8683</v>
      </c>
      <c r="I1387" s="27">
        <v>622000</v>
      </c>
      <c r="J1387" s="24" t="s">
        <v>7284</v>
      </c>
      <c r="K1387" s="20">
        <v>46203</v>
      </c>
    </row>
    <row r="1388" spans="1:11" ht="165" x14ac:dyDescent="0.25">
      <c r="A1388" s="6">
        <v>2026</v>
      </c>
      <c r="B1388" s="20">
        <v>46113</v>
      </c>
      <c r="C1388" s="20">
        <v>46203</v>
      </c>
      <c r="D1388" s="25" t="s">
        <v>904</v>
      </c>
      <c r="E1388" s="28">
        <v>38267</v>
      </c>
      <c r="F1388" s="6"/>
      <c r="G1388" s="25" t="s">
        <v>7210</v>
      </c>
      <c r="H1388" s="25" t="s">
        <v>8684</v>
      </c>
      <c r="I1388" s="27">
        <v>822000</v>
      </c>
      <c r="J1388" s="24" t="s">
        <v>7284</v>
      </c>
      <c r="K1388" s="20">
        <v>46203</v>
      </c>
    </row>
    <row r="1389" spans="1:11" ht="165" x14ac:dyDescent="0.25">
      <c r="A1389" s="6">
        <v>2026</v>
      </c>
      <c r="B1389" s="20">
        <v>46113</v>
      </c>
      <c r="C1389" s="20">
        <v>46203</v>
      </c>
      <c r="D1389" s="25" t="s">
        <v>905</v>
      </c>
      <c r="E1389" s="28">
        <v>38267</v>
      </c>
      <c r="F1389" s="6"/>
      <c r="G1389" s="25" t="s">
        <v>7210</v>
      </c>
      <c r="H1389" s="25" t="s">
        <v>8685</v>
      </c>
      <c r="I1389" s="27">
        <v>822000</v>
      </c>
      <c r="J1389" s="24" t="s">
        <v>7284</v>
      </c>
      <c r="K1389" s="20">
        <v>46203</v>
      </c>
    </row>
    <row r="1390" spans="1:11" ht="165" x14ac:dyDescent="0.25">
      <c r="A1390" s="6">
        <v>2026</v>
      </c>
      <c r="B1390" s="20">
        <v>46113</v>
      </c>
      <c r="C1390" s="20">
        <v>46203</v>
      </c>
      <c r="D1390" s="25" t="s">
        <v>906</v>
      </c>
      <c r="E1390" s="28">
        <v>38267</v>
      </c>
      <c r="F1390" s="6"/>
      <c r="G1390" s="25" t="s">
        <v>7210</v>
      </c>
      <c r="H1390" s="25" t="s">
        <v>8686</v>
      </c>
      <c r="I1390" s="27">
        <v>822000</v>
      </c>
      <c r="J1390" s="24" t="s">
        <v>7284</v>
      </c>
      <c r="K1390" s="20">
        <v>46203</v>
      </c>
    </row>
    <row r="1391" spans="1:11" ht="165" x14ac:dyDescent="0.25">
      <c r="A1391" s="6">
        <v>2026</v>
      </c>
      <c r="B1391" s="20">
        <v>46113</v>
      </c>
      <c r="C1391" s="20">
        <v>46203</v>
      </c>
      <c r="D1391" s="25" t="s">
        <v>907</v>
      </c>
      <c r="E1391" s="28">
        <v>38267</v>
      </c>
      <c r="F1391" s="6"/>
      <c r="G1391" s="25" t="s">
        <v>7210</v>
      </c>
      <c r="H1391" s="25" t="s">
        <v>8687</v>
      </c>
      <c r="I1391" s="27">
        <v>822000</v>
      </c>
      <c r="J1391" s="24" t="s">
        <v>7284</v>
      </c>
      <c r="K1391" s="20">
        <v>46203</v>
      </c>
    </row>
    <row r="1392" spans="1:11" ht="165" x14ac:dyDescent="0.25">
      <c r="A1392" s="6">
        <v>2026</v>
      </c>
      <c r="B1392" s="20">
        <v>46113</v>
      </c>
      <c r="C1392" s="20">
        <v>46203</v>
      </c>
      <c r="D1392" s="25" t="s">
        <v>908</v>
      </c>
      <c r="E1392" s="28">
        <v>38267</v>
      </c>
      <c r="F1392" s="6"/>
      <c r="G1392" s="25" t="s">
        <v>7210</v>
      </c>
      <c r="H1392" s="25" t="s">
        <v>8688</v>
      </c>
      <c r="I1392" s="27">
        <v>822000</v>
      </c>
      <c r="J1392" s="24" t="s">
        <v>7284</v>
      </c>
      <c r="K1392" s="20">
        <v>46203</v>
      </c>
    </row>
    <row r="1393" spans="1:11" ht="135" x14ac:dyDescent="0.25">
      <c r="A1393" s="6">
        <v>2026</v>
      </c>
      <c r="B1393" s="20">
        <v>46113</v>
      </c>
      <c r="C1393" s="20">
        <v>46203</v>
      </c>
      <c r="D1393" s="25" t="s">
        <v>909</v>
      </c>
      <c r="E1393" s="28">
        <v>38267</v>
      </c>
      <c r="F1393" s="6"/>
      <c r="G1393" s="25" t="s">
        <v>7209</v>
      </c>
      <c r="H1393" s="25" t="s">
        <v>8689</v>
      </c>
      <c r="I1393" s="27">
        <v>380496.02</v>
      </c>
      <c r="J1393" s="24" t="s">
        <v>7284</v>
      </c>
      <c r="K1393" s="20">
        <v>46203</v>
      </c>
    </row>
    <row r="1394" spans="1:11" ht="180" x14ac:dyDescent="0.25">
      <c r="A1394" s="6">
        <v>2026</v>
      </c>
      <c r="B1394" s="20">
        <v>46113</v>
      </c>
      <c r="C1394" s="20">
        <v>46203</v>
      </c>
      <c r="D1394" s="21" t="s">
        <v>910</v>
      </c>
      <c r="E1394" s="29">
        <v>38268</v>
      </c>
      <c r="F1394" s="6"/>
      <c r="G1394" s="21" t="s">
        <v>7236</v>
      </c>
      <c r="H1394" s="24" t="s">
        <v>8690</v>
      </c>
      <c r="I1394" s="30">
        <v>456</v>
      </c>
      <c r="J1394" s="24" t="s">
        <v>7284</v>
      </c>
      <c r="K1394" s="20">
        <v>46203</v>
      </c>
    </row>
    <row r="1395" spans="1:11" ht="180" x14ac:dyDescent="0.25">
      <c r="A1395" s="6">
        <v>2026</v>
      </c>
      <c r="B1395" s="20">
        <v>46113</v>
      </c>
      <c r="C1395" s="20">
        <v>46203</v>
      </c>
      <c r="D1395" s="21" t="s">
        <v>910</v>
      </c>
      <c r="E1395" s="29">
        <v>38268</v>
      </c>
      <c r="F1395" s="6"/>
      <c r="G1395" s="21" t="s">
        <v>7236</v>
      </c>
      <c r="H1395" s="24" t="s">
        <v>8691</v>
      </c>
      <c r="I1395" s="30">
        <v>456</v>
      </c>
      <c r="J1395" s="24" t="s">
        <v>7284</v>
      </c>
      <c r="K1395" s="20">
        <v>46203</v>
      </c>
    </row>
    <row r="1396" spans="1:11" ht="409.5" x14ac:dyDescent="0.25">
      <c r="A1396" s="6">
        <v>2026</v>
      </c>
      <c r="B1396" s="20">
        <v>46113</v>
      </c>
      <c r="C1396" s="20">
        <v>46203</v>
      </c>
      <c r="D1396" s="21" t="s">
        <v>911</v>
      </c>
      <c r="E1396" s="22">
        <v>38268</v>
      </c>
      <c r="F1396" s="6"/>
      <c r="G1396" s="21" t="s">
        <v>7236</v>
      </c>
      <c r="H1396" s="21" t="s">
        <v>8692</v>
      </c>
      <c r="I1396" s="23">
        <v>4238</v>
      </c>
      <c r="J1396" s="24" t="s">
        <v>7284</v>
      </c>
      <c r="K1396" s="20">
        <v>46203</v>
      </c>
    </row>
    <row r="1397" spans="1:11" ht="409.5" x14ac:dyDescent="0.25">
      <c r="A1397" s="6">
        <v>2026</v>
      </c>
      <c r="B1397" s="20">
        <v>46113</v>
      </c>
      <c r="C1397" s="20">
        <v>46203</v>
      </c>
      <c r="D1397" s="21" t="s">
        <v>911</v>
      </c>
      <c r="E1397" s="22">
        <v>38268</v>
      </c>
      <c r="F1397" s="6"/>
      <c r="G1397" s="21" t="s">
        <v>7236</v>
      </c>
      <c r="H1397" s="21" t="s">
        <v>8692</v>
      </c>
      <c r="I1397" s="23">
        <v>4238</v>
      </c>
      <c r="J1397" s="24" t="s">
        <v>7284</v>
      </c>
      <c r="K1397" s="20">
        <v>46203</v>
      </c>
    </row>
    <row r="1398" spans="1:11" ht="30" x14ac:dyDescent="0.25">
      <c r="A1398" s="6">
        <v>2026</v>
      </c>
      <c r="B1398" s="20">
        <v>46113</v>
      </c>
      <c r="C1398" s="20">
        <v>46203</v>
      </c>
      <c r="D1398" s="21" t="s">
        <v>912</v>
      </c>
      <c r="E1398" s="22">
        <v>38268</v>
      </c>
      <c r="F1398" s="6"/>
      <c r="G1398" s="21" t="s">
        <v>7236</v>
      </c>
      <c r="H1398" s="21" t="s">
        <v>8693</v>
      </c>
      <c r="I1398" s="23">
        <v>2684</v>
      </c>
      <c r="J1398" s="24" t="s">
        <v>7284</v>
      </c>
      <c r="K1398" s="20">
        <v>46203</v>
      </c>
    </row>
    <row r="1399" spans="1:11" ht="135" x14ac:dyDescent="0.25">
      <c r="A1399" s="6">
        <v>2026</v>
      </c>
      <c r="B1399" s="20">
        <v>46113</v>
      </c>
      <c r="C1399" s="20">
        <v>46203</v>
      </c>
      <c r="D1399" s="25" t="s">
        <v>913</v>
      </c>
      <c r="E1399" s="28">
        <v>38268</v>
      </c>
      <c r="F1399" s="6"/>
      <c r="G1399" s="25" t="s">
        <v>7271</v>
      </c>
      <c r="H1399" s="25" t="s">
        <v>8694</v>
      </c>
      <c r="I1399" s="27">
        <v>128500</v>
      </c>
      <c r="J1399" s="24" t="s">
        <v>7284</v>
      </c>
      <c r="K1399" s="20">
        <v>46203</v>
      </c>
    </row>
    <row r="1400" spans="1:11" ht="30" x14ac:dyDescent="0.25">
      <c r="A1400" s="6">
        <v>2026</v>
      </c>
      <c r="B1400" s="20">
        <v>46113</v>
      </c>
      <c r="C1400" s="20">
        <v>46203</v>
      </c>
      <c r="D1400" s="21" t="s">
        <v>914</v>
      </c>
      <c r="E1400" s="29">
        <v>38278</v>
      </c>
      <c r="F1400" s="6"/>
      <c r="G1400" s="21" t="s">
        <v>7236</v>
      </c>
      <c r="H1400" s="24" t="s">
        <v>8695</v>
      </c>
      <c r="I1400" s="30">
        <v>569</v>
      </c>
      <c r="J1400" s="24" t="s">
        <v>7284</v>
      </c>
      <c r="K1400" s="20">
        <v>46203</v>
      </c>
    </row>
    <row r="1401" spans="1:11" ht="45" x14ac:dyDescent="0.25">
      <c r="A1401" s="6">
        <v>2026</v>
      </c>
      <c r="B1401" s="20">
        <v>46113</v>
      </c>
      <c r="C1401" s="20">
        <v>46203</v>
      </c>
      <c r="D1401" s="21" t="s">
        <v>915</v>
      </c>
      <c r="E1401" s="29">
        <v>38286</v>
      </c>
      <c r="F1401" s="6"/>
      <c r="G1401" s="21" t="s">
        <v>7212</v>
      </c>
      <c r="H1401" s="24" t="s">
        <v>8696</v>
      </c>
      <c r="I1401" s="30">
        <v>3111</v>
      </c>
      <c r="J1401" s="24" t="s">
        <v>7284</v>
      </c>
      <c r="K1401" s="20">
        <v>46203</v>
      </c>
    </row>
    <row r="1402" spans="1:11" ht="315" x14ac:dyDescent="0.25">
      <c r="A1402" s="6">
        <v>2026</v>
      </c>
      <c r="B1402" s="20">
        <v>46113</v>
      </c>
      <c r="C1402" s="20">
        <v>46203</v>
      </c>
      <c r="D1402" s="21" t="s">
        <v>916</v>
      </c>
      <c r="E1402" s="22">
        <v>38295</v>
      </c>
      <c r="F1402" s="6"/>
      <c r="G1402" s="21" t="s">
        <v>7236</v>
      </c>
      <c r="H1402" s="21" t="s">
        <v>8697</v>
      </c>
      <c r="I1402" s="23">
        <v>1897</v>
      </c>
      <c r="J1402" s="24" t="s">
        <v>7284</v>
      </c>
      <c r="K1402" s="20">
        <v>46203</v>
      </c>
    </row>
    <row r="1403" spans="1:11" ht="30" x14ac:dyDescent="0.25">
      <c r="A1403" s="6">
        <v>2026</v>
      </c>
      <c r="B1403" s="20">
        <v>46113</v>
      </c>
      <c r="C1403" s="20">
        <v>46203</v>
      </c>
      <c r="D1403" s="21" t="s">
        <v>917</v>
      </c>
      <c r="E1403" s="29">
        <v>38299</v>
      </c>
      <c r="F1403" s="6"/>
      <c r="G1403" s="21" t="s">
        <v>7212</v>
      </c>
      <c r="H1403" s="24" t="s">
        <v>8698</v>
      </c>
      <c r="I1403" s="30">
        <v>1082</v>
      </c>
      <c r="J1403" s="24" t="s">
        <v>7284</v>
      </c>
      <c r="K1403" s="20">
        <v>46203</v>
      </c>
    </row>
    <row r="1404" spans="1:11" ht="45" x14ac:dyDescent="0.25">
      <c r="A1404" s="6">
        <v>2026</v>
      </c>
      <c r="B1404" s="20">
        <v>46113</v>
      </c>
      <c r="C1404" s="20">
        <v>46203</v>
      </c>
      <c r="D1404" s="21" t="s">
        <v>918</v>
      </c>
      <c r="E1404" s="29">
        <v>38299</v>
      </c>
      <c r="F1404" s="6"/>
      <c r="G1404" s="21" t="s">
        <v>7212</v>
      </c>
      <c r="H1404" s="24" t="s">
        <v>8699</v>
      </c>
      <c r="I1404" s="30">
        <v>1987</v>
      </c>
      <c r="J1404" s="24" t="s">
        <v>7284</v>
      </c>
      <c r="K1404" s="20">
        <v>46203</v>
      </c>
    </row>
    <row r="1405" spans="1:11" ht="60" x14ac:dyDescent="0.25">
      <c r="A1405" s="6">
        <v>2026</v>
      </c>
      <c r="B1405" s="20">
        <v>46113</v>
      </c>
      <c r="C1405" s="20">
        <v>46203</v>
      </c>
      <c r="D1405" s="21" t="s">
        <v>919</v>
      </c>
      <c r="E1405" s="29">
        <v>38306</v>
      </c>
      <c r="F1405" s="6"/>
      <c r="G1405" s="21" t="s">
        <v>7212</v>
      </c>
      <c r="H1405" s="24" t="s">
        <v>8700</v>
      </c>
      <c r="I1405" s="30">
        <v>2980.5</v>
      </c>
      <c r="J1405" s="24" t="s">
        <v>7284</v>
      </c>
      <c r="K1405" s="20">
        <v>46203</v>
      </c>
    </row>
    <row r="1406" spans="1:11" ht="60" x14ac:dyDescent="0.25">
      <c r="A1406" s="6">
        <v>2026</v>
      </c>
      <c r="B1406" s="20">
        <v>46113</v>
      </c>
      <c r="C1406" s="20">
        <v>46203</v>
      </c>
      <c r="D1406" s="21" t="s">
        <v>919</v>
      </c>
      <c r="E1406" s="29">
        <v>38306</v>
      </c>
      <c r="F1406" s="6"/>
      <c r="G1406" s="21" t="s">
        <v>7212</v>
      </c>
      <c r="H1406" s="24" t="s">
        <v>8701</v>
      </c>
      <c r="I1406" s="30">
        <v>2980.5</v>
      </c>
      <c r="J1406" s="24" t="s">
        <v>7284</v>
      </c>
      <c r="K1406" s="20">
        <v>46203</v>
      </c>
    </row>
    <row r="1407" spans="1:11" ht="45" x14ac:dyDescent="0.25">
      <c r="A1407" s="6">
        <v>2026</v>
      </c>
      <c r="B1407" s="20">
        <v>46113</v>
      </c>
      <c r="C1407" s="20">
        <v>46203</v>
      </c>
      <c r="D1407" s="21" t="s">
        <v>920</v>
      </c>
      <c r="E1407" s="29">
        <v>38306</v>
      </c>
      <c r="F1407" s="6"/>
      <c r="G1407" s="21" t="s">
        <v>7230</v>
      </c>
      <c r="H1407" s="24" t="s">
        <v>8702</v>
      </c>
      <c r="I1407" s="30">
        <v>7581</v>
      </c>
      <c r="J1407" s="24" t="s">
        <v>7284</v>
      </c>
      <c r="K1407" s="20">
        <v>46203</v>
      </c>
    </row>
    <row r="1408" spans="1:11" ht="105" x14ac:dyDescent="0.25">
      <c r="A1408" s="6">
        <v>2026</v>
      </c>
      <c r="B1408" s="20">
        <v>46113</v>
      </c>
      <c r="C1408" s="20">
        <v>46203</v>
      </c>
      <c r="D1408" s="21" t="s">
        <v>921</v>
      </c>
      <c r="E1408" s="29">
        <v>38306</v>
      </c>
      <c r="F1408" s="6"/>
      <c r="G1408" s="21" t="s">
        <v>7212</v>
      </c>
      <c r="H1408" s="24" t="s">
        <v>8703</v>
      </c>
      <c r="I1408" s="30">
        <v>2146</v>
      </c>
      <c r="J1408" s="24" t="s">
        <v>7284</v>
      </c>
      <c r="K1408" s="20">
        <v>46203</v>
      </c>
    </row>
    <row r="1409" spans="1:11" ht="105" x14ac:dyDescent="0.25">
      <c r="A1409" s="6">
        <v>2026</v>
      </c>
      <c r="B1409" s="20">
        <v>46113</v>
      </c>
      <c r="C1409" s="20">
        <v>46203</v>
      </c>
      <c r="D1409" s="21" t="s">
        <v>921</v>
      </c>
      <c r="E1409" s="29">
        <v>38306</v>
      </c>
      <c r="F1409" s="6"/>
      <c r="G1409" s="21" t="s">
        <v>7212</v>
      </c>
      <c r="H1409" s="24" t="s">
        <v>8704</v>
      </c>
      <c r="I1409" s="30">
        <v>2146</v>
      </c>
      <c r="J1409" s="24" t="s">
        <v>7284</v>
      </c>
      <c r="K1409" s="20">
        <v>46203</v>
      </c>
    </row>
    <row r="1410" spans="1:11" ht="45" x14ac:dyDescent="0.25">
      <c r="A1410" s="6">
        <v>2026</v>
      </c>
      <c r="B1410" s="20">
        <v>46113</v>
      </c>
      <c r="C1410" s="20">
        <v>46203</v>
      </c>
      <c r="D1410" s="21" t="s">
        <v>922</v>
      </c>
      <c r="E1410" s="29">
        <v>38310</v>
      </c>
      <c r="F1410" s="6"/>
      <c r="G1410" s="21" t="s">
        <v>7225</v>
      </c>
      <c r="H1410" s="24" t="s">
        <v>8705</v>
      </c>
      <c r="I1410" s="30">
        <v>4342</v>
      </c>
      <c r="J1410" s="24" t="s">
        <v>7284</v>
      </c>
      <c r="K1410" s="20">
        <v>46203</v>
      </c>
    </row>
    <row r="1411" spans="1:11" ht="45" x14ac:dyDescent="0.25">
      <c r="A1411" s="6">
        <v>2026</v>
      </c>
      <c r="B1411" s="20">
        <v>46113</v>
      </c>
      <c r="C1411" s="20">
        <v>46203</v>
      </c>
      <c r="D1411" s="21" t="s">
        <v>923</v>
      </c>
      <c r="E1411" s="22">
        <v>38314</v>
      </c>
      <c r="F1411" s="6"/>
      <c r="G1411" s="21" t="s">
        <v>7215</v>
      </c>
      <c r="H1411" s="21" t="s">
        <v>8706</v>
      </c>
      <c r="I1411" s="23">
        <v>3690</v>
      </c>
      <c r="J1411" s="24" t="s">
        <v>7284</v>
      </c>
      <c r="K1411" s="20">
        <v>46203</v>
      </c>
    </row>
    <row r="1412" spans="1:11" ht="60" x14ac:dyDescent="0.25">
      <c r="A1412" s="6">
        <v>2026</v>
      </c>
      <c r="B1412" s="20">
        <v>46113</v>
      </c>
      <c r="C1412" s="20">
        <v>46203</v>
      </c>
      <c r="D1412" s="21" t="s">
        <v>924</v>
      </c>
      <c r="E1412" s="29">
        <v>38317</v>
      </c>
      <c r="F1412" s="6"/>
      <c r="G1412" s="21" t="s">
        <v>7212</v>
      </c>
      <c r="H1412" s="24" t="s">
        <v>8707</v>
      </c>
      <c r="I1412" s="30">
        <v>2029</v>
      </c>
      <c r="J1412" s="24" t="s">
        <v>7284</v>
      </c>
      <c r="K1412" s="20">
        <v>46203</v>
      </c>
    </row>
    <row r="1413" spans="1:11" ht="45" x14ac:dyDescent="0.25">
      <c r="A1413" s="6">
        <v>2026</v>
      </c>
      <c r="B1413" s="20">
        <v>46113</v>
      </c>
      <c r="C1413" s="20">
        <v>46203</v>
      </c>
      <c r="D1413" s="21" t="s">
        <v>925</v>
      </c>
      <c r="E1413" s="29">
        <v>38321</v>
      </c>
      <c r="F1413" s="6"/>
      <c r="G1413" s="21" t="s">
        <v>7212</v>
      </c>
      <c r="H1413" s="24" t="s">
        <v>8708</v>
      </c>
      <c r="I1413" s="30">
        <v>1215</v>
      </c>
      <c r="J1413" s="24" t="s">
        <v>7284</v>
      </c>
      <c r="K1413" s="20">
        <v>46203</v>
      </c>
    </row>
    <row r="1414" spans="1:11" ht="195" x14ac:dyDescent="0.25">
      <c r="A1414" s="6">
        <v>2026</v>
      </c>
      <c r="B1414" s="20">
        <v>46113</v>
      </c>
      <c r="C1414" s="20">
        <v>46203</v>
      </c>
      <c r="D1414" s="21" t="s">
        <v>926</v>
      </c>
      <c r="E1414" s="29">
        <v>38321</v>
      </c>
      <c r="F1414" s="6"/>
      <c r="G1414" s="21" t="s">
        <v>7236</v>
      </c>
      <c r="H1414" s="24" t="s">
        <v>8709</v>
      </c>
      <c r="I1414" s="30">
        <v>549</v>
      </c>
      <c r="J1414" s="24" t="s">
        <v>7284</v>
      </c>
      <c r="K1414" s="20">
        <v>46203</v>
      </c>
    </row>
    <row r="1415" spans="1:11" ht="195" x14ac:dyDescent="0.25">
      <c r="A1415" s="6">
        <v>2026</v>
      </c>
      <c r="B1415" s="20">
        <v>46113</v>
      </c>
      <c r="C1415" s="20">
        <v>46203</v>
      </c>
      <c r="D1415" s="21" t="s">
        <v>926</v>
      </c>
      <c r="E1415" s="29">
        <v>38321</v>
      </c>
      <c r="F1415" s="6"/>
      <c r="G1415" s="21" t="s">
        <v>7236</v>
      </c>
      <c r="H1415" s="24" t="s">
        <v>8710</v>
      </c>
      <c r="I1415" s="30">
        <v>549</v>
      </c>
      <c r="J1415" s="24" t="s">
        <v>7284</v>
      </c>
      <c r="K1415" s="20">
        <v>46203</v>
      </c>
    </row>
    <row r="1416" spans="1:11" ht="45" x14ac:dyDescent="0.25">
      <c r="A1416" s="6">
        <v>2026</v>
      </c>
      <c r="B1416" s="20">
        <v>46113</v>
      </c>
      <c r="C1416" s="20">
        <v>46203</v>
      </c>
      <c r="D1416" s="21" t="s">
        <v>927</v>
      </c>
      <c r="E1416" s="29">
        <v>38322</v>
      </c>
      <c r="F1416" s="6"/>
      <c r="G1416" s="21" t="s">
        <v>7269</v>
      </c>
      <c r="H1416" s="24" t="s">
        <v>8711</v>
      </c>
      <c r="I1416" s="30">
        <v>2201</v>
      </c>
      <c r="J1416" s="24" t="s">
        <v>7284</v>
      </c>
      <c r="K1416" s="20">
        <v>46203</v>
      </c>
    </row>
    <row r="1417" spans="1:11" ht="30" x14ac:dyDescent="0.25">
      <c r="A1417" s="6">
        <v>2026</v>
      </c>
      <c r="B1417" s="20">
        <v>46113</v>
      </c>
      <c r="C1417" s="20">
        <v>46203</v>
      </c>
      <c r="D1417" s="21" t="s">
        <v>928</v>
      </c>
      <c r="E1417" s="29">
        <v>38327</v>
      </c>
      <c r="F1417" s="6"/>
      <c r="G1417" s="21" t="s">
        <v>7255</v>
      </c>
      <c r="H1417" s="24" t="s">
        <v>8712</v>
      </c>
      <c r="I1417" s="30">
        <v>150</v>
      </c>
      <c r="J1417" s="24" t="s">
        <v>7284</v>
      </c>
      <c r="K1417" s="20">
        <v>46203</v>
      </c>
    </row>
    <row r="1418" spans="1:11" ht="285" x14ac:dyDescent="0.25">
      <c r="A1418" s="6">
        <v>2026</v>
      </c>
      <c r="B1418" s="20">
        <v>46113</v>
      </c>
      <c r="C1418" s="20">
        <v>46203</v>
      </c>
      <c r="D1418" s="21" t="s">
        <v>929</v>
      </c>
      <c r="E1418" s="29">
        <v>38327</v>
      </c>
      <c r="F1418" s="6"/>
      <c r="G1418" s="21" t="s">
        <v>7242</v>
      </c>
      <c r="H1418" s="24" t="s">
        <v>8713</v>
      </c>
      <c r="I1418" s="30">
        <v>12072.699999999999</v>
      </c>
      <c r="J1418" s="24" t="s">
        <v>7284</v>
      </c>
      <c r="K1418" s="20">
        <v>46203</v>
      </c>
    </row>
    <row r="1419" spans="1:11" ht="270" x14ac:dyDescent="0.25">
      <c r="A1419" s="6">
        <v>2026</v>
      </c>
      <c r="B1419" s="20">
        <v>46113</v>
      </c>
      <c r="C1419" s="20">
        <v>46203</v>
      </c>
      <c r="D1419" s="21" t="s">
        <v>930</v>
      </c>
      <c r="E1419" s="29">
        <v>38327</v>
      </c>
      <c r="F1419" s="6"/>
      <c r="G1419" s="21" t="s">
        <v>7242</v>
      </c>
      <c r="H1419" s="24" t="s">
        <v>8714</v>
      </c>
      <c r="I1419" s="30">
        <v>13625.199999999999</v>
      </c>
      <c r="J1419" s="24" t="s">
        <v>7284</v>
      </c>
      <c r="K1419" s="20">
        <v>46203</v>
      </c>
    </row>
    <row r="1420" spans="1:11" ht="120" x14ac:dyDescent="0.25">
      <c r="A1420" s="6">
        <v>2026</v>
      </c>
      <c r="B1420" s="20">
        <v>46113</v>
      </c>
      <c r="C1420" s="20">
        <v>46203</v>
      </c>
      <c r="D1420" s="21" t="s">
        <v>931</v>
      </c>
      <c r="E1420" s="29">
        <v>38327</v>
      </c>
      <c r="F1420" s="6"/>
      <c r="G1420" s="21" t="s">
        <v>7242</v>
      </c>
      <c r="H1420" s="24" t="s">
        <v>8715</v>
      </c>
      <c r="I1420" s="30">
        <v>6209.9999999999991</v>
      </c>
      <c r="J1420" s="24" t="s">
        <v>7284</v>
      </c>
      <c r="K1420" s="20">
        <v>46203</v>
      </c>
    </row>
    <row r="1421" spans="1:11" ht="150" x14ac:dyDescent="0.25">
      <c r="A1421" s="6">
        <v>2026</v>
      </c>
      <c r="B1421" s="20">
        <v>46113</v>
      </c>
      <c r="C1421" s="20">
        <v>46203</v>
      </c>
      <c r="D1421" s="21" t="s">
        <v>932</v>
      </c>
      <c r="E1421" s="29">
        <v>38327</v>
      </c>
      <c r="F1421" s="6"/>
      <c r="G1421" s="21" t="s">
        <v>7242</v>
      </c>
      <c r="H1421" s="24" t="s">
        <v>8716</v>
      </c>
      <c r="I1421" s="30">
        <v>10417.275</v>
      </c>
      <c r="J1421" s="24" t="s">
        <v>7284</v>
      </c>
      <c r="K1421" s="20">
        <v>46203</v>
      </c>
    </row>
    <row r="1422" spans="1:11" ht="150" x14ac:dyDescent="0.25">
      <c r="A1422" s="6">
        <v>2026</v>
      </c>
      <c r="B1422" s="20">
        <v>46113</v>
      </c>
      <c r="C1422" s="20">
        <v>46203</v>
      </c>
      <c r="D1422" s="21" t="s">
        <v>932</v>
      </c>
      <c r="E1422" s="29">
        <v>38327</v>
      </c>
      <c r="F1422" s="6"/>
      <c r="G1422" s="21" t="s">
        <v>7242</v>
      </c>
      <c r="H1422" s="24" t="s">
        <v>8717</v>
      </c>
      <c r="I1422" s="30">
        <v>10417.275</v>
      </c>
      <c r="J1422" s="24" t="s">
        <v>7284</v>
      </c>
      <c r="K1422" s="20">
        <v>46203</v>
      </c>
    </row>
    <row r="1423" spans="1:11" ht="150" x14ac:dyDescent="0.25">
      <c r="A1423" s="6">
        <v>2026</v>
      </c>
      <c r="B1423" s="20">
        <v>46113</v>
      </c>
      <c r="C1423" s="20">
        <v>46203</v>
      </c>
      <c r="D1423" s="21" t="s">
        <v>932</v>
      </c>
      <c r="E1423" s="29">
        <v>38327</v>
      </c>
      <c r="F1423" s="6"/>
      <c r="G1423" s="21" t="s">
        <v>7242</v>
      </c>
      <c r="H1423" s="24" t="s">
        <v>8718</v>
      </c>
      <c r="I1423" s="30">
        <v>10417.275</v>
      </c>
      <c r="J1423" s="24" t="s">
        <v>7284</v>
      </c>
      <c r="K1423" s="20">
        <v>46203</v>
      </c>
    </row>
    <row r="1424" spans="1:11" ht="60" x14ac:dyDescent="0.25">
      <c r="A1424" s="6">
        <v>2026</v>
      </c>
      <c r="B1424" s="20">
        <v>46113</v>
      </c>
      <c r="C1424" s="20">
        <v>46203</v>
      </c>
      <c r="D1424" s="21" t="s">
        <v>924</v>
      </c>
      <c r="E1424" s="29">
        <v>38327</v>
      </c>
      <c r="F1424" s="6"/>
      <c r="G1424" s="21" t="s">
        <v>7212</v>
      </c>
      <c r="H1424" s="24" t="s">
        <v>8719</v>
      </c>
      <c r="I1424" s="30">
        <v>2029</v>
      </c>
      <c r="J1424" s="24" t="s">
        <v>7284</v>
      </c>
      <c r="K1424" s="20">
        <v>46203</v>
      </c>
    </row>
    <row r="1425" spans="1:11" ht="315" x14ac:dyDescent="0.25">
      <c r="A1425" s="6">
        <v>2026</v>
      </c>
      <c r="B1425" s="20">
        <v>46113</v>
      </c>
      <c r="C1425" s="20">
        <v>46203</v>
      </c>
      <c r="D1425" s="21" t="s">
        <v>933</v>
      </c>
      <c r="E1425" s="22">
        <v>38336</v>
      </c>
      <c r="F1425" s="6"/>
      <c r="G1425" s="21" t="s">
        <v>7236</v>
      </c>
      <c r="H1425" s="21" t="s">
        <v>8720</v>
      </c>
      <c r="I1425" s="23">
        <v>3801</v>
      </c>
      <c r="J1425" s="24" t="s">
        <v>7284</v>
      </c>
      <c r="K1425" s="20">
        <v>46203</v>
      </c>
    </row>
    <row r="1426" spans="1:11" ht="30" x14ac:dyDescent="0.25">
      <c r="A1426" s="6">
        <v>2026</v>
      </c>
      <c r="B1426" s="20">
        <v>46113</v>
      </c>
      <c r="C1426" s="20">
        <v>46203</v>
      </c>
      <c r="D1426" s="21" t="s">
        <v>870</v>
      </c>
      <c r="E1426" s="29">
        <v>38339</v>
      </c>
      <c r="F1426" s="6"/>
      <c r="G1426" s="21" t="s">
        <v>7213</v>
      </c>
      <c r="H1426" s="24" t="s">
        <v>8721</v>
      </c>
      <c r="I1426" s="30">
        <v>2482</v>
      </c>
      <c r="J1426" s="24" t="s">
        <v>7284</v>
      </c>
      <c r="K1426" s="20">
        <v>46203</v>
      </c>
    </row>
    <row r="1427" spans="1:11" ht="30" x14ac:dyDescent="0.25">
      <c r="A1427" s="6">
        <v>2026</v>
      </c>
      <c r="B1427" s="20">
        <v>46113</v>
      </c>
      <c r="C1427" s="20">
        <v>46203</v>
      </c>
      <c r="D1427" s="21" t="s">
        <v>870</v>
      </c>
      <c r="E1427" s="29">
        <v>38339</v>
      </c>
      <c r="F1427" s="6"/>
      <c r="G1427" s="21" t="s">
        <v>7213</v>
      </c>
      <c r="H1427" s="24" t="s">
        <v>8722</v>
      </c>
      <c r="I1427" s="30">
        <v>4495</v>
      </c>
      <c r="J1427" s="24" t="s">
        <v>7284</v>
      </c>
      <c r="K1427" s="20">
        <v>46203</v>
      </c>
    </row>
    <row r="1428" spans="1:11" ht="45" x14ac:dyDescent="0.25">
      <c r="A1428" s="6">
        <v>2026</v>
      </c>
      <c r="B1428" s="20">
        <v>46113</v>
      </c>
      <c r="C1428" s="20">
        <v>46203</v>
      </c>
      <c r="D1428" s="21" t="s">
        <v>934</v>
      </c>
      <c r="E1428" s="29">
        <v>38352</v>
      </c>
      <c r="F1428" s="6"/>
      <c r="G1428" s="21" t="s">
        <v>7213</v>
      </c>
      <c r="H1428" s="24" t="s">
        <v>8723</v>
      </c>
      <c r="I1428" s="30">
        <v>2500</v>
      </c>
      <c r="J1428" s="24" t="s">
        <v>7284</v>
      </c>
      <c r="K1428" s="20">
        <v>46203</v>
      </c>
    </row>
    <row r="1429" spans="1:11" ht="45" x14ac:dyDescent="0.25">
      <c r="A1429" s="6">
        <v>2026</v>
      </c>
      <c r="B1429" s="20">
        <v>46113</v>
      </c>
      <c r="C1429" s="20">
        <v>46203</v>
      </c>
      <c r="D1429" s="21" t="s">
        <v>934</v>
      </c>
      <c r="E1429" s="29">
        <v>38352</v>
      </c>
      <c r="F1429" s="6"/>
      <c r="G1429" s="21" t="s">
        <v>7213</v>
      </c>
      <c r="H1429" s="24" t="s">
        <v>8724</v>
      </c>
      <c r="I1429" s="30">
        <v>2500</v>
      </c>
      <c r="J1429" s="24" t="s">
        <v>7284</v>
      </c>
      <c r="K1429" s="20">
        <v>46203</v>
      </c>
    </row>
    <row r="1430" spans="1:11" ht="135" x14ac:dyDescent="0.25">
      <c r="A1430" s="6">
        <v>2026</v>
      </c>
      <c r="B1430" s="20">
        <v>46113</v>
      </c>
      <c r="C1430" s="20">
        <v>46203</v>
      </c>
      <c r="D1430" s="25" t="s">
        <v>935</v>
      </c>
      <c r="E1430" s="28">
        <v>38352</v>
      </c>
      <c r="F1430" s="6"/>
      <c r="G1430" s="25" t="s">
        <v>7276</v>
      </c>
      <c r="H1430" s="25" t="s">
        <v>8725</v>
      </c>
      <c r="I1430" s="27">
        <v>155670</v>
      </c>
      <c r="J1430" s="24" t="s">
        <v>7284</v>
      </c>
      <c r="K1430" s="20">
        <v>46203</v>
      </c>
    </row>
    <row r="1431" spans="1:11" ht="90" x14ac:dyDescent="0.25">
      <c r="A1431" s="6">
        <v>2026</v>
      </c>
      <c r="B1431" s="20">
        <v>46113</v>
      </c>
      <c r="C1431" s="20">
        <v>46203</v>
      </c>
      <c r="D1431" s="21" t="s">
        <v>936</v>
      </c>
      <c r="E1431" s="29">
        <v>38353</v>
      </c>
      <c r="F1431" s="6"/>
      <c r="G1431" s="21" t="s">
        <v>7222</v>
      </c>
      <c r="H1431" s="24" t="s">
        <v>8726</v>
      </c>
      <c r="I1431" s="30">
        <v>5032</v>
      </c>
      <c r="J1431" s="24" t="s">
        <v>7284</v>
      </c>
      <c r="K1431" s="20">
        <v>46203</v>
      </c>
    </row>
    <row r="1432" spans="1:11" ht="30" x14ac:dyDescent="0.25">
      <c r="A1432" s="6">
        <v>2026</v>
      </c>
      <c r="B1432" s="20">
        <v>46113</v>
      </c>
      <c r="C1432" s="20">
        <v>46203</v>
      </c>
      <c r="D1432" s="21" t="s">
        <v>937</v>
      </c>
      <c r="E1432" s="22">
        <v>38362</v>
      </c>
      <c r="F1432" s="6"/>
      <c r="G1432" s="21" t="s">
        <v>7208</v>
      </c>
      <c r="H1432" s="21" t="s">
        <v>8727</v>
      </c>
      <c r="I1432" s="23">
        <v>1944</v>
      </c>
      <c r="J1432" s="24" t="s">
        <v>7284</v>
      </c>
      <c r="K1432" s="20">
        <v>46203</v>
      </c>
    </row>
    <row r="1433" spans="1:11" ht="45" x14ac:dyDescent="0.25">
      <c r="A1433" s="6">
        <v>2026</v>
      </c>
      <c r="B1433" s="20">
        <v>46113</v>
      </c>
      <c r="C1433" s="20">
        <v>46203</v>
      </c>
      <c r="D1433" s="21" t="s">
        <v>938</v>
      </c>
      <c r="E1433" s="29">
        <v>38376</v>
      </c>
      <c r="F1433" s="6"/>
      <c r="G1433" s="21" t="s">
        <v>7254</v>
      </c>
      <c r="H1433" s="24" t="s">
        <v>8728</v>
      </c>
      <c r="I1433" s="30">
        <v>2343</v>
      </c>
      <c r="J1433" s="24" t="s">
        <v>7284</v>
      </c>
      <c r="K1433" s="20">
        <v>46203</v>
      </c>
    </row>
    <row r="1434" spans="1:11" ht="30" x14ac:dyDescent="0.25">
      <c r="A1434" s="6">
        <v>2026</v>
      </c>
      <c r="B1434" s="20">
        <v>46113</v>
      </c>
      <c r="C1434" s="20">
        <v>46203</v>
      </c>
      <c r="D1434" s="21" t="s">
        <v>939</v>
      </c>
      <c r="E1434" s="29">
        <v>38376</v>
      </c>
      <c r="F1434" s="6"/>
      <c r="G1434" s="21" t="s">
        <v>7213</v>
      </c>
      <c r="H1434" s="24" t="s">
        <v>8729</v>
      </c>
      <c r="I1434" s="30">
        <v>7300</v>
      </c>
      <c r="J1434" s="24" t="s">
        <v>7284</v>
      </c>
      <c r="K1434" s="20">
        <v>46203</v>
      </c>
    </row>
    <row r="1435" spans="1:11" ht="405" x14ac:dyDescent="0.25">
      <c r="A1435" s="6">
        <v>2026</v>
      </c>
      <c r="B1435" s="20">
        <v>46113</v>
      </c>
      <c r="C1435" s="20">
        <v>46203</v>
      </c>
      <c r="D1435" s="21" t="s">
        <v>940</v>
      </c>
      <c r="E1435" s="29">
        <v>38376</v>
      </c>
      <c r="F1435" s="6"/>
      <c r="G1435" s="21" t="s">
        <v>7229</v>
      </c>
      <c r="H1435" s="24" t="s">
        <v>8730</v>
      </c>
      <c r="I1435" s="30">
        <v>9342.5999999999985</v>
      </c>
      <c r="J1435" s="24" t="s">
        <v>7284</v>
      </c>
      <c r="K1435" s="20">
        <v>46203</v>
      </c>
    </row>
    <row r="1436" spans="1:11" ht="45" x14ac:dyDescent="0.25">
      <c r="A1436" s="6">
        <v>2026</v>
      </c>
      <c r="B1436" s="20">
        <v>46113</v>
      </c>
      <c r="C1436" s="20">
        <v>46203</v>
      </c>
      <c r="D1436" s="21" t="s">
        <v>941</v>
      </c>
      <c r="E1436" s="29">
        <v>38376</v>
      </c>
      <c r="F1436" s="6"/>
      <c r="G1436" s="21" t="s">
        <v>7229</v>
      </c>
      <c r="H1436" s="24" t="s">
        <v>8731</v>
      </c>
      <c r="I1436" s="30">
        <v>5948</v>
      </c>
      <c r="J1436" s="24" t="s">
        <v>7284</v>
      </c>
      <c r="K1436" s="20">
        <v>46203</v>
      </c>
    </row>
    <row r="1437" spans="1:11" ht="255" x14ac:dyDescent="0.25">
      <c r="A1437" s="6">
        <v>2026</v>
      </c>
      <c r="B1437" s="20">
        <v>46113</v>
      </c>
      <c r="C1437" s="20">
        <v>46203</v>
      </c>
      <c r="D1437" s="21" t="s">
        <v>942</v>
      </c>
      <c r="E1437" s="29">
        <v>38384</v>
      </c>
      <c r="F1437" s="6"/>
      <c r="G1437" s="21" t="s">
        <v>7281</v>
      </c>
      <c r="H1437" s="24" t="s">
        <v>8732</v>
      </c>
      <c r="I1437" s="30">
        <v>3555</v>
      </c>
      <c r="J1437" s="24" t="s">
        <v>7284</v>
      </c>
      <c r="K1437" s="20">
        <v>46203</v>
      </c>
    </row>
    <row r="1438" spans="1:11" ht="45" x14ac:dyDescent="0.25">
      <c r="A1438" s="6">
        <v>2026</v>
      </c>
      <c r="B1438" s="20">
        <v>46113</v>
      </c>
      <c r="C1438" s="20">
        <v>46203</v>
      </c>
      <c r="D1438" s="21" t="s">
        <v>943</v>
      </c>
      <c r="E1438" s="31">
        <v>38392</v>
      </c>
      <c r="F1438" s="6"/>
      <c r="G1438" s="21" t="s">
        <v>7222</v>
      </c>
      <c r="H1438" s="21" t="s">
        <v>8733</v>
      </c>
      <c r="I1438" s="23">
        <v>3910</v>
      </c>
      <c r="J1438" s="24" t="s">
        <v>7284</v>
      </c>
      <c r="K1438" s="20">
        <v>46203</v>
      </c>
    </row>
    <row r="1439" spans="1:11" ht="120" x14ac:dyDescent="0.25">
      <c r="A1439" s="6">
        <v>2026</v>
      </c>
      <c r="B1439" s="20">
        <v>46113</v>
      </c>
      <c r="C1439" s="20">
        <v>46203</v>
      </c>
      <c r="D1439" s="21" t="s">
        <v>944</v>
      </c>
      <c r="E1439" s="31">
        <v>38393</v>
      </c>
      <c r="F1439" s="6"/>
      <c r="G1439" s="21" t="s">
        <v>7273</v>
      </c>
      <c r="H1439" s="21" t="s">
        <v>8734</v>
      </c>
      <c r="I1439" s="23">
        <v>4500</v>
      </c>
      <c r="J1439" s="24" t="s">
        <v>7284</v>
      </c>
      <c r="K1439" s="20">
        <v>46203</v>
      </c>
    </row>
    <row r="1440" spans="1:11" ht="75" x14ac:dyDescent="0.25">
      <c r="A1440" s="6">
        <v>2026</v>
      </c>
      <c r="B1440" s="20">
        <v>46113</v>
      </c>
      <c r="C1440" s="20">
        <v>46203</v>
      </c>
      <c r="D1440" s="21" t="s">
        <v>945</v>
      </c>
      <c r="E1440" s="22">
        <v>38393</v>
      </c>
      <c r="F1440" s="6"/>
      <c r="G1440" s="21" t="s">
        <v>7226</v>
      </c>
      <c r="H1440" s="21" t="s">
        <v>8735</v>
      </c>
      <c r="I1440" s="23">
        <v>2350</v>
      </c>
      <c r="J1440" s="24" t="s">
        <v>7284</v>
      </c>
      <c r="K1440" s="20">
        <v>46203</v>
      </c>
    </row>
    <row r="1441" spans="1:11" ht="75" x14ac:dyDescent="0.25">
      <c r="A1441" s="6">
        <v>2026</v>
      </c>
      <c r="B1441" s="20">
        <v>46113</v>
      </c>
      <c r="C1441" s="20">
        <v>46203</v>
      </c>
      <c r="D1441" s="21" t="s">
        <v>946</v>
      </c>
      <c r="E1441" s="29">
        <v>38399</v>
      </c>
      <c r="F1441" s="6"/>
      <c r="G1441" s="21" t="s">
        <v>7230</v>
      </c>
      <c r="H1441" s="24" t="s">
        <v>8736</v>
      </c>
      <c r="I1441" s="30">
        <v>5202</v>
      </c>
      <c r="J1441" s="24" t="s">
        <v>7284</v>
      </c>
      <c r="K1441" s="20">
        <v>46203</v>
      </c>
    </row>
    <row r="1442" spans="1:11" ht="75" x14ac:dyDescent="0.25">
      <c r="A1442" s="6">
        <v>2026</v>
      </c>
      <c r="B1442" s="20">
        <v>46113</v>
      </c>
      <c r="C1442" s="20">
        <v>46203</v>
      </c>
      <c r="D1442" s="21" t="s">
        <v>946</v>
      </c>
      <c r="E1442" s="29">
        <v>38399</v>
      </c>
      <c r="F1442" s="6"/>
      <c r="G1442" s="21" t="s">
        <v>7230</v>
      </c>
      <c r="H1442" s="24" t="s">
        <v>8737</v>
      </c>
      <c r="I1442" s="30">
        <v>7366</v>
      </c>
      <c r="J1442" s="24" t="s">
        <v>7284</v>
      </c>
      <c r="K1442" s="20">
        <v>46203</v>
      </c>
    </row>
    <row r="1443" spans="1:11" ht="75" x14ac:dyDescent="0.25">
      <c r="A1443" s="6">
        <v>2026</v>
      </c>
      <c r="B1443" s="20">
        <v>46113</v>
      </c>
      <c r="C1443" s="20">
        <v>46203</v>
      </c>
      <c r="D1443" s="21" t="s">
        <v>946</v>
      </c>
      <c r="E1443" s="29">
        <v>38399</v>
      </c>
      <c r="F1443" s="6"/>
      <c r="G1443" s="21" t="s">
        <v>7230</v>
      </c>
      <c r="H1443" s="24" t="s">
        <v>8738</v>
      </c>
      <c r="I1443" s="30">
        <v>5841</v>
      </c>
      <c r="J1443" s="24" t="s">
        <v>7284</v>
      </c>
      <c r="K1443" s="20">
        <v>46203</v>
      </c>
    </row>
    <row r="1444" spans="1:11" ht="75" x14ac:dyDescent="0.25">
      <c r="A1444" s="6">
        <v>2026</v>
      </c>
      <c r="B1444" s="20">
        <v>46113</v>
      </c>
      <c r="C1444" s="20">
        <v>46203</v>
      </c>
      <c r="D1444" s="21" t="s">
        <v>946</v>
      </c>
      <c r="E1444" s="29">
        <v>38399</v>
      </c>
      <c r="F1444" s="6"/>
      <c r="G1444" s="21" t="s">
        <v>7230</v>
      </c>
      <c r="H1444" s="24" t="s">
        <v>8739</v>
      </c>
      <c r="I1444" s="30">
        <v>5018</v>
      </c>
      <c r="J1444" s="24" t="s">
        <v>7284</v>
      </c>
      <c r="K1444" s="20">
        <v>46203</v>
      </c>
    </row>
    <row r="1445" spans="1:11" ht="75" x14ac:dyDescent="0.25">
      <c r="A1445" s="6">
        <v>2026</v>
      </c>
      <c r="B1445" s="20">
        <v>46113</v>
      </c>
      <c r="C1445" s="20">
        <v>46203</v>
      </c>
      <c r="D1445" s="21" t="s">
        <v>947</v>
      </c>
      <c r="E1445" s="29">
        <v>38400</v>
      </c>
      <c r="F1445" s="6"/>
      <c r="G1445" s="21" t="s">
        <v>7218</v>
      </c>
      <c r="H1445" s="24" t="s">
        <v>8740</v>
      </c>
      <c r="I1445" s="30">
        <v>3581</v>
      </c>
      <c r="J1445" s="24" t="s">
        <v>7284</v>
      </c>
      <c r="K1445" s="20">
        <v>46203</v>
      </c>
    </row>
    <row r="1446" spans="1:11" ht="105" x14ac:dyDescent="0.25">
      <c r="A1446" s="6">
        <v>2026</v>
      </c>
      <c r="B1446" s="20">
        <v>46113</v>
      </c>
      <c r="C1446" s="20">
        <v>46203</v>
      </c>
      <c r="D1446" s="21" t="s">
        <v>948</v>
      </c>
      <c r="E1446" s="29">
        <v>38404</v>
      </c>
      <c r="F1446" s="6"/>
      <c r="G1446" s="21" t="s">
        <v>7281</v>
      </c>
      <c r="H1446" s="24" t="s">
        <v>8741</v>
      </c>
      <c r="I1446" s="30">
        <v>3500</v>
      </c>
      <c r="J1446" s="24" t="s">
        <v>7284</v>
      </c>
      <c r="K1446" s="20">
        <v>46203</v>
      </c>
    </row>
    <row r="1447" spans="1:11" ht="135" x14ac:dyDescent="0.25">
      <c r="A1447" s="6">
        <v>2026</v>
      </c>
      <c r="B1447" s="20">
        <v>46113</v>
      </c>
      <c r="C1447" s="20">
        <v>46203</v>
      </c>
      <c r="D1447" s="21" t="s">
        <v>949</v>
      </c>
      <c r="E1447" s="22">
        <v>38410</v>
      </c>
      <c r="F1447" s="6"/>
      <c r="G1447" s="21" t="s">
        <v>7264</v>
      </c>
      <c r="H1447" s="21" t="s">
        <v>8742</v>
      </c>
      <c r="I1447" s="23">
        <v>1477</v>
      </c>
      <c r="J1447" s="24" t="s">
        <v>7284</v>
      </c>
      <c r="K1447" s="20">
        <v>46203</v>
      </c>
    </row>
    <row r="1448" spans="1:11" ht="75" x14ac:dyDescent="0.25">
      <c r="A1448" s="6">
        <v>2026</v>
      </c>
      <c r="B1448" s="20">
        <v>46113</v>
      </c>
      <c r="C1448" s="20">
        <v>46203</v>
      </c>
      <c r="D1448" s="21" t="s">
        <v>950</v>
      </c>
      <c r="E1448" s="22">
        <v>38411</v>
      </c>
      <c r="F1448" s="6"/>
      <c r="G1448" s="21" t="s">
        <v>7230</v>
      </c>
      <c r="H1448" s="21" t="s">
        <v>8743</v>
      </c>
      <c r="I1448" s="23">
        <v>6800</v>
      </c>
      <c r="J1448" s="24" t="s">
        <v>7284</v>
      </c>
      <c r="K1448" s="20">
        <v>46203</v>
      </c>
    </row>
    <row r="1449" spans="1:11" ht="60" x14ac:dyDescent="0.25">
      <c r="A1449" s="6">
        <v>2026</v>
      </c>
      <c r="B1449" s="20">
        <v>46113</v>
      </c>
      <c r="C1449" s="20">
        <v>46203</v>
      </c>
      <c r="D1449" s="21" t="s">
        <v>951</v>
      </c>
      <c r="E1449" s="24">
        <v>38411</v>
      </c>
      <c r="F1449" s="6"/>
      <c r="G1449" s="21" t="s">
        <v>7275</v>
      </c>
      <c r="H1449" s="24" t="s">
        <v>8744</v>
      </c>
      <c r="I1449" s="30">
        <v>1428</v>
      </c>
      <c r="J1449" s="24" t="s">
        <v>7284</v>
      </c>
      <c r="K1449" s="20">
        <v>46203</v>
      </c>
    </row>
    <row r="1450" spans="1:11" ht="45" x14ac:dyDescent="0.25">
      <c r="A1450" s="6">
        <v>2026</v>
      </c>
      <c r="B1450" s="20">
        <v>46113</v>
      </c>
      <c r="C1450" s="20">
        <v>46203</v>
      </c>
      <c r="D1450" s="21" t="s">
        <v>952</v>
      </c>
      <c r="E1450" s="29">
        <v>38420</v>
      </c>
      <c r="F1450" s="6"/>
      <c r="G1450" s="21" t="s">
        <v>7233</v>
      </c>
      <c r="H1450" s="24" t="s">
        <v>8745</v>
      </c>
      <c r="I1450" s="30">
        <v>35171.58</v>
      </c>
      <c r="J1450" s="24" t="s">
        <v>7284</v>
      </c>
      <c r="K1450" s="20">
        <v>46203</v>
      </c>
    </row>
    <row r="1451" spans="1:11" ht="60" x14ac:dyDescent="0.25">
      <c r="A1451" s="6">
        <v>2026</v>
      </c>
      <c r="B1451" s="20">
        <v>46113</v>
      </c>
      <c r="C1451" s="20">
        <v>46203</v>
      </c>
      <c r="D1451" s="21" t="s">
        <v>953</v>
      </c>
      <c r="E1451" s="29">
        <v>38428</v>
      </c>
      <c r="F1451" s="6"/>
      <c r="G1451" s="21" t="s">
        <v>7297</v>
      </c>
      <c r="H1451" s="24" t="s">
        <v>8746</v>
      </c>
      <c r="I1451" s="30">
        <v>1155.0024999999998</v>
      </c>
      <c r="J1451" s="24" t="s">
        <v>7284</v>
      </c>
      <c r="K1451" s="20">
        <v>46203</v>
      </c>
    </row>
    <row r="1452" spans="1:11" ht="45" x14ac:dyDescent="0.25">
      <c r="A1452" s="6">
        <v>2026</v>
      </c>
      <c r="B1452" s="20">
        <v>46113</v>
      </c>
      <c r="C1452" s="20">
        <v>46203</v>
      </c>
      <c r="D1452" s="21" t="s">
        <v>954</v>
      </c>
      <c r="E1452" s="29">
        <v>38428</v>
      </c>
      <c r="F1452" s="6"/>
      <c r="G1452" s="21" t="s">
        <v>7218</v>
      </c>
      <c r="H1452" s="24" t="s">
        <v>8747</v>
      </c>
      <c r="I1452" s="30">
        <v>3698</v>
      </c>
      <c r="J1452" s="24" t="s">
        <v>7284</v>
      </c>
      <c r="K1452" s="20">
        <v>46203</v>
      </c>
    </row>
    <row r="1453" spans="1:11" ht="120" x14ac:dyDescent="0.25">
      <c r="A1453" s="6">
        <v>2026</v>
      </c>
      <c r="B1453" s="20">
        <v>46113</v>
      </c>
      <c r="C1453" s="20">
        <v>46203</v>
      </c>
      <c r="D1453" s="21" t="s">
        <v>955</v>
      </c>
      <c r="E1453" s="22">
        <v>38429</v>
      </c>
      <c r="F1453" s="6"/>
      <c r="G1453" s="21" t="s">
        <v>7228</v>
      </c>
      <c r="H1453" s="21" t="s">
        <v>8748</v>
      </c>
      <c r="I1453" s="23">
        <v>4164</v>
      </c>
      <c r="J1453" s="24" t="s">
        <v>7284</v>
      </c>
      <c r="K1453" s="20">
        <v>46203</v>
      </c>
    </row>
    <row r="1454" spans="1:11" ht="30" x14ac:dyDescent="0.25">
      <c r="A1454" s="6">
        <v>2026</v>
      </c>
      <c r="B1454" s="20">
        <v>46113</v>
      </c>
      <c r="C1454" s="20">
        <v>46203</v>
      </c>
      <c r="D1454" s="21" t="s">
        <v>956</v>
      </c>
      <c r="E1454" s="29">
        <v>38434</v>
      </c>
      <c r="F1454" s="6"/>
      <c r="G1454" s="21" t="s">
        <v>7214</v>
      </c>
      <c r="H1454" s="24" t="s">
        <v>8749</v>
      </c>
      <c r="I1454" s="30">
        <v>6400</v>
      </c>
      <c r="J1454" s="24" t="s">
        <v>7284</v>
      </c>
      <c r="K1454" s="20">
        <v>46203</v>
      </c>
    </row>
    <row r="1455" spans="1:11" ht="45" x14ac:dyDescent="0.25">
      <c r="A1455" s="6">
        <v>2026</v>
      </c>
      <c r="B1455" s="20">
        <v>46113</v>
      </c>
      <c r="C1455" s="20">
        <v>46203</v>
      </c>
      <c r="D1455" s="21" t="s">
        <v>957</v>
      </c>
      <c r="E1455" s="29">
        <v>38434</v>
      </c>
      <c r="F1455" s="6"/>
      <c r="G1455" s="21" t="s">
        <v>7214</v>
      </c>
      <c r="H1455" s="24" t="s">
        <v>8750</v>
      </c>
      <c r="I1455" s="30">
        <v>8000</v>
      </c>
      <c r="J1455" s="24" t="s">
        <v>7284</v>
      </c>
      <c r="K1455" s="20">
        <v>46203</v>
      </c>
    </row>
    <row r="1456" spans="1:11" ht="45" x14ac:dyDescent="0.25">
      <c r="A1456" s="6">
        <v>2026</v>
      </c>
      <c r="B1456" s="20">
        <v>46113</v>
      </c>
      <c r="C1456" s="20">
        <v>46203</v>
      </c>
      <c r="D1456" s="21" t="s">
        <v>958</v>
      </c>
      <c r="E1456" s="22">
        <v>38442</v>
      </c>
      <c r="F1456" s="6"/>
      <c r="G1456" s="21" t="s">
        <v>7228</v>
      </c>
      <c r="H1456" s="21" t="s">
        <v>8751</v>
      </c>
      <c r="I1456" s="23">
        <v>800</v>
      </c>
      <c r="J1456" s="24" t="s">
        <v>7284</v>
      </c>
      <c r="K1456" s="20">
        <v>46203</v>
      </c>
    </row>
    <row r="1457" spans="1:11" x14ac:dyDescent="0.25">
      <c r="A1457" s="6">
        <v>2026</v>
      </c>
      <c r="B1457" s="20">
        <v>46113</v>
      </c>
      <c r="C1457" s="20">
        <v>46203</v>
      </c>
      <c r="D1457" s="21" t="s">
        <v>959</v>
      </c>
      <c r="E1457" s="29">
        <v>38442</v>
      </c>
      <c r="F1457" s="6"/>
      <c r="G1457" s="21" t="s">
        <v>7228</v>
      </c>
      <c r="H1457" s="24" t="s">
        <v>8752</v>
      </c>
      <c r="I1457" s="30">
        <v>1127</v>
      </c>
      <c r="J1457" s="24" t="s">
        <v>7284</v>
      </c>
      <c r="K1457" s="20">
        <v>46203</v>
      </c>
    </row>
    <row r="1458" spans="1:11" x14ac:dyDescent="0.25">
      <c r="A1458" s="6">
        <v>2026</v>
      </c>
      <c r="B1458" s="20">
        <v>46113</v>
      </c>
      <c r="C1458" s="20">
        <v>46203</v>
      </c>
      <c r="D1458" s="21" t="s">
        <v>959</v>
      </c>
      <c r="E1458" s="29">
        <v>38442</v>
      </c>
      <c r="F1458" s="6"/>
      <c r="G1458" s="21" t="s">
        <v>7228</v>
      </c>
      <c r="H1458" s="24" t="s">
        <v>8753</v>
      </c>
      <c r="I1458" s="30">
        <v>1127</v>
      </c>
      <c r="J1458" s="24" t="s">
        <v>7284</v>
      </c>
      <c r="K1458" s="20">
        <v>46203</v>
      </c>
    </row>
    <row r="1459" spans="1:11" ht="75" x14ac:dyDescent="0.25">
      <c r="A1459" s="6">
        <v>2026</v>
      </c>
      <c r="B1459" s="20">
        <v>46113</v>
      </c>
      <c r="C1459" s="20">
        <v>46203</v>
      </c>
      <c r="D1459" s="21" t="s">
        <v>960</v>
      </c>
      <c r="E1459" s="29">
        <v>38442</v>
      </c>
      <c r="F1459" s="6"/>
      <c r="G1459" s="21" t="s">
        <v>7229</v>
      </c>
      <c r="H1459" s="24" t="s">
        <v>8754</v>
      </c>
      <c r="I1459" s="30">
        <v>7200</v>
      </c>
      <c r="J1459" s="24" t="s">
        <v>7284</v>
      </c>
      <c r="K1459" s="20">
        <v>46203</v>
      </c>
    </row>
    <row r="1460" spans="1:11" ht="45" x14ac:dyDescent="0.25">
      <c r="A1460" s="6">
        <v>2026</v>
      </c>
      <c r="B1460" s="20">
        <v>46113</v>
      </c>
      <c r="C1460" s="20">
        <v>46203</v>
      </c>
      <c r="D1460" s="21" t="s">
        <v>961</v>
      </c>
      <c r="E1460" s="29">
        <v>38447</v>
      </c>
      <c r="F1460" s="6"/>
      <c r="G1460" s="21" t="s">
        <v>7277</v>
      </c>
      <c r="H1460" s="24" t="s">
        <v>8755</v>
      </c>
      <c r="I1460" s="30">
        <v>485</v>
      </c>
      <c r="J1460" s="24" t="s">
        <v>7284</v>
      </c>
      <c r="K1460" s="20">
        <v>46203</v>
      </c>
    </row>
    <row r="1461" spans="1:11" ht="150" x14ac:dyDescent="0.25">
      <c r="A1461" s="6">
        <v>2026</v>
      </c>
      <c r="B1461" s="20">
        <v>46113</v>
      </c>
      <c r="C1461" s="20">
        <v>46203</v>
      </c>
      <c r="D1461" s="21" t="s">
        <v>962</v>
      </c>
      <c r="E1461" s="31">
        <v>38455</v>
      </c>
      <c r="F1461" s="6"/>
      <c r="G1461" s="21" t="s">
        <v>7224</v>
      </c>
      <c r="H1461" s="21" t="s">
        <v>8756</v>
      </c>
      <c r="I1461" s="23">
        <v>55170.77</v>
      </c>
      <c r="J1461" s="24" t="s">
        <v>7284</v>
      </c>
      <c r="K1461" s="20">
        <v>46203</v>
      </c>
    </row>
    <row r="1462" spans="1:11" ht="60" x14ac:dyDescent="0.25">
      <c r="A1462" s="6">
        <v>2026</v>
      </c>
      <c r="B1462" s="20">
        <v>46113</v>
      </c>
      <c r="C1462" s="20">
        <v>46203</v>
      </c>
      <c r="D1462" s="21" t="s">
        <v>963</v>
      </c>
      <c r="E1462" s="29">
        <v>38460</v>
      </c>
      <c r="F1462" s="6"/>
      <c r="G1462" s="21" t="s">
        <v>7298</v>
      </c>
      <c r="H1462" s="24" t="s">
        <v>8757</v>
      </c>
      <c r="I1462" s="30">
        <v>2156.25</v>
      </c>
      <c r="J1462" s="24" t="s">
        <v>7284</v>
      </c>
      <c r="K1462" s="20">
        <v>46203</v>
      </c>
    </row>
    <row r="1463" spans="1:11" ht="120" x14ac:dyDescent="0.25">
      <c r="A1463" s="6">
        <v>2026</v>
      </c>
      <c r="B1463" s="20">
        <v>46113</v>
      </c>
      <c r="C1463" s="20">
        <v>46203</v>
      </c>
      <c r="D1463" s="21" t="s">
        <v>964</v>
      </c>
      <c r="E1463" s="22">
        <v>38463</v>
      </c>
      <c r="F1463" s="6"/>
      <c r="G1463" s="21" t="s">
        <v>7230</v>
      </c>
      <c r="H1463" s="21" t="s">
        <v>8758</v>
      </c>
      <c r="I1463" s="23">
        <v>6894</v>
      </c>
      <c r="J1463" s="24" t="s">
        <v>7284</v>
      </c>
      <c r="K1463" s="20">
        <v>46203</v>
      </c>
    </row>
    <row r="1464" spans="1:11" ht="60" x14ac:dyDescent="0.25">
      <c r="A1464" s="6">
        <v>2026</v>
      </c>
      <c r="B1464" s="20">
        <v>46113</v>
      </c>
      <c r="C1464" s="20">
        <v>46203</v>
      </c>
      <c r="D1464" s="21" t="s">
        <v>965</v>
      </c>
      <c r="E1464" s="29">
        <v>38470</v>
      </c>
      <c r="F1464" s="6"/>
      <c r="G1464" s="21" t="s">
        <v>7228</v>
      </c>
      <c r="H1464" s="24" t="s">
        <v>8759</v>
      </c>
      <c r="I1464" s="30">
        <v>3680</v>
      </c>
      <c r="J1464" s="24" t="s">
        <v>7284</v>
      </c>
      <c r="K1464" s="20">
        <v>46203</v>
      </c>
    </row>
    <row r="1465" spans="1:11" ht="75" x14ac:dyDescent="0.25">
      <c r="A1465" s="6">
        <v>2026</v>
      </c>
      <c r="B1465" s="20">
        <v>46113</v>
      </c>
      <c r="C1465" s="20">
        <v>46203</v>
      </c>
      <c r="D1465" s="21" t="s">
        <v>966</v>
      </c>
      <c r="E1465" s="29">
        <v>38477</v>
      </c>
      <c r="F1465" s="6"/>
      <c r="G1465" s="21" t="s">
        <v>7240</v>
      </c>
      <c r="H1465" s="24" t="s">
        <v>8760</v>
      </c>
      <c r="I1465" s="30">
        <v>1091</v>
      </c>
      <c r="J1465" s="24" t="s">
        <v>7284</v>
      </c>
      <c r="K1465" s="20">
        <v>46203</v>
      </c>
    </row>
    <row r="1466" spans="1:11" ht="75" x14ac:dyDescent="0.25">
      <c r="A1466" s="6">
        <v>2026</v>
      </c>
      <c r="B1466" s="20">
        <v>46113</v>
      </c>
      <c r="C1466" s="20">
        <v>46203</v>
      </c>
      <c r="D1466" s="21" t="s">
        <v>966</v>
      </c>
      <c r="E1466" s="29">
        <v>38477</v>
      </c>
      <c r="F1466" s="6"/>
      <c r="G1466" s="21" t="s">
        <v>7240</v>
      </c>
      <c r="H1466" s="24" t="s">
        <v>8761</v>
      </c>
      <c r="I1466" s="30">
        <v>1091</v>
      </c>
      <c r="J1466" s="24" t="s">
        <v>7284</v>
      </c>
      <c r="K1466" s="20">
        <v>46203</v>
      </c>
    </row>
    <row r="1467" spans="1:11" ht="45" x14ac:dyDescent="0.25">
      <c r="A1467" s="6">
        <v>2026</v>
      </c>
      <c r="B1467" s="20">
        <v>46113</v>
      </c>
      <c r="C1467" s="20">
        <v>46203</v>
      </c>
      <c r="D1467" s="21" t="s">
        <v>967</v>
      </c>
      <c r="E1467" s="29">
        <v>38477</v>
      </c>
      <c r="F1467" s="6"/>
      <c r="G1467" s="21" t="s">
        <v>7240</v>
      </c>
      <c r="H1467" s="24" t="s">
        <v>8762</v>
      </c>
      <c r="I1467" s="30">
        <v>1012</v>
      </c>
      <c r="J1467" s="24" t="s">
        <v>7284</v>
      </c>
      <c r="K1467" s="20">
        <v>46203</v>
      </c>
    </row>
    <row r="1468" spans="1:11" ht="135" x14ac:dyDescent="0.25">
      <c r="A1468" s="6">
        <v>2026</v>
      </c>
      <c r="B1468" s="20">
        <v>46113</v>
      </c>
      <c r="C1468" s="20">
        <v>46203</v>
      </c>
      <c r="D1468" s="21" t="s">
        <v>968</v>
      </c>
      <c r="E1468" s="29">
        <v>38477</v>
      </c>
      <c r="F1468" s="6"/>
      <c r="G1468" s="21" t="s">
        <v>7240</v>
      </c>
      <c r="H1468" s="24" t="s">
        <v>8763</v>
      </c>
      <c r="I1468" s="30">
        <v>1909</v>
      </c>
      <c r="J1468" s="24" t="s">
        <v>7284</v>
      </c>
      <c r="K1468" s="20">
        <v>46203</v>
      </c>
    </row>
    <row r="1469" spans="1:11" ht="105" x14ac:dyDescent="0.25">
      <c r="A1469" s="6">
        <v>2026</v>
      </c>
      <c r="B1469" s="20">
        <v>46113</v>
      </c>
      <c r="C1469" s="20">
        <v>46203</v>
      </c>
      <c r="D1469" s="21" t="s">
        <v>969</v>
      </c>
      <c r="E1469" s="29">
        <v>38477</v>
      </c>
      <c r="F1469" s="6"/>
      <c r="G1469" s="21" t="s">
        <v>7240</v>
      </c>
      <c r="H1469" s="24" t="s">
        <v>8764</v>
      </c>
      <c r="I1469" s="30">
        <v>1138.5</v>
      </c>
      <c r="J1469" s="24" t="s">
        <v>7284</v>
      </c>
      <c r="K1469" s="20">
        <v>46203</v>
      </c>
    </row>
    <row r="1470" spans="1:11" ht="180" x14ac:dyDescent="0.25">
      <c r="A1470" s="6">
        <v>2026</v>
      </c>
      <c r="B1470" s="20">
        <v>46113</v>
      </c>
      <c r="C1470" s="20">
        <v>46203</v>
      </c>
      <c r="D1470" s="21" t="s">
        <v>970</v>
      </c>
      <c r="E1470" s="29">
        <v>38477</v>
      </c>
      <c r="F1470" s="6"/>
      <c r="G1470" s="21" t="s">
        <v>7240</v>
      </c>
      <c r="H1470" s="24" t="s">
        <v>8765</v>
      </c>
      <c r="I1470" s="30">
        <v>3191.25</v>
      </c>
      <c r="J1470" s="24" t="s">
        <v>7284</v>
      </c>
      <c r="K1470" s="20">
        <v>46203</v>
      </c>
    </row>
    <row r="1471" spans="1:11" ht="165" x14ac:dyDescent="0.25">
      <c r="A1471" s="6">
        <v>2026</v>
      </c>
      <c r="B1471" s="20">
        <v>46113</v>
      </c>
      <c r="C1471" s="20">
        <v>46203</v>
      </c>
      <c r="D1471" s="21" t="s">
        <v>971</v>
      </c>
      <c r="E1471" s="29">
        <v>38477</v>
      </c>
      <c r="F1471" s="6"/>
      <c r="G1471" s="21" t="s">
        <v>7240</v>
      </c>
      <c r="H1471" s="24" t="s">
        <v>8766</v>
      </c>
      <c r="I1471" s="30">
        <v>2351.75</v>
      </c>
      <c r="J1471" s="24" t="s">
        <v>7284</v>
      </c>
      <c r="K1471" s="20">
        <v>46203</v>
      </c>
    </row>
    <row r="1472" spans="1:11" ht="165" x14ac:dyDescent="0.25">
      <c r="A1472" s="6">
        <v>2026</v>
      </c>
      <c r="B1472" s="20">
        <v>46113</v>
      </c>
      <c r="C1472" s="20">
        <v>46203</v>
      </c>
      <c r="D1472" s="21" t="s">
        <v>971</v>
      </c>
      <c r="E1472" s="29">
        <v>38477</v>
      </c>
      <c r="F1472" s="6"/>
      <c r="G1472" s="21" t="s">
        <v>7240</v>
      </c>
      <c r="H1472" s="24" t="s">
        <v>8767</v>
      </c>
      <c r="I1472" s="30">
        <v>2351.75</v>
      </c>
      <c r="J1472" s="24" t="s">
        <v>7284</v>
      </c>
      <c r="K1472" s="20">
        <v>46203</v>
      </c>
    </row>
    <row r="1473" spans="1:11" ht="165" x14ac:dyDescent="0.25">
      <c r="A1473" s="6">
        <v>2026</v>
      </c>
      <c r="B1473" s="20">
        <v>46113</v>
      </c>
      <c r="C1473" s="20">
        <v>46203</v>
      </c>
      <c r="D1473" s="21" t="s">
        <v>971</v>
      </c>
      <c r="E1473" s="29">
        <v>38477</v>
      </c>
      <c r="F1473" s="6"/>
      <c r="G1473" s="21" t="s">
        <v>7240</v>
      </c>
      <c r="H1473" s="24" t="s">
        <v>8768</v>
      </c>
      <c r="I1473" s="30">
        <v>2351.75</v>
      </c>
      <c r="J1473" s="24" t="s">
        <v>7284</v>
      </c>
      <c r="K1473" s="20">
        <v>46203</v>
      </c>
    </row>
    <row r="1474" spans="1:11" ht="165" x14ac:dyDescent="0.25">
      <c r="A1474" s="6">
        <v>2026</v>
      </c>
      <c r="B1474" s="20">
        <v>46113</v>
      </c>
      <c r="C1474" s="20">
        <v>46203</v>
      </c>
      <c r="D1474" s="21" t="s">
        <v>971</v>
      </c>
      <c r="E1474" s="29">
        <v>38477</v>
      </c>
      <c r="F1474" s="6"/>
      <c r="G1474" s="21" t="s">
        <v>7240</v>
      </c>
      <c r="H1474" s="24" t="s">
        <v>8769</v>
      </c>
      <c r="I1474" s="30">
        <v>2351.75</v>
      </c>
      <c r="J1474" s="24" t="s">
        <v>7284</v>
      </c>
      <c r="K1474" s="20">
        <v>46203</v>
      </c>
    </row>
    <row r="1475" spans="1:11" ht="165" x14ac:dyDescent="0.25">
      <c r="A1475" s="6">
        <v>2026</v>
      </c>
      <c r="B1475" s="20">
        <v>46113</v>
      </c>
      <c r="C1475" s="20">
        <v>46203</v>
      </c>
      <c r="D1475" s="21" t="s">
        <v>971</v>
      </c>
      <c r="E1475" s="29">
        <v>38477</v>
      </c>
      <c r="F1475" s="6"/>
      <c r="G1475" s="21" t="s">
        <v>7240</v>
      </c>
      <c r="H1475" s="24" t="s">
        <v>8770</v>
      </c>
      <c r="I1475" s="30">
        <v>2351.75</v>
      </c>
      <c r="J1475" s="24" t="s">
        <v>7284</v>
      </c>
      <c r="K1475" s="20">
        <v>46203</v>
      </c>
    </row>
    <row r="1476" spans="1:11" ht="165" x14ac:dyDescent="0.25">
      <c r="A1476" s="6">
        <v>2026</v>
      </c>
      <c r="B1476" s="20">
        <v>46113</v>
      </c>
      <c r="C1476" s="20">
        <v>46203</v>
      </c>
      <c r="D1476" s="21" t="s">
        <v>971</v>
      </c>
      <c r="E1476" s="29">
        <v>38477</v>
      </c>
      <c r="F1476" s="6"/>
      <c r="G1476" s="21" t="s">
        <v>7240</v>
      </c>
      <c r="H1476" s="24" t="s">
        <v>8771</v>
      </c>
      <c r="I1476" s="30">
        <v>2351.75</v>
      </c>
      <c r="J1476" s="24" t="s">
        <v>7284</v>
      </c>
      <c r="K1476" s="20">
        <v>46203</v>
      </c>
    </row>
    <row r="1477" spans="1:11" ht="195" x14ac:dyDescent="0.25">
      <c r="A1477" s="6">
        <v>2026</v>
      </c>
      <c r="B1477" s="20">
        <v>46113</v>
      </c>
      <c r="C1477" s="20">
        <v>46203</v>
      </c>
      <c r="D1477" s="21" t="s">
        <v>972</v>
      </c>
      <c r="E1477" s="29">
        <v>38477</v>
      </c>
      <c r="F1477" s="6"/>
      <c r="G1477" s="21" t="s">
        <v>7240</v>
      </c>
      <c r="H1477" s="24" t="s">
        <v>8772</v>
      </c>
      <c r="I1477" s="30">
        <v>4646</v>
      </c>
      <c r="J1477" s="24" t="s">
        <v>7284</v>
      </c>
      <c r="K1477" s="20">
        <v>46203</v>
      </c>
    </row>
    <row r="1478" spans="1:11" ht="195" x14ac:dyDescent="0.25">
      <c r="A1478" s="6">
        <v>2026</v>
      </c>
      <c r="B1478" s="20">
        <v>46113</v>
      </c>
      <c r="C1478" s="20">
        <v>46203</v>
      </c>
      <c r="D1478" s="21" t="s">
        <v>972</v>
      </c>
      <c r="E1478" s="29">
        <v>38477</v>
      </c>
      <c r="F1478" s="6"/>
      <c r="G1478" s="21" t="s">
        <v>7240</v>
      </c>
      <c r="H1478" s="24" t="s">
        <v>8773</v>
      </c>
      <c r="I1478" s="30">
        <v>4646</v>
      </c>
      <c r="J1478" s="24" t="s">
        <v>7284</v>
      </c>
      <c r="K1478" s="20">
        <v>46203</v>
      </c>
    </row>
    <row r="1479" spans="1:11" ht="195" x14ac:dyDescent="0.25">
      <c r="A1479" s="6">
        <v>2026</v>
      </c>
      <c r="B1479" s="20">
        <v>46113</v>
      </c>
      <c r="C1479" s="20">
        <v>46203</v>
      </c>
      <c r="D1479" s="21" t="s">
        <v>972</v>
      </c>
      <c r="E1479" s="29">
        <v>38477</v>
      </c>
      <c r="F1479" s="6"/>
      <c r="G1479" s="21" t="s">
        <v>7240</v>
      </c>
      <c r="H1479" s="24" t="s">
        <v>8774</v>
      </c>
      <c r="I1479" s="30">
        <v>4646</v>
      </c>
      <c r="J1479" s="24" t="s">
        <v>7284</v>
      </c>
      <c r="K1479" s="20">
        <v>46203</v>
      </c>
    </row>
    <row r="1480" spans="1:11" ht="225" x14ac:dyDescent="0.25">
      <c r="A1480" s="6">
        <v>2026</v>
      </c>
      <c r="B1480" s="20">
        <v>46113</v>
      </c>
      <c r="C1480" s="20">
        <v>46203</v>
      </c>
      <c r="D1480" s="21" t="s">
        <v>973</v>
      </c>
      <c r="E1480" s="29">
        <v>38477</v>
      </c>
      <c r="F1480" s="6"/>
      <c r="G1480" s="21" t="s">
        <v>7240</v>
      </c>
      <c r="H1480" s="24" t="s">
        <v>8775</v>
      </c>
      <c r="I1480" s="30">
        <v>7147.25</v>
      </c>
      <c r="J1480" s="24" t="s">
        <v>7284</v>
      </c>
      <c r="K1480" s="20">
        <v>46203</v>
      </c>
    </row>
    <row r="1481" spans="1:11" ht="60" x14ac:dyDescent="0.25">
      <c r="A1481" s="6">
        <v>2026</v>
      </c>
      <c r="B1481" s="20">
        <v>46113</v>
      </c>
      <c r="C1481" s="20">
        <v>46203</v>
      </c>
      <c r="D1481" s="21" t="s">
        <v>974</v>
      </c>
      <c r="E1481" s="22">
        <v>38477</v>
      </c>
      <c r="F1481" s="6"/>
      <c r="G1481" s="21" t="s">
        <v>7240</v>
      </c>
      <c r="H1481" s="21" t="s">
        <v>8776</v>
      </c>
      <c r="I1481" s="23">
        <v>1269.5999999999999</v>
      </c>
      <c r="J1481" s="24" t="s">
        <v>7284</v>
      </c>
      <c r="K1481" s="20">
        <v>46203</v>
      </c>
    </row>
    <row r="1482" spans="1:11" ht="90" x14ac:dyDescent="0.25">
      <c r="A1482" s="6">
        <v>2026</v>
      </c>
      <c r="B1482" s="20">
        <v>46113</v>
      </c>
      <c r="C1482" s="20">
        <v>46203</v>
      </c>
      <c r="D1482" s="21" t="s">
        <v>975</v>
      </c>
      <c r="E1482" s="22">
        <v>38488</v>
      </c>
      <c r="F1482" s="6"/>
      <c r="G1482" s="21" t="s">
        <v>7234</v>
      </c>
      <c r="H1482" s="21" t="s">
        <v>8777</v>
      </c>
      <c r="I1482" s="23">
        <v>4097</v>
      </c>
      <c r="J1482" s="24" t="s">
        <v>7284</v>
      </c>
      <c r="K1482" s="20">
        <v>46203</v>
      </c>
    </row>
    <row r="1483" spans="1:11" ht="60" x14ac:dyDescent="0.25">
      <c r="A1483" s="6">
        <v>2026</v>
      </c>
      <c r="B1483" s="20">
        <v>46113</v>
      </c>
      <c r="C1483" s="20">
        <v>46203</v>
      </c>
      <c r="D1483" s="21" t="s">
        <v>976</v>
      </c>
      <c r="E1483" s="29">
        <v>38489</v>
      </c>
      <c r="F1483" s="6"/>
      <c r="G1483" s="21" t="s">
        <v>7215</v>
      </c>
      <c r="H1483" s="24" t="s">
        <v>8778</v>
      </c>
      <c r="I1483" s="30">
        <v>2086</v>
      </c>
      <c r="J1483" s="24" t="s">
        <v>7284</v>
      </c>
      <c r="K1483" s="20">
        <v>46203</v>
      </c>
    </row>
    <row r="1484" spans="1:11" ht="300" x14ac:dyDescent="0.25">
      <c r="A1484" s="6">
        <v>2026</v>
      </c>
      <c r="B1484" s="20">
        <v>46113</v>
      </c>
      <c r="C1484" s="20">
        <v>46203</v>
      </c>
      <c r="D1484" s="21" t="s">
        <v>977</v>
      </c>
      <c r="E1484" s="29">
        <v>38490</v>
      </c>
      <c r="F1484" s="6"/>
      <c r="G1484" s="21" t="s">
        <v>7240</v>
      </c>
      <c r="H1484" s="24" t="s">
        <v>8779</v>
      </c>
      <c r="I1484" s="30">
        <v>2810.03</v>
      </c>
      <c r="J1484" s="24" t="s">
        <v>7284</v>
      </c>
      <c r="K1484" s="20">
        <v>46203</v>
      </c>
    </row>
    <row r="1485" spans="1:11" ht="300" x14ac:dyDescent="0.25">
      <c r="A1485" s="6">
        <v>2026</v>
      </c>
      <c r="B1485" s="20">
        <v>46113</v>
      </c>
      <c r="C1485" s="20">
        <v>46203</v>
      </c>
      <c r="D1485" s="21" t="s">
        <v>977</v>
      </c>
      <c r="E1485" s="29">
        <v>38490</v>
      </c>
      <c r="F1485" s="6"/>
      <c r="G1485" s="21" t="s">
        <v>7240</v>
      </c>
      <c r="H1485" s="24" t="s">
        <v>8780</v>
      </c>
      <c r="I1485" s="30">
        <v>2810.03</v>
      </c>
      <c r="J1485" s="24" t="s">
        <v>7284</v>
      </c>
      <c r="K1485" s="20">
        <v>46203</v>
      </c>
    </row>
    <row r="1486" spans="1:11" ht="45" x14ac:dyDescent="0.25">
      <c r="A1486" s="6">
        <v>2026</v>
      </c>
      <c r="B1486" s="20">
        <v>46113</v>
      </c>
      <c r="C1486" s="20">
        <v>46203</v>
      </c>
      <c r="D1486" s="21" t="s">
        <v>978</v>
      </c>
      <c r="E1486" s="29">
        <v>38491</v>
      </c>
      <c r="F1486" s="6"/>
      <c r="G1486" s="21" t="s">
        <v>7265</v>
      </c>
      <c r="H1486" s="24" t="s">
        <v>8781</v>
      </c>
      <c r="I1486" s="30">
        <v>4367</v>
      </c>
      <c r="J1486" s="24" t="s">
        <v>7284</v>
      </c>
      <c r="K1486" s="20">
        <v>46203</v>
      </c>
    </row>
    <row r="1487" spans="1:11" ht="45" x14ac:dyDescent="0.25">
      <c r="A1487" s="6">
        <v>2026</v>
      </c>
      <c r="B1487" s="20">
        <v>46113</v>
      </c>
      <c r="C1487" s="20">
        <v>46203</v>
      </c>
      <c r="D1487" s="21" t="s">
        <v>978</v>
      </c>
      <c r="E1487" s="29">
        <v>38491</v>
      </c>
      <c r="F1487" s="6"/>
      <c r="G1487" s="21" t="s">
        <v>7265</v>
      </c>
      <c r="H1487" s="24" t="s">
        <v>8782</v>
      </c>
      <c r="I1487" s="30">
        <v>4367</v>
      </c>
      <c r="J1487" s="24" t="s">
        <v>7284</v>
      </c>
      <c r="K1487" s="20">
        <v>46203</v>
      </c>
    </row>
    <row r="1488" spans="1:11" ht="60" x14ac:dyDescent="0.25">
      <c r="A1488" s="6">
        <v>2026</v>
      </c>
      <c r="B1488" s="20">
        <v>46113</v>
      </c>
      <c r="C1488" s="20">
        <v>46203</v>
      </c>
      <c r="D1488" s="21" t="s">
        <v>979</v>
      </c>
      <c r="E1488" s="29">
        <v>38491</v>
      </c>
      <c r="F1488" s="6"/>
      <c r="G1488" s="21" t="s">
        <v>7289</v>
      </c>
      <c r="H1488" s="24" t="s">
        <v>8783</v>
      </c>
      <c r="I1488" s="30">
        <v>6943</v>
      </c>
      <c r="J1488" s="24" t="s">
        <v>7284</v>
      </c>
      <c r="K1488" s="20">
        <v>46203</v>
      </c>
    </row>
    <row r="1489" spans="1:11" ht="30" x14ac:dyDescent="0.25">
      <c r="A1489" s="6">
        <v>2026</v>
      </c>
      <c r="B1489" s="20">
        <v>46113</v>
      </c>
      <c r="C1489" s="20">
        <v>46203</v>
      </c>
      <c r="D1489" s="21" t="s">
        <v>980</v>
      </c>
      <c r="E1489" s="29">
        <v>38491</v>
      </c>
      <c r="F1489" s="6"/>
      <c r="G1489" s="21" t="s">
        <v>7217</v>
      </c>
      <c r="H1489" s="24" t="s">
        <v>8784</v>
      </c>
      <c r="I1489" s="30">
        <v>1846</v>
      </c>
      <c r="J1489" s="24" t="s">
        <v>7284</v>
      </c>
      <c r="K1489" s="20">
        <v>46203</v>
      </c>
    </row>
    <row r="1490" spans="1:11" ht="30" x14ac:dyDescent="0.25">
      <c r="A1490" s="6">
        <v>2026</v>
      </c>
      <c r="B1490" s="20">
        <v>46113</v>
      </c>
      <c r="C1490" s="20">
        <v>46203</v>
      </c>
      <c r="D1490" s="21" t="s">
        <v>981</v>
      </c>
      <c r="E1490" s="29">
        <v>38491</v>
      </c>
      <c r="F1490" s="6"/>
      <c r="G1490" s="21" t="s">
        <v>7265</v>
      </c>
      <c r="H1490" s="24" t="s">
        <v>8785</v>
      </c>
      <c r="I1490" s="30">
        <v>2500</v>
      </c>
      <c r="J1490" s="24" t="s">
        <v>7284</v>
      </c>
      <c r="K1490" s="20">
        <v>46203</v>
      </c>
    </row>
    <row r="1491" spans="1:11" ht="45" x14ac:dyDescent="0.25">
      <c r="A1491" s="6">
        <v>2026</v>
      </c>
      <c r="B1491" s="20">
        <v>46113</v>
      </c>
      <c r="C1491" s="20">
        <v>46203</v>
      </c>
      <c r="D1491" s="21" t="s">
        <v>982</v>
      </c>
      <c r="E1491" s="29">
        <v>38491</v>
      </c>
      <c r="F1491" s="6"/>
      <c r="G1491" s="21" t="s">
        <v>7265</v>
      </c>
      <c r="H1491" s="24" t="s">
        <v>8786</v>
      </c>
      <c r="I1491" s="30">
        <v>4388</v>
      </c>
      <c r="J1491" s="24" t="s">
        <v>7284</v>
      </c>
      <c r="K1491" s="20">
        <v>46203</v>
      </c>
    </row>
    <row r="1492" spans="1:11" ht="45" x14ac:dyDescent="0.25">
      <c r="A1492" s="6">
        <v>2026</v>
      </c>
      <c r="B1492" s="20">
        <v>46113</v>
      </c>
      <c r="C1492" s="20">
        <v>46203</v>
      </c>
      <c r="D1492" s="21" t="s">
        <v>982</v>
      </c>
      <c r="E1492" s="29">
        <v>38491</v>
      </c>
      <c r="F1492" s="6"/>
      <c r="G1492" s="21" t="s">
        <v>7265</v>
      </c>
      <c r="H1492" s="24" t="s">
        <v>8787</v>
      </c>
      <c r="I1492" s="30">
        <v>4388</v>
      </c>
      <c r="J1492" s="24" t="s">
        <v>7284</v>
      </c>
      <c r="K1492" s="20">
        <v>46203</v>
      </c>
    </row>
    <row r="1493" spans="1:11" ht="45" x14ac:dyDescent="0.25">
      <c r="A1493" s="6">
        <v>2026</v>
      </c>
      <c r="B1493" s="20">
        <v>46113</v>
      </c>
      <c r="C1493" s="20">
        <v>46203</v>
      </c>
      <c r="D1493" s="21" t="s">
        <v>982</v>
      </c>
      <c r="E1493" s="29">
        <v>38491</v>
      </c>
      <c r="F1493" s="6"/>
      <c r="G1493" s="21" t="s">
        <v>7265</v>
      </c>
      <c r="H1493" s="24" t="s">
        <v>8788</v>
      </c>
      <c r="I1493" s="30">
        <v>4388</v>
      </c>
      <c r="J1493" s="24" t="s">
        <v>7284</v>
      </c>
      <c r="K1493" s="20">
        <v>46203</v>
      </c>
    </row>
    <row r="1494" spans="1:11" ht="30" x14ac:dyDescent="0.25">
      <c r="A1494" s="6">
        <v>2026</v>
      </c>
      <c r="B1494" s="20">
        <v>46113</v>
      </c>
      <c r="C1494" s="20">
        <v>46203</v>
      </c>
      <c r="D1494" s="21" t="s">
        <v>983</v>
      </c>
      <c r="E1494" s="29">
        <v>38491</v>
      </c>
      <c r="F1494" s="6"/>
      <c r="G1494" s="21" t="s">
        <v>7216</v>
      </c>
      <c r="H1494" s="24" t="s">
        <v>8789</v>
      </c>
      <c r="I1494" s="30">
        <v>1811</v>
      </c>
      <c r="J1494" s="24" t="s">
        <v>7284</v>
      </c>
      <c r="K1494" s="20">
        <v>46203</v>
      </c>
    </row>
    <row r="1495" spans="1:11" ht="30" x14ac:dyDescent="0.25">
      <c r="A1495" s="6">
        <v>2026</v>
      </c>
      <c r="B1495" s="20">
        <v>46113</v>
      </c>
      <c r="C1495" s="20">
        <v>46203</v>
      </c>
      <c r="D1495" s="21" t="s">
        <v>981</v>
      </c>
      <c r="E1495" s="31">
        <v>38491</v>
      </c>
      <c r="F1495" s="6"/>
      <c r="G1495" s="21" t="s">
        <v>7265</v>
      </c>
      <c r="H1495" s="21" t="s">
        <v>8790</v>
      </c>
      <c r="I1495" s="23">
        <v>2500</v>
      </c>
      <c r="J1495" s="24" t="s">
        <v>7284</v>
      </c>
      <c r="K1495" s="20">
        <v>46203</v>
      </c>
    </row>
    <row r="1496" spans="1:11" ht="30" x14ac:dyDescent="0.25">
      <c r="A1496" s="6">
        <v>2026</v>
      </c>
      <c r="B1496" s="20">
        <v>46113</v>
      </c>
      <c r="C1496" s="20">
        <v>46203</v>
      </c>
      <c r="D1496" s="21" t="s">
        <v>917</v>
      </c>
      <c r="E1496" s="31">
        <v>38491</v>
      </c>
      <c r="F1496" s="6"/>
      <c r="G1496" s="21" t="s">
        <v>7265</v>
      </c>
      <c r="H1496" s="21" t="s">
        <v>8791</v>
      </c>
      <c r="I1496" s="23">
        <v>1082</v>
      </c>
      <c r="J1496" s="24" t="s">
        <v>7284</v>
      </c>
      <c r="K1496" s="20">
        <v>46203</v>
      </c>
    </row>
    <row r="1497" spans="1:11" ht="30" x14ac:dyDescent="0.25">
      <c r="A1497" s="6">
        <v>2026</v>
      </c>
      <c r="B1497" s="20">
        <v>46113</v>
      </c>
      <c r="C1497" s="20">
        <v>46203</v>
      </c>
      <c r="D1497" s="21" t="s">
        <v>984</v>
      </c>
      <c r="E1497" s="31">
        <v>38491</v>
      </c>
      <c r="F1497" s="6"/>
      <c r="G1497" s="21" t="s">
        <v>7231</v>
      </c>
      <c r="H1497" s="21" t="s">
        <v>8792</v>
      </c>
      <c r="I1497" s="23">
        <v>3984</v>
      </c>
      <c r="J1497" s="24" t="s">
        <v>7284</v>
      </c>
      <c r="K1497" s="20">
        <v>46203</v>
      </c>
    </row>
    <row r="1498" spans="1:11" ht="90" x14ac:dyDescent="0.25">
      <c r="A1498" s="6">
        <v>2026</v>
      </c>
      <c r="B1498" s="20">
        <v>46113</v>
      </c>
      <c r="C1498" s="20">
        <v>46203</v>
      </c>
      <c r="D1498" s="21" t="s">
        <v>985</v>
      </c>
      <c r="E1498" s="29">
        <v>38497</v>
      </c>
      <c r="F1498" s="6"/>
      <c r="G1498" s="21" t="s">
        <v>7220</v>
      </c>
      <c r="H1498" s="24" t="s">
        <v>8793</v>
      </c>
      <c r="I1498" s="30">
        <v>3105</v>
      </c>
      <c r="J1498" s="24" t="s">
        <v>7284</v>
      </c>
      <c r="K1498" s="20">
        <v>46203</v>
      </c>
    </row>
    <row r="1499" spans="1:11" ht="45" x14ac:dyDescent="0.25">
      <c r="A1499" s="6">
        <v>2026</v>
      </c>
      <c r="B1499" s="20">
        <v>46113</v>
      </c>
      <c r="C1499" s="20">
        <v>46203</v>
      </c>
      <c r="D1499" s="21" t="s">
        <v>986</v>
      </c>
      <c r="E1499" s="29">
        <v>38497</v>
      </c>
      <c r="F1499" s="6"/>
      <c r="G1499" s="21" t="s">
        <v>7242</v>
      </c>
      <c r="H1499" s="24" t="s">
        <v>8794</v>
      </c>
      <c r="I1499" s="30">
        <v>2130.0299999999997</v>
      </c>
      <c r="J1499" s="24" t="s">
        <v>7284</v>
      </c>
      <c r="K1499" s="20">
        <v>46203</v>
      </c>
    </row>
    <row r="1500" spans="1:11" ht="195" x14ac:dyDescent="0.25">
      <c r="A1500" s="6">
        <v>2026</v>
      </c>
      <c r="B1500" s="20">
        <v>46113</v>
      </c>
      <c r="C1500" s="20">
        <v>46203</v>
      </c>
      <c r="D1500" s="21" t="s">
        <v>987</v>
      </c>
      <c r="E1500" s="29">
        <v>38499</v>
      </c>
      <c r="F1500" s="6"/>
      <c r="G1500" s="21" t="s">
        <v>7275</v>
      </c>
      <c r="H1500" s="24" t="s">
        <v>8795</v>
      </c>
      <c r="I1500" s="30">
        <v>3582</v>
      </c>
      <c r="J1500" s="24" t="s">
        <v>7284</v>
      </c>
      <c r="K1500" s="20">
        <v>46203</v>
      </c>
    </row>
    <row r="1501" spans="1:11" ht="60" x14ac:dyDescent="0.25">
      <c r="A1501" s="6">
        <v>2026</v>
      </c>
      <c r="B1501" s="20">
        <v>46113</v>
      </c>
      <c r="C1501" s="20">
        <v>46203</v>
      </c>
      <c r="D1501" s="21" t="s">
        <v>988</v>
      </c>
      <c r="E1501" s="29">
        <v>38503</v>
      </c>
      <c r="F1501" s="6"/>
      <c r="G1501" s="21" t="s">
        <v>7233</v>
      </c>
      <c r="H1501" s="24" t="s">
        <v>8796</v>
      </c>
      <c r="I1501" s="30">
        <v>3470</v>
      </c>
      <c r="J1501" s="24" t="s">
        <v>7284</v>
      </c>
      <c r="K1501" s="20">
        <v>46203</v>
      </c>
    </row>
    <row r="1502" spans="1:11" ht="90" x14ac:dyDescent="0.25">
      <c r="A1502" s="6">
        <v>2026</v>
      </c>
      <c r="B1502" s="20">
        <v>46113</v>
      </c>
      <c r="C1502" s="20">
        <v>46203</v>
      </c>
      <c r="D1502" s="21" t="s">
        <v>989</v>
      </c>
      <c r="E1502" s="22">
        <v>38503</v>
      </c>
      <c r="F1502" s="6"/>
      <c r="G1502" s="21" t="s">
        <v>7237</v>
      </c>
      <c r="H1502" s="21" t="s">
        <v>8797</v>
      </c>
      <c r="I1502" s="23">
        <v>712.78149999999994</v>
      </c>
      <c r="J1502" s="24" t="s">
        <v>7284</v>
      </c>
      <c r="K1502" s="20">
        <v>46203</v>
      </c>
    </row>
    <row r="1503" spans="1:11" ht="150" x14ac:dyDescent="0.25">
      <c r="A1503" s="6">
        <v>2026</v>
      </c>
      <c r="B1503" s="20">
        <v>46113</v>
      </c>
      <c r="C1503" s="20">
        <v>46203</v>
      </c>
      <c r="D1503" s="25" t="s">
        <v>990</v>
      </c>
      <c r="E1503" s="28">
        <v>38503</v>
      </c>
      <c r="F1503" s="6"/>
      <c r="G1503" s="25" t="s">
        <v>7299</v>
      </c>
      <c r="H1503" s="25" t="s">
        <v>8798</v>
      </c>
      <c r="I1503" s="27">
        <v>94500</v>
      </c>
      <c r="J1503" s="24" t="s">
        <v>7284</v>
      </c>
      <c r="K1503" s="20">
        <v>46203</v>
      </c>
    </row>
    <row r="1504" spans="1:11" ht="60" x14ac:dyDescent="0.25">
      <c r="A1504" s="6">
        <v>2026</v>
      </c>
      <c r="B1504" s="20">
        <v>46113</v>
      </c>
      <c r="C1504" s="20">
        <v>46203</v>
      </c>
      <c r="D1504" s="21" t="s">
        <v>991</v>
      </c>
      <c r="E1504" s="29">
        <v>38504</v>
      </c>
      <c r="F1504" s="6"/>
      <c r="G1504" s="21" t="s">
        <v>7300</v>
      </c>
      <c r="H1504" s="24" t="s">
        <v>8799</v>
      </c>
      <c r="I1504" s="30">
        <v>2149.0050000000001</v>
      </c>
      <c r="J1504" s="24" t="s">
        <v>7284</v>
      </c>
      <c r="K1504" s="20">
        <v>46203</v>
      </c>
    </row>
    <row r="1505" spans="1:11" ht="60" x14ac:dyDescent="0.25">
      <c r="A1505" s="6">
        <v>2026</v>
      </c>
      <c r="B1505" s="20">
        <v>46113</v>
      </c>
      <c r="C1505" s="20">
        <v>46203</v>
      </c>
      <c r="D1505" s="21" t="s">
        <v>991</v>
      </c>
      <c r="E1505" s="29">
        <v>38504</v>
      </c>
      <c r="F1505" s="6"/>
      <c r="G1505" s="21" t="s">
        <v>7238</v>
      </c>
      <c r="H1505" s="24" t="s">
        <v>8800</v>
      </c>
      <c r="I1505" s="30">
        <v>2149.0050000000001</v>
      </c>
      <c r="J1505" s="24" t="s">
        <v>7284</v>
      </c>
      <c r="K1505" s="20">
        <v>46203</v>
      </c>
    </row>
    <row r="1506" spans="1:11" ht="60" x14ac:dyDescent="0.25">
      <c r="A1506" s="6">
        <v>2026</v>
      </c>
      <c r="B1506" s="20">
        <v>46113</v>
      </c>
      <c r="C1506" s="20">
        <v>46203</v>
      </c>
      <c r="D1506" s="21" t="s">
        <v>991</v>
      </c>
      <c r="E1506" s="29">
        <v>38504</v>
      </c>
      <c r="F1506" s="6"/>
      <c r="G1506" s="21" t="s">
        <v>7300</v>
      </c>
      <c r="H1506" s="24" t="s">
        <v>8801</v>
      </c>
      <c r="I1506" s="30">
        <v>2149.0050000000001</v>
      </c>
      <c r="J1506" s="24" t="s">
        <v>7284</v>
      </c>
      <c r="K1506" s="20">
        <v>46203</v>
      </c>
    </row>
    <row r="1507" spans="1:11" ht="60" x14ac:dyDescent="0.25">
      <c r="A1507" s="6">
        <v>2026</v>
      </c>
      <c r="B1507" s="20">
        <v>46113</v>
      </c>
      <c r="C1507" s="20">
        <v>46203</v>
      </c>
      <c r="D1507" s="21" t="s">
        <v>991</v>
      </c>
      <c r="E1507" s="29">
        <v>38504</v>
      </c>
      <c r="F1507" s="6"/>
      <c r="G1507" s="21" t="s">
        <v>7300</v>
      </c>
      <c r="H1507" s="24" t="s">
        <v>8802</v>
      </c>
      <c r="I1507" s="30">
        <v>2149.0050000000001</v>
      </c>
      <c r="J1507" s="24" t="s">
        <v>7284</v>
      </c>
      <c r="K1507" s="20">
        <v>46203</v>
      </c>
    </row>
    <row r="1508" spans="1:11" ht="60" x14ac:dyDescent="0.25">
      <c r="A1508" s="6">
        <v>2026</v>
      </c>
      <c r="B1508" s="20">
        <v>46113</v>
      </c>
      <c r="C1508" s="20">
        <v>46203</v>
      </c>
      <c r="D1508" s="21" t="s">
        <v>991</v>
      </c>
      <c r="E1508" s="29">
        <v>38504</v>
      </c>
      <c r="F1508" s="6"/>
      <c r="G1508" s="21" t="s">
        <v>7300</v>
      </c>
      <c r="H1508" s="24" t="s">
        <v>8803</v>
      </c>
      <c r="I1508" s="30">
        <v>2149.0050000000001</v>
      </c>
      <c r="J1508" s="24" t="s">
        <v>7284</v>
      </c>
      <c r="K1508" s="20">
        <v>46203</v>
      </c>
    </row>
    <row r="1509" spans="1:11" ht="60" x14ac:dyDescent="0.25">
      <c r="A1509" s="6">
        <v>2026</v>
      </c>
      <c r="B1509" s="20">
        <v>46113</v>
      </c>
      <c r="C1509" s="20">
        <v>46203</v>
      </c>
      <c r="D1509" s="21" t="s">
        <v>991</v>
      </c>
      <c r="E1509" s="29">
        <v>38504</v>
      </c>
      <c r="F1509" s="6"/>
      <c r="G1509" s="21" t="s">
        <v>7300</v>
      </c>
      <c r="H1509" s="24" t="s">
        <v>8804</v>
      </c>
      <c r="I1509" s="30">
        <v>2149.0050000000001</v>
      </c>
      <c r="J1509" s="24" t="s">
        <v>7284</v>
      </c>
      <c r="K1509" s="20">
        <v>46203</v>
      </c>
    </row>
    <row r="1510" spans="1:11" ht="60" x14ac:dyDescent="0.25">
      <c r="A1510" s="6">
        <v>2026</v>
      </c>
      <c r="B1510" s="20">
        <v>46113</v>
      </c>
      <c r="C1510" s="20">
        <v>46203</v>
      </c>
      <c r="D1510" s="21" t="s">
        <v>991</v>
      </c>
      <c r="E1510" s="29">
        <v>38504</v>
      </c>
      <c r="F1510" s="6"/>
      <c r="G1510" s="21" t="s">
        <v>7300</v>
      </c>
      <c r="H1510" s="24" t="s">
        <v>8805</v>
      </c>
      <c r="I1510" s="30">
        <v>2149.0050000000001</v>
      </c>
      <c r="J1510" s="24" t="s">
        <v>7284</v>
      </c>
      <c r="K1510" s="20">
        <v>46203</v>
      </c>
    </row>
    <row r="1511" spans="1:11" ht="105" x14ac:dyDescent="0.25">
      <c r="A1511" s="6">
        <v>2026</v>
      </c>
      <c r="B1511" s="20">
        <v>46113</v>
      </c>
      <c r="C1511" s="20">
        <v>46203</v>
      </c>
      <c r="D1511" s="21" t="s">
        <v>992</v>
      </c>
      <c r="E1511" s="29">
        <v>38504</v>
      </c>
      <c r="F1511" s="6"/>
      <c r="G1511" s="21" t="s">
        <v>7252</v>
      </c>
      <c r="H1511" s="24" t="s">
        <v>8806</v>
      </c>
      <c r="I1511" s="30">
        <v>1853</v>
      </c>
      <c r="J1511" s="24" t="s">
        <v>7284</v>
      </c>
      <c r="K1511" s="20">
        <v>46203</v>
      </c>
    </row>
    <row r="1512" spans="1:11" ht="180" x14ac:dyDescent="0.25">
      <c r="A1512" s="6">
        <v>2026</v>
      </c>
      <c r="B1512" s="20">
        <v>46113</v>
      </c>
      <c r="C1512" s="20">
        <v>46203</v>
      </c>
      <c r="D1512" s="21" t="s">
        <v>993</v>
      </c>
      <c r="E1512" s="29">
        <v>38504</v>
      </c>
      <c r="F1512" s="6"/>
      <c r="G1512" s="21" t="s">
        <v>7300</v>
      </c>
      <c r="H1512" s="24" t="s">
        <v>8807</v>
      </c>
      <c r="I1512" s="30">
        <v>1100</v>
      </c>
      <c r="J1512" s="24" t="s">
        <v>7284</v>
      </c>
      <c r="K1512" s="20">
        <v>46203</v>
      </c>
    </row>
    <row r="1513" spans="1:11" ht="180" x14ac:dyDescent="0.25">
      <c r="A1513" s="6">
        <v>2026</v>
      </c>
      <c r="B1513" s="20">
        <v>46113</v>
      </c>
      <c r="C1513" s="20">
        <v>46203</v>
      </c>
      <c r="D1513" s="21" t="s">
        <v>993</v>
      </c>
      <c r="E1513" s="29">
        <v>38504</v>
      </c>
      <c r="F1513" s="6"/>
      <c r="G1513" s="21" t="s">
        <v>7300</v>
      </c>
      <c r="H1513" s="24" t="s">
        <v>8808</v>
      </c>
      <c r="I1513" s="30">
        <v>1100</v>
      </c>
      <c r="J1513" s="24" t="s">
        <v>7284</v>
      </c>
      <c r="K1513" s="20">
        <v>46203</v>
      </c>
    </row>
    <row r="1514" spans="1:11" ht="180" x14ac:dyDescent="0.25">
      <c r="A1514" s="6">
        <v>2026</v>
      </c>
      <c r="B1514" s="20">
        <v>46113</v>
      </c>
      <c r="C1514" s="20">
        <v>46203</v>
      </c>
      <c r="D1514" s="21" t="s">
        <v>993</v>
      </c>
      <c r="E1514" s="29">
        <v>38504</v>
      </c>
      <c r="F1514" s="6"/>
      <c r="G1514" s="21" t="s">
        <v>7300</v>
      </c>
      <c r="H1514" s="24" t="s">
        <v>8809</v>
      </c>
      <c r="I1514" s="30">
        <v>1100</v>
      </c>
      <c r="J1514" s="24" t="s">
        <v>7284</v>
      </c>
      <c r="K1514" s="20">
        <v>46203</v>
      </c>
    </row>
    <row r="1515" spans="1:11" ht="75" x14ac:dyDescent="0.25">
      <c r="A1515" s="6">
        <v>2026</v>
      </c>
      <c r="B1515" s="20">
        <v>46113</v>
      </c>
      <c r="C1515" s="20">
        <v>46203</v>
      </c>
      <c r="D1515" s="21" t="s">
        <v>994</v>
      </c>
      <c r="E1515" s="29">
        <v>38504</v>
      </c>
      <c r="F1515" s="6"/>
      <c r="G1515" s="21" t="s">
        <v>7300</v>
      </c>
      <c r="H1515" s="24" t="s">
        <v>8810</v>
      </c>
      <c r="I1515" s="30">
        <v>3380</v>
      </c>
      <c r="J1515" s="24" t="s">
        <v>7284</v>
      </c>
      <c r="K1515" s="20">
        <v>46203</v>
      </c>
    </row>
    <row r="1516" spans="1:11" ht="60" x14ac:dyDescent="0.25">
      <c r="A1516" s="6">
        <v>2026</v>
      </c>
      <c r="B1516" s="20">
        <v>46113</v>
      </c>
      <c r="C1516" s="20">
        <v>46203</v>
      </c>
      <c r="D1516" s="21" t="s">
        <v>995</v>
      </c>
      <c r="E1516" s="29">
        <v>38504</v>
      </c>
      <c r="F1516" s="6"/>
      <c r="G1516" s="21" t="s">
        <v>7300</v>
      </c>
      <c r="H1516" s="24" t="s">
        <v>8811</v>
      </c>
      <c r="I1516" s="30">
        <v>572</v>
      </c>
      <c r="J1516" s="24" t="s">
        <v>7284</v>
      </c>
      <c r="K1516" s="20">
        <v>46203</v>
      </c>
    </row>
    <row r="1517" spans="1:11" ht="60" x14ac:dyDescent="0.25">
      <c r="A1517" s="6">
        <v>2026</v>
      </c>
      <c r="B1517" s="20">
        <v>46113</v>
      </c>
      <c r="C1517" s="20">
        <v>46203</v>
      </c>
      <c r="D1517" s="21" t="s">
        <v>996</v>
      </c>
      <c r="E1517" s="29">
        <v>38504</v>
      </c>
      <c r="F1517" s="6"/>
      <c r="G1517" s="21" t="s">
        <v>7300</v>
      </c>
      <c r="H1517" s="24" t="s">
        <v>8812</v>
      </c>
      <c r="I1517" s="30">
        <v>1321</v>
      </c>
      <c r="J1517" s="24" t="s">
        <v>7284</v>
      </c>
      <c r="K1517" s="20">
        <v>46203</v>
      </c>
    </row>
    <row r="1518" spans="1:11" ht="60" x14ac:dyDescent="0.25">
      <c r="A1518" s="6">
        <v>2026</v>
      </c>
      <c r="B1518" s="20">
        <v>46113</v>
      </c>
      <c r="C1518" s="20">
        <v>46203</v>
      </c>
      <c r="D1518" s="21" t="s">
        <v>996</v>
      </c>
      <c r="E1518" s="29">
        <v>38504</v>
      </c>
      <c r="F1518" s="6"/>
      <c r="G1518" s="21" t="s">
        <v>7300</v>
      </c>
      <c r="H1518" s="24" t="s">
        <v>8813</v>
      </c>
      <c r="I1518" s="30">
        <v>1321</v>
      </c>
      <c r="J1518" s="24" t="s">
        <v>7284</v>
      </c>
      <c r="K1518" s="20">
        <v>46203</v>
      </c>
    </row>
    <row r="1519" spans="1:11" ht="60" x14ac:dyDescent="0.25">
      <c r="A1519" s="6">
        <v>2026</v>
      </c>
      <c r="B1519" s="20">
        <v>46113</v>
      </c>
      <c r="C1519" s="20">
        <v>46203</v>
      </c>
      <c r="D1519" s="21" t="s">
        <v>996</v>
      </c>
      <c r="E1519" s="29">
        <v>38504</v>
      </c>
      <c r="F1519" s="6"/>
      <c r="G1519" s="21" t="s">
        <v>7300</v>
      </c>
      <c r="H1519" s="24" t="s">
        <v>8814</v>
      </c>
      <c r="I1519" s="30">
        <v>1321</v>
      </c>
      <c r="J1519" s="24" t="s">
        <v>7284</v>
      </c>
      <c r="K1519" s="20">
        <v>46203</v>
      </c>
    </row>
    <row r="1520" spans="1:11" ht="60" x14ac:dyDescent="0.25">
      <c r="A1520" s="6">
        <v>2026</v>
      </c>
      <c r="B1520" s="20">
        <v>46113</v>
      </c>
      <c r="C1520" s="20">
        <v>46203</v>
      </c>
      <c r="D1520" s="21" t="s">
        <v>996</v>
      </c>
      <c r="E1520" s="29">
        <v>38504</v>
      </c>
      <c r="F1520" s="6"/>
      <c r="G1520" s="21" t="s">
        <v>7300</v>
      </c>
      <c r="H1520" s="24" t="s">
        <v>8815</v>
      </c>
      <c r="I1520" s="30">
        <v>1321</v>
      </c>
      <c r="J1520" s="24" t="s">
        <v>7284</v>
      </c>
      <c r="K1520" s="20">
        <v>46203</v>
      </c>
    </row>
    <row r="1521" spans="1:11" ht="45" x14ac:dyDescent="0.25">
      <c r="A1521" s="6">
        <v>2026</v>
      </c>
      <c r="B1521" s="20">
        <v>46113</v>
      </c>
      <c r="C1521" s="20">
        <v>46203</v>
      </c>
      <c r="D1521" s="21" t="s">
        <v>997</v>
      </c>
      <c r="E1521" s="29">
        <v>38504</v>
      </c>
      <c r="F1521" s="6"/>
      <c r="G1521" s="21" t="s">
        <v>7300</v>
      </c>
      <c r="H1521" s="24" t="s">
        <v>8816</v>
      </c>
      <c r="I1521" s="30">
        <v>2199</v>
      </c>
      <c r="J1521" s="24" t="s">
        <v>7284</v>
      </c>
      <c r="K1521" s="20">
        <v>46203</v>
      </c>
    </row>
    <row r="1522" spans="1:11" ht="90" x14ac:dyDescent="0.25">
      <c r="A1522" s="6">
        <v>2026</v>
      </c>
      <c r="B1522" s="20">
        <v>46113</v>
      </c>
      <c r="C1522" s="20">
        <v>46203</v>
      </c>
      <c r="D1522" s="21" t="s">
        <v>998</v>
      </c>
      <c r="E1522" s="29">
        <v>38504</v>
      </c>
      <c r="F1522" s="6"/>
      <c r="G1522" s="21" t="s">
        <v>7236</v>
      </c>
      <c r="H1522" s="24" t="s">
        <v>8817</v>
      </c>
      <c r="I1522" s="30">
        <v>2951</v>
      </c>
      <c r="J1522" s="24" t="s">
        <v>7284</v>
      </c>
      <c r="K1522" s="20">
        <v>46203</v>
      </c>
    </row>
    <row r="1523" spans="1:11" ht="90" x14ac:dyDescent="0.25">
      <c r="A1523" s="6">
        <v>2026</v>
      </c>
      <c r="B1523" s="20">
        <v>46113</v>
      </c>
      <c r="C1523" s="20">
        <v>46203</v>
      </c>
      <c r="D1523" s="21" t="s">
        <v>998</v>
      </c>
      <c r="E1523" s="29">
        <v>38504</v>
      </c>
      <c r="F1523" s="6"/>
      <c r="G1523" s="21" t="s">
        <v>7236</v>
      </c>
      <c r="H1523" s="24" t="s">
        <v>8818</v>
      </c>
      <c r="I1523" s="30">
        <v>2951</v>
      </c>
      <c r="J1523" s="24" t="s">
        <v>7284</v>
      </c>
      <c r="K1523" s="20">
        <v>46203</v>
      </c>
    </row>
    <row r="1524" spans="1:11" ht="165" x14ac:dyDescent="0.25">
      <c r="A1524" s="6">
        <v>2026</v>
      </c>
      <c r="B1524" s="20">
        <v>46113</v>
      </c>
      <c r="C1524" s="20">
        <v>46203</v>
      </c>
      <c r="D1524" s="21" t="s">
        <v>999</v>
      </c>
      <c r="E1524" s="29">
        <v>38505</v>
      </c>
      <c r="F1524" s="6"/>
      <c r="G1524" s="21" t="s">
        <v>7211</v>
      </c>
      <c r="H1524" s="24" t="s">
        <v>8819</v>
      </c>
      <c r="I1524" s="30">
        <v>4992</v>
      </c>
      <c r="J1524" s="24" t="s">
        <v>7284</v>
      </c>
      <c r="K1524" s="20">
        <v>46203</v>
      </c>
    </row>
    <row r="1525" spans="1:11" ht="30" x14ac:dyDescent="0.25">
      <c r="A1525" s="6">
        <v>2026</v>
      </c>
      <c r="B1525" s="20">
        <v>46113</v>
      </c>
      <c r="C1525" s="20">
        <v>46203</v>
      </c>
      <c r="D1525" s="21" t="s">
        <v>1000</v>
      </c>
      <c r="E1525" s="29">
        <v>38505</v>
      </c>
      <c r="F1525" s="6"/>
      <c r="G1525" s="21" t="s">
        <v>7226</v>
      </c>
      <c r="H1525" s="24" t="s">
        <v>8820</v>
      </c>
      <c r="I1525" s="30">
        <v>1250</v>
      </c>
      <c r="J1525" s="24" t="s">
        <v>7284</v>
      </c>
      <c r="K1525" s="20">
        <v>46203</v>
      </c>
    </row>
    <row r="1526" spans="1:11" ht="165" x14ac:dyDescent="0.25">
      <c r="A1526" s="6">
        <v>2026</v>
      </c>
      <c r="B1526" s="20">
        <v>46113</v>
      </c>
      <c r="C1526" s="20">
        <v>46203</v>
      </c>
      <c r="D1526" s="21" t="s">
        <v>999</v>
      </c>
      <c r="E1526" s="22">
        <v>38505</v>
      </c>
      <c r="F1526" s="6"/>
      <c r="G1526" s="21" t="s">
        <v>7211</v>
      </c>
      <c r="H1526" s="21" t="s">
        <v>8819</v>
      </c>
      <c r="I1526" s="23">
        <v>4992</v>
      </c>
      <c r="J1526" s="24" t="s">
        <v>7284</v>
      </c>
      <c r="K1526" s="20">
        <v>46203</v>
      </c>
    </row>
    <row r="1527" spans="1:11" ht="60" x14ac:dyDescent="0.25">
      <c r="A1527" s="6">
        <v>2026</v>
      </c>
      <c r="B1527" s="20">
        <v>46113</v>
      </c>
      <c r="C1527" s="20">
        <v>46203</v>
      </c>
      <c r="D1527" s="21" t="s">
        <v>1001</v>
      </c>
      <c r="E1527" s="22">
        <v>38505</v>
      </c>
      <c r="F1527" s="6"/>
      <c r="G1527" s="21" t="s">
        <v>7231</v>
      </c>
      <c r="H1527" s="21" t="s">
        <v>8821</v>
      </c>
      <c r="I1527" s="23">
        <v>1746</v>
      </c>
      <c r="J1527" s="24" t="s">
        <v>7284</v>
      </c>
      <c r="K1527" s="20">
        <v>46203</v>
      </c>
    </row>
    <row r="1528" spans="1:11" ht="60" x14ac:dyDescent="0.25">
      <c r="A1528" s="6">
        <v>2026</v>
      </c>
      <c r="B1528" s="20">
        <v>46113</v>
      </c>
      <c r="C1528" s="20">
        <v>46203</v>
      </c>
      <c r="D1528" s="21" t="s">
        <v>1002</v>
      </c>
      <c r="E1528" s="22">
        <v>38505</v>
      </c>
      <c r="F1528" s="6"/>
      <c r="G1528" s="21" t="s">
        <v>7231</v>
      </c>
      <c r="H1528" s="21" t="s">
        <v>8822</v>
      </c>
      <c r="I1528" s="23">
        <v>1289</v>
      </c>
      <c r="J1528" s="24" t="s">
        <v>7284</v>
      </c>
      <c r="K1528" s="20">
        <v>46203</v>
      </c>
    </row>
    <row r="1529" spans="1:11" ht="60" x14ac:dyDescent="0.25">
      <c r="A1529" s="6">
        <v>2026</v>
      </c>
      <c r="B1529" s="20">
        <v>46113</v>
      </c>
      <c r="C1529" s="20">
        <v>46203</v>
      </c>
      <c r="D1529" s="21" t="s">
        <v>1003</v>
      </c>
      <c r="E1529" s="29">
        <v>38506</v>
      </c>
      <c r="F1529" s="6"/>
      <c r="G1529" s="21" t="s">
        <v>7300</v>
      </c>
      <c r="H1529" s="24" t="s">
        <v>8823</v>
      </c>
      <c r="I1529" s="30">
        <v>633</v>
      </c>
      <c r="J1529" s="24" t="s">
        <v>7284</v>
      </c>
      <c r="K1529" s="20">
        <v>46203</v>
      </c>
    </row>
    <row r="1530" spans="1:11" ht="75" x14ac:dyDescent="0.25">
      <c r="A1530" s="6">
        <v>2026</v>
      </c>
      <c r="B1530" s="20">
        <v>46113</v>
      </c>
      <c r="C1530" s="20">
        <v>46203</v>
      </c>
      <c r="D1530" s="21" t="s">
        <v>1004</v>
      </c>
      <c r="E1530" s="29">
        <v>38506</v>
      </c>
      <c r="F1530" s="6"/>
      <c r="G1530" s="21" t="s">
        <v>7277</v>
      </c>
      <c r="H1530" s="24" t="s">
        <v>8824</v>
      </c>
      <c r="I1530" s="30">
        <v>833</v>
      </c>
      <c r="J1530" s="24" t="s">
        <v>7284</v>
      </c>
      <c r="K1530" s="20">
        <v>46203</v>
      </c>
    </row>
    <row r="1531" spans="1:11" ht="90" x14ac:dyDescent="0.25">
      <c r="A1531" s="6">
        <v>2026</v>
      </c>
      <c r="B1531" s="20">
        <v>46113</v>
      </c>
      <c r="C1531" s="20">
        <v>46203</v>
      </c>
      <c r="D1531" s="21" t="s">
        <v>1005</v>
      </c>
      <c r="E1531" s="29">
        <v>38509</v>
      </c>
      <c r="F1531" s="6"/>
      <c r="G1531" s="21" t="s">
        <v>7240</v>
      </c>
      <c r="H1531" s="24" t="s">
        <v>8825</v>
      </c>
      <c r="I1531" s="30">
        <v>150</v>
      </c>
      <c r="J1531" s="24" t="s">
        <v>7284</v>
      </c>
      <c r="K1531" s="20">
        <v>46203</v>
      </c>
    </row>
    <row r="1532" spans="1:11" ht="60" x14ac:dyDescent="0.25">
      <c r="A1532" s="6">
        <v>2026</v>
      </c>
      <c r="B1532" s="20">
        <v>46113</v>
      </c>
      <c r="C1532" s="20">
        <v>46203</v>
      </c>
      <c r="D1532" s="21" t="s">
        <v>1006</v>
      </c>
      <c r="E1532" s="22">
        <v>38509</v>
      </c>
      <c r="F1532" s="6"/>
      <c r="G1532" s="21" t="s">
        <v>7240</v>
      </c>
      <c r="H1532" s="21" t="s">
        <v>8826</v>
      </c>
      <c r="I1532" s="23">
        <v>3046.19</v>
      </c>
      <c r="J1532" s="24" t="s">
        <v>7284</v>
      </c>
      <c r="K1532" s="20">
        <v>46203</v>
      </c>
    </row>
    <row r="1533" spans="1:11" ht="60" x14ac:dyDescent="0.25">
      <c r="A1533" s="6">
        <v>2026</v>
      </c>
      <c r="B1533" s="20">
        <v>46113</v>
      </c>
      <c r="C1533" s="20">
        <v>46203</v>
      </c>
      <c r="D1533" s="21" t="s">
        <v>1007</v>
      </c>
      <c r="E1533" s="29">
        <v>38510</v>
      </c>
      <c r="F1533" s="6"/>
      <c r="G1533" s="21" t="s">
        <v>7216</v>
      </c>
      <c r="H1533" s="24" t="s">
        <v>8827</v>
      </c>
      <c r="I1533" s="30">
        <v>577.5</v>
      </c>
      <c r="J1533" s="24" t="s">
        <v>7284</v>
      </c>
      <c r="K1533" s="20">
        <v>46203</v>
      </c>
    </row>
    <row r="1534" spans="1:11" ht="75" x14ac:dyDescent="0.25">
      <c r="A1534" s="6">
        <v>2026</v>
      </c>
      <c r="B1534" s="20">
        <v>46113</v>
      </c>
      <c r="C1534" s="20">
        <v>46203</v>
      </c>
      <c r="D1534" s="21" t="s">
        <v>1008</v>
      </c>
      <c r="E1534" s="29">
        <v>38511</v>
      </c>
      <c r="F1534" s="6"/>
      <c r="G1534" s="21" t="s">
        <v>7300</v>
      </c>
      <c r="H1534" s="24" t="s">
        <v>8828</v>
      </c>
      <c r="I1534" s="30">
        <v>3786</v>
      </c>
      <c r="J1534" s="24" t="s">
        <v>7284</v>
      </c>
      <c r="K1534" s="20">
        <v>46203</v>
      </c>
    </row>
    <row r="1535" spans="1:11" ht="210" x14ac:dyDescent="0.25">
      <c r="A1535" s="6">
        <v>2026</v>
      </c>
      <c r="B1535" s="20">
        <v>46113</v>
      </c>
      <c r="C1535" s="20">
        <v>46203</v>
      </c>
      <c r="D1535" s="21" t="s">
        <v>1009</v>
      </c>
      <c r="E1535" s="29">
        <v>38512</v>
      </c>
      <c r="F1535" s="6"/>
      <c r="G1535" s="21" t="s">
        <v>7230</v>
      </c>
      <c r="H1535" s="24" t="s">
        <v>8829</v>
      </c>
      <c r="I1535" s="30">
        <v>7148</v>
      </c>
      <c r="J1535" s="24" t="s">
        <v>7284</v>
      </c>
      <c r="K1535" s="20">
        <v>46203</v>
      </c>
    </row>
    <row r="1536" spans="1:11" ht="120" x14ac:dyDescent="0.25">
      <c r="A1536" s="6">
        <v>2026</v>
      </c>
      <c r="B1536" s="20">
        <v>46113</v>
      </c>
      <c r="C1536" s="20">
        <v>46203</v>
      </c>
      <c r="D1536" s="21" t="s">
        <v>1010</v>
      </c>
      <c r="E1536" s="22">
        <v>38512</v>
      </c>
      <c r="F1536" s="6"/>
      <c r="G1536" s="21" t="s">
        <v>7245</v>
      </c>
      <c r="H1536" s="21" t="s">
        <v>8830</v>
      </c>
      <c r="I1536" s="23">
        <v>1138.5</v>
      </c>
      <c r="J1536" s="24" t="s">
        <v>7284</v>
      </c>
      <c r="K1536" s="20">
        <v>46203</v>
      </c>
    </row>
    <row r="1537" spans="1:11" ht="60" x14ac:dyDescent="0.25">
      <c r="A1537" s="6">
        <v>2026</v>
      </c>
      <c r="B1537" s="20">
        <v>46113</v>
      </c>
      <c r="C1537" s="20">
        <v>46203</v>
      </c>
      <c r="D1537" s="21" t="s">
        <v>1011</v>
      </c>
      <c r="E1537" s="29">
        <v>38518</v>
      </c>
      <c r="F1537" s="6"/>
      <c r="G1537" s="21" t="s">
        <v>7231</v>
      </c>
      <c r="H1537" s="24" t="s">
        <v>8831</v>
      </c>
      <c r="I1537" s="30">
        <v>360</v>
      </c>
      <c r="J1537" s="24" t="s">
        <v>7284</v>
      </c>
      <c r="K1537" s="20">
        <v>46203</v>
      </c>
    </row>
    <row r="1538" spans="1:11" ht="225" x14ac:dyDescent="0.25">
      <c r="A1538" s="6">
        <v>2026</v>
      </c>
      <c r="B1538" s="20">
        <v>46113</v>
      </c>
      <c r="C1538" s="20">
        <v>46203</v>
      </c>
      <c r="D1538" s="21" t="s">
        <v>1012</v>
      </c>
      <c r="E1538" s="22">
        <v>38518</v>
      </c>
      <c r="F1538" s="6"/>
      <c r="G1538" s="21" t="s">
        <v>7231</v>
      </c>
      <c r="H1538" s="21" t="s">
        <v>8832</v>
      </c>
      <c r="I1538" s="23">
        <v>3693</v>
      </c>
      <c r="J1538" s="24" t="s">
        <v>7284</v>
      </c>
      <c r="K1538" s="20">
        <v>46203</v>
      </c>
    </row>
    <row r="1539" spans="1:11" ht="60" x14ac:dyDescent="0.25">
      <c r="A1539" s="6">
        <v>2026</v>
      </c>
      <c r="B1539" s="20">
        <v>46113</v>
      </c>
      <c r="C1539" s="20">
        <v>46203</v>
      </c>
      <c r="D1539" s="21" t="s">
        <v>1013</v>
      </c>
      <c r="E1539" s="29">
        <v>38540</v>
      </c>
      <c r="F1539" s="6"/>
      <c r="G1539" s="21" t="s">
        <v>7281</v>
      </c>
      <c r="H1539" s="24" t="s">
        <v>8833</v>
      </c>
      <c r="I1539" s="30">
        <v>3500</v>
      </c>
      <c r="J1539" s="24" t="s">
        <v>7284</v>
      </c>
      <c r="K1539" s="20">
        <v>46203</v>
      </c>
    </row>
    <row r="1540" spans="1:11" ht="60" x14ac:dyDescent="0.25">
      <c r="A1540" s="6">
        <v>2026</v>
      </c>
      <c r="B1540" s="20">
        <v>46113</v>
      </c>
      <c r="C1540" s="20">
        <v>46203</v>
      </c>
      <c r="D1540" s="21" t="s">
        <v>1013</v>
      </c>
      <c r="E1540" s="29">
        <v>38540</v>
      </c>
      <c r="F1540" s="6"/>
      <c r="G1540" s="21" t="s">
        <v>7281</v>
      </c>
      <c r="H1540" s="24" t="s">
        <v>8834</v>
      </c>
      <c r="I1540" s="30">
        <v>3500</v>
      </c>
      <c r="J1540" s="24" t="s">
        <v>7284</v>
      </c>
      <c r="K1540" s="20">
        <v>46203</v>
      </c>
    </row>
    <row r="1541" spans="1:11" ht="45" x14ac:dyDescent="0.25">
      <c r="A1541" s="6">
        <v>2026</v>
      </c>
      <c r="B1541" s="20">
        <v>46113</v>
      </c>
      <c r="C1541" s="20">
        <v>46203</v>
      </c>
      <c r="D1541" s="21" t="s">
        <v>1014</v>
      </c>
      <c r="E1541" s="29">
        <v>38544</v>
      </c>
      <c r="F1541" s="6"/>
      <c r="G1541" s="21" t="s">
        <v>7236</v>
      </c>
      <c r="H1541" s="24" t="s">
        <v>8835</v>
      </c>
      <c r="I1541" s="30">
        <v>7680</v>
      </c>
      <c r="J1541" s="24" t="s">
        <v>7284</v>
      </c>
      <c r="K1541" s="20">
        <v>46203</v>
      </c>
    </row>
    <row r="1542" spans="1:11" ht="195" x14ac:dyDescent="0.25">
      <c r="A1542" s="6">
        <v>2026</v>
      </c>
      <c r="B1542" s="20">
        <v>46113</v>
      </c>
      <c r="C1542" s="20">
        <v>46203</v>
      </c>
      <c r="D1542" s="21" t="s">
        <v>1015</v>
      </c>
      <c r="E1542" s="22">
        <v>38552</v>
      </c>
      <c r="F1542" s="6"/>
      <c r="G1542" s="21" t="s">
        <v>7231</v>
      </c>
      <c r="H1542" s="21" t="s">
        <v>8836</v>
      </c>
      <c r="I1542" s="23">
        <v>1447</v>
      </c>
      <c r="J1542" s="24" t="s">
        <v>7284</v>
      </c>
      <c r="K1542" s="20">
        <v>46203</v>
      </c>
    </row>
    <row r="1543" spans="1:11" ht="45" x14ac:dyDescent="0.25">
      <c r="A1543" s="6">
        <v>2026</v>
      </c>
      <c r="B1543" s="20">
        <v>46113</v>
      </c>
      <c r="C1543" s="20">
        <v>46203</v>
      </c>
      <c r="D1543" s="21" t="s">
        <v>1016</v>
      </c>
      <c r="E1543" s="29">
        <v>38559</v>
      </c>
      <c r="F1543" s="6"/>
      <c r="G1543" s="21" t="s">
        <v>7300</v>
      </c>
      <c r="H1543" s="24" t="s">
        <v>8837</v>
      </c>
      <c r="I1543" s="30">
        <v>3813</v>
      </c>
      <c r="J1543" s="24" t="s">
        <v>7284</v>
      </c>
      <c r="K1543" s="20">
        <v>46203</v>
      </c>
    </row>
    <row r="1544" spans="1:11" ht="60" x14ac:dyDescent="0.25">
      <c r="A1544" s="6">
        <v>2026</v>
      </c>
      <c r="B1544" s="20">
        <v>46113</v>
      </c>
      <c r="C1544" s="20">
        <v>46203</v>
      </c>
      <c r="D1544" s="21" t="s">
        <v>1017</v>
      </c>
      <c r="E1544" s="29">
        <v>38559</v>
      </c>
      <c r="F1544" s="6"/>
      <c r="G1544" s="21" t="s">
        <v>7230</v>
      </c>
      <c r="H1544" s="24" t="s">
        <v>8838</v>
      </c>
      <c r="I1544" s="30">
        <v>5660</v>
      </c>
      <c r="J1544" s="24" t="s">
        <v>7284</v>
      </c>
      <c r="K1544" s="20">
        <v>46203</v>
      </c>
    </row>
    <row r="1545" spans="1:11" ht="409.5" x14ac:dyDescent="0.25">
      <c r="A1545" s="6">
        <v>2026</v>
      </c>
      <c r="B1545" s="20">
        <v>46113</v>
      </c>
      <c r="C1545" s="20">
        <v>46203</v>
      </c>
      <c r="D1545" s="21" t="s">
        <v>1018</v>
      </c>
      <c r="E1545" s="31">
        <v>38568</v>
      </c>
      <c r="F1545" s="6"/>
      <c r="G1545" s="21" t="s">
        <v>7245</v>
      </c>
      <c r="H1545" s="21" t="s">
        <v>8839</v>
      </c>
      <c r="I1545" s="23">
        <v>3872</v>
      </c>
      <c r="J1545" s="24" t="s">
        <v>7284</v>
      </c>
      <c r="K1545" s="20">
        <v>46203</v>
      </c>
    </row>
    <row r="1546" spans="1:11" ht="45" x14ac:dyDescent="0.25">
      <c r="A1546" s="6">
        <v>2026</v>
      </c>
      <c r="B1546" s="20">
        <v>46113</v>
      </c>
      <c r="C1546" s="20">
        <v>46203</v>
      </c>
      <c r="D1546" s="21" t="s">
        <v>1019</v>
      </c>
      <c r="E1546" s="22">
        <v>38568</v>
      </c>
      <c r="F1546" s="6"/>
      <c r="G1546" s="21" t="s">
        <v>7255</v>
      </c>
      <c r="H1546" s="21" t="s">
        <v>8840</v>
      </c>
      <c r="I1546" s="23">
        <v>1495</v>
      </c>
      <c r="J1546" s="24" t="s">
        <v>7284</v>
      </c>
      <c r="K1546" s="20">
        <v>46203</v>
      </c>
    </row>
    <row r="1547" spans="1:11" ht="105" x14ac:dyDescent="0.25">
      <c r="A1547" s="6">
        <v>2026</v>
      </c>
      <c r="B1547" s="20">
        <v>46113</v>
      </c>
      <c r="C1547" s="20">
        <v>46203</v>
      </c>
      <c r="D1547" s="21" t="s">
        <v>1020</v>
      </c>
      <c r="E1547" s="29">
        <v>38570</v>
      </c>
      <c r="F1547" s="6"/>
      <c r="G1547" s="21" t="s">
        <v>7236</v>
      </c>
      <c r="H1547" s="24" t="s">
        <v>8841</v>
      </c>
      <c r="I1547" s="30">
        <v>729</v>
      </c>
      <c r="J1547" s="24" t="s">
        <v>7284</v>
      </c>
      <c r="K1547" s="20">
        <v>46203</v>
      </c>
    </row>
    <row r="1548" spans="1:11" ht="60" x14ac:dyDescent="0.25">
      <c r="A1548" s="6">
        <v>2026</v>
      </c>
      <c r="B1548" s="20">
        <v>46113</v>
      </c>
      <c r="C1548" s="20">
        <v>46203</v>
      </c>
      <c r="D1548" s="21" t="s">
        <v>1021</v>
      </c>
      <c r="E1548" s="29">
        <v>38573</v>
      </c>
      <c r="F1548" s="6"/>
      <c r="G1548" s="21" t="s">
        <v>7240</v>
      </c>
      <c r="H1548" s="24" t="s">
        <v>8842</v>
      </c>
      <c r="I1548" s="30">
        <v>4174</v>
      </c>
      <c r="J1548" s="24" t="s">
        <v>7284</v>
      </c>
      <c r="K1548" s="20">
        <v>46203</v>
      </c>
    </row>
    <row r="1549" spans="1:11" ht="165" x14ac:dyDescent="0.25">
      <c r="A1549" s="6">
        <v>2026</v>
      </c>
      <c r="B1549" s="20">
        <v>46113</v>
      </c>
      <c r="C1549" s="20">
        <v>46203</v>
      </c>
      <c r="D1549" s="25" t="s">
        <v>1022</v>
      </c>
      <c r="E1549" s="28">
        <v>38577</v>
      </c>
      <c r="F1549" s="6"/>
      <c r="G1549" s="25" t="s">
        <v>7271</v>
      </c>
      <c r="H1549" s="25" t="s">
        <v>8843</v>
      </c>
      <c r="I1549" s="27">
        <v>442800</v>
      </c>
      <c r="J1549" s="24" t="s">
        <v>7284</v>
      </c>
      <c r="K1549" s="20">
        <v>46203</v>
      </c>
    </row>
    <row r="1550" spans="1:11" ht="75" x14ac:dyDescent="0.25">
      <c r="A1550" s="6">
        <v>2026</v>
      </c>
      <c r="B1550" s="20">
        <v>46113</v>
      </c>
      <c r="C1550" s="20">
        <v>46203</v>
      </c>
      <c r="D1550" s="21" t="s">
        <v>1023</v>
      </c>
      <c r="E1550" s="29">
        <v>38580</v>
      </c>
      <c r="F1550" s="6"/>
      <c r="G1550" s="21" t="s">
        <v>7222</v>
      </c>
      <c r="H1550" s="24" t="s">
        <v>8844</v>
      </c>
      <c r="I1550" s="30">
        <v>3240</v>
      </c>
      <c r="J1550" s="24" t="s">
        <v>7284</v>
      </c>
      <c r="K1550" s="20">
        <v>46203</v>
      </c>
    </row>
    <row r="1551" spans="1:11" ht="105" x14ac:dyDescent="0.25">
      <c r="A1551" s="6">
        <v>2026</v>
      </c>
      <c r="B1551" s="20">
        <v>46113</v>
      </c>
      <c r="C1551" s="20">
        <v>46203</v>
      </c>
      <c r="D1551" s="21" t="s">
        <v>1024</v>
      </c>
      <c r="E1551" s="29">
        <v>38580</v>
      </c>
      <c r="F1551" s="6"/>
      <c r="G1551" s="21" t="s">
        <v>7230</v>
      </c>
      <c r="H1551" s="24" t="s">
        <v>8845</v>
      </c>
      <c r="I1551" s="30">
        <v>6682</v>
      </c>
      <c r="J1551" s="24" t="s">
        <v>7284</v>
      </c>
      <c r="K1551" s="20">
        <v>46203</v>
      </c>
    </row>
    <row r="1552" spans="1:11" ht="120" x14ac:dyDescent="0.25">
      <c r="A1552" s="6">
        <v>2026</v>
      </c>
      <c r="B1552" s="20">
        <v>46113</v>
      </c>
      <c r="C1552" s="20">
        <v>46203</v>
      </c>
      <c r="D1552" s="21" t="s">
        <v>1025</v>
      </c>
      <c r="E1552" s="31">
        <v>38580</v>
      </c>
      <c r="F1552" s="6"/>
      <c r="G1552" s="21" t="s">
        <v>7222</v>
      </c>
      <c r="H1552" s="21" t="s">
        <v>8846</v>
      </c>
      <c r="I1552" s="23">
        <v>7360</v>
      </c>
      <c r="J1552" s="24" t="s">
        <v>7284</v>
      </c>
      <c r="K1552" s="20">
        <v>46203</v>
      </c>
    </row>
    <row r="1553" spans="1:11" ht="90" x14ac:dyDescent="0.25">
      <c r="A1553" s="6">
        <v>2026</v>
      </c>
      <c r="B1553" s="20">
        <v>46113</v>
      </c>
      <c r="C1553" s="20">
        <v>46203</v>
      </c>
      <c r="D1553" s="21" t="s">
        <v>1026</v>
      </c>
      <c r="E1553" s="22">
        <v>38580</v>
      </c>
      <c r="F1553" s="6"/>
      <c r="G1553" s="21" t="s">
        <v>7255</v>
      </c>
      <c r="H1553" s="21" t="s">
        <v>8847</v>
      </c>
      <c r="I1553" s="23">
        <v>3444</v>
      </c>
      <c r="J1553" s="24" t="s">
        <v>7284</v>
      </c>
      <c r="K1553" s="20">
        <v>46203</v>
      </c>
    </row>
    <row r="1554" spans="1:11" ht="90" x14ac:dyDescent="0.25">
      <c r="A1554" s="6">
        <v>2026</v>
      </c>
      <c r="B1554" s="20">
        <v>46113</v>
      </c>
      <c r="C1554" s="20">
        <v>46203</v>
      </c>
      <c r="D1554" s="21" t="s">
        <v>1027</v>
      </c>
      <c r="E1554" s="22">
        <v>38580</v>
      </c>
      <c r="F1554" s="6"/>
      <c r="G1554" s="21" t="s">
        <v>7235</v>
      </c>
      <c r="H1554" s="21" t="s">
        <v>8848</v>
      </c>
      <c r="I1554" s="23">
        <v>5798</v>
      </c>
      <c r="J1554" s="24" t="s">
        <v>7284</v>
      </c>
      <c r="K1554" s="20">
        <v>46203</v>
      </c>
    </row>
    <row r="1555" spans="1:11" ht="90" x14ac:dyDescent="0.25">
      <c r="A1555" s="6">
        <v>2026</v>
      </c>
      <c r="B1555" s="20">
        <v>46113</v>
      </c>
      <c r="C1555" s="20">
        <v>46203</v>
      </c>
      <c r="D1555" s="21" t="s">
        <v>1027</v>
      </c>
      <c r="E1555" s="22">
        <v>38580</v>
      </c>
      <c r="F1555" s="6"/>
      <c r="G1555" s="21" t="s">
        <v>7222</v>
      </c>
      <c r="H1555" s="21" t="s">
        <v>8849</v>
      </c>
      <c r="I1555" s="23">
        <v>5044</v>
      </c>
      <c r="J1555" s="24" t="s">
        <v>7284</v>
      </c>
      <c r="K1555" s="20">
        <v>46203</v>
      </c>
    </row>
    <row r="1556" spans="1:11" ht="120" x14ac:dyDescent="0.25">
      <c r="A1556" s="6">
        <v>2026</v>
      </c>
      <c r="B1556" s="20">
        <v>46113</v>
      </c>
      <c r="C1556" s="20">
        <v>46203</v>
      </c>
      <c r="D1556" s="21" t="s">
        <v>1028</v>
      </c>
      <c r="E1556" s="29">
        <v>38587</v>
      </c>
      <c r="F1556" s="6"/>
      <c r="G1556" s="21" t="s">
        <v>7208</v>
      </c>
      <c r="H1556" s="24" t="s">
        <v>8850</v>
      </c>
      <c r="I1556" s="30">
        <v>3969</v>
      </c>
      <c r="J1556" s="24" t="s">
        <v>7284</v>
      </c>
      <c r="K1556" s="20">
        <v>46203</v>
      </c>
    </row>
    <row r="1557" spans="1:11" ht="120" x14ac:dyDescent="0.25">
      <c r="A1557" s="6">
        <v>2026</v>
      </c>
      <c r="B1557" s="20">
        <v>46113</v>
      </c>
      <c r="C1557" s="20">
        <v>46203</v>
      </c>
      <c r="D1557" s="21" t="s">
        <v>1028</v>
      </c>
      <c r="E1557" s="22">
        <v>38587</v>
      </c>
      <c r="F1557" s="6"/>
      <c r="G1557" s="21" t="s">
        <v>7208</v>
      </c>
      <c r="H1557" s="21" t="s">
        <v>8851</v>
      </c>
      <c r="I1557" s="23">
        <v>3969</v>
      </c>
      <c r="J1557" s="24" t="s">
        <v>7284</v>
      </c>
      <c r="K1557" s="20">
        <v>46203</v>
      </c>
    </row>
    <row r="1558" spans="1:11" ht="105" x14ac:dyDescent="0.25">
      <c r="A1558" s="6">
        <v>2026</v>
      </c>
      <c r="B1558" s="20">
        <v>46113</v>
      </c>
      <c r="C1558" s="20">
        <v>46203</v>
      </c>
      <c r="D1558" s="21" t="s">
        <v>1029</v>
      </c>
      <c r="E1558" s="29">
        <v>38587</v>
      </c>
      <c r="F1558" s="6"/>
      <c r="G1558" s="21" t="s">
        <v>7284</v>
      </c>
      <c r="H1558" s="24" t="s">
        <v>8852</v>
      </c>
      <c r="I1558" s="30">
        <v>3442</v>
      </c>
      <c r="J1558" s="24" t="s">
        <v>7284</v>
      </c>
      <c r="K1558" s="20">
        <v>46203</v>
      </c>
    </row>
    <row r="1559" spans="1:11" ht="60" x14ac:dyDescent="0.25">
      <c r="A1559" s="6">
        <v>2026</v>
      </c>
      <c r="B1559" s="20">
        <v>46113</v>
      </c>
      <c r="C1559" s="20">
        <v>46203</v>
      </c>
      <c r="D1559" s="21" t="s">
        <v>1030</v>
      </c>
      <c r="E1559" s="29">
        <v>38594</v>
      </c>
      <c r="F1559" s="6"/>
      <c r="G1559" s="21" t="s">
        <v>7247</v>
      </c>
      <c r="H1559" s="24" t="s">
        <v>8853</v>
      </c>
      <c r="I1559" s="30">
        <v>817</v>
      </c>
      <c r="J1559" s="24" t="s">
        <v>7284</v>
      </c>
      <c r="K1559" s="20">
        <v>46203</v>
      </c>
    </row>
    <row r="1560" spans="1:11" ht="90" x14ac:dyDescent="0.25">
      <c r="A1560" s="6">
        <v>2026</v>
      </c>
      <c r="B1560" s="20">
        <v>46113</v>
      </c>
      <c r="C1560" s="20">
        <v>46203</v>
      </c>
      <c r="D1560" s="21" t="s">
        <v>936</v>
      </c>
      <c r="E1560" s="29">
        <v>38594</v>
      </c>
      <c r="F1560" s="6"/>
      <c r="G1560" s="21" t="s">
        <v>7251</v>
      </c>
      <c r="H1560" s="24" t="s">
        <v>8854</v>
      </c>
      <c r="I1560" s="30">
        <v>7248</v>
      </c>
      <c r="J1560" s="24" t="s">
        <v>7284</v>
      </c>
      <c r="K1560" s="20">
        <v>46203</v>
      </c>
    </row>
    <row r="1561" spans="1:11" ht="90" x14ac:dyDescent="0.25">
      <c r="A1561" s="6">
        <v>2026</v>
      </c>
      <c r="B1561" s="20">
        <v>46113</v>
      </c>
      <c r="C1561" s="20">
        <v>46203</v>
      </c>
      <c r="D1561" s="21" t="s">
        <v>936</v>
      </c>
      <c r="E1561" s="29">
        <v>38594</v>
      </c>
      <c r="F1561" s="6"/>
      <c r="G1561" s="21" t="s">
        <v>7251</v>
      </c>
      <c r="H1561" s="24" t="s">
        <v>8855</v>
      </c>
      <c r="I1561" s="30">
        <v>4730</v>
      </c>
      <c r="J1561" s="24" t="s">
        <v>7284</v>
      </c>
      <c r="K1561" s="20">
        <v>46203</v>
      </c>
    </row>
    <row r="1562" spans="1:11" ht="60" x14ac:dyDescent="0.25">
      <c r="A1562" s="6">
        <v>2026</v>
      </c>
      <c r="B1562" s="20">
        <v>46113</v>
      </c>
      <c r="C1562" s="20">
        <v>46203</v>
      </c>
      <c r="D1562" s="21" t="s">
        <v>1031</v>
      </c>
      <c r="E1562" s="29">
        <v>38594</v>
      </c>
      <c r="F1562" s="6"/>
      <c r="G1562" s="21" t="s">
        <v>7240</v>
      </c>
      <c r="H1562" s="24" t="s">
        <v>8856</v>
      </c>
      <c r="I1562" s="30">
        <v>1600</v>
      </c>
      <c r="J1562" s="24" t="s">
        <v>7284</v>
      </c>
      <c r="K1562" s="20">
        <v>46203</v>
      </c>
    </row>
    <row r="1563" spans="1:11" ht="45" x14ac:dyDescent="0.25">
      <c r="A1563" s="6">
        <v>2026</v>
      </c>
      <c r="B1563" s="20">
        <v>46113</v>
      </c>
      <c r="C1563" s="20">
        <v>46203</v>
      </c>
      <c r="D1563" s="21" t="s">
        <v>1032</v>
      </c>
      <c r="E1563" s="22">
        <v>38594</v>
      </c>
      <c r="F1563" s="6"/>
      <c r="G1563" s="21" t="s">
        <v>7247</v>
      </c>
      <c r="H1563" s="21" t="s">
        <v>8857</v>
      </c>
      <c r="I1563" s="23">
        <v>2730</v>
      </c>
      <c r="J1563" s="24" t="s">
        <v>7284</v>
      </c>
      <c r="K1563" s="20">
        <v>46203</v>
      </c>
    </row>
    <row r="1564" spans="1:11" ht="30" x14ac:dyDescent="0.25">
      <c r="A1564" s="6">
        <v>2026</v>
      </c>
      <c r="B1564" s="20">
        <v>46113</v>
      </c>
      <c r="C1564" s="20">
        <v>46203</v>
      </c>
      <c r="D1564" s="21" t="s">
        <v>1033</v>
      </c>
      <c r="E1564" s="29">
        <v>38602</v>
      </c>
      <c r="F1564" s="6"/>
      <c r="G1564" s="21" t="s">
        <v>7266</v>
      </c>
      <c r="H1564" s="24" t="s">
        <v>8858</v>
      </c>
      <c r="I1564" s="30">
        <v>3059</v>
      </c>
      <c r="J1564" s="24" t="s">
        <v>7284</v>
      </c>
      <c r="K1564" s="20">
        <v>46203</v>
      </c>
    </row>
    <row r="1565" spans="1:11" ht="30" x14ac:dyDescent="0.25">
      <c r="A1565" s="6">
        <v>2026</v>
      </c>
      <c r="B1565" s="20">
        <v>46113</v>
      </c>
      <c r="C1565" s="20">
        <v>46203</v>
      </c>
      <c r="D1565" s="21" t="s">
        <v>1034</v>
      </c>
      <c r="E1565" s="29">
        <v>38602</v>
      </c>
      <c r="F1565" s="6"/>
      <c r="G1565" s="21" t="s">
        <v>7266</v>
      </c>
      <c r="H1565" s="24" t="s">
        <v>8859</v>
      </c>
      <c r="I1565" s="30">
        <v>3003</v>
      </c>
      <c r="J1565" s="24" t="s">
        <v>7284</v>
      </c>
      <c r="K1565" s="20">
        <v>46203</v>
      </c>
    </row>
    <row r="1566" spans="1:11" x14ac:dyDescent="0.25">
      <c r="A1566" s="6">
        <v>2026</v>
      </c>
      <c r="B1566" s="20">
        <v>46113</v>
      </c>
      <c r="C1566" s="20">
        <v>46203</v>
      </c>
      <c r="D1566" s="21" t="s">
        <v>1035</v>
      </c>
      <c r="E1566" s="29">
        <v>38602</v>
      </c>
      <c r="F1566" s="6"/>
      <c r="G1566" s="21" t="s">
        <v>7266</v>
      </c>
      <c r="H1566" s="24" t="s">
        <v>8860</v>
      </c>
      <c r="I1566" s="30">
        <v>3138</v>
      </c>
      <c r="J1566" s="24" t="s">
        <v>7284</v>
      </c>
      <c r="K1566" s="20">
        <v>46203</v>
      </c>
    </row>
    <row r="1567" spans="1:11" x14ac:dyDescent="0.25">
      <c r="A1567" s="6">
        <v>2026</v>
      </c>
      <c r="B1567" s="20">
        <v>46113</v>
      </c>
      <c r="C1567" s="20">
        <v>46203</v>
      </c>
      <c r="D1567" s="21" t="s">
        <v>1036</v>
      </c>
      <c r="E1567" s="29">
        <v>38602</v>
      </c>
      <c r="F1567" s="6"/>
      <c r="G1567" s="21" t="s">
        <v>7266</v>
      </c>
      <c r="H1567" s="24" t="s">
        <v>8861</v>
      </c>
      <c r="I1567" s="30">
        <v>1862</v>
      </c>
      <c r="J1567" s="24" t="s">
        <v>7284</v>
      </c>
      <c r="K1567" s="20">
        <v>46203</v>
      </c>
    </row>
    <row r="1568" spans="1:11" x14ac:dyDescent="0.25">
      <c r="A1568" s="6">
        <v>2026</v>
      </c>
      <c r="B1568" s="20">
        <v>46113</v>
      </c>
      <c r="C1568" s="20">
        <v>46203</v>
      </c>
      <c r="D1568" s="21" t="s">
        <v>1037</v>
      </c>
      <c r="E1568" s="29">
        <v>38602</v>
      </c>
      <c r="F1568" s="6"/>
      <c r="G1568" s="21" t="s">
        <v>7266</v>
      </c>
      <c r="H1568" s="24" t="s">
        <v>8862</v>
      </c>
      <c r="I1568" s="30">
        <v>2145</v>
      </c>
      <c r="J1568" s="24" t="s">
        <v>7284</v>
      </c>
      <c r="K1568" s="20">
        <v>46203</v>
      </c>
    </row>
    <row r="1569" spans="1:11" ht="30" x14ac:dyDescent="0.25">
      <c r="A1569" s="6">
        <v>2026</v>
      </c>
      <c r="B1569" s="20">
        <v>46113</v>
      </c>
      <c r="C1569" s="20">
        <v>46203</v>
      </c>
      <c r="D1569" s="21" t="s">
        <v>1038</v>
      </c>
      <c r="E1569" s="29">
        <v>38602</v>
      </c>
      <c r="F1569" s="6"/>
      <c r="G1569" s="21" t="s">
        <v>7266</v>
      </c>
      <c r="H1569" s="24" t="s">
        <v>8863</v>
      </c>
      <c r="I1569" s="30">
        <v>1850</v>
      </c>
      <c r="J1569" s="24" t="s">
        <v>7284</v>
      </c>
      <c r="K1569" s="20">
        <v>46203</v>
      </c>
    </row>
    <row r="1570" spans="1:11" ht="30" x14ac:dyDescent="0.25">
      <c r="A1570" s="6">
        <v>2026</v>
      </c>
      <c r="B1570" s="20">
        <v>46113</v>
      </c>
      <c r="C1570" s="20">
        <v>46203</v>
      </c>
      <c r="D1570" s="21" t="s">
        <v>1039</v>
      </c>
      <c r="E1570" s="29">
        <v>38602</v>
      </c>
      <c r="F1570" s="6"/>
      <c r="G1570" s="21" t="s">
        <v>7266</v>
      </c>
      <c r="H1570" s="24" t="s">
        <v>8864</v>
      </c>
      <c r="I1570" s="30">
        <v>3243</v>
      </c>
      <c r="J1570" s="24" t="s">
        <v>7284</v>
      </c>
      <c r="K1570" s="20">
        <v>46203</v>
      </c>
    </row>
    <row r="1571" spans="1:11" ht="45" x14ac:dyDescent="0.25">
      <c r="A1571" s="6">
        <v>2026</v>
      </c>
      <c r="B1571" s="20">
        <v>46113</v>
      </c>
      <c r="C1571" s="20">
        <v>46203</v>
      </c>
      <c r="D1571" s="21" t="s">
        <v>1040</v>
      </c>
      <c r="E1571" s="29">
        <v>38602</v>
      </c>
      <c r="F1571" s="6"/>
      <c r="G1571" s="21" t="s">
        <v>7266</v>
      </c>
      <c r="H1571" s="24" t="s">
        <v>8865</v>
      </c>
      <c r="I1571" s="30">
        <v>3077</v>
      </c>
      <c r="J1571" s="24" t="s">
        <v>7284</v>
      </c>
      <c r="K1571" s="20">
        <v>46203</v>
      </c>
    </row>
    <row r="1572" spans="1:11" ht="45" x14ac:dyDescent="0.25">
      <c r="A1572" s="6">
        <v>2026</v>
      </c>
      <c r="B1572" s="20">
        <v>46113</v>
      </c>
      <c r="C1572" s="20">
        <v>46203</v>
      </c>
      <c r="D1572" s="21" t="s">
        <v>1041</v>
      </c>
      <c r="E1572" s="29">
        <v>38602</v>
      </c>
      <c r="F1572" s="6"/>
      <c r="G1572" s="21" t="s">
        <v>7266</v>
      </c>
      <c r="H1572" s="24" t="s">
        <v>8866</v>
      </c>
      <c r="I1572" s="30">
        <v>4235</v>
      </c>
      <c r="J1572" s="24" t="s">
        <v>7284</v>
      </c>
      <c r="K1572" s="20">
        <v>46203</v>
      </c>
    </row>
    <row r="1573" spans="1:11" ht="30" x14ac:dyDescent="0.25">
      <c r="A1573" s="6">
        <v>2026</v>
      </c>
      <c r="B1573" s="20">
        <v>46113</v>
      </c>
      <c r="C1573" s="20">
        <v>46203</v>
      </c>
      <c r="D1573" s="21" t="s">
        <v>1042</v>
      </c>
      <c r="E1573" s="29">
        <v>38602</v>
      </c>
      <c r="F1573" s="6"/>
      <c r="G1573" s="21" t="s">
        <v>7266</v>
      </c>
      <c r="H1573" s="24" t="s">
        <v>8867</v>
      </c>
      <c r="I1573" s="30">
        <v>1815</v>
      </c>
      <c r="J1573" s="24" t="s">
        <v>7284</v>
      </c>
      <c r="K1573" s="20">
        <v>46203</v>
      </c>
    </row>
    <row r="1574" spans="1:11" x14ac:dyDescent="0.25">
      <c r="A1574" s="6">
        <v>2026</v>
      </c>
      <c r="B1574" s="20">
        <v>46113</v>
      </c>
      <c r="C1574" s="20">
        <v>46203</v>
      </c>
      <c r="D1574" s="21" t="s">
        <v>1043</v>
      </c>
      <c r="E1574" s="29">
        <v>38602</v>
      </c>
      <c r="F1574" s="6"/>
      <c r="G1574" s="21" t="s">
        <v>7266</v>
      </c>
      <c r="H1574" s="24" t="s">
        <v>8868</v>
      </c>
      <c r="I1574" s="30">
        <v>4389</v>
      </c>
      <c r="J1574" s="24" t="s">
        <v>7284</v>
      </c>
      <c r="K1574" s="20">
        <v>46203</v>
      </c>
    </row>
    <row r="1575" spans="1:11" ht="45" x14ac:dyDescent="0.25">
      <c r="A1575" s="6">
        <v>2026</v>
      </c>
      <c r="B1575" s="20">
        <v>46113</v>
      </c>
      <c r="C1575" s="20">
        <v>46203</v>
      </c>
      <c r="D1575" s="21" t="s">
        <v>1044</v>
      </c>
      <c r="E1575" s="29">
        <v>38602</v>
      </c>
      <c r="F1575" s="6"/>
      <c r="G1575" s="21" t="s">
        <v>7266</v>
      </c>
      <c r="H1575" s="24" t="s">
        <v>8869</v>
      </c>
      <c r="I1575" s="30">
        <v>350</v>
      </c>
      <c r="J1575" s="24" t="s">
        <v>7284</v>
      </c>
      <c r="K1575" s="20">
        <v>46203</v>
      </c>
    </row>
    <row r="1576" spans="1:11" x14ac:dyDescent="0.25">
      <c r="A1576" s="6">
        <v>2026</v>
      </c>
      <c r="B1576" s="20">
        <v>46113</v>
      </c>
      <c r="C1576" s="20">
        <v>46203</v>
      </c>
      <c r="D1576" s="21" t="s">
        <v>1045</v>
      </c>
      <c r="E1576" s="29">
        <v>38602</v>
      </c>
      <c r="F1576" s="6"/>
      <c r="G1576" s="21" t="s">
        <v>7266</v>
      </c>
      <c r="H1576" s="24" t="s">
        <v>8870</v>
      </c>
      <c r="I1576" s="30">
        <v>3431</v>
      </c>
      <c r="J1576" s="24" t="s">
        <v>7284</v>
      </c>
      <c r="K1576" s="20">
        <v>46203</v>
      </c>
    </row>
    <row r="1577" spans="1:11" x14ac:dyDescent="0.25">
      <c r="A1577" s="6">
        <v>2026</v>
      </c>
      <c r="B1577" s="20">
        <v>46113</v>
      </c>
      <c r="C1577" s="20">
        <v>46203</v>
      </c>
      <c r="D1577" s="21" t="s">
        <v>1045</v>
      </c>
      <c r="E1577" s="29">
        <v>38602</v>
      </c>
      <c r="F1577" s="6"/>
      <c r="G1577" s="21" t="s">
        <v>7261</v>
      </c>
      <c r="H1577" s="24" t="s">
        <v>8871</v>
      </c>
      <c r="I1577" s="30">
        <v>3995</v>
      </c>
      <c r="J1577" s="24" t="s">
        <v>7284</v>
      </c>
      <c r="K1577" s="20">
        <v>46203</v>
      </c>
    </row>
    <row r="1578" spans="1:11" x14ac:dyDescent="0.25">
      <c r="A1578" s="6">
        <v>2026</v>
      </c>
      <c r="B1578" s="20">
        <v>46113</v>
      </c>
      <c r="C1578" s="20">
        <v>46203</v>
      </c>
      <c r="D1578" s="21" t="s">
        <v>1046</v>
      </c>
      <c r="E1578" s="29">
        <v>38602</v>
      </c>
      <c r="F1578" s="6"/>
      <c r="G1578" s="21" t="s">
        <v>7261</v>
      </c>
      <c r="H1578" s="24" t="s">
        <v>8872</v>
      </c>
      <c r="I1578" s="30">
        <v>2277</v>
      </c>
      <c r="J1578" s="24" t="s">
        <v>7284</v>
      </c>
      <c r="K1578" s="20">
        <v>46203</v>
      </c>
    </row>
    <row r="1579" spans="1:11" ht="30" x14ac:dyDescent="0.25">
      <c r="A1579" s="6">
        <v>2026</v>
      </c>
      <c r="B1579" s="20">
        <v>46113</v>
      </c>
      <c r="C1579" s="20">
        <v>46203</v>
      </c>
      <c r="D1579" s="21" t="s">
        <v>1047</v>
      </c>
      <c r="E1579" s="29">
        <v>38602</v>
      </c>
      <c r="F1579" s="6"/>
      <c r="G1579" s="21" t="s">
        <v>7261</v>
      </c>
      <c r="H1579" s="24" t="s">
        <v>8873</v>
      </c>
      <c r="I1579" s="30">
        <v>3364</v>
      </c>
      <c r="J1579" s="24" t="s">
        <v>7284</v>
      </c>
      <c r="K1579" s="20">
        <v>46203</v>
      </c>
    </row>
    <row r="1580" spans="1:11" ht="60" x14ac:dyDescent="0.25">
      <c r="A1580" s="6">
        <v>2026</v>
      </c>
      <c r="B1580" s="20">
        <v>46113</v>
      </c>
      <c r="C1580" s="20">
        <v>46203</v>
      </c>
      <c r="D1580" s="21" t="s">
        <v>1048</v>
      </c>
      <c r="E1580" s="31">
        <v>38602</v>
      </c>
      <c r="F1580" s="6"/>
      <c r="G1580" s="21" t="s">
        <v>7266</v>
      </c>
      <c r="H1580" s="21" t="s">
        <v>8874</v>
      </c>
      <c r="I1580" s="23">
        <v>2428</v>
      </c>
      <c r="J1580" s="24" t="s">
        <v>7284</v>
      </c>
      <c r="K1580" s="20">
        <v>46203</v>
      </c>
    </row>
    <row r="1581" spans="1:11" ht="90" x14ac:dyDescent="0.25">
      <c r="A1581" s="6">
        <v>2026</v>
      </c>
      <c r="B1581" s="20">
        <v>46113</v>
      </c>
      <c r="C1581" s="20">
        <v>46203</v>
      </c>
      <c r="D1581" s="21" t="s">
        <v>1049</v>
      </c>
      <c r="E1581" s="29">
        <v>38616</v>
      </c>
      <c r="F1581" s="6"/>
      <c r="G1581" s="21" t="s">
        <v>7247</v>
      </c>
      <c r="H1581" s="24" t="s">
        <v>8875</v>
      </c>
      <c r="I1581" s="30">
        <v>5672</v>
      </c>
      <c r="J1581" s="24" t="s">
        <v>7284</v>
      </c>
      <c r="K1581" s="20">
        <v>46203</v>
      </c>
    </row>
    <row r="1582" spans="1:11" ht="45" x14ac:dyDescent="0.25">
      <c r="A1582" s="6">
        <v>2026</v>
      </c>
      <c r="B1582" s="20">
        <v>46113</v>
      </c>
      <c r="C1582" s="20">
        <v>46203</v>
      </c>
      <c r="D1582" s="21" t="s">
        <v>1050</v>
      </c>
      <c r="E1582" s="29">
        <v>38616</v>
      </c>
      <c r="F1582" s="6"/>
      <c r="G1582" s="21" t="s">
        <v>7247</v>
      </c>
      <c r="H1582" s="24" t="s">
        <v>8876</v>
      </c>
      <c r="I1582" s="30">
        <v>5899</v>
      </c>
      <c r="J1582" s="24" t="s">
        <v>7284</v>
      </c>
      <c r="K1582" s="20">
        <v>46203</v>
      </c>
    </row>
    <row r="1583" spans="1:11" x14ac:dyDescent="0.25">
      <c r="A1583" s="6">
        <v>2026</v>
      </c>
      <c r="B1583" s="20">
        <v>46113</v>
      </c>
      <c r="C1583" s="20">
        <v>46203</v>
      </c>
      <c r="D1583" s="21" t="s">
        <v>1051</v>
      </c>
      <c r="E1583" s="29">
        <v>38616</v>
      </c>
      <c r="F1583" s="6"/>
      <c r="G1583" s="21" t="s">
        <v>7266</v>
      </c>
      <c r="H1583" s="24" t="s">
        <v>8877</v>
      </c>
      <c r="I1583" s="30">
        <v>8938.4500000000007</v>
      </c>
      <c r="J1583" s="24" t="s">
        <v>7284</v>
      </c>
      <c r="K1583" s="20">
        <v>46203</v>
      </c>
    </row>
    <row r="1584" spans="1:11" ht="30" x14ac:dyDescent="0.25">
      <c r="A1584" s="6">
        <v>2026</v>
      </c>
      <c r="B1584" s="20">
        <v>46113</v>
      </c>
      <c r="C1584" s="20">
        <v>46203</v>
      </c>
      <c r="D1584" s="21" t="s">
        <v>1052</v>
      </c>
      <c r="E1584" s="29">
        <v>38616</v>
      </c>
      <c r="F1584" s="6"/>
      <c r="G1584" s="21" t="s">
        <v>7261</v>
      </c>
      <c r="H1584" s="24" t="s">
        <v>8878</v>
      </c>
      <c r="I1584" s="30">
        <v>6445</v>
      </c>
      <c r="J1584" s="24" t="s">
        <v>7284</v>
      </c>
      <c r="K1584" s="20">
        <v>46203</v>
      </c>
    </row>
    <row r="1585" spans="1:11" x14ac:dyDescent="0.25">
      <c r="A1585" s="6">
        <v>2026</v>
      </c>
      <c r="B1585" s="20">
        <v>46113</v>
      </c>
      <c r="C1585" s="20">
        <v>46203</v>
      </c>
      <c r="D1585" s="21" t="s">
        <v>1053</v>
      </c>
      <c r="E1585" s="29">
        <v>38616</v>
      </c>
      <c r="F1585" s="6"/>
      <c r="G1585" s="21" t="s">
        <v>7266</v>
      </c>
      <c r="H1585" s="24" t="s">
        <v>8879</v>
      </c>
      <c r="I1585" s="30">
        <v>7500</v>
      </c>
      <c r="J1585" s="24" t="s">
        <v>7284</v>
      </c>
      <c r="K1585" s="20">
        <v>46203</v>
      </c>
    </row>
    <row r="1586" spans="1:11" ht="45" x14ac:dyDescent="0.25">
      <c r="A1586" s="6">
        <v>2026</v>
      </c>
      <c r="B1586" s="20">
        <v>46113</v>
      </c>
      <c r="C1586" s="20">
        <v>46203</v>
      </c>
      <c r="D1586" s="21" t="s">
        <v>1054</v>
      </c>
      <c r="E1586" s="31">
        <v>38616</v>
      </c>
      <c r="F1586" s="6"/>
      <c r="G1586" s="21" t="s">
        <v>7266</v>
      </c>
      <c r="H1586" s="21" t="s">
        <v>8880</v>
      </c>
      <c r="I1586" s="23">
        <v>1479</v>
      </c>
      <c r="J1586" s="24" t="s">
        <v>7284</v>
      </c>
      <c r="K1586" s="20">
        <v>46203</v>
      </c>
    </row>
    <row r="1587" spans="1:11" ht="345" x14ac:dyDescent="0.25">
      <c r="A1587" s="6">
        <v>2026</v>
      </c>
      <c r="B1587" s="20">
        <v>46113</v>
      </c>
      <c r="C1587" s="20">
        <v>46203</v>
      </c>
      <c r="D1587" s="21" t="s">
        <v>1055</v>
      </c>
      <c r="E1587" s="29">
        <v>38623</v>
      </c>
      <c r="F1587" s="6"/>
      <c r="G1587" s="21" t="s">
        <v>7275</v>
      </c>
      <c r="H1587" s="24" t="s">
        <v>8881</v>
      </c>
      <c r="I1587" s="30">
        <v>1729</v>
      </c>
      <c r="J1587" s="24" t="s">
        <v>7284</v>
      </c>
      <c r="K1587" s="20">
        <v>46203</v>
      </c>
    </row>
    <row r="1588" spans="1:11" ht="409.5" x14ac:dyDescent="0.25">
      <c r="A1588" s="6">
        <v>2026</v>
      </c>
      <c r="B1588" s="20">
        <v>46113</v>
      </c>
      <c r="C1588" s="20">
        <v>46203</v>
      </c>
      <c r="D1588" s="21" t="s">
        <v>1056</v>
      </c>
      <c r="E1588" s="29">
        <v>38623</v>
      </c>
      <c r="F1588" s="6"/>
      <c r="G1588" s="21" t="s">
        <v>7250</v>
      </c>
      <c r="H1588" s="24" t="s">
        <v>8882</v>
      </c>
      <c r="I1588" s="30">
        <v>6858</v>
      </c>
      <c r="J1588" s="24" t="s">
        <v>7284</v>
      </c>
      <c r="K1588" s="20">
        <v>46203</v>
      </c>
    </row>
    <row r="1589" spans="1:11" ht="409.5" x14ac:dyDescent="0.25">
      <c r="A1589" s="6">
        <v>2026</v>
      </c>
      <c r="B1589" s="20">
        <v>46113</v>
      </c>
      <c r="C1589" s="20">
        <v>46203</v>
      </c>
      <c r="D1589" s="21" t="s">
        <v>1057</v>
      </c>
      <c r="E1589" s="29">
        <v>38623</v>
      </c>
      <c r="F1589" s="6"/>
      <c r="G1589" s="21" t="s">
        <v>7275</v>
      </c>
      <c r="H1589" s="24" t="s">
        <v>8883</v>
      </c>
      <c r="I1589" s="30">
        <v>1025</v>
      </c>
      <c r="J1589" s="24" t="s">
        <v>7284</v>
      </c>
      <c r="K1589" s="20">
        <v>46203</v>
      </c>
    </row>
    <row r="1590" spans="1:11" ht="240" x14ac:dyDescent="0.25">
      <c r="A1590" s="6">
        <v>2026</v>
      </c>
      <c r="B1590" s="20">
        <v>46113</v>
      </c>
      <c r="C1590" s="20">
        <v>46203</v>
      </c>
      <c r="D1590" s="21" t="s">
        <v>1058</v>
      </c>
      <c r="E1590" s="29">
        <v>38623</v>
      </c>
      <c r="F1590" s="6"/>
      <c r="G1590" s="21" t="s">
        <v>7275</v>
      </c>
      <c r="H1590" s="24" t="s">
        <v>8884</v>
      </c>
      <c r="I1590" s="30">
        <v>1025</v>
      </c>
      <c r="J1590" s="24" t="s">
        <v>7284</v>
      </c>
      <c r="K1590" s="20">
        <v>46203</v>
      </c>
    </row>
    <row r="1591" spans="1:11" ht="240" x14ac:dyDescent="0.25">
      <c r="A1591" s="6">
        <v>2026</v>
      </c>
      <c r="B1591" s="20">
        <v>46113</v>
      </c>
      <c r="C1591" s="20">
        <v>46203</v>
      </c>
      <c r="D1591" s="21" t="s">
        <v>1058</v>
      </c>
      <c r="E1591" s="29">
        <v>38623</v>
      </c>
      <c r="F1591" s="6"/>
      <c r="G1591" s="21" t="s">
        <v>7275</v>
      </c>
      <c r="H1591" s="24" t="s">
        <v>8885</v>
      </c>
      <c r="I1591" s="30">
        <v>1025</v>
      </c>
      <c r="J1591" s="24" t="s">
        <v>7284</v>
      </c>
      <c r="K1591" s="20">
        <v>46203</v>
      </c>
    </row>
    <row r="1592" spans="1:11" ht="360" x14ac:dyDescent="0.25">
      <c r="A1592" s="6">
        <v>2026</v>
      </c>
      <c r="B1592" s="20">
        <v>46113</v>
      </c>
      <c r="C1592" s="20">
        <v>46203</v>
      </c>
      <c r="D1592" s="21" t="s">
        <v>1059</v>
      </c>
      <c r="E1592" s="29">
        <v>38623</v>
      </c>
      <c r="F1592" s="6"/>
      <c r="G1592" s="21" t="s">
        <v>7275</v>
      </c>
      <c r="H1592" s="24" t="s">
        <v>8886</v>
      </c>
      <c r="I1592" s="30">
        <v>2753</v>
      </c>
      <c r="J1592" s="24" t="s">
        <v>7284</v>
      </c>
      <c r="K1592" s="20">
        <v>46203</v>
      </c>
    </row>
    <row r="1593" spans="1:11" ht="409.5" x14ac:dyDescent="0.25">
      <c r="A1593" s="6">
        <v>2026</v>
      </c>
      <c r="B1593" s="20">
        <v>46113</v>
      </c>
      <c r="C1593" s="20">
        <v>46203</v>
      </c>
      <c r="D1593" s="21" t="s">
        <v>1060</v>
      </c>
      <c r="E1593" s="29">
        <v>38623</v>
      </c>
      <c r="F1593" s="6"/>
      <c r="G1593" s="21" t="s">
        <v>7275</v>
      </c>
      <c r="H1593" s="24" t="s">
        <v>8887</v>
      </c>
      <c r="I1593" s="30">
        <v>3840</v>
      </c>
      <c r="J1593" s="24" t="s">
        <v>7284</v>
      </c>
      <c r="K1593" s="20">
        <v>46203</v>
      </c>
    </row>
    <row r="1594" spans="1:11" ht="409.5" x14ac:dyDescent="0.25">
      <c r="A1594" s="6">
        <v>2026</v>
      </c>
      <c r="B1594" s="20">
        <v>46113</v>
      </c>
      <c r="C1594" s="20">
        <v>46203</v>
      </c>
      <c r="D1594" s="21" t="s">
        <v>1061</v>
      </c>
      <c r="E1594" s="29">
        <v>38623</v>
      </c>
      <c r="F1594" s="6"/>
      <c r="G1594" s="21" t="s">
        <v>7275</v>
      </c>
      <c r="H1594" s="24" t="s">
        <v>8888</v>
      </c>
      <c r="I1594" s="30">
        <v>435</v>
      </c>
      <c r="J1594" s="24" t="s">
        <v>7284</v>
      </c>
      <c r="K1594" s="20">
        <v>46203</v>
      </c>
    </row>
    <row r="1595" spans="1:11" ht="409.5" x14ac:dyDescent="0.25">
      <c r="A1595" s="6">
        <v>2026</v>
      </c>
      <c r="B1595" s="20">
        <v>46113</v>
      </c>
      <c r="C1595" s="20">
        <v>46203</v>
      </c>
      <c r="D1595" s="21" t="s">
        <v>1062</v>
      </c>
      <c r="E1595" s="29">
        <v>38623</v>
      </c>
      <c r="F1595" s="6"/>
      <c r="G1595" s="21" t="s">
        <v>7275</v>
      </c>
      <c r="H1595" s="24" t="s">
        <v>8889</v>
      </c>
      <c r="I1595" s="30">
        <v>4453</v>
      </c>
      <c r="J1595" s="24" t="s">
        <v>7284</v>
      </c>
      <c r="K1595" s="20">
        <v>46203</v>
      </c>
    </row>
    <row r="1596" spans="1:11" ht="409.5" x14ac:dyDescent="0.25">
      <c r="A1596" s="6">
        <v>2026</v>
      </c>
      <c r="B1596" s="20">
        <v>46113</v>
      </c>
      <c r="C1596" s="20">
        <v>46203</v>
      </c>
      <c r="D1596" s="21" t="s">
        <v>1062</v>
      </c>
      <c r="E1596" s="29">
        <v>38623</v>
      </c>
      <c r="F1596" s="6"/>
      <c r="G1596" s="21" t="s">
        <v>7275</v>
      </c>
      <c r="H1596" s="24" t="s">
        <v>8890</v>
      </c>
      <c r="I1596" s="30">
        <v>1025</v>
      </c>
      <c r="J1596" s="24" t="s">
        <v>7284</v>
      </c>
      <c r="K1596" s="20">
        <v>46203</v>
      </c>
    </row>
    <row r="1597" spans="1:11" ht="409.5" x14ac:dyDescent="0.25">
      <c r="A1597" s="6">
        <v>2026</v>
      </c>
      <c r="B1597" s="20">
        <v>46113</v>
      </c>
      <c r="C1597" s="20">
        <v>46203</v>
      </c>
      <c r="D1597" s="21" t="s">
        <v>1062</v>
      </c>
      <c r="E1597" s="29">
        <v>38623</v>
      </c>
      <c r="F1597" s="6"/>
      <c r="G1597" s="21" t="s">
        <v>7275</v>
      </c>
      <c r="H1597" s="24" t="s">
        <v>8891</v>
      </c>
      <c r="I1597" s="30">
        <v>3319</v>
      </c>
      <c r="J1597" s="24" t="s">
        <v>7284</v>
      </c>
      <c r="K1597" s="20">
        <v>46203</v>
      </c>
    </row>
    <row r="1598" spans="1:11" ht="225" x14ac:dyDescent="0.25">
      <c r="A1598" s="6">
        <v>2026</v>
      </c>
      <c r="B1598" s="20">
        <v>46113</v>
      </c>
      <c r="C1598" s="20">
        <v>46203</v>
      </c>
      <c r="D1598" s="21" t="s">
        <v>1063</v>
      </c>
      <c r="E1598" s="29">
        <v>38623</v>
      </c>
      <c r="F1598" s="6"/>
      <c r="G1598" s="21" t="s">
        <v>7275</v>
      </c>
      <c r="H1598" s="24" t="s">
        <v>8892</v>
      </c>
      <c r="I1598" s="30">
        <v>3086</v>
      </c>
      <c r="J1598" s="24" t="s">
        <v>7284</v>
      </c>
      <c r="K1598" s="20">
        <v>46203</v>
      </c>
    </row>
    <row r="1599" spans="1:11" ht="345" x14ac:dyDescent="0.25">
      <c r="A1599" s="6">
        <v>2026</v>
      </c>
      <c r="B1599" s="20">
        <v>46113</v>
      </c>
      <c r="C1599" s="20">
        <v>46203</v>
      </c>
      <c r="D1599" s="21" t="s">
        <v>1064</v>
      </c>
      <c r="E1599" s="29">
        <v>38623</v>
      </c>
      <c r="F1599" s="6"/>
      <c r="G1599" s="21" t="s">
        <v>7275</v>
      </c>
      <c r="H1599" s="24" t="s">
        <v>8893</v>
      </c>
      <c r="I1599" s="30">
        <v>1152</v>
      </c>
      <c r="J1599" s="24" t="s">
        <v>7284</v>
      </c>
      <c r="K1599" s="20">
        <v>46203</v>
      </c>
    </row>
    <row r="1600" spans="1:11" ht="345" x14ac:dyDescent="0.25">
      <c r="A1600" s="6">
        <v>2026</v>
      </c>
      <c r="B1600" s="20">
        <v>46113</v>
      </c>
      <c r="C1600" s="20">
        <v>46203</v>
      </c>
      <c r="D1600" s="21" t="s">
        <v>1064</v>
      </c>
      <c r="E1600" s="29">
        <v>38623</v>
      </c>
      <c r="F1600" s="6"/>
      <c r="G1600" s="21" t="s">
        <v>7301</v>
      </c>
      <c r="H1600" s="24" t="s">
        <v>8894</v>
      </c>
      <c r="I1600" s="30">
        <v>1537</v>
      </c>
      <c r="J1600" s="24" t="s">
        <v>7284</v>
      </c>
      <c r="K1600" s="20">
        <v>46203</v>
      </c>
    </row>
    <row r="1601" spans="1:11" ht="165" x14ac:dyDescent="0.25">
      <c r="A1601" s="6">
        <v>2026</v>
      </c>
      <c r="B1601" s="20">
        <v>46113</v>
      </c>
      <c r="C1601" s="20">
        <v>46203</v>
      </c>
      <c r="D1601" s="21" t="s">
        <v>1065</v>
      </c>
      <c r="E1601" s="29">
        <v>38623</v>
      </c>
      <c r="F1601" s="6"/>
      <c r="G1601" s="21" t="s">
        <v>7275</v>
      </c>
      <c r="H1601" s="24" t="s">
        <v>8895</v>
      </c>
      <c r="I1601" s="30">
        <v>2130</v>
      </c>
      <c r="J1601" s="24" t="s">
        <v>7284</v>
      </c>
      <c r="K1601" s="20">
        <v>46203</v>
      </c>
    </row>
    <row r="1602" spans="1:11" ht="165" x14ac:dyDescent="0.25">
      <c r="A1602" s="6">
        <v>2026</v>
      </c>
      <c r="B1602" s="20">
        <v>46113</v>
      </c>
      <c r="C1602" s="20">
        <v>46203</v>
      </c>
      <c r="D1602" s="21" t="s">
        <v>1065</v>
      </c>
      <c r="E1602" s="29">
        <v>38623</v>
      </c>
      <c r="F1602" s="6"/>
      <c r="G1602" s="21" t="s">
        <v>7275</v>
      </c>
      <c r="H1602" s="24" t="s">
        <v>8896</v>
      </c>
      <c r="I1602" s="30">
        <v>2130</v>
      </c>
      <c r="J1602" s="24" t="s">
        <v>7284</v>
      </c>
      <c r="K1602" s="20">
        <v>46203</v>
      </c>
    </row>
    <row r="1603" spans="1:11" ht="165" x14ac:dyDescent="0.25">
      <c r="A1603" s="6">
        <v>2026</v>
      </c>
      <c r="B1603" s="20">
        <v>46113</v>
      </c>
      <c r="C1603" s="20">
        <v>46203</v>
      </c>
      <c r="D1603" s="21" t="s">
        <v>1065</v>
      </c>
      <c r="E1603" s="29">
        <v>38623</v>
      </c>
      <c r="F1603" s="6"/>
      <c r="G1603" s="21" t="s">
        <v>7275</v>
      </c>
      <c r="H1603" s="24" t="s">
        <v>8897</v>
      </c>
      <c r="I1603" s="30">
        <v>2130</v>
      </c>
      <c r="J1603" s="24" t="s">
        <v>7284</v>
      </c>
      <c r="K1603" s="20">
        <v>46203</v>
      </c>
    </row>
    <row r="1604" spans="1:11" ht="165" x14ac:dyDescent="0.25">
      <c r="A1604" s="6">
        <v>2026</v>
      </c>
      <c r="B1604" s="20">
        <v>46113</v>
      </c>
      <c r="C1604" s="20">
        <v>46203</v>
      </c>
      <c r="D1604" s="21" t="s">
        <v>1065</v>
      </c>
      <c r="E1604" s="29">
        <v>38623</v>
      </c>
      <c r="F1604" s="6"/>
      <c r="G1604" s="21" t="s">
        <v>7275</v>
      </c>
      <c r="H1604" s="24" t="s">
        <v>8898</v>
      </c>
      <c r="I1604" s="30">
        <v>2130</v>
      </c>
      <c r="J1604" s="24" t="s">
        <v>7284</v>
      </c>
      <c r="K1604" s="20">
        <v>46203</v>
      </c>
    </row>
    <row r="1605" spans="1:11" ht="165" x14ac:dyDescent="0.25">
      <c r="A1605" s="6">
        <v>2026</v>
      </c>
      <c r="B1605" s="20">
        <v>46113</v>
      </c>
      <c r="C1605" s="20">
        <v>46203</v>
      </c>
      <c r="D1605" s="21" t="s">
        <v>1065</v>
      </c>
      <c r="E1605" s="29">
        <v>38623</v>
      </c>
      <c r="F1605" s="6"/>
      <c r="G1605" s="21" t="s">
        <v>7275</v>
      </c>
      <c r="H1605" s="24" t="s">
        <v>8899</v>
      </c>
      <c r="I1605" s="30">
        <v>2130</v>
      </c>
      <c r="J1605" s="24" t="s">
        <v>7284</v>
      </c>
      <c r="K1605" s="20">
        <v>46203</v>
      </c>
    </row>
    <row r="1606" spans="1:11" ht="165" x14ac:dyDescent="0.25">
      <c r="A1606" s="6">
        <v>2026</v>
      </c>
      <c r="B1606" s="20">
        <v>46113</v>
      </c>
      <c r="C1606" s="20">
        <v>46203</v>
      </c>
      <c r="D1606" s="21" t="s">
        <v>1065</v>
      </c>
      <c r="E1606" s="29">
        <v>38623</v>
      </c>
      <c r="F1606" s="6"/>
      <c r="G1606" s="21" t="s">
        <v>7275</v>
      </c>
      <c r="H1606" s="24" t="s">
        <v>8900</v>
      </c>
      <c r="I1606" s="30">
        <v>2130</v>
      </c>
      <c r="J1606" s="24" t="s">
        <v>7284</v>
      </c>
      <c r="K1606" s="20">
        <v>46203</v>
      </c>
    </row>
    <row r="1607" spans="1:11" ht="135" x14ac:dyDescent="0.25">
      <c r="A1607" s="6">
        <v>2026</v>
      </c>
      <c r="B1607" s="20">
        <v>46113</v>
      </c>
      <c r="C1607" s="20">
        <v>46203</v>
      </c>
      <c r="D1607" s="21" t="s">
        <v>1066</v>
      </c>
      <c r="E1607" s="29">
        <v>38623</v>
      </c>
      <c r="F1607" s="6"/>
      <c r="G1607" s="21" t="s">
        <v>7250</v>
      </c>
      <c r="H1607" s="24" t="s">
        <v>8901</v>
      </c>
      <c r="I1607" s="30">
        <v>6780</v>
      </c>
      <c r="J1607" s="24" t="s">
        <v>7284</v>
      </c>
      <c r="K1607" s="20">
        <v>46203</v>
      </c>
    </row>
    <row r="1608" spans="1:11" ht="120" x14ac:dyDescent="0.25">
      <c r="A1608" s="6">
        <v>2026</v>
      </c>
      <c r="B1608" s="20">
        <v>46113</v>
      </c>
      <c r="C1608" s="20">
        <v>46203</v>
      </c>
      <c r="D1608" s="21" t="s">
        <v>1067</v>
      </c>
      <c r="E1608" s="29">
        <v>38623</v>
      </c>
      <c r="F1608" s="6"/>
      <c r="G1608" s="21" t="s">
        <v>7250</v>
      </c>
      <c r="H1608" s="24" t="s">
        <v>8902</v>
      </c>
      <c r="I1608" s="30">
        <v>6780</v>
      </c>
      <c r="J1608" s="24" t="s">
        <v>7284</v>
      </c>
      <c r="K1608" s="20">
        <v>46203</v>
      </c>
    </row>
    <row r="1609" spans="1:11" ht="135" x14ac:dyDescent="0.25">
      <c r="A1609" s="6">
        <v>2026</v>
      </c>
      <c r="B1609" s="20">
        <v>46113</v>
      </c>
      <c r="C1609" s="20">
        <v>46203</v>
      </c>
      <c r="D1609" s="21" t="s">
        <v>1068</v>
      </c>
      <c r="E1609" s="29">
        <v>38623</v>
      </c>
      <c r="F1609" s="6"/>
      <c r="G1609" s="21" t="s">
        <v>7250</v>
      </c>
      <c r="H1609" s="24" t="s">
        <v>8903</v>
      </c>
      <c r="I1609" s="30">
        <v>6780</v>
      </c>
      <c r="J1609" s="24" t="s">
        <v>7284</v>
      </c>
      <c r="K1609" s="20">
        <v>46203</v>
      </c>
    </row>
    <row r="1610" spans="1:11" ht="135" x14ac:dyDescent="0.25">
      <c r="A1610" s="6">
        <v>2026</v>
      </c>
      <c r="B1610" s="20">
        <v>46113</v>
      </c>
      <c r="C1610" s="20">
        <v>46203</v>
      </c>
      <c r="D1610" s="21" t="s">
        <v>1069</v>
      </c>
      <c r="E1610" s="29">
        <v>38623</v>
      </c>
      <c r="F1610" s="6"/>
      <c r="G1610" s="21" t="s">
        <v>7250</v>
      </c>
      <c r="H1610" s="24" t="s">
        <v>8904</v>
      </c>
      <c r="I1610" s="30">
        <v>6780</v>
      </c>
      <c r="J1610" s="24" t="s">
        <v>7284</v>
      </c>
      <c r="K1610" s="20">
        <v>46203</v>
      </c>
    </row>
    <row r="1611" spans="1:11" ht="345" x14ac:dyDescent="0.25">
      <c r="A1611" s="6">
        <v>2026</v>
      </c>
      <c r="B1611" s="20">
        <v>46113</v>
      </c>
      <c r="C1611" s="20">
        <v>46203</v>
      </c>
      <c r="D1611" s="21" t="s">
        <v>1055</v>
      </c>
      <c r="E1611" s="29">
        <v>38623</v>
      </c>
      <c r="F1611" s="6"/>
      <c r="G1611" s="21" t="s">
        <v>7275</v>
      </c>
      <c r="H1611" s="24" t="s">
        <v>8881</v>
      </c>
      <c r="I1611" s="30">
        <v>1729</v>
      </c>
      <c r="J1611" s="24" t="s">
        <v>7284</v>
      </c>
      <c r="K1611" s="20">
        <v>46203</v>
      </c>
    </row>
    <row r="1612" spans="1:11" ht="409.5" x14ac:dyDescent="0.25">
      <c r="A1612" s="6">
        <v>2026</v>
      </c>
      <c r="B1612" s="20">
        <v>46113</v>
      </c>
      <c r="C1612" s="20">
        <v>46203</v>
      </c>
      <c r="D1612" s="21" t="s">
        <v>1070</v>
      </c>
      <c r="E1612" s="29">
        <v>38623</v>
      </c>
      <c r="F1612" s="6"/>
      <c r="G1612" s="21" t="s">
        <v>7275</v>
      </c>
      <c r="H1612" s="24" t="s">
        <v>8905</v>
      </c>
      <c r="I1612" s="30">
        <v>557</v>
      </c>
      <c r="J1612" s="24" t="s">
        <v>7284</v>
      </c>
      <c r="K1612" s="20">
        <v>46203</v>
      </c>
    </row>
    <row r="1613" spans="1:11" ht="409.5" x14ac:dyDescent="0.25">
      <c r="A1613" s="6">
        <v>2026</v>
      </c>
      <c r="B1613" s="20">
        <v>46113</v>
      </c>
      <c r="C1613" s="20">
        <v>46203</v>
      </c>
      <c r="D1613" s="21" t="s">
        <v>1071</v>
      </c>
      <c r="E1613" s="29">
        <v>38623</v>
      </c>
      <c r="F1613" s="6"/>
      <c r="G1613" s="21" t="s">
        <v>7275</v>
      </c>
      <c r="H1613" s="24" t="s">
        <v>8906</v>
      </c>
      <c r="I1613" s="30">
        <v>1215</v>
      </c>
      <c r="J1613" s="24" t="s">
        <v>7284</v>
      </c>
      <c r="K1613" s="20">
        <v>46203</v>
      </c>
    </row>
    <row r="1614" spans="1:11" ht="409.5" x14ac:dyDescent="0.25">
      <c r="A1614" s="6">
        <v>2026</v>
      </c>
      <c r="B1614" s="20">
        <v>46113</v>
      </c>
      <c r="C1614" s="20">
        <v>46203</v>
      </c>
      <c r="D1614" s="21" t="s">
        <v>1072</v>
      </c>
      <c r="E1614" s="29">
        <v>38623</v>
      </c>
      <c r="F1614" s="6"/>
      <c r="G1614" s="21" t="s">
        <v>7275</v>
      </c>
      <c r="H1614" s="24" t="s">
        <v>8907</v>
      </c>
      <c r="I1614" s="30">
        <v>681</v>
      </c>
      <c r="J1614" s="24" t="s">
        <v>7284</v>
      </c>
      <c r="K1614" s="20">
        <v>46203</v>
      </c>
    </row>
    <row r="1615" spans="1:11" ht="345" x14ac:dyDescent="0.25">
      <c r="A1615" s="6">
        <v>2026</v>
      </c>
      <c r="B1615" s="20">
        <v>46113</v>
      </c>
      <c r="C1615" s="20">
        <v>46203</v>
      </c>
      <c r="D1615" s="21" t="s">
        <v>1064</v>
      </c>
      <c r="E1615" s="29">
        <v>38623</v>
      </c>
      <c r="F1615" s="6"/>
      <c r="G1615" s="21" t="s">
        <v>7275</v>
      </c>
      <c r="H1615" s="24" t="s">
        <v>8908</v>
      </c>
      <c r="I1615" s="30">
        <v>1152</v>
      </c>
      <c r="J1615" s="24" t="s">
        <v>7284</v>
      </c>
      <c r="K1615" s="20">
        <v>46203</v>
      </c>
    </row>
    <row r="1616" spans="1:11" ht="165" x14ac:dyDescent="0.25">
      <c r="A1616" s="6">
        <v>2026</v>
      </c>
      <c r="B1616" s="20">
        <v>46113</v>
      </c>
      <c r="C1616" s="20">
        <v>46203</v>
      </c>
      <c r="D1616" s="21" t="s">
        <v>1065</v>
      </c>
      <c r="E1616" s="29">
        <v>38623</v>
      </c>
      <c r="F1616" s="6"/>
      <c r="G1616" s="21" t="s">
        <v>7275</v>
      </c>
      <c r="H1616" s="24" t="s">
        <v>8909</v>
      </c>
      <c r="I1616" s="30">
        <v>2130</v>
      </c>
      <c r="J1616" s="24" t="s">
        <v>7284</v>
      </c>
      <c r="K1616" s="20">
        <v>46203</v>
      </c>
    </row>
    <row r="1617" spans="1:11" ht="165" x14ac:dyDescent="0.25">
      <c r="A1617" s="6">
        <v>2026</v>
      </c>
      <c r="B1617" s="20">
        <v>46113</v>
      </c>
      <c r="C1617" s="20">
        <v>46203</v>
      </c>
      <c r="D1617" s="21" t="s">
        <v>1065</v>
      </c>
      <c r="E1617" s="29">
        <v>38623</v>
      </c>
      <c r="F1617" s="6"/>
      <c r="G1617" s="21" t="s">
        <v>7275</v>
      </c>
      <c r="H1617" s="24" t="s">
        <v>8910</v>
      </c>
      <c r="I1617" s="30">
        <v>2130</v>
      </c>
      <c r="J1617" s="24" t="s">
        <v>7284</v>
      </c>
      <c r="K1617" s="20">
        <v>46203</v>
      </c>
    </row>
    <row r="1618" spans="1:11" ht="165" x14ac:dyDescent="0.25">
      <c r="A1618" s="6">
        <v>2026</v>
      </c>
      <c r="B1618" s="20">
        <v>46113</v>
      </c>
      <c r="C1618" s="20">
        <v>46203</v>
      </c>
      <c r="D1618" s="21" t="s">
        <v>1065</v>
      </c>
      <c r="E1618" s="29">
        <v>38623</v>
      </c>
      <c r="F1618" s="6"/>
      <c r="G1618" s="21" t="s">
        <v>7275</v>
      </c>
      <c r="H1618" s="24" t="s">
        <v>8911</v>
      </c>
      <c r="I1618" s="30">
        <v>2130</v>
      </c>
      <c r="J1618" s="24" t="s">
        <v>7284</v>
      </c>
      <c r="K1618" s="20">
        <v>46203</v>
      </c>
    </row>
    <row r="1619" spans="1:11" ht="165" x14ac:dyDescent="0.25">
      <c r="A1619" s="6">
        <v>2026</v>
      </c>
      <c r="B1619" s="20">
        <v>46113</v>
      </c>
      <c r="C1619" s="20">
        <v>46203</v>
      </c>
      <c r="D1619" s="21" t="s">
        <v>1065</v>
      </c>
      <c r="E1619" s="29">
        <v>38623</v>
      </c>
      <c r="F1619" s="6"/>
      <c r="G1619" s="21" t="s">
        <v>7275</v>
      </c>
      <c r="H1619" s="24" t="s">
        <v>8912</v>
      </c>
      <c r="I1619" s="30">
        <v>2130</v>
      </c>
      <c r="J1619" s="24" t="s">
        <v>7284</v>
      </c>
      <c r="K1619" s="20">
        <v>46203</v>
      </c>
    </row>
    <row r="1620" spans="1:11" ht="165" x14ac:dyDescent="0.25">
      <c r="A1620" s="6">
        <v>2026</v>
      </c>
      <c r="B1620" s="20">
        <v>46113</v>
      </c>
      <c r="C1620" s="20">
        <v>46203</v>
      </c>
      <c r="D1620" s="21" t="s">
        <v>1065</v>
      </c>
      <c r="E1620" s="29">
        <v>38623</v>
      </c>
      <c r="F1620" s="6"/>
      <c r="G1620" s="21" t="s">
        <v>7275</v>
      </c>
      <c r="H1620" s="24" t="s">
        <v>8913</v>
      </c>
      <c r="I1620" s="30">
        <v>2130</v>
      </c>
      <c r="J1620" s="24" t="s">
        <v>7284</v>
      </c>
      <c r="K1620" s="20">
        <v>46203</v>
      </c>
    </row>
    <row r="1621" spans="1:11" ht="165" x14ac:dyDescent="0.25">
      <c r="A1621" s="6">
        <v>2026</v>
      </c>
      <c r="B1621" s="20">
        <v>46113</v>
      </c>
      <c r="C1621" s="20">
        <v>46203</v>
      </c>
      <c r="D1621" s="21" t="s">
        <v>1065</v>
      </c>
      <c r="E1621" s="29">
        <v>38623</v>
      </c>
      <c r="F1621" s="6"/>
      <c r="G1621" s="21" t="s">
        <v>7275</v>
      </c>
      <c r="H1621" s="24" t="s">
        <v>8914</v>
      </c>
      <c r="I1621" s="30">
        <v>2130</v>
      </c>
      <c r="J1621" s="24" t="s">
        <v>7284</v>
      </c>
      <c r="K1621" s="20">
        <v>46203</v>
      </c>
    </row>
    <row r="1622" spans="1:11" ht="45" x14ac:dyDescent="0.25">
      <c r="A1622" s="6">
        <v>2026</v>
      </c>
      <c r="B1622" s="20">
        <v>46113</v>
      </c>
      <c r="C1622" s="20">
        <v>46203</v>
      </c>
      <c r="D1622" s="21" t="s">
        <v>1073</v>
      </c>
      <c r="E1622" s="29">
        <v>38629</v>
      </c>
      <c r="F1622" s="6"/>
      <c r="G1622" s="21" t="s">
        <v>7245</v>
      </c>
      <c r="H1622" s="24" t="s">
        <v>8915</v>
      </c>
      <c r="I1622" s="30">
        <v>1556</v>
      </c>
      <c r="J1622" s="24" t="s">
        <v>7284</v>
      </c>
      <c r="K1622" s="20">
        <v>46203</v>
      </c>
    </row>
    <row r="1623" spans="1:11" ht="45" x14ac:dyDescent="0.25">
      <c r="A1623" s="6">
        <v>2026</v>
      </c>
      <c r="B1623" s="20">
        <v>46113</v>
      </c>
      <c r="C1623" s="20">
        <v>46203</v>
      </c>
      <c r="D1623" s="21" t="s">
        <v>1073</v>
      </c>
      <c r="E1623" s="29">
        <v>38629</v>
      </c>
      <c r="F1623" s="6"/>
      <c r="G1623" s="21" t="s">
        <v>7245</v>
      </c>
      <c r="H1623" s="24" t="s">
        <v>8916</v>
      </c>
      <c r="I1623" s="30">
        <v>1556</v>
      </c>
      <c r="J1623" s="24" t="s">
        <v>7284</v>
      </c>
      <c r="K1623" s="20">
        <v>46203</v>
      </c>
    </row>
    <row r="1624" spans="1:11" ht="30" x14ac:dyDescent="0.25">
      <c r="A1624" s="6">
        <v>2026</v>
      </c>
      <c r="B1624" s="20">
        <v>46113</v>
      </c>
      <c r="C1624" s="20">
        <v>46203</v>
      </c>
      <c r="D1624" s="21" t="s">
        <v>1074</v>
      </c>
      <c r="E1624" s="29">
        <v>38629</v>
      </c>
      <c r="F1624" s="6"/>
      <c r="G1624" s="21" t="s">
        <v>7245</v>
      </c>
      <c r="H1624" s="24" t="s">
        <v>8917</v>
      </c>
      <c r="I1624" s="30">
        <v>507</v>
      </c>
      <c r="J1624" s="24" t="s">
        <v>7284</v>
      </c>
      <c r="K1624" s="20">
        <v>46203</v>
      </c>
    </row>
    <row r="1625" spans="1:11" ht="30" x14ac:dyDescent="0.25">
      <c r="A1625" s="6">
        <v>2026</v>
      </c>
      <c r="B1625" s="20">
        <v>46113</v>
      </c>
      <c r="C1625" s="20">
        <v>46203</v>
      </c>
      <c r="D1625" s="21" t="s">
        <v>1074</v>
      </c>
      <c r="E1625" s="29">
        <v>38629</v>
      </c>
      <c r="F1625" s="6"/>
      <c r="G1625" s="21" t="s">
        <v>7245</v>
      </c>
      <c r="H1625" s="24" t="s">
        <v>8918</v>
      </c>
      <c r="I1625" s="30">
        <v>507</v>
      </c>
      <c r="J1625" s="24" t="s">
        <v>7284</v>
      </c>
      <c r="K1625" s="20">
        <v>46203</v>
      </c>
    </row>
    <row r="1626" spans="1:11" ht="45" x14ac:dyDescent="0.25">
      <c r="A1626" s="6">
        <v>2026</v>
      </c>
      <c r="B1626" s="20">
        <v>46113</v>
      </c>
      <c r="C1626" s="20">
        <v>46203</v>
      </c>
      <c r="D1626" s="21" t="s">
        <v>1075</v>
      </c>
      <c r="E1626" s="29">
        <v>38629</v>
      </c>
      <c r="F1626" s="6"/>
      <c r="G1626" s="21" t="s">
        <v>7245</v>
      </c>
      <c r="H1626" s="24" t="s">
        <v>8919</v>
      </c>
      <c r="I1626" s="30">
        <v>280</v>
      </c>
      <c r="J1626" s="24" t="s">
        <v>7284</v>
      </c>
      <c r="K1626" s="20">
        <v>46203</v>
      </c>
    </row>
    <row r="1627" spans="1:11" ht="45" x14ac:dyDescent="0.25">
      <c r="A1627" s="6">
        <v>2026</v>
      </c>
      <c r="B1627" s="20">
        <v>46113</v>
      </c>
      <c r="C1627" s="20">
        <v>46203</v>
      </c>
      <c r="D1627" s="21" t="s">
        <v>1075</v>
      </c>
      <c r="E1627" s="29">
        <v>38629</v>
      </c>
      <c r="F1627" s="6"/>
      <c r="G1627" s="21" t="s">
        <v>7245</v>
      </c>
      <c r="H1627" s="24" t="s">
        <v>8920</v>
      </c>
      <c r="I1627" s="30">
        <v>280</v>
      </c>
      <c r="J1627" s="24" t="s">
        <v>7284</v>
      </c>
      <c r="K1627" s="20">
        <v>46203</v>
      </c>
    </row>
    <row r="1628" spans="1:11" ht="105" x14ac:dyDescent="0.25">
      <c r="A1628" s="6">
        <v>2026</v>
      </c>
      <c r="B1628" s="20">
        <v>46113</v>
      </c>
      <c r="C1628" s="20">
        <v>46203</v>
      </c>
      <c r="D1628" s="21" t="s">
        <v>1076</v>
      </c>
      <c r="E1628" s="29">
        <v>38629</v>
      </c>
      <c r="F1628" s="6"/>
      <c r="G1628" s="21" t="s">
        <v>7230</v>
      </c>
      <c r="H1628" s="24" t="s">
        <v>8921</v>
      </c>
      <c r="I1628" s="30">
        <v>6223</v>
      </c>
      <c r="J1628" s="24" t="s">
        <v>7284</v>
      </c>
      <c r="K1628" s="20">
        <v>46203</v>
      </c>
    </row>
    <row r="1629" spans="1:11" ht="409.5" x14ac:dyDescent="0.25">
      <c r="A1629" s="6">
        <v>2026</v>
      </c>
      <c r="B1629" s="20">
        <v>46113</v>
      </c>
      <c r="C1629" s="20">
        <v>46203</v>
      </c>
      <c r="D1629" s="21" t="s">
        <v>1077</v>
      </c>
      <c r="E1629" s="29">
        <v>38629</v>
      </c>
      <c r="F1629" s="6"/>
      <c r="G1629" s="21" t="s">
        <v>7236</v>
      </c>
      <c r="H1629" s="24" t="s">
        <v>8922</v>
      </c>
      <c r="I1629" s="30">
        <v>700000</v>
      </c>
      <c r="J1629" s="24" t="s">
        <v>7284</v>
      </c>
      <c r="K1629" s="20">
        <v>46203</v>
      </c>
    </row>
    <row r="1630" spans="1:11" ht="45" x14ac:dyDescent="0.25">
      <c r="A1630" s="6">
        <v>2026</v>
      </c>
      <c r="B1630" s="20">
        <v>46113</v>
      </c>
      <c r="C1630" s="20">
        <v>46203</v>
      </c>
      <c r="D1630" s="21" t="s">
        <v>1078</v>
      </c>
      <c r="E1630" s="29">
        <v>38630</v>
      </c>
      <c r="F1630" s="6"/>
      <c r="G1630" s="21" t="s">
        <v>7245</v>
      </c>
      <c r="H1630" s="24" t="s">
        <v>8923</v>
      </c>
      <c r="I1630" s="30">
        <v>350</v>
      </c>
      <c r="J1630" s="24" t="s">
        <v>7284</v>
      </c>
      <c r="K1630" s="20">
        <v>46203</v>
      </c>
    </row>
    <row r="1631" spans="1:11" ht="45" x14ac:dyDescent="0.25">
      <c r="A1631" s="6">
        <v>2026</v>
      </c>
      <c r="B1631" s="20">
        <v>46113</v>
      </c>
      <c r="C1631" s="20">
        <v>46203</v>
      </c>
      <c r="D1631" s="21" t="s">
        <v>1078</v>
      </c>
      <c r="E1631" s="29">
        <v>38630</v>
      </c>
      <c r="F1631" s="6"/>
      <c r="G1631" s="21" t="s">
        <v>7245</v>
      </c>
      <c r="H1631" s="24" t="s">
        <v>8924</v>
      </c>
      <c r="I1631" s="30">
        <v>350</v>
      </c>
      <c r="J1631" s="24" t="s">
        <v>7284</v>
      </c>
      <c r="K1631" s="20">
        <v>46203</v>
      </c>
    </row>
    <row r="1632" spans="1:11" ht="45" x14ac:dyDescent="0.25">
      <c r="A1632" s="6">
        <v>2026</v>
      </c>
      <c r="B1632" s="20">
        <v>46113</v>
      </c>
      <c r="C1632" s="20">
        <v>46203</v>
      </c>
      <c r="D1632" s="21" t="s">
        <v>1078</v>
      </c>
      <c r="E1632" s="29">
        <v>38630</v>
      </c>
      <c r="F1632" s="6"/>
      <c r="G1632" s="21" t="s">
        <v>7245</v>
      </c>
      <c r="H1632" s="24" t="s">
        <v>8925</v>
      </c>
      <c r="I1632" s="30">
        <v>350</v>
      </c>
      <c r="J1632" s="24" t="s">
        <v>7284</v>
      </c>
      <c r="K1632" s="20">
        <v>46203</v>
      </c>
    </row>
    <row r="1633" spans="1:11" ht="45" x14ac:dyDescent="0.25">
      <c r="A1633" s="6">
        <v>2026</v>
      </c>
      <c r="B1633" s="20">
        <v>46113</v>
      </c>
      <c r="C1633" s="20">
        <v>46203</v>
      </c>
      <c r="D1633" s="21" t="s">
        <v>1078</v>
      </c>
      <c r="E1633" s="29">
        <v>38630</v>
      </c>
      <c r="F1633" s="6"/>
      <c r="G1633" s="21" t="s">
        <v>7245</v>
      </c>
      <c r="H1633" s="24" t="s">
        <v>8926</v>
      </c>
      <c r="I1633" s="30">
        <v>350</v>
      </c>
      <c r="J1633" s="24" t="s">
        <v>7284</v>
      </c>
      <c r="K1633" s="20">
        <v>46203</v>
      </c>
    </row>
    <row r="1634" spans="1:11" ht="30" x14ac:dyDescent="0.25">
      <c r="A1634" s="6">
        <v>2026</v>
      </c>
      <c r="B1634" s="20">
        <v>46113</v>
      </c>
      <c r="C1634" s="20">
        <v>46203</v>
      </c>
      <c r="D1634" s="21" t="s">
        <v>1079</v>
      </c>
      <c r="E1634" s="29">
        <v>38630</v>
      </c>
      <c r="F1634" s="6"/>
      <c r="G1634" s="21" t="s">
        <v>7245</v>
      </c>
      <c r="H1634" s="24" t="s">
        <v>8927</v>
      </c>
      <c r="I1634" s="30">
        <v>350</v>
      </c>
      <c r="J1634" s="24" t="s">
        <v>7284</v>
      </c>
      <c r="K1634" s="20">
        <v>46203</v>
      </c>
    </row>
    <row r="1635" spans="1:11" ht="30" x14ac:dyDescent="0.25">
      <c r="A1635" s="6">
        <v>2026</v>
      </c>
      <c r="B1635" s="20">
        <v>46113</v>
      </c>
      <c r="C1635" s="20">
        <v>46203</v>
      </c>
      <c r="D1635" s="21" t="s">
        <v>1079</v>
      </c>
      <c r="E1635" s="29">
        <v>38630</v>
      </c>
      <c r="F1635" s="6"/>
      <c r="G1635" s="21" t="s">
        <v>7245</v>
      </c>
      <c r="H1635" s="24" t="s">
        <v>8928</v>
      </c>
      <c r="I1635" s="30">
        <v>350</v>
      </c>
      <c r="J1635" s="24" t="s">
        <v>7284</v>
      </c>
      <c r="K1635" s="20">
        <v>46203</v>
      </c>
    </row>
    <row r="1636" spans="1:11" ht="30" x14ac:dyDescent="0.25">
      <c r="A1636" s="6">
        <v>2026</v>
      </c>
      <c r="B1636" s="20">
        <v>46113</v>
      </c>
      <c r="C1636" s="20">
        <v>46203</v>
      </c>
      <c r="D1636" s="21" t="s">
        <v>1079</v>
      </c>
      <c r="E1636" s="29">
        <v>38630</v>
      </c>
      <c r="F1636" s="6"/>
      <c r="G1636" s="21" t="s">
        <v>7245</v>
      </c>
      <c r="H1636" s="24" t="s">
        <v>8929</v>
      </c>
      <c r="I1636" s="30">
        <v>350</v>
      </c>
      <c r="J1636" s="24" t="s">
        <v>7284</v>
      </c>
      <c r="K1636" s="20">
        <v>46203</v>
      </c>
    </row>
    <row r="1637" spans="1:11" ht="30" x14ac:dyDescent="0.25">
      <c r="A1637" s="6">
        <v>2026</v>
      </c>
      <c r="B1637" s="20">
        <v>46113</v>
      </c>
      <c r="C1637" s="20">
        <v>46203</v>
      </c>
      <c r="D1637" s="21" t="s">
        <v>1079</v>
      </c>
      <c r="E1637" s="29">
        <v>38630</v>
      </c>
      <c r="F1637" s="6"/>
      <c r="G1637" s="21" t="s">
        <v>7245</v>
      </c>
      <c r="H1637" s="24" t="s">
        <v>8930</v>
      </c>
      <c r="I1637" s="30">
        <v>350</v>
      </c>
      <c r="J1637" s="24" t="s">
        <v>7284</v>
      </c>
      <c r="K1637" s="20">
        <v>46203</v>
      </c>
    </row>
    <row r="1638" spans="1:11" ht="30" x14ac:dyDescent="0.25">
      <c r="A1638" s="6">
        <v>2026</v>
      </c>
      <c r="B1638" s="20">
        <v>46113</v>
      </c>
      <c r="C1638" s="20">
        <v>46203</v>
      </c>
      <c r="D1638" s="21" t="s">
        <v>1079</v>
      </c>
      <c r="E1638" s="29">
        <v>38630</v>
      </c>
      <c r="F1638" s="6"/>
      <c r="G1638" s="21" t="s">
        <v>7245</v>
      </c>
      <c r="H1638" s="24" t="s">
        <v>8931</v>
      </c>
      <c r="I1638" s="30">
        <v>350</v>
      </c>
      <c r="J1638" s="24" t="s">
        <v>7284</v>
      </c>
      <c r="K1638" s="20">
        <v>46203</v>
      </c>
    </row>
    <row r="1639" spans="1:11" ht="30" x14ac:dyDescent="0.25">
      <c r="A1639" s="6">
        <v>2026</v>
      </c>
      <c r="B1639" s="20">
        <v>46113</v>
      </c>
      <c r="C1639" s="20">
        <v>46203</v>
      </c>
      <c r="D1639" s="21" t="s">
        <v>1079</v>
      </c>
      <c r="E1639" s="29">
        <v>38630</v>
      </c>
      <c r="F1639" s="6"/>
      <c r="G1639" s="21" t="s">
        <v>7245</v>
      </c>
      <c r="H1639" s="24" t="s">
        <v>8932</v>
      </c>
      <c r="I1639" s="30">
        <v>350</v>
      </c>
      <c r="J1639" s="24" t="s">
        <v>7284</v>
      </c>
      <c r="K1639" s="20">
        <v>46203</v>
      </c>
    </row>
    <row r="1640" spans="1:11" ht="30" x14ac:dyDescent="0.25">
      <c r="A1640" s="6">
        <v>2026</v>
      </c>
      <c r="B1640" s="20">
        <v>46113</v>
      </c>
      <c r="C1640" s="20">
        <v>46203</v>
      </c>
      <c r="D1640" s="21" t="s">
        <v>1079</v>
      </c>
      <c r="E1640" s="29">
        <v>38630</v>
      </c>
      <c r="F1640" s="6"/>
      <c r="G1640" s="21" t="s">
        <v>7245</v>
      </c>
      <c r="H1640" s="24" t="s">
        <v>8933</v>
      </c>
      <c r="I1640" s="30">
        <v>350</v>
      </c>
      <c r="J1640" s="24" t="s">
        <v>7284</v>
      </c>
      <c r="K1640" s="20">
        <v>46203</v>
      </c>
    </row>
    <row r="1641" spans="1:11" ht="30" x14ac:dyDescent="0.25">
      <c r="A1641" s="6">
        <v>2026</v>
      </c>
      <c r="B1641" s="20">
        <v>46113</v>
      </c>
      <c r="C1641" s="20">
        <v>46203</v>
      </c>
      <c r="D1641" s="21" t="s">
        <v>1079</v>
      </c>
      <c r="E1641" s="29">
        <v>38630</v>
      </c>
      <c r="F1641" s="6"/>
      <c r="G1641" s="21" t="s">
        <v>7245</v>
      </c>
      <c r="H1641" s="24" t="s">
        <v>8934</v>
      </c>
      <c r="I1641" s="30">
        <v>350</v>
      </c>
      <c r="J1641" s="24" t="s">
        <v>7284</v>
      </c>
      <c r="K1641" s="20">
        <v>46203</v>
      </c>
    </row>
    <row r="1642" spans="1:11" ht="30" x14ac:dyDescent="0.25">
      <c r="A1642" s="6">
        <v>2026</v>
      </c>
      <c r="B1642" s="20">
        <v>46113</v>
      </c>
      <c r="C1642" s="20">
        <v>46203</v>
      </c>
      <c r="D1642" s="21" t="s">
        <v>1080</v>
      </c>
      <c r="E1642" s="29">
        <v>38630</v>
      </c>
      <c r="F1642" s="6"/>
      <c r="G1642" s="21" t="s">
        <v>7240</v>
      </c>
      <c r="H1642" s="24" t="s">
        <v>8935</v>
      </c>
      <c r="I1642" s="30">
        <v>1023.5</v>
      </c>
      <c r="J1642" s="24" t="s">
        <v>7284</v>
      </c>
      <c r="K1642" s="20">
        <v>46203</v>
      </c>
    </row>
    <row r="1643" spans="1:11" ht="45" x14ac:dyDescent="0.25">
      <c r="A1643" s="6">
        <v>2026</v>
      </c>
      <c r="B1643" s="20">
        <v>46113</v>
      </c>
      <c r="C1643" s="20">
        <v>46203</v>
      </c>
      <c r="D1643" s="21" t="s">
        <v>1081</v>
      </c>
      <c r="E1643" s="29">
        <v>38630</v>
      </c>
      <c r="F1643" s="6"/>
      <c r="G1643" s="21" t="s">
        <v>7227</v>
      </c>
      <c r="H1643" s="24" t="s">
        <v>8936</v>
      </c>
      <c r="I1643" s="30">
        <v>3158</v>
      </c>
      <c r="J1643" s="24" t="s">
        <v>7284</v>
      </c>
      <c r="K1643" s="20">
        <v>46203</v>
      </c>
    </row>
    <row r="1644" spans="1:11" ht="105" x14ac:dyDescent="0.25">
      <c r="A1644" s="6">
        <v>2026</v>
      </c>
      <c r="B1644" s="20">
        <v>46113</v>
      </c>
      <c r="C1644" s="20">
        <v>46203</v>
      </c>
      <c r="D1644" s="21" t="s">
        <v>1082</v>
      </c>
      <c r="E1644" s="22">
        <v>38630</v>
      </c>
      <c r="F1644" s="6"/>
      <c r="G1644" s="21" t="s">
        <v>7236</v>
      </c>
      <c r="H1644" s="21" t="s">
        <v>8937</v>
      </c>
      <c r="I1644" s="23">
        <v>2612</v>
      </c>
      <c r="J1644" s="24" t="s">
        <v>7284</v>
      </c>
      <c r="K1644" s="20">
        <v>46203</v>
      </c>
    </row>
    <row r="1645" spans="1:11" ht="30" x14ac:dyDescent="0.25">
      <c r="A1645" s="6">
        <v>2026</v>
      </c>
      <c r="B1645" s="20">
        <v>46113</v>
      </c>
      <c r="C1645" s="20">
        <v>46203</v>
      </c>
      <c r="D1645" s="21" t="s">
        <v>1083</v>
      </c>
      <c r="E1645" s="22">
        <v>38630</v>
      </c>
      <c r="F1645" s="6"/>
      <c r="G1645" s="21" t="s">
        <v>7225</v>
      </c>
      <c r="H1645" s="21" t="s">
        <v>8938</v>
      </c>
      <c r="I1645" s="23">
        <v>1841</v>
      </c>
      <c r="J1645" s="24" t="s">
        <v>7284</v>
      </c>
      <c r="K1645" s="20">
        <v>46203</v>
      </c>
    </row>
    <row r="1646" spans="1:11" ht="45" x14ac:dyDescent="0.25">
      <c r="A1646" s="6">
        <v>2026</v>
      </c>
      <c r="B1646" s="20">
        <v>46113</v>
      </c>
      <c r="C1646" s="20">
        <v>46203</v>
      </c>
      <c r="D1646" s="21" t="s">
        <v>1084</v>
      </c>
      <c r="E1646" s="29">
        <v>38650</v>
      </c>
      <c r="F1646" s="6"/>
      <c r="G1646" s="21" t="s">
        <v>7245</v>
      </c>
      <c r="H1646" s="24" t="s">
        <v>8939</v>
      </c>
      <c r="I1646" s="30">
        <v>2670</v>
      </c>
      <c r="J1646" s="24" t="s">
        <v>7284</v>
      </c>
      <c r="K1646" s="20">
        <v>46203</v>
      </c>
    </row>
    <row r="1647" spans="1:11" ht="45" x14ac:dyDescent="0.25">
      <c r="A1647" s="6">
        <v>2026</v>
      </c>
      <c r="B1647" s="20">
        <v>46113</v>
      </c>
      <c r="C1647" s="20">
        <v>46203</v>
      </c>
      <c r="D1647" s="21" t="s">
        <v>1084</v>
      </c>
      <c r="E1647" s="29">
        <v>38650</v>
      </c>
      <c r="F1647" s="6"/>
      <c r="G1647" s="21" t="s">
        <v>7245</v>
      </c>
      <c r="H1647" s="24" t="s">
        <v>8940</v>
      </c>
      <c r="I1647" s="30">
        <v>2670</v>
      </c>
      <c r="J1647" s="24" t="s">
        <v>7284</v>
      </c>
      <c r="K1647" s="20">
        <v>46203</v>
      </c>
    </row>
    <row r="1648" spans="1:11" ht="105" x14ac:dyDescent="0.25">
      <c r="A1648" s="6">
        <v>2026</v>
      </c>
      <c r="B1648" s="20">
        <v>46113</v>
      </c>
      <c r="C1648" s="20">
        <v>46203</v>
      </c>
      <c r="D1648" s="21" t="s">
        <v>1085</v>
      </c>
      <c r="E1648" s="29">
        <v>38671</v>
      </c>
      <c r="F1648" s="6"/>
      <c r="G1648" s="21" t="s">
        <v>7221</v>
      </c>
      <c r="H1648" s="24" t="s">
        <v>8941</v>
      </c>
      <c r="I1648" s="30">
        <v>6362</v>
      </c>
      <c r="J1648" s="24" t="s">
        <v>7284</v>
      </c>
      <c r="K1648" s="20">
        <v>46203</v>
      </c>
    </row>
    <row r="1649" spans="1:11" ht="150" x14ac:dyDescent="0.25">
      <c r="A1649" s="6">
        <v>2026</v>
      </c>
      <c r="B1649" s="20">
        <v>46113</v>
      </c>
      <c r="C1649" s="20">
        <v>46203</v>
      </c>
      <c r="D1649" s="25" t="s">
        <v>1086</v>
      </c>
      <c r="E1649" s="28">
        <v>38684</v>
      </c>
      <c r="F1649" s="6"/>
      <c r="G1649" s="25" t="s">
        <v>7302</v>
      </c>
      <c r="H1649" s="25" t="s">
        <v>8942</v>
      </c>
      <c r="I1649" s="27">
        <v>388355</v>
      </c>
      <c r="J1649" s="24" t="s">
        <v>7284</v>
      </c>
      <c r="K1649" s="20">
        <v>46203</v>
      </c>
    </row>
    <row r="1650" spans="1:11" ht="135" x14ac:dyDescent="0.25">
      <c r="A1650" s="6">
        <v>2026</v>
      </c>
      <c r="B1650" s="20">
        <v>46113</v>
      </c>
      <c r="C1650" s="20">
        <v>46203</v>
      </c>
      <c r="D1650" s="21" t="s">
        <v>1087</v>
      </c>
      <c r="E1650" s="29">
        <v>38685</v>
      </c>
      <c r="F1650" s="6"/>
      <c r="G1650" s="21" t="s">
        <v>7247</v>
      </c>
      <c r="H1650" s="24" t="s">
        <v>8943</v>
      </c>
      <c r="I1650" s="30">
        <v>2852</v>
      </c>
      <c r="J1650" s="24" t="s">
        <v>7284</v>
      </c>
      <c r="K1650" s="20">
        <v>46203</v>
      </c>
    </row>
    <row r="1651" spans="1:11" ht="45" x14ac:dyDescent="0.25">
      <c r="A1651" s="6">
        <v>2026</v>
      </c>
      <c r="B1651" s="20">
        <v>46113</v>
      </c>
      <c r="C1651" s="20">
        <v>46203</v>
      </c>
      <c r="D1651" s="21" t="s">
        <v>1088</v>
      </c>
      <c r="E1651" s="29">
        <v>38686</v>
      </c>
      <c r="F1651" s="6"/>
      <c r="G1651" s="21" t="s">
        <v>7236</v>
      </c>
      <c r="H1651" s="24" t="s">
        <v>8944</v>
      </c>
      <c r="I1651" s="30">
        <v>1091</v>
      </c>
      <c r="J1651" s="24" t="s">
        <v>7284</v>
      </c>
      <c r="K1651" s="20">
        <v>46203</v>
      </c>
    </row>
    <row r="1652" spans="1:11" ht="105" x14ac:dyDescent="0.25">
      <c r="A1652" s="6">
        <v>2026</v>
      </c>
      <c r="B1652" s="20">
        <v>46113</v>
      </c>
      <c r="C1652" s="20">
        <v>46203</v>
      </c>
      <c r="D1652" s="21" t="s">
        <v>1089</v>
      </c>
      <c r="E1652" s="29">
        <v>38686</v>
      </c>
      <c r="F1652" s="6"/>
      <c r="G1652" s="21" t="s">
        <v>7225</v>
      </c>
      <c r="H1652" s="24" t="s">
        <v>8945</v>
      </c>
      <c r="I1652" s="30">
        <v>1051</v>
      </c>
      <c r="J1652" s="24" t="s">
        <v>7284</v>
      </c>
      <c r="K1652" s="20">
        <v>46203</v>
      </c>
    </row>
    <row r="1653" spans="1:11" ht="105" x14ac:dyDescent="0.25">
      <c r="A1653" s="6">
        <v>2026</v>
      </c>
      <c r="B1653" s="20">
        <v>46113</v>
      </c>
      <c r="C1653" s="20">
        <v>46203</v>
      </c>
      <c r="D1653" s="21" t="s">
        <v>1089</v>
      </c>
      <c r="E1653" s="29">
        <v>38686</v>
      </c>
      <c r="F1653" s="6"/>
      <c r="G1653" s="21" t="s">
        <v>7225</v>
      </c>
      <c r="H1653" s="24" t="s">
        <v>8946</v>
      </c>
      <c r="I1653" s="30">
        <v>4077</v>
      </c>
      <c r="J1653" s="24" t="s">
        <v>7284</v>
      </c>
      <c r="K1653" s="20">
        <v>46203</v>
      </c>
    </row>
    <row r="1654" spans="1:11" ht="105" x14ac:dyDescent="0.25">
      <c r="A1654" s="6">
        <v>2026</v>
      </c>
      <c r="B1654" s="20">
        <v>46113</v>
      </c>
      <c r="C1654" s="20">
        <v>46203</v>
      </c>
      <c r="D1654" s="21" t="s">
        <v>1089</v>
      </c>
      <c r="E1654" s="29">
        <v>38686</v>
      </c>
      <c r="F1654" s="6"/>
      <c r="G1654" s="21" t="s">
        <v>7225</v>
      </c>
      <c r="H1654" s="24" t="s">
        <v>8947</v>
      </c>
      <c r="I1654" s="30">
        <v>1789</v>
      </c>
      <c r="J1654" s="24" t="s">
        <v>7284</v>
      </c>
      <c r="K1654" s="20">
        <v>46203</v>
      </c>
    </row>
    <row r="1655" spans="1:11" ht="105" x14ac:dyDescent="0.25">
      <c r="A1655" s="6">
        <v>2026</v>
      </c>
      <c r="B1655" s="20">
        <v>46113</v>
      </c>
      <c r="C1655" s="20">
        <v>46203</v>
      </c>
      <c r="D1655" s="21" t="s">
        <v>1089</v>
      </c>
      <c r="E1655" s="29">
        <v>38686</v>
      </c>
      <c r="F1655" s="6"/>
      <c r="G1655" s="21" t="s">
        <v>7225</v>
      </c>
      <c r="H1655" s="24" t="s">
        <v>8948</v>
      </c>
      <c r="I1655" s="30">
        <v>2597</v>
      </c>
      <c r="J1655" s="24" t="s">
        <v>7284</v>
      </c>
      <c r="K1655" s="20">
        <v>46203</v>
      </c>
    </row>
    <row r="1656" spans="1:11" ht="105" x14ac:dyDescent="0.25">
      <c r="A1656" s="6">
        <v>2026</v>
      </c>
      <c r="B1656" s="20">
        <v>46113</v>
      </c>
      <c r="C1656" s="20">
        <v>46203</v>
      </c>
      <c r="D1656" s="21" t="s">
        <v>1089</v>
      </c>
      <c r="E1656" s="29">
        <v>38686</v>
      </c>
      <c r="F1656" s="6"/>
      <c r="G1656" s="21" t="s">
        <v>7225</v>
      </c>
      <c r="H1656" s="24" t="s">
        <v>8949</v>
      </c>
      <c r="I1656" s="30">
        <v>1295</v>
      </c>
      <c r="J1656" s="24" t="s">
        <v>7284</v>
      </c>
      <c r="K1656" s="20">
        <v>46203</v>
      </c>
    </row>
    <row r="1657" spans="1:11" ht="105" x14ac:dyDescent="0.25">
      <c r="A1657" s="6">
        <v>2026</v>
      </c>
      <c r="B1657" s="20">
        <v>46113</v>
      </c>
      <c r="C1657" s="20">
        <v>46203</v>
      </c>
      <c r="D1657" s="21" t="s">
        <v>1089</v>
      </c>
      <c r="E1657" s="29">
        <v>38686</v>
      </c>
      <c r="F1657" s="6"/>
      <c r="G1657" s="21" t="s">
        <v>7225</v>
      </c>
      <c r="H1657" s="24" t="s">
        <v>8950</v>
      </c>
      <c r="I1657" s="30">
        <v>1695</v>
      </c>
      <c r="J1657" s="24" t="s">
        <v>7284</v>
      </c>
      <c r="K1657" s="20">
        <v>46203</v>
      </c>
    </row>
    <row r="1658" spans="1:11" ht="105" x14ac:dyDescent="0.25">
      <c r="A1658" s="6">
        <v>2026</v>
      </c>
      <c r="B1658" s="20">
        <v>46113</v>
      </c>
      <c r="C1658" s="20">
        <v>46203</v>
      </c>
      <c r="D1658" s="21" t="s">
        <v>1089</v>
      </c>
      <c r="E1658" s="29">
        <v>38686</v>
      </c>
      <c r="F1658" s="6"/>
      <c r="G1658" s="21" t="s">
        <v>7225</v>
      </c>
      <c r="H1658" s="24" t="s">
        <v>8951</v>
      </c>
      <c r="I1658" s="30">
        <v>3511</v>
      </c>
      <c r="J1658" s="24" t="s">
        <v>7284</v>
      </c>
      <c r="K1658" s="20">
        <v>46203</v>
      </c>
    </row>
    <row r="1659" spans="1:11" ht="105" x14ac:dyDescent="0.25">
      <c r="A1659" s="6">
        <v>2026</v>
      </c>
      <c r="B1659" s="20">
        <v>46113</v>
      </c>
      <c r="C1659" s="20">
        <v>46203</v>
      </c>
      <c r="D1659" s="21" t="s">
        <v>1089</v>
      </c>
      <c r="E1659" s="29">
        <v>38686</v>
      </c>
      <c r="F1659" s="6"/>
      <c r="G1659" s="21" t="s">
        <v>7225</v>
      </c>
      <c r="H1659" s="24" t="s">
        <v>8952</v>
      </c>
      <c r="I1659" s="30">
        <v>2175</v>
      </c>
      <c r="J1659" s="24" t="s">
        <v>7284</v>
      </c>
      <c r="K1659" s="20">
        <v>46203</v>
      </c>
    </row>
    <row r="1660" spans="1:11" ht="105" x14ac:dyDescent="0.25">
      <c r="A1660" s="6">
        <v>2026</v>
      </c>
      <c r="B1660" s="20">
        <v>46113</v>
      </c>
      <c r="C1660" s="20">
        <v>46203</v>
      </c>
      <c r="D1660" s="21" t="s">
        <v>1089</v>
      </c>
      <c r="E1660" s="29">
        <v>38686</v>
      </c>
      <c r="F1660" s="6"/>
      <c r="G1660" s="21" t="s">
        <v>7225</v>
      </c>
      <c r="H1660" s="24" t="s">
        <v>8953</v>
      </c>
      <c r="I1660" s="30">
        <v>4243</v>
      </c>
      <c r="J1660" s="24" t="s">
        <v>7284</v>
      </c>
      <c r="K1660" s="20">
        <v>46203</v>
      </c>
    </row>
    <row r="1661" spans="1:11" ht="105" x14ac:dyDescent="0.25">
      <c r="A1661" s="6">
        <v>2026</v>
      </c>
      <c r="B1661" s="20">
        <v>46113</v>
      </c>
      <c r="C1661" s="20">
        <v>46203</v>
      </c>
      <c r="D1661" s="21" t="s">
        <v>1089</v>
      </c>
      <c r="E1661" s="29">
        <v>38686</v>
      </c>
      <c r="F1661" s="6"/>
      <c r="G1661" s="21" t="s">
        <v>7225</v>
      </c>
      <c r="H1661" s="24" t="s">
        <v>8954</v>
      </c>
      <c r="I1661" s="30">
        <v>2769</v>
      </c>
      <c r="J1661" s="24" t="s">
        <v>7284</v>
      </c>
      <c r="K1661" s="20">
        <v>46203</v>
      </c>
    </row>
    <row r="1662" spans="1:11" ht="105" x14ac:dyDescent="0.25">
      <c r="A1662" s="6">
        <v>2026</v>
      </c>
      <c r="B1662" s="20">
        <v>46113</v>
      </c>
      <c r="C1662" s="20">
        <v>46203</v>
      </c>
      <c r="D1662" s="21" t="s">
        <v>1089</v>
      </c>
      <c r="E1662" s="29">
        <v>38686</v>
      </c>
      <c r="F1662" s="6"/>
      <c r="G1662" s="21" t="s">
        <v>7225</v>
      </c>
      <c r="H1662" s="24" t="s">
        <v>8955</v>
      </c>
      <c r="I1662" s="30">
        <v>3365</v>
      </c>
      <c r="J1662" s="24" t="s">
        <v>7284</v>
      </c>
      <c r="K1662" s="20">
        <v>46203</v>
      </c>
    </row>
    <row r="1663" spans="1:11" ht="105" x14ac:dyDescent="0.25">
      <c r="A1663" s="6">
        <v>2026</v>
      </c>
      <c r="B1663" s="20">
        <v>46113</v>
      </c>
      <c r="C1663" s="20">
        <v>46203</v>
      </c>
      <c r="D1663" s="21" t="s">
        <v>1089</v>
      </c>
      <c r="E1663" s="29">
        <v>38686</v>
      </c>
      <c r="F1663" s="6"/>
      <c r="G1663" s="21" t="s">
        <v>7225</v>
      </c>
      <c r="H1663" s="24" t="s">
        <v>8956</v>
      </c>
      <c r="I1663" s="30">
        <v>1141</v>
      </c>
      <c r="J1663" s="24" t="s">
        <v>7284</v>
      </c>
      <c r="K1663" s="20">
        <v>46203</v>
      </c>
    </row>
    <row r="1664" spans="1:11" ht="105" x14ac:dyDescent="0.25">
      <c r="A1664" s="6">
        <v>2026</v>
      </c>
      <c r="B1664" s="20">
        <v>46113</v>
      </c>
      <c r="C1664" s="20">
        <v>46203</v>
      </c>
      <c r="D1664" s="21" t="s">
        <v>1089</v>
      </c>
      <c r="E1664" s="29">
        <v>38686</v>
      </c>
      <c r="F1664" s="6"/>
      <c r="G1664" s="21" t="s">
        <v>7225</v>
      </c>
      <c r="H1664" s="24" t="s">
        <v>8957</v>
      </c>
      <c r="I1664" s="30">
        <v>2695</v>
      </c>
      <c r="J1664" s="24" t="s">
        <v>7284</v>
      </c>
      <c r="K1664" s="20">
        <v>46203</v>
      </c>
    </row>
    <row r="1665" spans="1:11" ht="105" x14ac:dyDescent="0.25">
      <c r="A1665" s="6">
        <v>2026</v>
      </c>
      <c r="B1665" s="20">
        <v>46113</v>
      </c>
      <c r="C1665" s="20">
        <v>46203</v>
      </c>
      <c r="D1665" s="21" t="s">
        <v>1089</v>
      </c>
      <c r="E1665" s="29">
        <v>38686</v>
      </c>
      <c r="F1665" s="6"/>
      <c r="G1665" s="21" t="s">
        <v>7225</v>
      </c>
      <c r="H1665" s="24" t="s">
        <v>8958</v>
      </c>
      <c r="I1665" s="30">
        <v>1637</v>
      </c>
      <c r="J1665" s="24" t="s">
        <v>7284</v>
      </c>
      <c r="K1665" s="20">
        <v>46203</v>
      </c>
    </row>
    <row r="1666" spans="1:11" ht="105" x14ac:dyDescent="0.25">
      <c r="A1666" s="6">
        <v>2026</v>
      </c>
      <c r="B1666" s="20">
        <v>46113</v>
      </c>
      <c r="C1666" s="20">
        <v>46203</v>
      </c>
      <c r="D1666" s="21" t="s">
        <v>1089</v>
      </c>
      <c r="E1666" s="29">
        <v>38686</v>
      </c>
      <c r="F1666" s="6"/>
      <c r="G1666" s="21" t="s">
        <v>7225</v>
      </c>
      <c r="H1666" s="24" t="s">
        <v>8959</v>
      </c>
      <c r="I1666" s="30">
        <v>4211</v>
      </c>
      <c r="J1666" s="24" t="s">
        <v>7284</v>
      </c>
      <c r="K1666" s="20">
        <v>46203</v>
      </c>
    </row>
    <row r="1667" spans="1:11" ht="105" x14ac:dyDescent="0.25">
      <c r="A1667" s="6">
        <v>2026</v>
      </c>
      <c r="B1667" s="20">
        <v>46113</v>
      </c>
      <c r="C1667" s="20">
        <v>46203</v>
      </c>
      <c r="D1667" s="21" t="s">
        <v>1089</v>
      </c>
      <c r="E1667" s="29">
        <v>38686</v>
      </c>
      <c r="F1667" s="6"/>
      <c r="G1667" s="21" t="s">
        <v>7225</v>
      </c>
      <c r="H1667" s="24" t="s">
        <v>8960</v>
      </c>
      <c r="I1667" s="30">
        <v>3507</v>
      </c>
      <c r="J1667" s="24" t="s">
        <v>7284</v>
      </c>
      <c r="K1667" s="20">
        <v>46203</v>
      </c>
    </row>
    <row r="1668" spans="1:11" ht="105" x14ac:dyDescent="0.25">
      <c r="A1668" s="6">
        <v>2026</v>
      </c>
      <c r="B1668" s="20">
        <v>46113</v>
      </c>
      <c r="C1668" s="20">
        <v>46203</v>
      </c>
      <c r="D1668" s="21" t="s">
        <v>1089</v>
      </c>
      <c r="E1668" s="29">
        <v>38686</v>
      </c>
      <c r="F1668" s="6"/>
      <c r="G1668" s="21" t="s">
        <v>7225</v>
      </c>
      <c r="H1668" s="24" t="s">
        <v>8961</v>
      </c>
      <c r="I1668" s="30">
        <v>3056</v>
      </c>
      <c r="J1668" s="24" t="s">
        <v>7284</v>
      </c>
      <c r="K1668" s="20">
        <v>46203</v>
      </c>
    </row>
    <row r="1669" spans="1:11" ht="105" x14ac:dyDescent="0.25">
      <c r="A1669" s="6">
        <v>2026</v>
      </c>
      <c r="B1669" s="20">
        <v>46113</v>
      </c>
      <c r="C1669" s="20">
        <v>46203</v>
      </c>
      <c r="D1669" s="21" t="s">
        <v>1089</v>
      </c>
      <c r="E1669" s="29">
        <v>38686</v>
      </c>
      <c r="F1669" s="6"/>
      <c r="G1669" s="21" t="s">
        <v>7225</v>
      </c>
      <c r="H1669" s="24" t="s">
        <v>8962</v>
      </c>
      <c r="I1669" s="30">
        <v>1410</v>
      </c>
      <c r="J1669" s="24" t="s">
        <v>7284</v>
      </c>
      <c r="K1669" s="20">
        <v>46203</v>
      </c>
    </row>
    <row r="1670" spans="1:11" ht="105" x14ac:dyDescent="0.25">
      <c r="A1670" s="6">
        <v>2026</v>
      </c>
      <c r="B1670" s="20">
        <v>46113</v>
      </c>
      <c r="C1670" s="20">
        <v>46203</v>
      </c>
      <c r="D1670" s="21" t="s">
        <v>1089</v>
      </c>
      <c r="E1670" s="29">
        <v>38686</v>
      </c>
      <c r="F1670" s="6"/>
      <c r="G1670" s="21" t="s">
        <v>7225</v>
      </c>
      <c r="H1670" s="24" t="s">
        <v>8963</v>
      </c>
      <c r="I1670" s="30">
        <v>1424</v>
      </c>
      <c r="J1670" s="24" t="s">
        <v>7284</v>
      </c>
      <c r="K1670" s="20">
        <v>46203</v>
      </c>
    </row>
    <row r="1671" spans="1:11" ht="105" x14ac:dyDescent="0.25">
      <c r="A1671" s="6">
        <v>2026</v>
      </c>
      <c r="B1671" s="20">
        <v>46113</v>
      </c>
      <c r="C1671" s="20">
        <v>46203</v>
      </c>
      <c r="D1671" s="21" t="s">
        <v>1089</v>
      </c>
      <c r="E1671" s="29">
        <v>38686</v>
      </c>
      <c r="F1671" s="6"/>
      <c r="G1671" s="21" t="s">
        <v>7225</v>
      </c>
      <c r="H1671" s="24" t="s">
        <v>8964</v>
      </c>
      <c r="I1671" s="30">
        <v>4041</v>
      </c>
      <c r="J1671" s="24" t="s">
        <v>7284</v>
      </c>
      <c r="K1671" s="20">
        <v>46203</v>
      </c>
    </row>
    <row r="1672" spans="1:11" ht="30" x14ac:dyDescent="0.25">
      <c r="A1672" s="6">
        <v>2026</v>
      </c>
      <c r="B1672" s="20">
        <v>46113</v>
      </c>
      <c r="C1672" s="20">
        <v>46203</v>
      </c>
      <c r="D1672" s="21" t="s">
        <v>1090</v>
      </c>
      <c r="E1672" s="29">
        <v>38686</v>
      </c>
      <c r="F1672" s="6"/>
      <c r="G1672" s="21" t="s">
        <v>7229</v>
      </c>
      <c r="H1672" s="24" t="s">
        <v>8965</v>
      </c>
      <c r="I1672" s="30">
        <v>870</v>
      </c>
      <c r="J1672" s="24" t="s">
        <v>7284</v>
      </c>
      <c r="K1672" s="20">
        <v>46203</v>
      </c>
    </row>
    <row r="1673" spans="1:11" ht="45" x14ac:dyDescent="0.25">
      <c r="A1673" s="6">
        <v>2026</v>
      </c>
      <c r="B1673" s="20">
        <v>46113</v>
      </c>
      <c r="C1673" s="20">
        <v>46203</v>
      </c>
      <c r="D1673" s="21" t="s">
        <v>1091</v>
      </c>
      <c r="E1673" s="29">
        <v>38692</v>
      </c>
      <c r="F1673" s="6"/>
      <c r="G1673" s="21" t="s">
        <v>7236</v>
      </c>
      <c r="H1673" s="24" t="s">
        <v>8966</v>
      </c>
      <c r="I1673" s="30">
        <v>6500</v>
      </c>
      <c r="J1673" s="24" t="s">
        <v>7284</v>
      </c>
      <c r="K1673" s="20">
        <v>46203</v>
      </c>
    </row>
    <row r="1674" spans="1:11" ht="150" x14ac:dyDescent="0.25">
      <c r="A1674" s="6">
        <v>2026</v>
      </c>
      <c r="B1674" s="20">
        <v>46113</v>
      </c>
      <c r="C1674" s="20">
        <v>46203</v>
      </c>
      <c r="D1674" s="25" t="s">
        <v>1092</v>
      </c>
      <c r="E1674" s="28">
        <v>38692</v>
      </c>
      <c r="F1674" s="6"/>
      <c r="G1674" s="25">
        <v>0</v>
      </c>
      <c r="H1674" s="25" t="s">
        <v>8967</v>
      </c>
      <c r="I1674" s="27">
        <v>95500</v>
      </c>
      <c r="J1674" s="24" t="s">
        <v>7284</v>
      </c>
      <c r="K1674" s="20">
        <v>46203</v>
      </c>
    </row>
    <row r="1675" spans="1:11" ht="150" x14ac:dyDescent="0.25">
      <c r="A1675" s="6">
        <v>2026</v>
      </c>
      <c r="B1675" s="20">
        <v>46113</v>
      </c>
      <c r="C1675" s="20">
        <v>46203</v>
      </c>
      <c r="D1675" s="25" t="s">
        <v>1093</v>
      </c>
      <c r="E1675" s="28">
        <v>38692</v>
      </c>
      <c r="F1675" s="6"/>
      <c r="G1675" s="25">
        <v>0</v>
      </c>
      <c r="H1675" s="25" t="s">
        <v>8968</v>
      </c>
      <c r="I1675" s="27">
        <v>95500</v>
      </c>
      <c r="J1675" s="24" t="s">
        <v>7284</v>
      </c>
      <c r="K1675" s="20">
        <v>46203</v>
      </c>
    </row>
    <row r="1676" spans="1:11" ht="60" x14ac:dyDescent="0.25">
      <c r="A1676" s="6">
        <v>2026</v>
      </c>
      <c r="B1676" s="20">
        <v>46113</v>
      </c>
      <c r="C1676" s="20">
        <v>46203</v>
      </c>
      <c r="D1676" s="21" t="s">
        <v>1094</v>
      </c>
      <c r="E1676" s="29">
        <v>38700</v>
      </c>
      <c r="F1676" s="6"/>
      <c r="G1676" s="21" t="s">
        <v>7240</v>
      </c>
      <c r="H1676" s="24" t="s">
        <v>8969</v>
      </c>
      <c r="I1676" s="30">
        <v>2300</v>
      </c>
      <c r="J1676" s="24" t="s">
        <v>7284</v>
      </c>
      <c r="K1676" s="20">
        <v>46203</v>
      </c>
    </row>
    <row r="1677" spans="1:11" ht="60" x14ac:dyDescent="0.25">
      <c r="A1677" s="6">
        <v>2026</v>
      </c>
      <c r="B1677" s="20">
        <v>46113</v>
      </c>
      <c r="C1677" s="20">
        <v>46203</v>
      </c>
      <c r="D1677" s="21" t="s">
        <v>1095</v>
      </c>
      <c r="E1677" s="29">
        <v>38701</v>
      </c>
      <c r="F1677" s="6"/>
      <c r="G1677" s="21" t="s">
        <v>7229</v>
      </c>
      <c r="H1677" s="24" t="s">
        <v>8970</v>
      </c>
      <c r="I1677" s="30">
        <v>2185</v>
      </c>
      <c r="J1677" s="24" t="s">
        <v>7284</v>
      </c>
      <c r="K1677" s="20">
        <v>46203</v>
      </c>
    </row>
    <row r="1678" spans="1:11" ht="60" x14ac:dyDescent="0.25">
      <c r="A1678" s="6">
        <v>2026</v>
      </c>
      <c r="B1678" s="20">
        <v>46113</v>
      </c>
      <c r="C1678" s="20">
        <v>46203</v>
      </c>
      <c r="D1678" s="21" t="s">
        <v>1096</v>
      </c>
      <c r="E1678" s="22">
        <v>38701</v>
      </c>
      <c r="F1678" s="6"/>
      <c r="G1678" s="21" t="s">
        <v>7212</v>
      </c>
      <c r="H1678" s="21" t="s">
        <v>8971</v>
      </c>
      <c r="I1678" s="23">
        <v>2996</v>
      </c>
      <c r="J1678" s="24" t="s">
        <v>7284</v>
      </c>
      <c r="K1678" s="20">
        <v>46203</v>
      </c>
    </row>
    <row r="1679" spans="1:11" ht="90" x14ac:dyDescent="0.25">
      <c r="A1679" s="6">
        <v>2026</v>
      </c>
      <c r="B1679" s="20">
        <v>46113</v>
      </c>
      <c r="C1679" s="20">
        <v>46203</v>
      </c>
      <c r="D1679" s="21" t="s">
        <v>1097</v>
      </c>
      <c r="E1679" s="22">
        <v>38702</v>
      </c>
      <c r="F1679" s="6"/>
      <c r="G1679" s="21" t="s">
        <v>7269</v>
      </c>
      <c r="H1679" s="21" t="s">
        <v>8972</v>
      </c>
      <c r="I1679" s="23">
        <v>250</v>
      </c>
      <c r="J1679" s="24" t="s">
        <v>7284</v>
      </c>
      <c r="K1679" s="20">
        <v>46203</v>
      </c>
    </row>
    <row r="1680" spans="1:11" ht="60" x14ac:dyDescent="0.25">
      <c r="A1680" s="6">
        <v>2026</v>
      </c>
      <c r="B1680" s="20">
        <v>46113</v>
      </c>
      <c r="C1680" s="20">
        <v>46203</v>
      </c>
      <c r="D1680" s="21" t="s">
        <v>1098</v>
      </c>
      <c r="E1680" s="22">
        <v>38702</v>
      </c>
      <c r="F1680" s="6"/>
      <c r="G1680" s="21" t="s">
        <v>7208</v>
      </c>
      <c r="H1680" s="21" t="s">
        <v>8973</v>
      </c>
      <c r="I1680" s="23">
        <v>19054.349999999999</v>
      </c>
      <c r="J1680" s="24" t="s">
        <v>7284</v>
      </c>
      <c r="K1680" s="20">
        <v>46203</v>
      </c>
    </row>
    <row r="1681" spans="1:11" ht="90" x14ac:dyDescent="0.25">
      <c r="A1681" s="6">
        <v>2026</v>
      </c>
      <c r="B1681" s="20">
        <v>46113</v>
      </c>
      <c r="C1681" s="20">
        <v>46203</v>
      </c>
      <c r="D1681" s="21" t="s">
        <v>1099</v>
      </c>
      <c r="E1681" s="29">
        <v>38713</v>
      </c>
      <c r="F1681" s="6"/>
      <c r="G1681" s="21" t="s">
        <v>7281</v>
      </c>
      <c r="H1681" s="24" t="s">
        <v>8974</v>
      </c>
      <c r="I1681" s="30">
        <v>5152</v>
      </c>
      <c r="J1681" s="24" t="s">
        <v>7284</v>
      </c>
      <c r="K1681" s="20">
        <v>46203</v>
      </c>
    </row>
    <row r="1682" spans="1:11" ht="45" x14ac:dyDescent="0.25">
      <c r="A1682" s="6">
        <v>2026</v>
      </c>
      <c r="B1682" s="20">
        <v>46113</v>
      </c>
      <c r="C1682" s="20">
        <v>46203</v>
      </c>
      <c r="D1682" s="21" t="s">
        <v>1100</v>
      </c>
      <c r="E1682" s="29">
        <v>38715</v>
      </c>
      <c r="F1682" s="6"/>
      <c r="G1682" s="21" t="s">
        <v>7229</v>
      </c>
      <c r="H1682" s="24" t="s">
        <v>8975</v>
      </c>
      <c r="I1682" s="30">
        <v>1592.0024999999998</v>
      </c>
      <c r="J1682" s="24" t="s">
        <v>7284</v>
      </c>
      <c r="K1682" s="20">
        <v>46203</v>
      </c>
    </row>
    <row r="1683" spans="1:11" ht="45" x14ac:dyDescent="0.25">
      <c r="A1683" s="6">
        <v>2026</v>
      </c>
      <c r="B1683" s="20">
        <v>46113</v>
      </c>
      <c r="C1683" s="20">
        <v>46203</v>
      </c>
      <c r="D1683" s="21" t="s">
        <v>1100</v>
      </c>
      <c r="E1683" s="29">
        <v>38715</v>
      </c>
      <c r="F1683" s="6"/>
      <c r="G1683" s="21" t="s">
        <v>7229</v>
      </c>
      <c r="H1683" s="24" t="s">
        <v>8976</v>
      </c>
      <c r="I1683" s="30">
        <v>1592</v>
      </c>
      <c r="J1683" s="24" t="s">
        <v>7284</v>
      </c>
      <c r="K1683" s="20">
        <v>46203</v>
      </c>
    </row>
    <row r="1684" spans="1:11" ht="105" x14ac:dyDescent="0.25">
      <c r="A1684" s="6">
        <v>2026</v>
      </c>
      <c r="B1684" s="20">
        <v>46113</v>
      </c>
      <c r="C1684" s="20">
        <v>46203</v>
      </c>
      <c r="D1684" s="21" t="s">
        <v>1101</v>
      </c>
      <c r="E1684" s="29">
        <v>38717</v>
      </c>
      <c r="F1684" s="6"/>
      <c r="G1684" s="21" t="s">
        <v>7220</v>
      </c>
      <c r="H1684" s="24" t="s">
        <v>8977</v>
      </c>
      <c r="I1684" s="30">
        <v>468</v>
      </c>
      <c r="J1684" s="24" t="s">
        <v>7284</v>
      </c>
      <c r="K1684" s="20">
        <v>46203</v>
      </c>
    </row>
    <row r="1685" spans="1:11" ht="105" x14ac:dyDescent="0.25">
      <c r="A1685" s="6">
        <v>2026</v>
      </c>
      <c r="B1685" s="20">
        <v>46113</v>
      </c>
      <c r="C1685" s="20">
        <v>46203</v>
      </c>
      <c r="D1685" s="21" t="s">
        <v>1101</v>
      </c>
      <c r="E1685" s="22">
        <v>38717</v>
      </c>
      <c r="F1685" s="6"/>
      <c r="G1685" s="21" t="s">
        <v>7220</v>
      </c>
      <c r="H1685" s="21" t="s">
        <v>8977</v>
      </c>
      <c r="I1685" s="23">
        <v>468</v>
      </c>
      <c r="J1685" s="24" t="s">
        <v>7284</v>
      </c>
      <c r="K1685" s="20">
        <v>46203</v>
      </c>
    </row>
    <row r="1686" spans="1:11" ht="90" x14ac:dyDescent="0.25">
      <c r="A1686" s="6">
        <v>2026</v>
      </c>
      <c r="B1686" s="20">
        <v>46113</v>
      </c>
      <c r="C1686" s="20">
        <v>46203</v>
      </c>
      <c r="D1686" s="21" t="s">
        <v>1102</v>
      </c>
      <c r="E1686" s="29">
        <v>38743</v>
      </c>
      <c r="F1686" s="6"/>
      <c r="G1686" s="21" t="s">
        <v>7254</v>
      </c>
      <c r="H1686" s="24" t="s">
        <v>8978</v>
      </c>
      <c r="I1686" s="30">
        <v>1601</v>
      </c>
      <c r="J1686" s="24" t="s">
        <v>7284</v>
      </c>
      <c r="K1686" s="20">
        <v>46203</v>
      </c>
    </row>
    <row r="1687" spans="1:11" ht="90" x14ac:dyDescent="0.25">
      <c r="A1687" s="6">
        <v>2026</v>
      </c>
      <c r="B1687" s="20">
        <v>46113</v>
      </c>
      <c r="C1687" s="20">
        <v>46203</v>
      </c>
      <c r="D1687" s="21" t="s">
        <v>1103</v>
      </c>
      <c r="E1687" s="29">
        <v>38743</v>
      </c>
      <c r="F1687" s="6"/>
      <c r="G1687" s="21" t="s">
        <v>7228</v>
      </c>
      <c r="H1687" s="24" t="s">
        <v>8979</v>
      </c>
      <c r="I1687" s="30">
        <v>2392</v>
      </c>
      <c r="J1687" s="24" t="s">
        <v>7284</v>
      </c>
      <c r="K1687" s="20">
        <v>46203</v>
      </c>
    </row>
    <row r="1688" spans="1:11" ht="105" x14ac:dyDescent="0.25">
      <c r="A1688" s="6">
        <v>2026</v>
      </c>
      <c r="B1688" s="20">
        <v>46113</v>
      </c>
      <c r="C1688" s="20">
        <v>46203</v>
      </c>
      <c r="D1688" s="21" t="s">
        <v>1104</v>
      </c>
      <c r="E1688" s="22">
        <v>38743</v>
      </c>
      <c r="F1688" s="6"/>
      <c r="G1688" s="21" t="s">
        <v>7228</v>
      </c>
      <c r="H1688" s="21" t="s">
        <v>8980</v>
      </c>
      <c r="I1688" s="23">
        <v>2161</v>
      </c>
      <c r="J1688" s="24" t="s">
        <v>7284</v>
      </c>
      <c r="K1688" s="20">
        <v>46203</v>
      </c>
    </row>
    <row r="1689" spans="1:11" ht="45" x14ac:dyDescent="0.25">
      <c r="A1689" s="6">
        <v>2026</v>
      </c>
      <c r="B1689" s="20">
        <v>46113</v>
      </c>
      <c r="C1689" s="20">
        <v>46203</v>
      </c>
      <c r="D1689" s="21" t="s">
        <v>1105</v>
      </c>
      <c r="E1689" s="29">
        <v>38757</v>
      </c>
      <c r="F1689" s="6"/>
      <c r="G1689" s="21" t="s">
        <v>7277</v>
      </c>
      <c r="H1689" s="24" t="s">
        <v>8981</v>
      </c>
      <c r="I1689" s="30">
        <v>2112</v>
      </c>
      <c r="J1689" s="24" t="s">
        <v>7284</v>
      </c>
      <c r="K1689" s="20">
        <v>46203</v>
      </c>
    </row>
    <row r="1690" spans="1:11" ht="210" x14ac:dyDescent="0.25">
      <c r="A1690" s="6">
        <v>2026</v>
      </c>
      <c r="B1690" s="20">
        <v>46113</v>
      </c>
      <c r="C1690" s="20">
        <v>46203</v>
      </c>
      <c r="D1690" s="21" t="s">
        <v>1106</v>
      </c>
      <c r="E1690" s="29">
        <v>38757</v>
      </c>
      <c r="F1690" s="6"/>
      <c r="G1690" s="21" t="s">
        <v>7277</v>
      </c>
      <c r="H1690" s="24" t="s">
        <v>8982</v>
      </c>
      <c r="I1690" s="30">
        <v>5727</v>
      </c>
      <c r="J1690" s="24" t="s">
        <v>7284</v>
      </c>
      <c r="K1690" s="20">
        <v>46203</v>
      </c>
    </row>
    <row r="1691" spans="1:11" ht="45" x14ac:dyDescent="0.25">
      <c r="A1691" s="6">
        <v>2026</v>
      </c>
      <c r="B1691" s="20">
        <v>46113</v>
      </c>
      <c r="C1691" s="20">
        <v>46203</v>
      </c>
      <c r="D1691" s="21" t="s">
        <v>1105</v>
      </c>
      <c r="E1691" s="29">
        <v>38757</v>
      </c>
      <c r="F1691" s="6"/>
      <c r="G1691" s="21" t="s">
        <v>7277</v>
      </c>
      <c r="H1691" s="24" t="s">
        <v>8983</v>
      </c>
      <c r="I1691" s="30">
        <v>3581</v>
      </c>
      <c r="J1691" s="24" t="s">
        <v>7284</v>
      </c>
      <c r="K1691" s="20">
        <v>46203</v>
      </c>
    </row>
    <row r="1692" spans="1:11" ht="90" x14ac:dyDescent="0.25">
      <c r="A1692" s="6">
        <v>2026</v>
      </c>
      <c r="B1692" s="20">
        <v>46113</v>
      </c>
      <c r="C1692" s="20">
        <v>46203</v>
      </c>
      <c r="D1692" s="21" t="s">
        <v>1107</v>
      </c>
      <c r="E1692" s="29">
        <v>38758</v>
      </c>
      <c r="F1692" s="6"/>
      <c r="G1692" s="21" t="s">
        <v>7216</v>
      </c>
      <c r="H1692" s="24" t="s">
        <v>8984</v>
      </c>
      <c r="I1692" s="30">
        <v>3300</v>
      </c>
      <c r="J1692" s="24" t="s">
        <v>7284</v>
      </c>
      <c r="K1692" s="20">
        <v>46203</v>
      </c>
    </row>
    <row r="1693" spans="1:11" ht="30" x14ac:dyDescent="0.25">
      <c r="A1693" s="6">
        <v>2026</v>
      </c>
      <c r="B1693" s="20">
        <v>46113</v>
      </c>
      <c r="C1693" s="20">
        <v>46203</v>
      </c>
      <c r="D1693" s="21" t="s">
        <v>1108</v>
      </c>
      <c r="E1693" s="29">
        <v>38763</v>
      </c>
      <c r="F1693" s="6"/>
      <c r="G1693" s="21" t="s">
        <v>7236</v>
      </c>
      <c r="H1693" s="24" t="s">
        <v>8985</v>
      </c>
      <c r="I1693" s="30">
        <v>12190</v>
      </c>
      <c r="J1693" s="24" t="s">
        <v>7284</v>
      </c>
      <c r="K1693" s="20">
        <v>46203</v>
      </c>
    </row>
    <row r="1694" spans="1:11" ht="90" x14ac:dyDescent="0.25">
      <c r="A1694" s="6">
        <v>2026</v>
      </c>
      <c r="B1694" s="20">
        <v>46113</v>
      </c>
      <c r="C1694" s="20">
        <v>46203</v>
      </c>
      <c r="D1694" s="21" t="s">
        <v>1109</v>
      </c>
      <c r="E1694" s="22">
        <v>38763</v>
      </c>
      <c r="F1694" s="6"/>
      <c r="G1694" s="21" t="s">
        <v>7236</v>
      </c>
      <c r="H1694" s="21" t="s">
        <v>8986</v>
      </c>
      <c r="I1694" s="23">
        <v>79626</v>
      </c>
      <c r="J1694" s="24" t="s">
        <v>7284</v>
      </c>
      <c r="K1694" s="20">
        <v>46203</v>
      </c>
    </row>
    <row r="1695" spans="1:11" ht="90" x14ac:dyDescent="0.25">
      <c r="A1695" s="6">
        <v>2026</v>
      </c>
      <c r="B1695" s="20">
        <v>46113</v>
      </c>
      <c r="C1695" s="20">
        <v>46203</v>
      </c>
      <c r="D1695" s="21" t="s">
        <v>1110</v>
      </c>
      <c r="E1695" s="29">
        <v>38765</v>
      </c>
      <c r="F1695" s="6"/>
      <c r="G1695" s="21" t="s">
        <v>7217</v>
      </c>
      <c r="H1695" s="24" t="s">
        <v>8987</v>
      </c>
      <c r="I1695" s="30">
        <v>2051.9899999999998</v>
      </c>
      <c r="J1695" s="24" t="s">
        <v>7284</v>
      </c>
      <c r="K1695" s="20">
        <v>46203</v>
      </c>
    </row>
    <row r="1696" spans="1:11" ht="30" x14ac:dyDescent="0.25">
      <c r="A1696" s="6">
        <v>2026</v>
      </c>
      <c r="B1696" s="20">
        <v>46113</v>
      </c>
      <c r="C1696" s="20">
        <v>46203</v>
      </c>
      <c r="D1696" s="21" t="s">
        <v>1111</v>
      </c>
      <c r="E1696" s="29">
        <v>38765</v>
      </c>
      <c r="F1696" s="6"/>
      <c r="G1696" s="21" t="s">
        <v>7283</v>
      </c>
      <c r="H1696" s="24" t="s">
        <v>8988</v>
      </c>
      <c r="I1696" s="30">
        <v>4995.05</v>
      </c>
      <c r="J1696" s="24" t="s">
        <v>7284</v>
      </c>
      <c r="K1696" s="20">
        <v>46203</v>
      </c>
    </row>
    <row r="1697" spans="1:11" ht="30" x14ac:dyDescent="0.25">
      <c r="A1697" s="6">
        <v>2026</v>
      </c>
      <c r="B1697" s="20">
        <v>46113</v>
      </c>
      <c r="C1697" s="20">
        <v>46203</v>
      </c>
      <c r="D1697" s="21" t="s">
        <v>1111</v>
      </c>
      <c r="E1697" s="29">
        <v>38765</v>
      </c>
      <c r="F1697" s="6"/>
      <c r="G1697" s="21" t="s">
        <v>7226</v>
      </c>
      <c r="H1697" s="24" t="s">
        <v>8989</v>
      </c>
      <c r="I1697" s="30">
        <v>4995.05</v>
      </c>
      <c r="J1697" s="24" t="s">
        <v>7284</v>
      </c>
      <c r="K1697" s="20">
        <v>46203</v>
      </c>
    </row>
    <row r="1698" spans="1:11" ht="30" x14ac:dyDescent="0.25">
      <c r="A1698" s="6">
        <v>2026</v>
      </c>
      <c r="B1698" s="20">
        <v>46113</v>
      </c>
      <c r="C1698" s="20">
        <v>46203</v>
      </c>
      <c r="D1698" s="21" t="s">
        <v>1111</v>
      </c>
      <c r="E1698" s="29">
        <v>38765</v>
      </c>
      <c r="F1698" s="6"/>
      <c r="G1698" s="21" t="s">
        <v>7226</v>
      </c>
      <c r="H1698" s="24" t="s">
        <v>8990</v>
      </c>
      <c r="I1698" s="30">
        <v>4995.05</v>
      </c>
      <c r="J1698" s="24" t="s">
        <v>7284</v>
      </c>
      <c r="K1698" s="20">
        <v>46203</v>
      </c>
    </row>
    <row r="1699" spans="1:11" ht="30" x14ac:dyDescent="0.25">
      <c r="A1699" s="6">
        <v>2026</v>
      </c>
      <c r="B1699" s="20">
        <v>46113</v>
      </c>
      <c r="C1699" s="20">
        <v>46203</v>
      </c>
      <c r="D1699" s="21" t="s">
        <v>1111</v>
      </c>
      <c r="E1699" s="29">
        <v>38765</v>
      </c>
      <c r="F1699" s="6"/>
      <c r="G1699" s="21" t="s">
        <v>7283</v>
      </c>
      <c r="H1699" s="24" t="s">
        <v>8991</v>
      </c>
      <c r="I1699" s="30">
        <v>4995.05</v>
      </c>
      <c r="J1699" s="24" t="s">
        <v>7284</v>
      </c>
      <c r="K1699" s="20">
        <v>46203</v>
      </c>
    </row>
    <row r="1700" spans="1:11" ht="30" x14ac:dyDescent="0.25">
      <c r="A1700" s="6">
        <v>2026</v>
      </c>
      <c r="B1700" s="20">
        <v>46113</v>
      </c>
      <c r="C1700" s="20">
        <v>46203</v>
      </c>
      <c r="D1700" s="21" t="s">
        <v>1111</v>
      </c>
      <c r="E1700" s="29">
        <v>38765</v>
      </c>
      <c r="F1700" s="6"/>
      <c r="G1700" s="21" t="s">
        <v>7226</v>
      </c>
      <c r="H1700" s="24" t="s">
        <v>8992</v>
      </c>
      <c r="I1700" s="30">
        <v>4995.05</v>
      </c>
      <c r="J1700" s="24" t="s">
        <v>7284</v>
      </c>
      <c r="K1700" s="20">
        <v>46203</v>
      </c>
    </row>
    <row r="1701" spans="1:11" ht="45" x14ac:dyDescent="0.25">
      <c r="A1701" s="6">
        <v>2026</v>
      </c>
      <c r="B1701" s="20">
        <v>46113</v>
      </c>
      <c r="C1701" s="20">
        <v>46203</v>
      </c>
      <c r="D1701" s="21" t="s">
        <v>1112</v>
      </c>
      <c r="E1701" s="29">
        <v>38765</v>
      </c>
      <c r="F1701" s="6"/>
      <c r="G1701" s="21" t="s">
        <v>7226</v>
      </c>
      <c r="H1701" s="24" t="s">
        <v>8993</v>
      </c>
      <c r="I1701" s="30">
        <v>1380</v>
      </c>
      <c r="J1701" s="24" t="s">
        <v>7284</v>
      </c>
      <c r="K1701" s="20">
        <v>46203</v>
      </c>
    </row>
    <row r="1702" spans="1:11" ht="45" x14ac:dyDescent="0.25">
      <c r="A1702" s="6">
        <v>2026</v>
      </c>
      <c r="B1702" s="20">
        <v>46113</v>
      </c>
      <c r="C1702" s="20">
        <v>46203</v>
      </c>
      <c r="D1702" s="21" t="s">
        <v>1112</v>
      </c>
      <c r="E1702" s="29">
        <v>38765</v>
      </c>
      <c r="F1702" s="6"/>
      <c r="G1702" s="21" t="s">
        <v>7226</v>
      </c>
      <c r="H1702" s="24" t="s">
        <v>8994</v>
      </c>
      <c r="I1702" s="30">
        <v>1380</v>
      </c>
      <c r="J1702" s="24" t="s">
        <v>7284</v>
      </c>
      <c r="K1702" s="20">
        <v>46203</v>
      </c>
    </row>
    <row r="1703" spans="1:11" ht="45" x14ac:dyDescent="0.25">
      <c r="A1703" s="6">
        <v>2026</v>
      </c>
      <c r="B1703" s="20">
        <v>46113</v>
      </c>
      <c r="C1703" s="20">
        <v>46203</v>
      </c>
      <c r="D1703" s="21" t="s">
        <v>1113</v>
      </c>
      <c r="E1703" s="29">
        <v>38765</v>
      </c>
      <c r="F1703" s="6"/>
      <c r="G1703" s="21" t="s">
        <v>7226</v>
      </c>
      <c r="H1703" s="24" t="s">
        <v>8995</v>
      </c>
      <c r="I1703" s="30">
        <v>1667.4999999999998</v>
      </c>
      <c r="J1703" s="24" t="s">
        <v>7284</v>
      </c>
      <c r="K1703" s="20">
        <v>46203</v>
      </c>
    </row>
    <row r="1704" spans="1:11" ht="45" x14ac:dyDescent="0.25">
      <c r="A1704" s="6">
        <v>2026</v>
      </c>
      <c r="B1704" s="20">
        <v>46113</v>
      </c>
      <c r="C1704" s="20">
        <v>46203</v>
      </c>
      <c r="D1704" s="21" t="s">
        <v>1114</v>
      </c>
      <c r="E1704" s="29">
        <v>38765</v>
      </c>
      <c r="F1704" s="6"/>
      <c r="G1704" s="21" t="s">
        <v>7226</v>
      </c>
      <c r="H1704" s="24" t="s">
        <v>8996</v>
      </c>
      <c r="I1704" s="30">
        <v>2817.5</v>
      </c>
      <c r="J1704" s="24" t="s">
        <v>7284</v>
      </c>
      <c r="K1704" s="20">
        <v>46203</v>
      </c>
    </row>
    <row r="1705" spans="1:11" ht="60" x14ac:dyDescent="0.25">
      <c r="A1705" s="6">
        <v>2026</v>
      </c>
      <c r="B1705" s="20">
        <v>46113</v>
      </c>
      <c r="C1705" s="20">
        <v>46203</v>
      </c>
      <c r="D1705" s="21" t="s">
        <v>1115</v>
      </c>
      <c r="E1705" s="29">
        <v>38765</v>
      </c>
      <c r="F1705" s="6"/>
      <c r="G1705" s="21" t="s">
        <v>7277</v>
      </c>
      <c r="H1705" s="24" t="s">
        <v>8997</v>
      </c>
      <c r="I1705" s="30">
        <v>5815</v>
      </c>
      <c r="J1705" s="24" t="s">
        <v>7284</v>
      </c>
      <c r="K1705" s="20">
        <v>46203</v>
      </c>
    </row>
    <row r="1706" spans="1:11" ht="120" x14ac:dyDescent="0.25">
      <c r="A1706" s="6">
        <v>2026</v>
      </c>
      <c r="B1706" s="20">
        <v>46113</v>
      </c>
      <c r="C1706" s="20">
        <v>46203</v>
      </c>
      <c r="D1706" s="21" t="s">
        <v>1116</v>
      </c>
      <c r="E1706" s="31">
        <v>38765</v>
      </c>
      <c r="F1706" s="6"/>
      <c r="G1706" s="21" t="s">
        <v>7218</v>
      </c>
      <c r="H1706" s="21" t="s">
        <v>8998</v>
      </c>
      <c r="I1706" s="23">
        <v>4415</v>
      </c>
      <c r="J1706" s="24" t="s">
        <v>7284</v>
      </c>
      <c r="K1706" s="20">
        <v>46203</v>
      </c>
    </row>
    <row r="1707" spans="1:11" ht="90" x14ac:dyDescent="0.25">
      <c r="A1707" s="6">
        <v>2026</v>
      </c>
      <c r="B1707" s="20">
        <v>46113</v>
      </c>
      <c r="C1707" s="20">
        <v>46203</v>
      </c>
      <c r="D1707" s="21" t="s">
        <v>1110</v>
      </c>
      <c r="E1707" s="22">
        <v>38765</v>
      </c>
      <c r="F1707" s="6"/>
      <c r="G1707" s="21" t="s">
        <v>7243</v>
      </c>
      <c r="H1707" s="21" t="s">
        <v>8999</v>
      </c>
      <c r="I1707" s="23">
        <v>4485</v>
      </c>
      <c r="J1707" s="24" t="s">
        <v>7284</v>
      </c>
      <c r="K1707" s="20">
        <v>46203</v>
      </c>
    </row>
    <row r="1708" spans="1:11" ht="30" x14ac:dyDescent="0.25">
      <c r="A1708" s="6">
        <v>2026</v>
      </c>
      <c r="B1708" s="20">
        <v>46113</v>
      </c>
      <c r="C1708" s="20">
        <v>46203</v>
      </c>
      <c r="D1708" s="21" t="s">
        <v>1117</v>
      </c>
      <c r="E1708" s="22">
        <v>38765</v>
      </c>
      <c r="F1708" s="6"/>
      <c r="G1708" s="21" t="s">
        <v>7281</v>
      </c>
      <c r="H1708" s="21" t="s">
        <v>9000</v>
      </c>
      <c r="I1708" s="23">
        <v>3697.4799999999996</v>
      </c>
      <c r="J1708" s="24" t="s">
        <v>7284</v>
      </c>
      <c r="K1708" s="20">
        <v>46203</v>
      </c>
    </row>
    <row r="1709" spans="1:11" ht="45" x14ac:dyDescent="0.25">
      <c r="A1709" s="6">
        <v>2026</v>
      </c>
      <c r="B1709" s="20">
        <v>46113</v>
      </c>
      <c r="C1709" s="20">
        <v>46203</v>
      </c>
      <c r="D1709" s="21" t="s">
        <v>1118</v>
      </c>
      <c r="E1709" s="29">
        <v>38768</v>
      </c>
      <c r="F1709" s="6"/>
      <c r="G1709" s="21" t="s">
        <v>7236</v>
      </c>
      <c r="H1709" s="24" t="s">
        <v>9001</v>
      </c>
      <c r="I1709" s="30">
        <v>29026.1</v>
      </c>
      <c r="J1709" s="24" t="s">
        <v>7284</v>
      </c>
      <c r="K1709" s="20">
        <v>46203</v>
      </c>
    </row>
    <row r="1710" spans="1:11" ht="120" x14ac:dyDescent="0.25">
      <c r="A1710" s="6">
        <v>2026</v>
      </c>
      <c r="B1710" s="20">
        <v>46113</v>
      </c>
      <c r="C1710" s="20">
        <v>46203</v>
      </c>
      <c r="D1710" s="21" t="s">
        <v>1119</v>
      </c>
      <c r="E1710" s="29">
        <v>38768</v>
      </c>
      <c r="F1710" s="6"/>
      <c r="G1710" s="21" t="s">
        <v>7236</v>
      </c>
      <c r="H1710" s="24" t="s">
        <v>9002</v>
      </c>
      <c r="I1710" s="30">
        <v>25300</v>
      </c>
      <c r="J1710" s="24" t="s">
        <v>7284</v>
      </c>
      <c r="K1710" s="20">
        <v>46203</v>
      </c>
    </row>
    <row r="1711" spans="1:11" ht="120" x14ac:dyDescent="0.25">
      <c r="A1711" s="6">
        <v>2026</v>
      </c>
      <c r="B1711" s="20">
        <v>46113</v>
      </c>
      <c r="C1711" s="20">
        <v>46203</v>
      </c>
      <c r="D1711" s="21" t="s">
        <v>1120</v>
      </c>
      <c r="E1711" s="29">
        <v>38768</v>
      </c>
      <c r="F1711" s="6"/>
      <c r="G1711" s="21" t="s">
        <v>7236</v>
      </c>
      <c r="H1711" s="24" t="s">
        <v>9003</v>
      </c>
      <c r="I1711" s="30">
        <v>20148</v>
      </c>
      <c r="J1711" s="24" t="s">
        <v>7284</v>
      </c>
      <c r="K1711" s="20">
        <v>46203</v>
      </c>
    </row>
    <row r="1712" spans="1:11" ht="120" x14ac:dyDescent="0.25">
      <c r="A1712" s="6">
        <v>2026</v>
      </c>
      <c r="B1712" s="20">
        <v>46113</v>
      </c>
      <c r="C1712" s="20">
        <v>46203</v>
      </c>
      <c r="D1712" s="21" t="s">
        <v>1120</v>
      </c>
      <c r="E1712" s="29">
        <v>38768</v>
      </c>
      <c r="F1712" s="6"/>
      <c r="G1712" s="21" t="s">
        <v>7236</v>
      </c>
      <c r="H1712" s="24" t="s">
        <v>9004</v>
      </c>
      <c r="I1712" s="30">
        <v>20148</v>
      </c>
      <c r="J1712" s="24" t="s">
        <v>7284</v>
      </c>
      <c r="K1712" s="20">
        <v>46203</v>
      </c>
    </row>
    <row r="1713" spans="1:11" ht="105" x14ac:dyDescent="0.25">
      <c r="A1713" s="6">
        <v>2026</v>
      </c>
      <c r="B1713" s="20">
        <v>46113</v>
      </c>
      <c r="C1713" s="20">
        <v>46203</v>
      </c>
      <c r="D1713" s="21" t="s">
        <v>1121</v>
      </c>
      <c r="E1713" s="29">
        <v>38769</v>
      </c>
      <c r="F1713" s="6"/>
      <c r="G1713" s="21" t="s">
        <v>7233</v>
      </c>
      <c r="H1713" s="24" t="s">
        <v>9005</v>
      </c>
      <c r="I1713" s="30">
        <v>11240</v>
      </c>
      <c r="J1713" s="24" t="s">
        <v>7284</v>
      </c>
      <c r="K1713" s="20">
        <v>46203</v>
      </c>
    </row>
    <row r="1714" spans="1:11" ht="150" x14ac:dyDescent="0.25">
      <c r="A1714" s="6">
        <v>2026</v>
      </c>
      <c r="B1714" s="20">
        <v>46113</v>
      </c>
      <c r="C1714" s="20">
        <v>46203</v>
      </c>
      <c r="D1714" s="21" t="s">
        <v>1122</v>
      </c>
      <c r="E1714" s="22">
        <v>38769</v>
      </c>
      <c r="F1714" s="6"/>
      <c r="G1714" s="21" t="s">
        <v>7261</v>
      </c>
      <c r="H1714" s="21" t="s">
        <v>9006</v>
      </c>
      <c r="I1714" s="23">
        <v>6470</v>
      </c>
      <c r="J1714" s="24" t="s">
        <v>7284</v>
      </c>
      <c r="K1714" s="20">
        <v>46203</v>
      </c>
    </row>
    <row r="1715" spans="1:11" ht="195" x14ac:dyDescent="0.25">
      <c r="A1715" s="6">
        <v>2026</v>
      </c>
      <c r="B1715" s="20">
        <v>46113</v>
      </c>
      <c r="C1715" s="20">
        <v>46203</v>
      </c>
      <c r="D1715" s="21" t="s">
        <v>1123</v>
      </c>
      <c r="E1715" s="22">
        <v>38772</v>
      </c>
      <c r="F1715" s="6"/>
      <c r="G1715" s="21" t="s">
        <v>7261</v>
      </c>
      <c r="H1715" s="21" t="s">
        <v>9007</v>
      </c>
      <c r="I1715" s="23">
        <v>13742.499999999998</v>
      </c>
      <c r="J1715" s="24" t="s">
        <v>7284</v>
      </c>
      <c r="K1715" s="20">
        <v>46203</v>
      </c>
    </row>
    <row r="1716" spans="1:11" ht="225" x14ac:dyDescent="0.25">
      <c r="A1716" s="6">
        <v>2026</v>
      </c>
      <c r="B1716" s="20">
        <v>46113</v>
      </c>
      <c r="C1716" s="20">
        <v>46203</v>
      </c>
      <c r="D1716" s="21" t="s">
        <v>1124</v>
      </c>
      <c r="E1716" s="22">
        <v>38772</v>
      </c>
      <c r="F1716" s="6"/>
      <c r="G1716" s="21" t="s">
        <v>7261</v>
      </c>
      <c r="H1716" s="21" t="s">
        <v>9008</v>
      </c>
      <c r="I1716" s="23">
        <v>6317</v>
      </c>
      <c r="J1716" s="24" t="s">
        <v>7284</v>
      </c>
      <c r="K1716" s="20">
        <v>46203</v>
      </c>
    </row>
    <row r="1717" spans="1:11" ht="90" x14ac:dyDescent="0.25">
      <c r="A1717" s="6">
        <v>2026</v>
      </c>
      <c r="B1717" s="20">
        <v>46113</v>
      </c>
      <c r="C1717" s="20">
        <v>46203</v>
      </c>
      <c r="D1717" s="21" t="s">
        <v>1125</v>
      </c>
      <c r="E1717" s="22">
        <v>38772</v>
      </c>
      <c r="F1717" s="6"/>
      <c r="G1717" s="21" t="s">
        <v>7261</v>
      </c>
      <c r="H1717" s="21" t="s">
        <v>9009</v>
      </c>
      <c r="I1717" s="23">
        <v>7015</v>
      </c>
      <c r="J1717" s="24" t="s">
        <v>7284</v>
      </c>
      <c r="K1717" s="20">
        <v>46203</v>
      </c>
    </row>
    <row r="1718" spans="1:11" ht="45" x14ac:dyDescent="0.25">
      <c r="A1718" s="6">
        <v>2026</v>
      </c>
      <c r="B1718" s="20">
        <v>46113</v>
      </c>
      <c r="C1718" s="20">
        <v>46203</v>
      </c>
      <c r="D1718" s="21" t="s">
        <v>1126</v>
      </c>
      <c r="E1718" s="29">
        <v>38772</v>
      </c>
      <c r="F1718" s="6"/>
      <c r="G1718" s="21" t="s">
        <v>7275</v>
      </c>
      <c r="H1718" s="24" t="s">
        <v>9010</v>
      </c>
      <c r="I1718" s="30">
        <v>2500</v>
      </c>
      <c r="J1718" s="24" t="s">
        <v>7284</v>
      </c>
      <c r="K1718" s="20">
        <v>46203</v>
      </c>
    </row>
    <row r="1719" spans="1:11" ht="45" x14ac:dyDescent="0.25">
      <c r="A1719" s="6">
        <v>2026</v>
      </c>
      <c r="B1719" s="20">
        <v>46113</v>
      </c>
      <c r="C1719" s="20">
        <v>46203</v>
      </c>
      <c r="D1719" s="21" t="s">
        <v>1126</v>
      </c>
      <c r="E1719" s="29">
        <v>38772</v>
      </c>
      <c r="F1719" s="6"/>
      <c r="G1719" s="21" t="s">
        <v>7275</v>
      </c>
      <c r="H1719" s="24" t="s">
        <v>9011</v>
      </c>
      <c r="I1719" s="30">
        <v>2500</v>
      </c>
      <c r="J1719" s="24" t="s">
        <v>7284</v>
      </c>
      <c r="K1719" s="20">
        <v>46203</v>
      </c>
    </row>
    <row r="1720" spans="1:11" ht="120" x14ac:dyDescent="0.25">
      <c r="A1720" s="6">
        <v>2026</v>
      </c>
      <c r="B1720" s="20">
        <v>46113</v>
      </c>
      <c r="C1720" s="20">
        <v>46203</v>
      </c>
      <c r="D1720" s="21" t="s">
        <v>1127</v>
      </c>
      <c r="E1720" s="22">
        <v>38775</v>
      </c>
      <c r="F1720" s="6"/>
      <c r="G1720" s="21" t="s">
        <v>7225</v>
      </c>
      <c r="H1720" s="21" t="s">
        <v>9012</v>
      </c>
      <c r="I1720" s="23">
        <v>5461</v>
      </c>
      <c r="J1720" s="24" t="s">
        <v>7284</v>
      </c>
      <c r="K1720" s="20">
        <v>46203</v>
      </c>
    </row>
    <row r="1721" spans="1:11" ht="405" x14ac:dyDescent="0.25">
      <c r="A1721" s="6">
        <v>2026</v>
      </c>
      <c r="B1721" s="20">
        <v>46113</v>
      </c>
      <c r="C1721" s="20">
        <v>46203</v>
      </c>
      <c r="D1721" s="21" t="s">
        <v>1128</v>
      </c>
      <c r="E1721" s="29">
        <v>38784</v>
      </c>
      <c r="F1721" s="6"/>
      <c r="G1721" s="21" t="s">
        <v>7283</v>
      </c>
      <c r="H1721" s="24" t="s">
        <v>9013</v>
      </c>
      <c r="I1721" s="30">
        <v>27600</v>
      </c>
      <c r="J1721" s="24" t="s">
        <v>7284</v>
      </c>
      <c r="K1721" s="20">
        <v>46203</v>
      </c>
    </row>
    <row r="1722" spans="1:11" ht="120" x14ac:dyDescent="0.25">
      <c r="A1722" s="6">
        <v>2026</v>
      </c>
      <c r="B1722" s="20">
        <v>46113</v>
      </c>
      <c r="C1722" s="20">
        <v>46203</v>
      </c>
      <c r="D1722" s="21" t="s">
        <v>1129</v>
      </c>
      <c r="E1722" s="22">
        <v>38784</v>
      </c>
      <c r="F1722" s="6"/>
      <c r="G1722" s="21" t="s">
        <v>7208</v>
      </c>
      <c r="H1722" s="21" t="s">
        <v>9014</v>
      </c>
      <c r="I1722" s="23">
        <v>2542</v>
      </c>
      <c r="J1722" s="24" t="s">
        <v>7284</v>
      </c>
      <c r="K1722" s="20">
        <v>46203</v>
      </c>
    </row>
    <row r="1723" spans="1:11" ht="150" x14ac:dyDescent="0.25">
      <c r="A1723" s="6">
        <v>2026</v>
      </c>
      <c r="B1723" s="20">
        <v>46113</v>
      </c>
      <c r="C1723" s="20">
        <v>46203</v>
      </c>
      <c r="D1723" s="21" t="s">
        <v>1130</v>
      </c>
      <c r="E1723" s="29">
        <v>38784</v>
      </c>
      <c r="F1723" s="6"/>
      <c r="G1723" s="21" t="s">
        <v>7212</v>
      </c>
      <c r="H1723" s="24" t="s">
        <v>9015</v>
      </c>
      <c r="I1723" s="30">
        <v>4287</v>
      </c>
      <c r="J1723" s="24" t="s">
        <v>7284</v>
      </c>
      <c r="K1723" s="20">
        <v>46203</v>
      </c>
    </row>
    <row r="1724" spans="1:11" ht="105" x14ac:dyDescent="0.25">
      <c r="A1724" s="6">
        <v>2026</v>
      </c>
      <c r="B1724" s="20">
        <v>46113</v>
      </c>
      <c r="C1724" s="20">
        <v>46203</v>
      </c>
      <c r="D1724" s="21" t="s">
        <v>1131</v>
      </c>
      <c r="E1724" s="29">
        <v>38784</v>
      </c>
      <c r="F1724" s="6"/>
      <c r="G1724" s="21" t="s">
        <v>7212</v>
      </c>
      <c r="H1724" s="24" t="s">
        <v>9016</v>
      </c>
      <c r="I1724" s="30">
        <v>1733</v>
      </c>
      <c r="J1724" s="24" t="s">
        <v>7284</v>
      </c>
      <c r="K1724" s="20">
        <v>46203</v>
      </c>
    </row>
    <row r="1725" spans="1:11" ht="120" x14ac:dyDescent="0.25">
      <c r="A1725" s="6">
        <v>2026</v>
      </c>
      <c r="B1725" s="20">
        <v>46113</v>
      </c>
      <c r="C1725" s="20">
        <v>46203</v>
      </c>
      <c r="D1725" s="21" t="s">
        <v>1132</v>
      </c>
      <c r="E1725" s="22">
        <v>38786</v>
      </c>
      <c r="F1725" s="6"/>
      <c r="G1725" s="21" t="s">
        <v>7212</v>
      </c>
      <c r="H1725" s="21" t="s">
        <v>9017</v>
      </c>
      <c r="I1725" s="23">
        <v>477</v>
      </c>
      <c r="J1725" s="24" t="s">
        <v>7284</v>
      </c>
      <c r="K1725" s="20">
        <v>46203</v>
      </c>
    </row>
    <row r="1726" spans="1:11" ht="90" x14ac:dyDescent="0.25">
      <c r="A1726" s="6">
        <v>2026</v>
      </c>
      <c r="B1726" s="20">
        <v>46113</v>
      </c>
      <c r="C1726" s="20">
        <v>46203</v>
      </c>
      <c r="D1726" s="21" t="s">
        <v>1133</v>
      </c>
      <c r="E1726" s="29">
        <v>38793</v>
      </c>
      <c r="F1726" s="6"/>
      <c r="G1726" s="21" t="s">
        <v>7242</v>
      </c>
      <c r="H1726" s="24" t="s">
        <v>9018</v>
      </c>
      <c r="I1726" s="30">
        <v>3500</v>
      </c>
      <c r="J1726" s="24" t="s">
        <v>7284</v>
      </c>
      <c r="K1726" s="20">
        <v>46203</v>
      </c>
    </row>
    <row r="1727" spans="1:11" ht="75" x14ac:dyDescent="0.25">
      <c r="A1727" s="6">
        <v>2026</v>
      </c>
      <c r="B1727" s="20">
        <v>46113</v>
      </c>
      <c r="C1727" s="20">
        <v>46203</v>
      </c>
      <c r="D1727" s="21" t="s">
        <v>1134</v>
      </c>
      <c r="E1727" s="29">
        <v>38793</v>
      </c>
      <c r="F1727" s="6"/>
      <c r="G1727" s="21" t="s">
        <v>7280</v>
      </c>
      <c r="H1727" s="24" t="s">
        <v>9019</v>
      </c>
      <c r="I1727" s="30">
        <v>2928</v>
      </c>
      <c r="J1727" s="24" t="s">
        <v>7284</v>
      </c>
      <c r="K1727" s="20">
        <v>46203</v>
      </c>
    </row>
    <row r="1728" spans="1:11" ht="75" x14ac:dyDescent="0.25">
      <c r="A1728" s="6">
        <v>2026</v>
      </c>
      <c r="B1728" s="20">
        <v>46113</v>
      </c>
      <c r="C1728" s="20">
        <v>46203</v>
      </c>
      <c r="D1728" s="21" t="s">
        <v>1135</v>
      </c>
      <c r="E1728" s="29">
        <v>38793</v>
      </c>
      <c r="F1728" s="6"/>
      <c r="G1728" s="21" t="s">
        <v>7280</v>
      </c>
      <c r="H1728" s="24" t="s">
        <v>9020</v>
      </c>
      <c r="I1728" s="30">
        <v>3762</v>
      </c>
      <c r="J1728" s="24" t="s">
        <v>7284</v>
      </c>
      <c r="K1728" s="20">
        <v>46203</v>
      </c>
    </row>
    <row r="1729" spans="1:11" ht="75" x14ac:dyDescent="0.25">
      <c r="A1729" s="6">
        <v>2026</v>
      </c>
      <c r="B1729" s="20">
        <v>46113</v>
      </c>
      <c r="C1729" s="20">
        <v>46203</v>
      </c>
      <c r="D1729" s="21" t="s">
        <v>1135</v>
      </c>
      <c r="E1729" s="29">
        <v>38793</v>
      </c>
      <c r="F1729" s="6"/>
      <c r="G1729" s="21" t="s">
        <v>7280</v>
      </c>
      <c r="H1729" s="24" t="s">
        <v>9021</v>
      </c>
      <c r="I1729" s="30">
        <v>3762</v>
      </c>
      <c r="J1729" s="24" t="s">
        <v>7284</v>
      </c>
      <c r="K1729" s="20">
        <v>46203</v>
      </c>
    </row>
    <row r="1730" spans="1:11" ht="90" x14ac:dyDescent="0.25">
      <c r="A1730" s="6">
        <v>2026</v>
      </c>
      <c r="B1730" s="20">
        <v>46113</v>
      </c>
      <c r="C1730" s="20">
        <v>46203</v>
      </c>
      <c r="D1730" s="21" t="s">
        <v>1136</v>
      </c>
      <c r="E1730" s="22">
        <v>38793</v>
      </c>
      <c r="F1730" s="6"/>
      <c r="G1730" s="21" t="s">
        <v>7280</v>
      </c>
      <c r="H1730" s="21" t="s">
        <v>9022</v>
      </c>
      <c r="I1730" s="23">
        <v>2186</v>
      </c>
      <c r="J1730" s="24" t="s">
        <v>7284</v>
      </c>
      <c r="K1730" s="20">
        <v>46203</v>
      </c>
    </row>
    <row r="1731" spans="1:11" ht="45" x14ac:dyDescent="0.25">
      <c r="A1731" s="6">
        <v>2026</v>
      </c>
      <c r="B1731" s="20">
        <v>46113</v>
      </c>
      <c r="C1731" s="20">
        <v>46203</v>
      </c>
      <c r="D1731" s="21" t="s">
        <v>1137</v>
      </c>
      <c r="E1731" s="22">
        <v>38793</v>
      </c>
      <c r="F1731" s="6"/>
      <c r="G1731" s="21" t="s">
        <v>7280</v>
      </c>
      <c r="H1731" s="21" t="s">
        <v>9023</v>
      </c>
      <c r="I1731" s="23">
        <v>2370</v>
      </c>
      <c r="J1731" s="24" t="s">
        <v>7284</v>
      </c>
      <c r="K1731" s="20">
        <v>46203</v>
      </c>
    </row>
    <row r="1732" spans="1:11" ht="30" x14ac:dyDescent="0.25">
      <c r="A1732" s="6">
        <v>2026</v>
      </c>
      <c r="B1732" s="20">
        <v>46113</v>
      </c>
      <c r="C1732" s="20">
        <v>46203</v>
      </c>
      <c r="D1732" s="21" t="s">
        <v>1138</v>
      </c>
      <c r="E1732" s="22">
        <v>38793</v>
      </c>
      <c r="F1732" s="6"/>
      <c r="G1732" s="21" t="s">
        <v>7280</v>
      </c>
      <c r="H1732" s="21" t="s">
        <v>9024</v>
      </c>
      <c r="I1732" s="23">
        <v>3465</v>
      </c>
      <c r="J1732" s="24" t="s">
        <v>7284</v>
      </c>
      <c r="K1732" s="20">
        <v>46203</v>
      </c>
    </row>
    <row r="1733" spans="1:11" ht="30" x14ac:dyDescent="0.25">
      <c r="A1733" s="6">
        <v>2026</v>
      </c>
      <c r="B1733" s="20">
        <v>46113</v>
      </c>
      <c r="C1733" s="20">
        <v>46203</v>
      </c>
      <c r="D1733" s="21" t="s">
        <v>1138</v>
      </c>
      <c r="E1733" s="22">
        <v>38793</v>
      </c>
      <c r="F1733" s="6"/>
      <c r="G1733" s="21" t="s">
        <v>7280</v>
      </c>
      <c r="H1733" s="21" t="s">
        <v>9025</v>
      </c>
      <c r="I1733" s="23">
        <v>31185</v>
      </c>
      <c r="J1733" s="24" t="s">
        <v>7284</v>
      </c>
      <c r="K1733" s="20">
        <v>46203</v>
      </c>
    </row>
    <row r="1734" spans="1:11" ht="120" x14ac:dyDescent="0.25">
      <c r="A1734" s="6">
        <v>2026</v>
      </c>
      <c r="B1734" s="20">
        <v>46113</v>
      </c>
      <c r="C1734" s="20">
        <v>46203</v>
      </c>
      <c r="D1734" s="25" t="s">
        <v>1139</v>
      </c>
      <c r="E1734" s="28">
        <v>38806</v>
      </c>
      <c r="F1734" s="6"/>
      <c r="G1734" s="25" t="s">
        <v>7303</v>
      </c>
      <c r="H1734" s="25" t="s">
        <v>9026</v>
      </c>
      <c r="I1734" s="27">
        <v>173895.09</v>
      </c>
      <c r="J1734" s="24" t="s">
        <v>7284</v>
      </c>
      <c r="K1734" s="20">
        <v>46203</v>
      </c>
    </row>
    <row r="1735" spans="1:11" ht="45" x14ac:dyDescent="0.25">
      <c r="A1735" s="6">
        <v>2026</v>
      </c>
      <c r="B1735" s="20">
        <v>46113</v>
      </c>
      <c r="C1735" s="20">
        <v>46203</v>
      </c>
      <c r="D1735" s="21" t="s">
        <v>1140</v>
      </c>
      <c r="E1735" s="29">
        <v>38807</v>
      </c>
      <c r="F1735" s="6"/>
      <c r="G1735" s="21" t="s">
        <v>7245</v>
      </c>
      <c r="H1735" s="24" t="s">
        <v>9027</v>
      </c>
      <c r="I1735" s="30">
        <v>1056</v>
      </c>
      <c r="J1735" s="24" t="s">
        <v>7284</v>
      </c>
      <c r="K1735" s="20">
        <v>46203</v>
      </c>
    </row>
    <row r="1736" spans="1:11" ht="180" x14ac:dyDescent="0.25">
      <c r="A1736" s="6">
        <v>2026</v>
      </c>
      <c r="B1736" s="20">
        <v>46113</v>
      </c>
      <c r="C1736" s="20">
        <v>46203</v>
      </c>
      <c r="D1736" s="21" t="s">
        <v>1141</v>
      </c>
      <c r="E1736" s="29">
        <v>38807</v>
      </c>
      <c r="F1736" s="6"/>
      <c r="G1736" s="21" t="s">
        <v>7214</v>
      </c>
      <c r="H1736" s="24" t="s">
        <v>9028</v>
      </c>
      <c r="I1736" s="30">
        <v>5539</v>
      </c>
      <c r="J1736" s="24" t="s">
        <v>7284</v>
      </c>
      <c r="K1736" s="20">
        <v>46203</v>
      </c>
    </row>
    <row r="1737" spans="1:11" ht="180" x14ac:dyDescent="0.25">
      <c r="A1737" s="6">
        <v>2026</v>
      </c>
      <c r="B1737" s="20">
        <v>46113</v>
      </c>
      <c r="C1737" s="20">
        <v>46203</v>
      </c>
      <c r="D1737" s="21" t="s">
        <v>1142</v>
      </c>
      <c r="E1737" s="29">
        <v>38807</v>
      </c>
      <c r="F1737" s="6"/>
      <c r="G1737" s="21" t="s">
        <v>7231</v>
      </c>
      <c r="H1737" s="24" t="s">
        <v>9029</v>
      </c>
      <c r="I1737" s="30">
        <v>3952</v>
      </c>
      <c r="J1737" s="24" t="s">
        <v>7284</v>
      </c>
      <c r="K1737" s="20">
        <v>46203</v>
      </c>
    </row>
    <row r="1738" spans="1:11" ht="105" x14ac:dyDescent="0.25">
      <c r="A1738" s="6">
        <v>2026</v>
      </c>
      <c r="B1738" s="20">
        <v>46113</v>
      </c>
      <c r="C1738" s="20">
        <v>46203</v>
      </c>
      <c r="D1738" s="21" t="s">
        <v>1143</v>
      </c>
      <c r="E1738" s="29">
        <v>38807</v>
      </c>
      <c r="F1738" s="6"/>
      <c r="G1738" s="21" t="s">
        <v>7212</v>
      </c>
      <c r="H1738" s="24" t="s">
        <v>9030</v>
      </c>
      <c r="I1738" s="30">
        <v>1679</v>
      </c>
      <c r="J1738" s="24" t="s">
        <v>7284</v>
      </c>
      <c r="K1738" s="20">
        <v>46203</v>
      </c>
    </row>
    <row r="1739" spans="1:11" ht="105" x14ac:dyDescent="0.25">
      <c r="A1739" s="6">
        <v>2026</v>
      </c>
      <c r="B1739" s="20">
        <v>46113</v>
      </c>
      <c r="C1739" s="20">
        <v>46203</v>
      </c>
      <c r="D1739" s="21" t="s">
        <v>1143</v>
      </c>
      <c r="E1739" s="29">
        <v>38807</v>
      </c>
      <c r="F1739" s="6"/>
      <c r="G1739" s="21" t="s">
        <v>7212</v>
      </c>
      <c r="H1739" s="24" t="s">
        <v>9031</v>
      </c>
      <c r="I1739" s="30">
        <v>1679</v>
      </c>
      <c r="J1739" s="24" t="s">
        <v>7284</v>
      </c>
      <c r="K1739" s="20">
        <v>46203</v>
      </c>
    </row>
    <row r="1740" spans="1:11" ht="120" x14ac:dyDescent="0.25">
      <c r="A1740" s="6">
        <v>2026</v>
      </c>
      <c r="B1740" s="20">
        <v>46113</v>
      </c>
      <c r="C1740" s="20">
        <v>46203</v>
      </c>
      <c r="D1740" s="21" t="s">
        <v>1144</v>
      </c>
      <c r="E1740" s="29">
        <v>38807</v>
      </c>
      <c r="F1740" s="6"/>
      <c r="G1740" s="21" t="s">
        <v>7212</v>
      </c>
      <c r="H1740" s="24" t="s">
        <v>9032</v>
      </c>
      <c r="I1740" s="30">
        <v>3524</v>
      </c>
      <c r="J1740" s="24" t="s">
        <v>7284</v>
      </c>
      <c r="K1740" s="20">
        <v>46203</v>
      </c>
    </row>
    <row r="1741" spans="1:11" ht="60" x14ac:dyDescent="0.25">
      <c r="A1741" s="6">
        <v>2026</v>
      </c>
      <c r="B1741" s="20">
        <v>46113</v>
      </c>
      <c r="C1741" s="20">
        <v>46203</v>
      </c>
      <c r="D1741" s="21" t="s">
        <v>1145</v>
      </c>
      <c r="E1741" s="29">
        <v>38807</v>
      </c>
      <c r="F1741" s="6"/>
      <c r="G1741" s="21" t="s">
        <v>7212</v>
      </c>
      <c r="H1741" s="24" t="s">
        <v>9033</v>
      </c>
      <c r="I1741" s="30">
        <v>1246</v>
      </c>
      <c r="J1741" s="24" t="s">
        <v>7284</v>
      </c>
      <c r="K1741" s="20">
        <v>46203</v>
      </c>
    </row>
    <row r="1742" spans="1:11" ht="60" x14ac:dyDescent="0.25">
      <c r="A1742" s="6">
        <v>2026</v>
      </c>
      <c r="B1742" s="20">
        <v>46113</v>
      </c>
      <c r="C1742" s="20">
        <v>46203</v>
      </c>
      <c r="D1742" s="21" t="s">
        <v>1145</v>
      </c>
      <c r="E1742" s="29">
        <v>38807</v>
      </c>
      <c r="F1742" s="6"/>
      <c r="G1742" s="21" t="s">
        <v>7212</v>
      </c>
      <c r="H1742" s="24" t="s">
        <v>9034</v>
      </c>
      <c r="I1742" s="30">
        <v>1246</v>
      </c>
      <c r="J1742" s="24" t="s">
        <v>7284</v>
      </c>
      <c r="K1742" s="20">
        <v>46203</v>
      </c>
    </row>
    <row r="1743" spans="1:11" ht="60" x14ac:dyDescent="0.25">
      <c r="A1743" s="6">
        <v>2026</v>
      </c>
      <c r="B1743" s="20">
        <v>46113</v>
      </c>
      <c r="C1743" s="20">
        <v>46203</v>
      </c>
      <c r="D1743" s="21" t="s">
        <v>1145</v>
      </c>
      <c r="E1743" s="29">
        <v>38807</v>
      </c>
      <c r="F1743" s="6"/>
      <c r="G1743" s="21" t="s">
        <v>7233</v>
      </c>
      <c r="H1743" s="24" t="s">
        <v>9035</v>
      </c>
      <c r="I1743" s="30">
        <v>1246</v>
      </c>
      <c r="J1743" s="24" t="s">
        <v>7284</v>
      </c>
      <c r="K1743" s="20">
        <v>46203</v>
      </c>
    </row>
    <row r="1744" spans="1:11" ht="180" x14ac:dyDescent="0.25">
      <c r="A1744" s="6">
        <v>2026</v>
      </c>
      <c r="B1744" s="20">
        <v>46113</v>
      </c>
      <c r="C1744" s="20">
        <v>46203</v>
      </c>
      <c r="D1744" s="21" t="s">
        <v>993</v>
      </c>
      <c r="E1744" s="29">
        <v>38807</v>
      </c>
      <c r="F1744" s="6"/>
      <c r="G1744" s="21" t="s">
        <v>7300</v>
      </c>
      <c r="H1744" s="24" t="s">
        <v>9036</v>
      </c>
      <c r="I1744" s="30">
        <v>1100</v>
      </c>
      <c r="J1744" s="24" t="s">
        <v>7284</v>
      </c>
      <c r="K1744" s="20">
        <v>46203</v>
      </c>
    </row>
    <row r="1745" spans="1:11" ht="180" x14ac:dyDescent="0.25">
      <c r="A1745" s="6">
        <v>2026</v>
      </c>
      <c r="B1745" s="20">
        <v>46113</v>
      </c>
      <c r="C1745" s="20">
        <v>46203</v>
      </c>
      <c r="D1745" s="21" t="s">
        <v>993</v>
      </c>
      <c r="E1745" s="29">
        <v>38807</v>
      </c>
      <c r="F1745" s="6"/>
      <c r="G1745" s="21" t="s">
        <v>7300</v>
      </c>
      <c r="H1745" s="24" t="s">
        <v>9037</v>
      </c>
      <c r="I1745" s="30">
        <v>1100</v>
      </c>
      <c r="J1745" s="24" t="s">
        <v>7284</v>
      </c>
      <c r="K1745" s="20">
        <v>46203</v>
      </c>
    </row>
    <row r="1746" spans="1:11" ht="180" x14ac:dyDescent="0.25">
      <c r="A1746" s="6">
        <v>2026</v>
      </c>
      <c r="B1746" s="20">
        <v>46113</v>
      </c>
      <c r="C1746" s="20">
        <v>46203</v>
      </c>
      <c r="D1746" s="21" t="s">
        <v>993</v>
      </c>
      <c r="E1746" s="29">
        <v>38807</v>
      </c>
      <c r="F1746" s="6"/>
      <c r="G1746" s="21" t="s">
        <v>7300</v>
      </c>
      <c r="H1746" s="24" t="s">
        <v>9038</v>
      </c>
      <c r="I1746" s="30">
        <v>1100</v>
      </c>
      <c r="J1746" s="24" t="s">
        <v>7284</v>
      </c>
      <c r="K1746" s="20">
        <v>46203</v>
      </c>
    </row>
    <row r="1747" spans="1:11" ht="180" x14ac:dyDescent="0.25">
      <c r="A1747" s="6">
        <v>2026</v>
      </c>
      <c r="B1747" s="20">
        <v>46113</v>
      </c>
      <c r="C1747" s="20">
        <v>46203</v>
      </c>
      <c r="D1747" s="21" t="s">
        <v>993</v>
      </c>
      <c r="E1747" s="29">
        <v>38807</v>
      </c>
      <c r="F1747" s="6"/>
      <c r="G1747" s="21" t="s">
        <v>7300</v>
      </c>
      <c r="H1747" s="24" t="s">
        <v>9039</v>
      </c>
      <c r="I1747" s="30">
        <v>1100</v>
      </c>
      <c r="J1747" s="24" t="s">
        <v>7284</v>
      </c>
      <c r="K1747" s="20">
        <v>46203</v>
      </c>
    </row>
    <row r="1748" spans="1:11" ht="60" x14ac:dyDescent="0.25">
      <c r="A1748" s="6">
        <v>2026</v>
      </c>
      <c r="B1748" s="20">
        <v>46113</v>
      </c>
      <c r="C1748" s="20">
        <v>46203</v>
      </c>
      <c r="D1748" s="21" t="s">
        <v>1146</v>
      </c>
      <c r="E1748" s="29">
        <v>38807</v>
      </c>
      <c r="F1748" s="6"/>
      <c r="G1748" s="21" t="s">
        <v>7300</v>
      </c>
      <c r="H1748" s="24" t="s">
        <v>9040</v>
      </c>
      <c r="I1748" s="30">
        <v>2705</v>
      </c>
      <c r="J1748" s="24" t="s">
        <v>7284</v>
      </c>
      <c r="K1748" s="20">
        <v>46203</v>
      </c>
    </row>
    <row r="1749" spans="1:11" ht="60" x14ac:dyDescent="0.25">
      <c r="A1749" s="6">
        <v>2026</v>
      </c>
      <c r="B1749" s="20">
        <v>46113</v>
      </c>
      <c r="C1749" s="20">
        <v>46203</v>
      </c>
      <c r="D1749" s="21" t="s">
        <v>1146</v>
      </c>
      <c r="E1749" s="29">
        <v>38807</v>
      </c>
      <c r="F1749" s="6"/>
      <c r="G1749" s="21" t="s">
        <v>7300</v>
      </c>
      <c r="H1749" s="24" t="s">
        <v>9041</v>
      </c>
      <c r="I1749" s="30">
        <v>2705</v>
      </c>
      <c r="J1749" s="24" t="s">
        <v>7284</v>
      </c>
      <c r="K1749" s="20">
        <v>46203</v>
      </c>
    </row>
    <row r="1750" spans="1:11" ht="60" x14ac:dyDescent="0.25">
      <c r="A1750" s="6">
        <v>2026</v>
      </c>
      <c r="B1750" s="20">
        <v>46113</v>
      </c>
      <c r="C1750" s="20">
        <v>46203</v>
      </c>
      <c r="D1750" s="21" t="s">
        <v>1146</v>
      </c>
      <c r="E1750" s="29">
        <v>38807</v>
      </c>
      <c r="F1750" s="6"/>
      <c r="G1750" s="21" t="s">
        <v>7300</v>
      </c>
      <c r="H1750" s="24" t="s">
        <v>9042</v>
      </c>
      <c r="I1750" s="30">
        <v>2705</v>
      </c>
      <c r="J1750" s="24" t="s">
        <v>7284</v>
      </c>
      <c r="K1750" s="20">
        <v>46203</v>
      </c>
    </row>
    <row r="1751" spans="1:11" ht="60" x14ac:dyDescent="0.25">
      <c r="A1751" s="6">
        <v>2026</v>
      </c>
      <c r="B1751" s="20">
        <v>46113</v>
      </c>
      <c r="C1751" s="20">
        <v>46203</v>
      </c>
      <c r="D1751" s="21" t="s">
        <v>1146</v>
      </c>
      <c r="E1751" s="29">
        <v>38807</v>
      </c>
      <c r="F1751" s="6"/>
      <c r="G1751" s="21" t="s">
        <v>7300</v>
      </c>
      <c r="H1751" s="24" t="s">
        <v>9043</v>
      </c>
      <c r="I1751" s="30">
        <v>2705</v>
      </c>
      <c r="J1751" s="24" t="s">
        <v>7284</v>
      </c>
      <c r="K1751" s="20">
        <v>46203</v>
      </c>
    </row>
    <row r="1752" spans="1:11" ht="60" x14ac:dyDescent="0.25">
      <c r="A1752" s="6">
        <v>2026</v>
      </c>
      <c r="B1752" s="20">
        <v>46113</v>
      </c>
      <c r="C1752" s="20">
        <v>46203</v>
      </c>
      <c r="D1752" s="21" t="s">
        <v>1146</v>
      </c>
      <c r="E1752" s="29">
        <v>38807</v>
      </c>
      <c r="F1752" s="6"/>
      <c r="G1752" s="21" t="s">
        <v>7300</v>
      </c>
      <c r="H1752" s="24" t="s">
        <v>9044</v>
      </c>
      <c r="I1752" s="30">
        <v>2705</v>
      </c>
      <c r="J1752" s="24" t="s">
        <v>7284</v>
      </c>
      <c r="K1752" s="20">
        <v>46203</v>
      </c>
    </row>
    <row r="1753" spans="1:11" ht="60" x14ac:dyDescent="0.25">
      <c r="A1753" s="6">
        <v>2026</v>
      </c>
      <c r="B1753" s="20">
        <v>46113</v>
      </c>
      <c r="C1753" s="20">
        <v>46203</v>
      </c>
      <c r="D1753" s="21" t="s">
        <v>1146</v>
      </c>
      <c r="E1753" s="29">
        <v>38807</v>
      </c>
      <c r="F1753" s="6"/>
      <c r="G1753" s="21" t="s">
        <v>7300</v>
      </c>
      <c r="H1753" s="24" t="s">
        <v>9045</v>
      </c>
      <c r="I1753" s="30">
        <v>2705</v>
      </c>
      <c r="J1753" s="24" t="s">
        <v>7284</v>
      </c>
      <c r="K1753" s="20">
        <v>46203</v>
      </c>
    </row>
    <row r="1754" spans="1:11" ht="60" x14ac:dyDescent="0.25">
      <c r="A1754" s="6">
        <v>2026</v>
      </c>
      <c r="B1754" s="20">
        <v>46113</v>
      </c>
      <c r="C1754" s="20">
        <v>46203</v>
      </c>
      <c r="D1754" s="21" t="s">
        <v>1146</v>
      </c>
      <c r="E1754" s="29">
        <v>38807</v>
      </c>
      <c r="F1754" s="6"/>
      <c r="G1754" s="21" t="s">
        <v>7300</v>
      </c>
      <c r="H1754" s="24" t="s">
        <v>9046</v>
      </c>
      <c r="I1754" s="30">
        <v>2705</v>
      </c>
      <c r="J1754" s="24" t="s">
        <v>7284</v>
      </c>
      <c r="K1754" s="20">
        <v>46203</v>
      </c>
    </row>
    <row r="1755" spans="1:11" ht="60" x14ac:dyDescent="0.25">
      <c r="A1755" s="6">
        <v>2026</v>
      </c>
      <c r="B1755" s="20">
        <v>46113</v>
      </c>
      <c r="C1755" s="20">
        <v>46203</v>
      </c>
      <c r="D1755" s="21" t="s">
        <v>1146</v>
      </c>
      <c r="E1755" s="29">
        <v>38807</v>
      </c>
      <c r="F1755" s="6"/>
      <c r="G1755" s="21" t="s">
        <v>7300</v>
      </c>
      <c r="H1755" s="24" t="s">
        <v>9047</v>
      </c>
      <c r="I1755" s="30">
        <v>2705</v>
      </c>
      <c r="J1755" s="24" t="s">
        <v>7284</v>
      </c>
      <c r="K1755" s="20">
        <v>46203</v>
      </c>
    </row>
    <row r="1756" spans="1:11" ht="75" x14ac:dyDescent="0.25">
      <c r="A1756" s="6">
        <v>2026</v>
      </c>
      <c r="B1756" s="20">
        <v>46113</v>
      </c>
      <c r="C1756" s="20">
        <v>46203</v>
      </c>
      <c r="D1756" s="21" t="s">
        <v>1147</v>
      </c>
      <c r="E1756" s="29">
        <v>38807</v>
      </c>
      <c r="F1756" s="6"/>
      <c r="G1756" s="21" t="s">
        <v>7300</v>
      </c>
      <c r="H1756" s="24" t="s">
        <v>9048</v>
      </c>
      <c r="I1756" s="30">
        <v>3799</v>
      </c>
      <c r="J1756" s="24" t="s">
        <v>7284</v>
      </c>
      <c r="K1756" s="20">
        <v>46203</v>
      </c>
    </row>
    <row r="1757" spans="1:11" ht="105" x14ac:dyDescent="0.25">
      <c r="A1757" s="6">
        <v>2026</v>
      </c>
      <c r="B1757" s="20">
        <v>46113</v>
      </c>
      <c r="C1757" s="20">
        <v>46203</v>
      </c>
      <c r="D1757" s="21" t="s">
        <v>1148</v>
      </c>
      <c r="E1757" s="29">
        <v>38807</v>
      </c>
      <c r="F1757" s="6"/>
      <c r="G1757" s="21" t="s">
        <v>7300</v>
      </c>
      <c r="H1757" s="24" t="s">
        <v>9049</v>
      </c>
      <c r="I1757" s="30">
        <v>2579</v>
      </c>
      <c r="J1757" s="24" t="s">
        <v>7284</v>
      </c>
      <c r="K1757" s="20">
        <v>46203</v>
      </c>
    </row>
    <row r="1758" spans="1:11" ht="105" x14ac:dyDescent="0.25">
      <c r="A1758" s="6">
        <v>2026</v>
      </c>
      <c r="B1758" s="20">
        <v>46113</v>
      </c>
      <c r="C1758" s="20">
        <v>46203</v>
      </c>
      <c r="D1758" s="21" t="s">
        <v>1148</v>
      </c>
      <c r="E1758" s="29">
        <v>38807</v>
      </c>
      <c r="F1758" s="6"/>
      <c r="G1758" s="21" t="s">
        <v>7300</v>
      </c>
      <c r="H1758" s="24" t="s">
        <v>9050</v>
      </c>
      <c r="I1758" s="30">
        <v>2579</v>
      </c>
      <c r="J1758" s="24" t="s">
        <v>7284</v>
      </c>
      <c r="K1758" s="20">
        <v>46203</v>
      </c>
    </row>
    <row r="1759" spans="1:11" ht="105" x14ac:dyDescent="0.25">
      <c r="A1759" s="6">
        <v>2026</v>
      </c>
      <c r="B1759" s="20">
        <v>46113</v>
      </c>
      <c r="C1759" s="20">
        <v>46203</v>
      </c>
      <c r="D1759" s="21" t="s">
        <v>1148</v>
      </c>
      <c r="E1759" s="29">
        <v>38807</v>
      </c>
      <c r="F1759" s="6"/>
      <c r="G1759" s="21" t="s">
        <v>7300</v>
      </c>
      <c r="H1759" s="24" t="s">
        <v>9051</v>
      </c>
      <c r="I1759" s="30">
        <v>2579</v>
      </c>
      <c r="J1759" s="24" t="s">
        <v>7284</v>
      </c>
      <c r="K1759" s="20">
        <v>46203</v>
      </c>
    </row>
    <row r="1760" spans="1:11" ht="105" x14ac:dyDescent="0.25">
      <c r="A1760" s="6">
        <v>2026</v>
      </c>
      <c r="B1760" s="20">
        <v>46113</v>
      </c>
      <c r="C1760" s="20">
        <v>46203</v>
      </c>
      <c r="D1760" s="21" t="s">
        <v>1148</v>
      </c>
      <c r="E1760" s="29">
        <v>38807</v>
      </c>
      <c r="F1760" s="6"/>
      <c r="G1760" s="21" t="s">
        <v>7300</v>
      </c>
      <c r="H1760" s="24" t="s">
        <v>9052</v>
      </c>
      <c r="I1760" s="30">
        <v>2579</v>
      </c>
      <c r="J1760" s="24" t="s">
        <v>7284</v>
      </c>
      <c r="K1760" s="20">
        <v>46203</v>
      </c>
    </row>
    <row r="1761" spans="1:11" ht="105" x14ac:dyDescent="0.25">
      <c r="A1761" s="6">
        <v>2026</v>
      </c>
      <c r="B1761" s="20">
        <v>46113</v>
      </c>
      <c r="C1761" s="20">
        <v>46203</v>
      </c>
      <c r="D1761" s="21" t="s">
        <v>1148</v>
      </c>
      <c r="E1761" s="29">
        <v>38807</v>
      </c>
      <c r="F1761" s="6"/>
      <c r="G1761" s="21" t="s">
        <v>7300</v>
      </c>
      <c r="H1761" s="24" t="s">
        <v>9053</v>
      </c>
      <c r="I1761" s="30">
        <v>2579</v>
      </c>
      <c r="J1761" s="24" t="s">
        <v>7284</v>
      </c>
      <c r="K1761" s="20">
        <v>46203</v>
      </c>
    </row>
    <row r="1762" spans="1:11" ht="105" x14ac:dyDescent="0.25">
      <c r="A1762" s="6">
        <v>2026</v>
      </c>
      <c r="B1762" s="20">
        <v>46113</v>
      </c>
      <c r="C1762" s="20">
        <v>46203</v>
      </c>
      <c r="D1762" s="21" t="s">
        <v>1148</v>
      </c>
      <c r="E1762" s="29">
        <v>38807</v>
      </c>
      <c r="F1762" s="6"/>
      <c r="G1762" s="21" t="s">
        <v>7300</v>
      </c>
      <c r="H1762" s="24" t="s">
        <v>9054</v>
      </c>
      <c r="I1762" s="30">
        <v>2579</v>
      </c>
      <c r="J1762" s="24" t="s">
        <v>7284</v>
      </c>
      <c r="K1762" s="20">
        <v>46203</v>
      </c>
    </row>
    <row r="1763" spans="1:11" ht="210" x14ac:dyDescent="0.25">
      <c r="A1763" s="6">
        <v>2026</v>
      </c>
      <c r="B1763" s="20">
        <v>46113</v>
      </c>
      <c r="C1763" s="20">
        <v>46203</v>
      </c>
      <c r="D1763" s="21" t="s">
        <v>1149</v>
      </c>
      <c r="E1763" s="29">
        <v>38807</v>
      </c>
      <c r="F1763" s="6"/>
      <c r="G1763" s="21" t="s">
        <v>7300</v>
      </c>
      <c r="H1763" s="24" t="s">
        <v>9055</v>
      </c>
      <c r="I1763" s="30">
        <v>2757</v>
      </c>
      <c r="J1763" s="24" t="s">
        <v>7284</v>
      </c>
      <c r="K1763" s="20">
        <v>46203</v>
      </c>
    </row>
    <row r="1764" spans="1:11" ht="75" x14ac:dyDescent="0.25">
      <c r="A1764" s="6">
        <v>2026</v>
      </c>
      <c r="B1764" s="20">
        <v>46113</v>
      </c>
      <c r="C1764" s="20">
        <v>46203</v>
      </c>
      <c r="D1764" s="21" t="s">
        <v>1150</v>
      </c>
      <c r="E1764" s="29">
        <v>38807</v>
      </c>
      <c r="F1764" s="6"/>
      <c r="G1764" s="21" t="s">
        <v>7208</v>
      </c>
      <c r="H1764" s="24" t="s">
        <v>9056</v>
      </c>
      <c r="I1764" s="30">
        <v>800</v>
      </c>
      <c r="J1764" s="24" t="s">
        <v>7284</v>
      </c>
      <c r="K1764" s="20">
        <v>46203</v>
      </c>
    </row>
    <row r="1765" spans="1:11" ht="45" x14ac:dyDescent="0.25">
      <c r="A1765" s="6">
        <v>2026</v>
      </c>
      <c r="B1765" s="20">
        <v>46113</v>
      </c>
      <c r="C1765" s="20">
        <v>46203</v>
      </c>
      <c r="D1765" s="21" t="s">
        <v>1151</v>
      </c>
      <c r="E1765" s="22">
        <v>38807</v>
      </c>
      <c r="F1765" s="6"/>
      <c r="G1765" s="21" t="s">
        <v>7233</v>
      </c>
      <c r="H1765" s="21" t="s">
        <v>9057</v>
      </c>
      <c r="I1765" s="23">
        <v>2702.5</v>
      </c>
      <c r="J1765" s="24" t="s">
        <v>7284</v>
      </c>
      <c r="K1765" s="20">
        <v>46203</v>
      </c>
    </row>
    <row r="1766" spans="1:11" ht="30" x14ac:dyDescent="0.25">
      <c r="A1766" s="6">
        <v>2026</v>
      </c>
      <c r="B1766" s="20">
        <v>46113</v>
      </c>
      <c r="C1766" s="20">
        <v>46203</v>
      </c>
      <c r="D1766" s="21" t="s">
        <v>1152</v>
      </c>
      <c r="E1766" s="22">
        <v>38807</v>
      </c>
      <c r="F1766" s="6"/>
      <c r="G1766" s="21" t="s">
        <v>7228</v>
      </c>
      <c r="H1766" s="21" t="s">
        <v>9058</v>
      </c>
      <c r="I1766" s="23">
        <v>1387</v>
      </c>
      <c r="J1766" s="24" t="s">
        <v>7284</v>
      </c>
      <c r="K1766" s="20">
        <v>46203</v>
      </c>
    </row>
    <row r="1767" spans="1:11" x14ac:dyDescent="0.25">
      <c r="A1767" s="6">
        <v>2026</v>
      </c>
      <c r="B1767" s="20">
        <v>46113</v>
      </c>
      <c r="C1767" s="20">
        <v>46203</v>
      </c>
      <c r="D1767" s="21" t="s">
        <v>1153</v>
      </c>
      <c r="E1767" s="22">
        <v>38807</v>
      </c>
      <c r="F1767" s="6"/>
      <c r="G1767" s="21" t="s">
        <v>7228</v>
      </c>
      <c r="H1767" s="21" t="s">
        <v>9059</v>
      </c>
      <c r="I1767" s="23">
        <v>3877</v>
      </c>
      <c r="J1767" s="24" t="s">
        <v>7284</v>
      </c>
      <c r="K1767" s="20">
        <v>46203</v>
      </c>
    </row>
    <row r="1768" spans="1:11" x14ac:dyDescent="0.25">
      <c r="A1768" s="6">
        <v>2026</v>
      </c>
      <c r="B1768" s="20">
        <v>46113</v>
      </c>
      <c r="C1768" s="20">
        <v>46203</v>
      </c>
      <c r="D1768" s="21" t="s">
        <v>1153</v>
      </c>
      <c r="E1768" s="22">
        <v>38807</v>
      </c>
      <c r="F1768" s="6"/>
      <c r="G1768" s="21" t="s">
        <v>7228</v>
      </c>
      <c r="H1768" s="21" t="s">
        <v>9059</v>
      </c>
      <c r="I1768" s="23">
        <v>3877</v>
      </c>
      <c r="J1768" s="24" t="s">
        <v>7284</v>
      </c>
      <c r="K1768" s="20">
        <v>46203</v>
      </c>
    </row>
    <row r="1769" spans="1:11" ht="30" x14ac:dyDescent="0.25">
      <c r="A1769" s="6">
        <v>2026</v>
      </c>
      <c r="B1769" s="20">
        <v>46113</v>
      </c>
      <c r="C1769" s="20">
        <v>46203</v>
      </c>
      <c r="D1769" s="21" t="s">
        <v>1154</v>
      </c>
      <c r="E1769" s="22">
        <v>38807</v>
      </c>
      <c r="F1769" s="6"/>
      <c r="G1769" s="21" t="s">
        <v>7243</v>
      </c>
      <c r="H1769" s="21" t="s">
        <v>9060</v>
      </c>
      <c r="I1769" s="23">
        <v>1849</v>
      </c>
      <c r="J1769" s="24" t="s">
        <v>7284</v>
      </c>
      <c r="K1769" s="20">
        <v>46203</v>
      </c>
    </row>
    <row r="1770" spans="1:11" ht="210" x14ac:dyDescent="0.25">
      <c r="A1770" s="6">
        <v>2026</v>
      </c>
      <c r="B1770" s="20">
        <v>46113</v>
      </c>
      <c r="C1770" s="20">
        <v>46203</v>
      </c>
      <c r="D1770" s="21" t="s">
        <v>1155</v>
      </c>
      <c r="E1770" s="29">
        <v>38807</v>
      </c>
      <c r="F1770" s="6"/>
      <c r="G1770" s="21" t="s">
        <v>7212</v>
      </c>
      <c r="H1770" s="24" t="s">
        <v>9061</v>
      </c>
      <c r="I1770" s="30">
        <v>4429</v>
      </c>
      <c r="J1770" s="24" t="s">
        <v>7284</v>
      </c>
      <c r="K1770" s="20">
        <v>46203</v>
      </c>
    </row>
    <row r="1771" spans="1:11" ht="135" x14ac:dyDescent="0.25">
      <c r="A1771" s="6">
        <v>2026</v>
      </c>
      <c r="B1771" s="20">
        <v>46113</v>
      </c>
      <c r="C1771" s="20">
        <v>46203</v>
      </c>
      <c r="D1771" s="25" t="s">
        <v>1156</v>
      </c>
      <c r="E1771" s="28">
        <v>38807</v>
      </c>
      <c r="F1771" s="6"/>
      <c r="G1771" s="25" t="s">
        <v>7291</v>
      </c>
      <c r="H1771" s="25" t="s">
        <v>9062</v>
      </c>
      <c r="I1771" s="27">
        <v>163000</v>
      </c>
      <c r="J1771" s="24" t="s">
        <v>7284</v>
      </c>
      <c r="K1771" s="20">
        <v>46203</v>
      </c>
    </row>
    <row r="1772" spans="1:11" ht="105" x14ac:dyDescent="0.25">
      <c r="A1772" s="6">
        <v>2026</v>
      </c>
      <c r="B1772" s="20">
        <v>46113</v>
      </c>
      <c r="C1772" s="20">
        <v>46203</v>
      </c>
      <c r="D1772" s="21" t="s">
        <v>1157</v>
      </c>
      <c r="E1772" s="22">
        <v>38810</v>
      </c>
      <c r="F1772" s="6"/>
      <c r="G1772" s="21" t="s">
        <v>7284</v>
      </c>
      <c r="H1772" s="21" t="s">
        <v>9063</v>
      </c>
      <c r="I1772" s="23">
        <v>832</v>
      </c>
      <c r="J1772" s="24" t="s">
        <v>7284</v>
      </c>
      <c r="K1772" s="20">
        <v>46203</v>
      </c>
    </row>
    <row r="1773" spans="1:11" ht="120" x14ac:dyDescent="0.25">
      <c r="A1773" s="6">
        <v>2026</v>
      </c>
      <c r="B1773" s="20">
        <v>46113</v>
      </c>
      <c r="C1773" s="20">
        <v>46203</v>
      </c>
      <c r="D1773" s="21" t="s">
        <v>1158</v>
      </c>
      <c r="E1773" s="22">
        <v>38810</v>
      </c>
      <c r="F1773" s="6"/>
      <c r="G1773" s="21" t="s">
        <v>7215</v>
      </c>
      <c r="H1773" s="21" t="s">
        <v>9064</v>
      </c>
      <c r="I1773" s="23">
        <v>2755</v>
      </c>
      <c r="J1773" s="24" t="s">
        <v>7284</v>
      </c>
      <c r="K1773" s="20">
        <v>46203</v>
      </c>
    </row>
    <row r="1774" spans="1:11" ht="45" x14ac:dyDescent="0.25">
      <c r="A1774" s="6">
        <v>2026</v>
      </c>
      <c r="B1774" s="20">
        <v>46113</v>
      </c>
      <c r="C1774" s="20">
        <v>46203</v>
      </c>
      <c r="D1774" s="21" t="s">
        <v>1159</v>
      </c>
      <c r="E1774" s="29">
        <v>38825</v>
      </c>
      <c r="F1774" s="6"/>
      <c r="G1774" s="21" t="s">
        <v>7228</v>
      </c>
      <c r="H1774" s="24" t="s">
        <v>9065</v>
      </c>
      <c r="I1774" s="30">
        <v>1160</v>
      </c>
      <c r="J1774" s="24" t="s">
        <v>7284</v>
      </c>
      <c r="K1774" s="20">
        <v>46203</v>
      </c>
    </row>
    <row r="1775" spans="1:11" ht="45" x14ac:dyDescent="0.25">
      <c r="A1775" s="6">
        <v>2026</v>
      </c>
      <c r="B1775" s="20">
        <v>46113</v>
      </c>
      <c r="C1775" s="20">
        <v>46203</v>
      </c>
      <c r="D1775" s="21" t="s">
        <v>1159</v>
      </c>
      <c r="E1775" s="29">
        <v>38825</v>
      </c>
      <c r="F1775" s="6"/>
      <c r="G1775" s="21" t="s">
        <v>7228</v>
      </c>
      <c r="H1775" s="24" t="s">
        <v>9066</v>
      </c>
      <c r="I1775" s="30">
        <v>1160</v>
      </c>
      <c r="J1775" s="24" t="s">
        <v>7284</v>
      </c>
      <c r="K1775" s="20">
        <v>46203</v>
      </c>
    </row>
    <row r="1776" spans="1:11" ht="45" x14ac:dyDescent="0.25">
      <c r="A1776" s="6">
        <v>2026</v>
      </c>
      <c r="B1776" s="20">
        <v>46113</v>
      </c>
      <c r="C1776" s="20">
        <v>46203</v>
      </c>
      <c r="D1776" s="21" t="s">
        <v>1159</v>
      </c>
      <c r="E1776" s="29">
        <v>38825</v>
      </c>
      <c r="F1776" s="6"/>
      <c r="G1776" s="21" t="s">
        <v>7228</v>
      </c>
      <c r="H1776" s="24" t="s">
        <v>9067</v>
      </c>
      <c r="I1776" s="30">
        <v>1160</v>
      </c>
      <c r="J1776" s="24" t="s">
        <v>7284</v>
      </c>
      <c r="K1776" s="20">
        <v>46203</v>
      </c>
    </row>
    <row r="1777" spans="1:11" ht="165" x14ac:dyDescent="0.25">
      <c r="A1777" s="6">
        <v>2026</v>
      </c>
      <c r="B1777" s="20">
        <v>46113</v>
      </c>
      <c r="C1777" s="20">
        <v>46203</v>
      </c>
      <c r="D1777" s="21" t="s">
        <v>1160</v>
      </c>
      <c r="E1777" s="29">
        <v>38826</v>
      </c>
      <c r="F1777" s="6"/>
      <c r="G1777" s="21" t="s">
        <v>7212</v>
      </c>
      <c r="H1777" s="24" t="s">
        <v>9068</v>
      </c>
      <c r="I1777" s="30">
        <v>2851</v>
      </c>
      <c r="J1777" s="24" t="s">
        <v>7284</v>
      </c>
      <c r="K1777" s="20">
        <v>46203</v>
      </c>
    </row>
    <row r="1778" spans="1:11" ht="120" x14ac:dyDescent="0.25">
      <c r="A1778" s="6">
        <v>2026</v>
      </c>
      <c r="B1778" s="20">
        <v>46113</v>
      </c>
      <c r="C1778" s="20">
        <v>46203</v>
      </c>
      <c r="D1778" s="21" t="s">
        <v>1161</v>
      </c>
      <c r="E1778" s="29">
        <v>38827</v>
      </c>
      <c r="F1778" s="6"/>
      <c r="G1778" s="21" t="s">
        <v>7230</v>
      </c>
      <c r="H1778" s="24" t="s">
        <v>9069</v>
      </c>
      <c r="I1778" s="30">
        <v>5713</v>
      </c>
      <c r="J1778" s="24" t="s">
        <v>7284</v>
      </c>
      <c r="K1778" s="20">
        <v>46203</v>
      </c>
    </row>
    <row r="1779" spans="1:11" ht="60" x14ac:dyDescent="0.25">
      <c r="A1779" s="6">
        <v>2026</v>
      </c>
      <c r="B1779" s="20">
        <v>46113</v>
      </c>
      <c r="C1779" s="20">
        <v>46203</v>
      </c>
      <c r="D1779" s="21" t="s">
        <v>1162</v>
      </c>
      <c r="E1779" s="29">
        <v>38827</v>
      </c>
      <c r="F1779" s="6"/>
      <c r="G1779" s="21" t="s">
        <v>7254</v>
      </c>
      <c r="H1779" s="24" t="s">
        <v>9070</v>
      </c>
      <c r="I1779" s="30">
        <v>750</v>
      </c>
      <c r="J1779" s="24" t="s">
        <v>7284</v>
      </c>
      <c r="K1779" s="20">
        <v>46203</v>
      </c>
    </row>
    <row r="1780" spans="1:11" ht="135" x14ac:dyDescent="0.25">
      <c r="A1780" s="6">
        <v>2026</v>
      </c>
      <c r="B1780" s="20">
        <v>46113</v>
      </c>
      <c r="C1780" s="20">
        <v>46203</v>
      </c>
      <c r="D1780" s="21" t="s">
        <v>1163</v>
      </c>
      <c r="E1780" s="22">
        <v>38827</v>
      </c>
      <c r="F1780" s="6"/>
      <c r="G1780" s="21" t="s">
        <v>7233</v>
      </c>
      <c r="H1780" s="21" t="s">
        <v>9071</v>
      </c>
      <c r="I1780" s="23">
        <v>5989.9934999999987</v>
      </c>
      <c r="J1780" s="24" t="s">
        <v>7284</v>
      </c>
      <c r="K1780" s="20">
        <v>46203</v>
      </c>
    </row>
    <row r="1781" spans="1:11" ht="45" x14ac:dyDescent="0.25">
      <c r="A1781" s="6">
        <v>2026</v>
      </c>
      <c r="B1781" s="20">
        <v>46113</v>
      </c>
      <c r="C1781" s="20">
        <v>46203</v>
      </c>
      <c r="D1781" s="21" t="s">
        <v>1164</v>
      </c>
      <c r="E1781" s="29">
        <v>38828</v>
      </c>
      <c r="F1781" s="6"/>
      <c r="G1781" s="21" t="s">
        <v>7225</v>
      </c>
      <c r="H1781" s="24" t="s">
        <v>9072</v>
      </c>
      <c r="I1781" s="30">
        <v>7239</v>
      </c>
      <c r="J1781" s="24" t="s">
        <v>7284</v>
      </c>
      <c r="K1781" s="20">
        <v>46203</v>
      </c>
    </row>
    <row r="1782" spans="1:11" ht="210" x14ac:dyDescent="0.25">
      <c r="A1782" s="6">
        <v>2026</v>
      </c>
      <c r="B1782" s="20">
        <v>46113</v>
      </c>
      <c r="C1782" s="20">
        <v>46203</v>
      </c>
      <c r="D1782" s="21" t="s">
        <v>1165</v>
      </c>
      <c r="E1782" s="29">
        <v>38834</v>
      </c>
      <c r="F1782" s="6"/>
      <c r="G1782" s="21" t="s">
        <v>7236</v>
      </c>
      <c r="H1782" s="24" t="s">
        <v>9073</v>
      </c>
      <c r="I1782" s="30">
        <v>33637.5</v>
      </c>
      <c r="J1782" s="24" t="s">
        <v>7284</v>
      </c>
      <c r="K1782" s="20">
        <v>46203</v>
      </c>
    </row>
    <row r="1783" spans="1:11" ht="150" x14ac:dyDescent="0.25">
      <c r="A1783" s="6">
        <v>2026</v>
      </c>
      <c r="B1783" s="20">
        <v>46113</v>
      </c>
      <c r="C1783" s="20">
        <v>46203</v>
      </c>
      <c r="D1783" s="21" t="s">
        <v>1166</v>
      </c>
      <c r="E1783" s="29">
        <v>38849</v>
      </c>
      <c r="F1783" s="6"/>
      <c r="G1783" s="21" t="s">
        <v>7254</v>
      </c>
      <c r="H1783" s="24" t="s">
        <v>9074</v>
      </c>
      <c r="I1783" s="30">
        <v>3358</v>
      </c>
      <c r="J1783" s="24" t="s">
        <v>7284</v>
      </c>
      <c r="K1783" s="20">
        <v>46203</v>
      </c>
    </row>
    <row r="1784" spans="1:11" ht="45" x14ac:dyDescent="0.25">
      <c r="A1784" s="6">
        <v>2026</v>
      </c>
      <c r="B1784" s="20">
        <v>46113</v>
      </c>
      <c r="C1784" s="20">
        <v>46203</v>
      </c>
      <c r="D1784" s="21" t="s">
        <v>1167</v>
      </c>
      <c r="E1784" s="22">
        <v>38849</v>
      </c>
      <c r="F1784" s="6"/>
      <c r="G1784" s="21" t="s">
        <v>7233</v>
      </c>
      <c r="H1784" s="21" t="s">
        <v>9075</v>
      </c>
      <c r="I1784" s="23">
        <v>600</v>
      </c>
      <c r="J1784" s="24" t="s">
        <v>7284</v>
      </c>
      <c r="K1784" s="20">
        <v>46203</v>
      </c>
    </row>
    <row r="1785" spans="1:11" ht="45" x14ac:dyDescent="0.25">
      <c r="A1785" s="6">
        <v>2026</v>
      </c>
      <c r="B1785" s="20">
        <v>46113</v>
      </c>
      <c r="C1785" s="20">
        <v>46203</v>
      </c>
      <c r="D1785" s="21" t="s">
        <v>1167</v>
      </c>
      <c r="E1785" s="22">
        <v>38849</v>
      </c>
      <c r="F1785" s="6"/>
      <c r="G1785" s="21" t="s">
        <v>7233</v>
      </c>
      <c r="H1785" s="21" t="s">
        <v>9076</v>
      </c>
      <c r="I1785" s="23">
        <v>600</v>
      </c>
      <c r="J1785" s="24" t="s">
        <v>7284</v>
      </c>
      <c r="K1785" s="20">
        <v>46203</v>
      </c>
    </row>
    <row r="1786" spans="1:11" ht="30" x14ac:dyDescent="0.25">
      <c r="A1786" s="6">
        <v>2026</v>
      </c>
      <c r="B1786" s="20">
        <v>46113</v>
      </c>
      <c r="C1786" s="20">
        <v>46203</v>
      </c>
      <c r="D1786" s="21" t="s">
        <v>1168</v>
      </c>
      <c r="E1786" s="29">
        <v>38849</v>
      </c>
      <c r="F1786" s="6"/>
      <c r="G1786" s="21" t="s">
        <v>7229</v>
      </c>
      <c r="H1786" s="24" t="s">
        <v>9077</v>
      </c>
      <c r="I1786" s="30">
        <v>2932.5</v>
      </c>
      <c r="J1786" s="24" t="s">
        <v>7284</v>
      </c>
      <c r="K1786" s="20">
        <v>46203</v>
      </c>
    </row>
    <row r="1787" spans="1:11" ht="90" x14ac:dyDescent="0.25">
      <c r="A1787" s="6">
        <v>2026</v>
      </c>
      <c r="B1787" s="20">
        <v>46113</v>
      </c>
      <c r="C1787" s="20">
        <v>46203</v>
      </c>
      <c r="D1787" s="21" t="s">
        <v>1169</v>
      </c>
      <c r="E1787" s="29">
        <v>38853</v>
      </c>
      <c r="F1787" s="6"/>
      <c r="G1787" s="21" t="s">
        <v>7236</v>
      </c>
      <c r="H1787" s="24" t="s">
        <v>9078</v>
      </c>
      <c r="I1787" s="30">
        <v>1450.15</v>
      </c>
      <c r="J1787" s="24" t="s">
        <v>7284</v>
      </c>
      <c r="K1787" s="20">
        <v>46203</v>
      </c>
    </row>
    <row r="1788" spans="1:11" ht="75" x14ac:dyDescent="0.25">
      <c r="A1788" s="6">
        <v>2026</v>
      </c>
      <c r="B1788" s="20">
        <v>46113</v>
      </c>
      <c r="C1788" s="20">
        <v>46203</v>
      </c>
      <c r="D1788" s="21" t="s">
        <v>1170</v>
      </c>
      <c r="E1788" s="29">
        <v>38855</v>
      </c>
      <c r="F1788" s="6"/>
      <c r="G1788" s="21" t="s">
        <v>7238</v>
      </c>
      <c r="H1788" s="24" t="s">
        <v>9079</v>
      </c>
      <c r="I1788" s="30">
        <v>2249.9979999999996</v>
      </c>
      <c r="J1788" s="24" t="s">
        <v>7284</v>
      </c>
      <c r="K1788" s="20">
        <v>46203</v>
      </c>
    </row>
    <row r="1789" spans="1:11" ht="75" x14ac:dyDescent="0.25">
      <c r="A1789" s="6">
        <v>2026</v>
      </c>
      <c r="B1789" s="20">
        <v>46113</v>
      </c>
      <c r="C1789" s="20">
        <v>46203</v>
      </c>
      <c r="D1789" s="21" t="s">
        <v>1170</v>
      </c>
      <c r="E1789" s="29">
        <v>38855</v>
      </c>
      <c r="F1789" s="6"/>
      <c r="G1789" s="21" t="s">
        <v>7238</v>
      </c>
      <c r="H1789" s="24" t="s">
        <v>9080</v>
      </c>
      <c r="I1789" s="30">
        <v>2250</v>
      </c>
      <c r="J1789" s="24" t="s">
        <v>7284</v>
      </c>
      <c r="K1789" s="20">
        <v>46203</v>
      </c>
    </row>
    <row r="1790" spans="1:11" ht="60" x14ac:dyDescent="0.25">
      <c r="A1790" s="6">
        <v>2026</v>
      </c>
      <c r="B1790" s="20">
        <v>46113</v>
      </c>
      <c r="C1790" s="20">
        <v>46203</v>
      </c>
      <c r="D1790" s="21" t="s">
        <v>1171</v>
      </c>
      <c r="E1790" s="29">
        <v>38860</v>
      </c>
      <c r="F1790" s="6"/>
      <c r="G1790" s="21" t="s">
        <v>7208</v>
      </c>
      <c r="H1790" s="24" t="s">
        <v>9081</v>
      </c>
      <c r="I1790" s="30">
        <v>1450</v>
      </c>
      <c r="J1790" s="24" t="s">
        <v>7284</v>
      </c>
      <c r="K1790" s="20">
        <v>46203</v>
      </c>
    </row>
    <row r="1791" spans="1:11" ht="60" x14ac:dyDescent="0.25">
      <c r="A1791" s="6">
        <v>2026</v>
      </c>
      <c r="B1791" s="20">
        <v>46113</v>
      </c>
      <c r="C1791" s="20">
        <v>46203</v>
      </c>
      <c r="D1791" s="21" t="s">
        <v>1171</v>
      </c>
      <c r="E1791" s="22">
        <v>38860</v>
      </c>
      <c r="F1791" s="6"/>
      <c r="G1791" s="21" t="s">
        <v>7208</v>
      </c>
      <c r="H1791" s="21" t="s">
        <v>9082</v>
      </c>
      <c r="I1791" s="23">
        <v>1450</v>
      </c>
      <c r="J1791" s="24" t="s">
        <v>7284</v>
      </c>
      <c r="K1791" s="20">
        <v>46203</v>
      </c>
    </row>
    <row r="1792" spans="1:11" ht="60" x14ac:dyDescent="0.25">
      <c r="A1792" s="6">
        <v>2026</v>
      </c>
      <c r="B1792" s="20">
        <v>46113</v>
      </c>
      <c r="C1792" s="20">
        <v>46203</v>
      </c>
      <c r="D1792" s="21" t="s">
        <v>1172</v>
      </c>
      <c r="E1792" s="22">
        <v>38860</v>
      </c>
      <c r="F1792" s="6"/>
      <c r="G1792" s="21" t="s">
        <v>7208</v>
      </c>
      <c r="H1792" s="21" t="s">
        <v>9083</v>
      </c>
      <c r="I1792" s="23">
        <v>450</v>
      </c>
      <c r="J1792" s="24" t="s">
        <v>7284</v>
      </c>
      <c r="K1792" s="20">
        <v>46203</v>
      </c>
    </row>
    <row r="1793" spans="1:11" ht="60" x14ac:dyDescent="0.25">
      <c r="A1793" s="6">
        <v>2026</v>
      </c>
      <c r="B1793" s="20">
        <v>46113</v>
      </c>
      <c r="C1793" s="20">
        <v>46203</v>
      </c>
      <c r="D1793" s="21" t="s">
        <v>1173</v>
      </c>
      <c r="E1793" s="29">
        <v>38867</v>
      </c>
      <c r="F1793" s="6"/>
      <c r="G1793" s="21" t="s">
        <v>7230</v>
      </c>
      <c r="H1793" s="24" t="s">
        <v>9084</v>
      </c>
      <c r="I1793" s="30">
        <v>3500</v>
      </c>
      <c r="J1793" s="24" t="s">
        <v>7284</v>
      </c>
      <c r="K1793" s="20">
        <v>46203</v>
      </c>
    </row>
    <row r="1794" spans="1:11" ht="165" x14ac:dyDescent="0.25">
      <c r="A1794" s="6">
        <v>2026</v>
      </c>
      <c r="B1794" s="20">
        <v>46113</v>
      </c>
      <c r="C1794" s="20">
        <v>46203</v>
      </c>
      <c r="D1794" s="21" t="s">
        <v>1174</v>
      </c>
      <c r="E1794" s="29">
        <v>38869</v>
      </c>
      <c r="F1794" s="6"/>
      <c r="G1794" s="21" t="s">
        <v>7245</v>
      </c>
      <c r="H1794" s="24" t="s">
        <v>9085</v>
      </c>
      <c r="I1794" s="30">
        <v>4500</v>
      </c>
      <c r="J1794" s="24" t="s">
        <v>7284</v>
      </c>
      <c r="K1794" s="20">
        <v>46203</v>
      </c>
    </row>
    <row r="1795" spans="1:11" ht="135" x14ac:dyDescent="0.25">
      <c r="A1795" s="6">
        <v>2026</v>
      </c>
      <c r="B1795" s="20">
        <v>46113</v>
      </c>
      <c r="C1795" s="20">
        <v>46203</v>
      </c>
      <c r="D1795" s="21" t="s">
        <v>1175</v>
      </c>
      <c r="E1795" s="29">
        <v>38869</v>
      </c>
      <c r="F1795" s="6"/>
      <c r="G1795" s="21" t="s">
        <v>7212</v>
      </c>
      <c r="H1795" s="24" t="s">
        <v>9086</v>
      </c>
      <c r="I1795" s="30">
        <v>3659</v>
      </c>
      <c r="J1795" s="24" t="s">
        <v>7284</v>
      </c>
      <c r="K1795" s="20">
        <v>46203</v>
      </c>
    </row>
    <row r="1796" spans="1:11" ht="45" x14ac:dyDescent="0.25">
      <c r="A1796" s="6">
        <v>2026</v>
      </c>
      <c r="B1796" s="20">
        <v>46113</v>
      </c>
      <c r="C1796" s="20">
        <v>46203</v>
      </c>
      <c r="D1796" s="21" t="s">
        <v>1176</v>
      </c>
      <c r="E1796" s="29">
        <v>38869</v>
      </c>
      <c r="F1796" s="6"/>
      <c r="G1796" s="21" t="s">
        <v>7236</v>
      </c>
      <c r="H1796" s="24" t="s">
        <v>9087</v>
      </c>
      <c r="I1796" s="30">
        <v>1494.9999999999998</v>
      </c>
      <c r="J1796" s="24" t="s">
        <v>7284</v>
      </c>
      <c r="K1796" s="20">
        <v>46203</v>
      </c>
    </row>
    <row r="1797" spans="1:11" ht="45" x14ac:dyDescent="0.25">
      <c r="A1797" s="6">
        <v>2026</v>
      </c>
      <c r="B1797" s="20">
        <v>46113</v>
      </c>
      <c r="C1797" s="20">
        <v>46203</v>
      </c>
      <c r="D1797" s="21" t="s">
        <v>1176</v>
      </c>
      <c r="E1797" s="29">
        <v>38869</v>
      </c>
      <c r="F1797" s="6"/>
      <c r="G1797" s="21" t="s">
        <v>7236</v>
      </c>
      <c r="H1797" s="24" t="s">
        <v>9088</v>
      </c>
      <c r="I1797" s="30">
        <v>1494.9999999999998</v>
      </c>
      <c r="J1797" s="24" t="s">
        <v>7284</v>
      </c>
      <c r="K1797" s="20">
        <v>46203</v>
      </c>
    </row>
    <row r="1798" spans="1:11" ht="45" x14ac:dyDescent="0.25">
      <c r="A1798" s="6">
        <v>2026</v>
      </c>
      <c r="B1798" s="20">
        <v>46113</v>
      </c>
      <c r="C1798" s="20">
        <v>46203</v>
      </c>
      <c r="D1798" s="21" t="s">
        <v>1176</v>
      </c>
      <c r="E1798" s="29">
        <v>38869</v>
      </c>
      <c r="F1798" s="6"/>
      <c r="G1798" s="21" t="s">
        <v>7236</v>
      </c>
      <c r="H1798" s="24" t="s">
        <v>9089</v>
      </c>
      <c r="I1798" s="30">
        <v>1494.9999999999998</v>
      </c>
      <c r="J1798" s="24" t="s">
        <v>7284</v>
      </c>
      <c r="K1798" s="20">
        <v>46203</v>
      </c>
    </row>
    <row r="1799" spans="1:11" ht="45" x14ac:dyDescent="0.25">
      <c r="A1799" s="6">
        <v>2026</v>
      </c>
      <c r="B1799" s="20">
        <v>46113</v>
      </c>
      <c r="C1799" s="20">
        <v>46203</v>
      </c>
      <c r="D1799" s="21" t="s">
        <v>1176</v>
      </c>
      <c r="E1799" s="29">
        <v>38869</v>
      </c>
      <c r="F1799" s="6"/>
      <c r="G1799" s="21" t="s">
        <v>7236</v>
      </c>
      <c r="H1799" s="24" t="s">
        <v>9090</v>
      </c>
      <c r="I1799" s="30">
        <v>1494.9999999999998</v>
      </c>
      <c r="J1799" s="24" t="s">
        <v>7284</v>
      </c>
      <c r="K1799" s="20">
        <v>46203</v>
      </c>
    </row>
    <row r="1800" spans="1:11" ht="45" x14ac:dyDescent="0.25">
      <c r="A1800" s="6">
        <v>2026</v>
      </c>
      <c r="B1800" s="20">
        <v>46113</v>
      </c>
      <c r="C1800" s="20">
        <v>46203</v>
      </c>
      <c r="D1800" s="21" t="s">
        <v>1176</v>
      </c>
      <c r="E1800" s="29">
        <v>38869</v>
      </c>
      <c r="F1800" s="6"/>
      <c r="G1800" s="21" t="s">
        <v>7236</v>
      </c>
      <c r="H1800" s="24" t="s">
        <v>9091</v>
      </c>
      <c r="I1800" s="30">
        <v>1494.9999999999998</v>
      </c>
      <c r="J1800" s="24" t="s">
        <v>7284</v>
      </c>
      <c r="K1800" s="20">
        <v>46203</v>
      </c>
    </row>
    <row r="1801" spans="1:11" ht="45" x14ac:dyDescent="0.25">
      <c r="A1801" s="6">
        <v>2026</v>
      </c>
      <c r="B1801" s="20">
        <v>46113</v>
      </c>
      <c r="C1801" s="20">
        <v>46203</v>
      </c>
      <c r="D1801" s="21" t="s">
        <v>1176</v>
      </c>
      <c r="E1801" s="29">
        <v>38869</v>
      </c>
      <c r="F1801" s="6"/>
      <c r="G1801" s="21" t="s">
        <v>7236</v>
      </c>
      <c r="H1801" s="24" t="s">
        <v>9092</v>
      </c>
      <c r="I1801" s="30">
        <v>1494.9999999999998</v>
      </c>
      <c r="J1801" s="24" t="s">
        <v>7284</v>
      </c>
      <c r="K1801" s="20">
        <v>46203</v>
      </c>
    </row>
    <row r="1802" spans="1:11" ht="45" x14ac:dyDescent="0.25">
      <c r="A1802" s="6">
        <v>2026</v>
      </c>
      <c r="B1802" s="20">
        <v>46113</v>
      </c>
      <c r="C1802" s="20">
        <v>46203</v>
      </c>
      <c r="D1802" s="21" t="s">
        <v>1176</v>
      </c>
      <c r="E1802" s="29">
        <v>38869</v>
      </c>
      <c r="F1802" s="6"/>
      <c r="G1802" s="21" t="s">
        <v>7236</v>
      </c>
      <c r="H1802" s="24" t="s">
        <v>9093</v>
      </c>
      <c r="I1802" s="30">
        <v>1494.9999999999998</v>
      </c>
      <c r="J1802" s="24" t="s">
        <v>7284</v>
      </c>
      <c r="K1802" s="20">
        <v>46203</v>
      </c>
    </row>
    <row r="1803" spans="1:11" ht="45" x14ac:dyDescent="0.25">
      <c r="A1803" s="6">
        <v>2026</v>
      </c>
      <c r="B1803" s="20">
        <v>46113</v>
      </c>
      <c r="C1803" s="20">
        <v>46203</v>
      </c>
      <c r="D1803" s="21" t="s">
        <v>1176</v>
      </c>
      <c r="E1803" s="29">
        <v>38869</v>
      </c>
      <c r="F1803" s="6"/>
      <c r="G1803" s="21" t="s">
        <v>7236</v>
      </c>
      <c r="H1803" s="24" t="s">
        <v>9094</v>
      </c>
      <c r="I1803" s="30">
        <v>1494.9999999999998</v>
      </c>
      <c r="J1803" s="24" t="s">
        <v>7284</v>
      </c>
      <c r="K1803" s="20">
        <v>46203</v>
      </c>
    </row>
    <row r="1804" spans="1:11" ht="45" x14ac:dyDescent="0.25">
      <c r="A1804" s="6">
        <v>2026</v>
      </c>
      <c r="B1804" s="20">
        <v>46113</v>
      </c>
      <c r="C1804" s="20">
        <v>46203</v>
      </c>
      <c r="D1804" s="21" t="s">
        <v>1176</v>
      </c>
      <c r="E1804" s="29">
        <v>38869</v>
      </c>
      <c r="F1804" s="6"/>
      <c r="G1804" s="21" t="s">
        <v>7236</v>
      </c>
      <c r="H1804" s="24" t="s">
        <v>9095</v>
      </c>
      <c r="I1804" s="30">
        <v>1494.9999999999998</v>
      </c>
      <c r="J1804" s="24" t="s">
        <v>7284</v>
      </c>
      <c r="K1804" s="20">
        <v>46203</v>
      </c>
    </row>
    <row r="1805" spans="1:11" ht="45" x14ac:dyDescent="0.25">
      <c r="A1805" s="6">
        <v>2026</v>
      </c>
      <c r="B1805" s="20">
        <v>46113</v>
      </c>
      <c r="C1805" s="20">
        <v>46203</v>
      </c>
      <c r="D1805" s="21" t="s">
        <v>1176</v>
      </c>
      <c r="E1805" s="29">
        <v>38869</v>
      </c>
      <c r="F1805" s="6"/>
      <c r="G1805" s="21" t="s">
        <v>7236</v>
      </c>
      <c r="H1805" s="24" t="s">
        <v>9096</v>
      </c>
      <c r="I1805" s="30">
        <v>1494.9999999999998</v>
      </c>
      <c r="J1805" s="24" t="s">
        <v>7284</v>
      </c>
      <c r="K1805" s="20">
        <v>46203</v>
      </c>
    </row>
    <row r="1806" spans="1:11" ht="180" x14ac:dyDescent="0.25">
      <c r="A1806" s="6">
        <v>2026</v>
      </c>
      <c r="B1806" s="20">
        <v>46113</v>
      </c>
      <c r="C1806" s="20">
        <v>46203</v>
      </c>
      <c r="D1806" s="21" t="s">
        <v>1177</v>
      </c>
      <c r="E1806" s="22">
        <v>38869</v>
      </c>
      <c r="F1806" s="6"/>
      <c r="G1806" s="21" t="s">
        <v>7241</v>
      </c>
      <c r="H1806" s="21" t="s">
        <v>9097</v>
      </c>
      <c r="I1806" s="23">
        <v>15467.499999999998</v>
      </c>
      <c r="J1806" s="24" t="s">
        <v>7284</v>
      </c>
      <c r="K1806" s="20">
        <v>46203</v>
      </c>
    </row>
    <row r="1807" spans="1:11" ht="45" x14ac:dyDescent="0.25">
      <c r="A1807" s="6">
        <v>2026</v>
      </c>
      <c r="B1807" s="20">
        <v>46113</v>
      </c>
      <c r="C1807" s="20">
        <v>46203</v>
      </c>
      <c r="D1807" s="21" t="s">
        <v>1178</v>
      </c>
      <c r="E1807" s="22">
        <v>38869</v>
      </c>
      <c r="F1807" s="6"/>
      <c r="G1807" s="21" t="s">
        <v>7222</v>
      </c>
      <c r="H1807" s="21" t="s">
        <v>9098</v>
      </c>
      <c r="I1807" s="23">
        <v>300</v>
      </c>
      <c r="J1807" s="24" t="s">
        <v>7284</v>
      </c>
      <c r="K1807" s="20">
        <v>46203</v>
      </c>
    </row>
    <row r="1808" spans="1:11" ht="60" x14ac:dyDescent="0.25">
      <c r="A1808" s="6">
        <v>2026</v>
      </c>
      <c r="B1808" s="20">
        <v>46113</v>
      </c>
      <c r="C1808" s="20">
        <v>46203</v>
      </c>
      <c r="D1808" s="21" t="s">
        <v>1179</v>
      </c>
      <c r="E1808" s="22">
        <v>38869</v>
      </c>
      <c r="F1808" s="6"/>
      <c r="G1808" s="21" t="s">
        <v>7215</v>
      </c>
      <c r="H1808" s="21" t="s">
        <v>9099</v>
      </c>
      <c r="I1808" s="23">
        <v>2064</v>
      </c>
      <c r="J1808" s="24" t="s">
        <v>7284</v>
      </c>
      <c r="K1808" s="20">
        <v>46203</v>
      </c>
    </row>
    <row r="1809" spans="1:11" ht="240" x14ac:dyDescent="0.25">
      <c r="A1809" s="6">
        <v>2026</v>
      </c>
      <c r="B1809" s="20">
        <v>46113</v>
      </c>
      <c r="C1809" s="20">
        <v>46203</v>
      </c>
      <c r="D1809" s="21" t="s">
        <v>1180</v>
      </c>
      <c r="E1809" s="22">
        <v>38869</v>
      </c>
      <c r="F1809" s="6"/>
      <c r="G1809" s="21" t="s">
        <v>7212</v>
      </c>
      <c r="H1809" s="21" t="s">
        <v>9100</v>
      </c>
      <c r="I1809" s="23">
        <v>15467.499999999998</v>
      </c>
      <c r="J1809" s="24" t="s">
        <v>7284</v>
      </c>
      <c r="K1809" s="20">
        <v>46203</v>
      </c>
    </row>
    <row r="1810" spans="1:11" ht="60" x14ac:dyDescent="0.25">
      <c r="A1810" s="6">
        <v>2026</v>
      </c>
      <c r="B1810" s="20">
        <v>46113</v>
      </c>
      <c r="C1810" s="20">
        <v>46203</v>
      </c>
      <c r="D1810" s="21" t="s">
        <v>1181</v>
      </c>
      <c r="E1810" s="22">
        <v>38869</v>
      </c>
      <c r="F1810" s="6"/>
      <c r="G1810" s="21" t="s">
        <v>7269</v>
      </c>
      <c r="H1810" s="21" t="s">
        <v>9101</v>
      </c>
      <c r="I1810" s="23">
        <v>250</v>
      </c>
      <c r="J1810" s="24" t="s">
        <v>7284</v>
      </c>
      <c r="K1810" s="20">
        <v>46203</v>
      </c>
    </row>
    <row r="1811" spans="1:11" ht="90" x14ac:dyDescent="0.25">
      <c r="A1811" s="6">
        <v>2026</v>
      </c>
      <c r="B1811" s="20">
        <v>46113</v>
      </c>
      <c r="C1811" s="20">
        <v>46203</v>
      </c>
      <c r="D1811" s="21" t="s">
        <v>1182</v>
      </c>
      <c r="E1811" s="22">
        <v>38869</v>
      </c>
      <c r="F1811" s="6"/>
      <c r="G1811" s="21" t="s">
        <v>7224</v>
      </c>
      <c r="H1811" s="21" t="s">
        <v>9102</v>
      </c>
      <c r="I1811" s="23">
        <v>12362.867999999999</v>
      </c>
      <c r="J1811" s="24" t="s">
        <v>7284</v>
      </c>
      <c r="K1811" s="20">
        <v>46203</v>
      </c>
    </row>
    <row r="1812" spans="1:11" ht="90" x14ac:dyDescent="0.25">
      <c r="A1812" s="6">
        <v>2026</v>
      </c>
      <c r="B1812" s="20">
        <v>46113</v>
      </c>
      <c r="C1812" s="20">
        <v>46203</v>
      </c>
      <c r="D1812" s="21" t="s">
        <v>1182</v>
      </c>
      <c r="E1812" s="22">
        <v>38869</v>
      </c>
      <c r="F1812" s="6"/>
      <c r="G1812" s="21" t="s">
        <v>7261</v>
      </c>
      <c r="H1812" s="21" t="s">
        <v>9103</v>
      </c>
      <c r="I1812" s="23">
        <v>3552</v>
      </c>
      <c r="J1812" s="24" t="s">
        <v>7284</v>
      </c>
      <c r="K1812" s="20">
        <v>46203</v>
      </c>
    </row>
    <row r="1813" spans="1:11" ht="45" x14ac:dyDescent="0.25">
      <c r="A1813" s="6">
        <v>2026</v>
      </c>
      <c r="B1813" s="20">
        <v>46113</v>
      </c>
      <c r="C1813" s="20">
        <v>46203</v>
      </c>
      <c r="D1813" s="21" t="s">
        <v>1183</v>
      </c>
      <c r="E1813" s="22">
        <v>38869</v>
      </c>
      <c r="F1813" s="6"/>
      <c r="G1813" s="21" t="s">
        <v>7261</v>
      </c>
      <c r="H1813" s="21" t="s">
        <v>9104</v>
      </c>
      <c r="I1813" s="23">
        <v>3830</v>
      </c>
      <c r="J1813" s="24" t="s">
        <v>7284</v>
      </c>
      <c r="K1813" s="20">
        <v>46203</v>
      </c>
    </row>
    <row r="1814" spans="1:11" ht="45" x14ac:dyDescent="0.25">
      <c r="A1814" s="6">
        <v>2026</v>
      </c>
      <c r="B1814" s="20">
        <v>46113</v>
      </c>
      <c r="C1814" s="20">
        <v>46203</v>
      </c>
      <c r="D1814" s="21" t="s">
        <v>1183</v>
      </c>
      <c r="E1814" s="22">
        <v>38869</v>
      </c>
      <c r="F1814" s="6"/>
      <c r="G1814" s="21" t="s">
        <v>7261</v>
      </c>
      <c r="H1814" s="21" t="s">
        <v>9105</v>
      </c>
      <c r="I1814" s="23">
        <v>1329</v>
      </c>
      <c r="J1814" s="24" t="s">
        <v>7284</v>
      </c>
      <c r="K1814" s="20">
        <v>46203</v>
      </c>
    </row>
    <row r="1815" spans="1:11" ht="90" x14ac:dyDescent="0.25">
      <c r="A1815" s="6">
        <v>2026</v>
      </c>
      <c r="B1815" s="20">
        <v>46113</v>
      </c>
      <c r="C1815" s="20">
        <v>46203</v>
      </c>
      <c r="D1815" s="21" t="s">
        <v>1184</v>
      </c>
      <c r="E1815" s="22">
        <v>38869</v>
      </c>
      <c r="F1815" s="6"/>
      <c r="G1815" s="21" t="s">
        <v>7261</v>
      </c>
      <c r="H1815" s="21" t="s">
        <v>9106</v>
      </c>
      <c r="I1815" s="23">
        <v>3779</v>
      </c>
      <c r="J1815" s="24" t="s">
        <v>7284</v>
      </c>
      <c r="K1815" s="20">
        <v>46203</v>
      </c>
    </row>
    <row r="1816" spans="1:11" ht="60" x14ac:dyDescent="0.25">
      <c r="A1816" s="6">
        <v>2026</v>
      </c>
      <c r="B1816" s="20">
        <v>46113</v>
      </c>
      <c r="C1816" s="20">
        <v>46203</v>
      </c>
      <c r="D1816" s="21" t="s">
        <v>1185</v>
      </c>
      <c r="E1816" s="29">
        <v>38869</v>
      </c>
      <c r="F1816" s="6"/>
      <c r="G1816" s="21" t="s">
        <v>7236</v>
      </c>
      <c r="H1816" s="24" t="s">
        <v>9107</v>
      </c>
      <c r="I1816" s="30">
        <v>1260</v>
      </c>
      <c r="J1816" s="24" t="s">
        <v>7284</v>
      </c>
      <c r="K1816" s="20">
        <v>46203</v>
      </c>
    </row>
    <row r="1817" spans="1:11" ht="60" x14ac:dyDescent="0.25">
      <c r="A1817" s="6">
        <v>2026</v>
      </c>
      <c r="B1817" s="20">
        <v>46113</v>
      </c>
      <c r="C1817" s="20">
        <v>46203</v>
      </c>
      <c r="D1817" s="21" t="s">
        <v>1185</v>
      </c>
      <c r="E1817" s="29">
        <v>38869</v>
      </c>
      <c r="F1817" s="6"/>
      <c r="G1817" s="21" t="s">
        <v>7236</v>
      </c>
      <c r="H1817" s="24" t="s">
        <v>9108</v>
      </c>
      <c r="I1817" s="30">
        <v>1260</v>
      </c>
      <c r="J1817" s="24" t="s">
        <v>7284</v>
      </c>
      <c r="K1817" s="20">
        <v>46203</v>
      </c>
    </row>
    <row r="1818" spans="1:11" ht="45" x14ac:dyDescent="0.25">
      <c r="A1818" s="6">
        <v>2026</v>
      </c>
      <c r="B1818" s="20">
        <v>46113</v>
      </c>
      <c r="C1818" s="20">
        <v>46203</v>
      </c>
      <c r="D1818" s="21" t="s">
        <v>1186</v>
      </c>
      <c r="E1818" s="29">
        <v>38869</v>
      </c>
      <c r="F1818" s="6"/>
      <c r="G1818" s="21" t="s">
        <v>7236</v>
      </c>
      <c r="H1818" s="24" t="s">
        <v>9109</v>
      </c>
      <c r="I1818" s="30">
        <v>2645</v>
      </c>
      <c r="J1818" s="24" t="s">
        <v>7284</v>
      </c>
      <c r="K1818" s="20">
        <v>46203</v>
      </c>
    </row>
    <row r="1819" spans="1:11" ht="60" x14ac:dyDescent="0.25">
      <c r="A1819" s="6">
        <v>2026</v>
      </c>
      <c r="B1819" s="20">
        <v>46113</v>
      </c>
      <c r="C1819" s="20">
        <v>46203</v>
      </c>
      <c r="D1819" s="21" t="s">
        <v>1187</v>
      </c>
      <c r="E1819" s="29">
        <v>38881</v>
      </c>
      <c r="F1819" s="6"/>
      <c r="G1819" s="21" t="s">
        <v>7260</v>
      </c>
      <c r="H1819" s="24" t="s">
        <v>9110</v>
      </c>
      <c r="I1819" s="30">
        <v>6944</v>
      </c>
      <c r="J1819" s="24" t="s">
        <v>7284</v>
      </c>
      <c r="K1819" s="20">
        <v>46203</v>
      </c>
    </row>
    <row r="1820" spans="1:11" ht="60" x14ac:dyDescent="0.25">
      <c r="A1820" s="6">
        <v>2026</v>
      </c>
      <c r="B1820" s="20">
        <v>46113</v>
      </c>
      <c r="C1820" s="20">
        <v>46203</v>
      </c>
      <c r="D1820" s="21" t="s">
        <v>1187</v>
      </c>
      <c r="E1820" s="29">
        <v>38881</v>
      </c>
      <c r="F1820" s="6"/>
      <c r="G1820" s="21" t="s">
        <v>7235</v>
      </c>
      <c r="H1820" s="24" t="s">
        <v>9111</v>
      </c>
      <c r="I1820" s="30">
        <v>6704</v>
      </c>
      <c r="J1820" s="24" t="s">
        <v>7284</v>
      </c>
      <c r="K1820" s="20">
        <v>46203</v>
      </c>
    </row>
    <row r="1821" spans="1:11" ht="75" x14ac:dyDescent="0.25">
      <c r="A1821" s="6">
        <v>2026</v>
      </c>
      <c r="B1821" s="20">
        <v>46113</v>
      </c>
      <c r="C1821" s="20">
        <v>46203</v>
      </c>
      <c r="D1821" s="21" t="s">
        <v>1188</v>
      </c>
      <c r="E1821" s="29">
        <v>38881</v>
      </c>
      <c r="F1821" s="6"/>
      <c r="G1821" s="21" t="s">
        <v>7260</v>
      </c>
      <c r="H1821" s="24" t="s">
        <v>9112</v>
      </c>
      <c r="I1821" s="30">
        <v>5207</v>
      </c>
      <c r="J1821" s="24" t="s">
        <v>7284</v>
      </c>
      <c r="K1821" s="20">
        <v>46203</v>
      </c>
    </row>
    <row r="1822" spans="1:11" ht="45" x14ac:dyDescent="0.25">
      <c r="A1822" s="6">
        <v>2026</v>
      </c>
      <c r="B1822" s="20">
        <v>46113</v>
      </c>
      <c r="C1822" s="20">
        <v>46203</v>
      </c>
      <c r="D1822" s="21" t="s">
        <v>1189</v>
      </c>
      <c r="E1822" s="29">
        <v>38881</v>
      </c>
      <c r="F1822" s="6"/>
      <c r="G1822" s="21" t="s">
        <v>7263</v>
      </c>
      <c r="H1822" s="24" t="s">
        <v>9113</v>
      </c>
      <c r="I1822" s="30">
        <v>149.01</v>
      </c>
      <c r="J1822" s="24" t="s">
        <v>7284</v>
      </c>
      <c r="K1822" s="20">
        <v>46203</v>
      </c>
    </row>
    <row r="1823" spans="1:11" ht="75" x14ac:dyDescent="0.25">
      <c r="A1823" s="6">
        <v>2026</v>
      </c>
      <c r="B1823" s="20">
        <v>46113</v>
      </c>
      <c r="C1823" s="20">
        <v>46203</v>
      </c>
      <c r="D1823" s="21" t="s">
        <v>1190</v>
      </c>
      <c r="E1823" s="29">
        <v>38898</v>
      </c>
      <c r="F1823" s="6"/>
      <c r="G1823" s="21" t="s">
        <v>7213</v>
      </c>
      <c r="H1823" s="24" t="s">
        <v>9114</v>
      </c>
      <c r="I1823" s="30">
        <v>5712</v>
      </c>
      <c r="J1823" s="24" t="s">
        <v>7284</v>
      </c>
      <c r="K1823" s="20">
        <v>46203</v>
      </c>
    </row>
    <row r="1824" spans="1:11" ht="75" x14ac:dyDescent="0.25">
      <c r="A1824" s="6">
        <v>2026</v>
      </c>
      <c r="B1824" s="20">
        <v>46113</v>
      </c>
      <c r="C1824" s="20">
        <v>46203</v>
      </c>
      <c r="D1824" s="21" t="s">
        <v>1190</v>
      </c>
      <c r="E1824" s="29">
        <v>38898</v>
      </c>
      <c r="F1824" s="6"/>
      <c r="G1824" s="21" t="s">
        <v>7213</v>
      </c>
      <c r="H1824" s="24" t="s">
        <v>9115</v>
      </c>
      <c r="I1824" s="30">
        <v>6322</v>
      </c>
      <c r="J1824" s="24" t="s">
        <v>7284</v>
      </c>
      <c r="K1824" s="20">
        <v>46203</v>
      </c>
    </row>
    <row r="1825" spans="1:11" ht="45" x14ac:dyDescent="0.25">
      <c r="A1825" s="6">
        <v>2026</v>
      </c>
      <c r="B1825" s="20">
        <v>46113</v>
      </c>
      <c r="C1825" s="20">
        <v>46203</v>
      </c>
      <c r="D1825" s="21" t="s">
        <v>1191</v>
      </c>
      <c r="E1825" s="29">
        <v>38898</v>
      </c>
      <c r="F1825" s="6"/>
      <c r="G1825" s="21" t="s">
        <v>7213</v>
      </c>
      <c r="H1825" s="24" t="s">
        <v>9116</v>
      </c>
      <c r="I1825" s="30">
        <v>5999</v>
      </c>
      <c r="J1825" s="24" t="s">
        <v>7284</v>
      </c>
      <c r="K1825" s="20">
        <v>46203</v>
      </c>
    </row>
    <row r="1826" spans="1:11" ht="45" x14ac:dyDescent="0.25">
      <c r="A1826" s="6">
        <v>2026</v>
      </c>
      <c r="B1826" s="20">
        <v>46113</v>
      </c>
      <c r="C1826" s="20">
        <v>46203</v>
      </c>
      <c r="D1826" s="21" t="s">
        <v>1192</v>
      </c>
      <c r="E1826" s="29">
        <v>38898</v>
      </c>
      <c r="F1826" s="6"/>
      <c r="G1826" s="21" t="s">
        <v>7242</v>
      </c>
      <c r="H1826" s="24" t="s">
        <v>9117</v>
      </c>
      <c r="I1826" s="30">
        <v>478.4</v>
      </c>
      <c r="J1826" s="24" t="s">
        <v>7284</v>
      </c>
      <c r="K1826" s="20">
        <v>46203</v>
      </c>
    </row>
    <row r="1827" spans="1:11" ht="30" x14ac:dyDescent="0.25">
      <c r="A1827" s="6">
        <v>2026</v>
      </c>
      <c r="B1827" s="20">
        <v>46113</v>
      </c>
      <c r="C1827" s="20">
        <v>46203</v>
      </c>
      <c r="D1827" s="21" t="s">
        <v>1193</v>
      </c>
      <c r="E1827" s="29">
        <v>38898</v>
      </c>
      <c r="F1827" s="6"/>
      <c r="G1827" s="21" t="s">
        <v>7242</v>
      </c>
      <c r="H1827" s="24" t="s">
        <v>9118</v>
      </c>
      <c r="I1827" s="30">
        <v>2773.91</v>
      </c>
      <c r="J1827" s="24" t="s">
        <v>7284</v>
      </c>
      <c r="K1827" s="20">
        <v>46203</v>
      </c>
    </row>
    <row r="1828" spans="1:11" ht="120" x14ac:dyDescent="0.25">
      <c r="A1828" s="6">
        <v>2026</v>
      </c>
      <c r="B1828" s="20">
        <v>46113</v>
      </c>
      <c r="C1828" s="20">
        <v>46203</v>
      </c>
      <c r="D1828" s="21" t="s">
        <v>1194</v>
      </c>
      <c r="E1828" s="29">
        <v>38898</v>
      </c>
      <c r="F1828" s="6"/>
      <c r="G1828" s="21" t="s">
        <v>7265</v>
      </c>
      <c r="H1828" s="24" t="s">
        <v>9119</v>
      </c>
      <c r="I1828" s="30">
        <v>2260</v>
      </c>
      <c r="J1828" s="24" t="s">
        <v>7284</v>
      </c>
      <c r="K1828" s="20">
        <v>46203</v>
      </c>
    </row>
    <row r="1829" spans="1:11" ht="120" x14ac:dyDescent="0.25">
      <c r="A1829" s="6">
        <v>2026</v>
      </c>
      <c r="B1829" s="20">
        <v>46113</v>
      </c>
      <c r="C1829" s="20">
        <v>46203</v>
      </c>
      <c r="D1829" s="21" t="s">
        <v>1195</v>
      </c>
      <c r="E1829" s="29">
        <v>38898</v>
      </c>
      <c r="F1829" s="6"/>
      <c r="G1829" s="21" t="s">
        <v>7245</v>
      </c>
      <c r="H1829" s="24" t="s">
        <v>9120</v>
      </c>
      <c r="I1829" s="30">
        <v>4431</v>
      </c>
      <c r="J1829" s="24" t="s">
        <v>7284</v>
      </c>
      <c r="K1829" s="20">
        <v>46203</v>
      </c>
    </row>
    <row r="1830" spans="1:11" ht="120" x14ac:dyDescent="0.25">
      <c r="A1830" s="6">
        <v>2026</v>
      </c>
      <c r="B1830" s="20">
        <v>46113</v>
      </c>
      <c r="C1830" s="20">
        <v>46203</v>
      </c>
      <c r="D1830" s="21" t="s">
        <v>1195</v>
      </c>
      <c r="E1830" s="29">
        <v>38898</v>
      </c>
      <c r="F1830" s="6"/>
      <c r="G1830" s="21" t="s">
        <v>7220</v>
      </c>
      <c r="H1830" s="24" t="s">
        <v>9121</v>
      </c>
      <c r="I1830" s="30">
        <v>19550</v>
      </c>
      <c r="J1830" s="24" t="s">
        <v>7284</v>
      </c>
      <c r="K1830" s="20">
        <v>46203</v>
      </c>
    </row>
    <row r="1831" spans="1:11" x14ac:dyDescent="0.25">
      <c r="A1831" s="6">
        <v>2026</v>
      </c>
      <c r="B1831" s="20">
        <v>46113</v>
      </c>
      <c r="C1831" s="20">
        <v>46203</v>
      </c>
      <c r="D1831" s="21" t="s">
        <v>1196</v>
      </c>
      <c r="E1831" s="22">
        <v>38898</v>
      </c>
      <c r="F1831" s="6"/>
      <c r="G1831" s="21" t="s">
        <v>7228</v>
      </c>
      <c r="H1831" s="21" t="s">
        <v>9122</v>
      </c>
      <c r="I1831" s="23">
        <v>400.00449999999995</v>
      </c>
      <c r="J1831" s="24" t="s">
        <v>7284</v>
      </c>
      <c r="K1831" s="20">
        <v>46203</v>
      </c>
    </row>
    <row r="1832" spans="1:11" ht="60" x14ac:dyDescent="0.25">
      <c r="A1832" s="6">
        <v>2026</v>
      </c>
      <c r="B1832" s="20">
        <v>46113</v>
      </c>
      <c r="C1832" s="20">
        <v>46203</v>
      </c>
      <c r="D1832" s="21" t="s">
        <v>1197</v>
      </c>
      <c r="E1832" s="22">
        <v>38898</v>
      </c>
      <c r="F1832" s="6"/>
      <c r="G1832" s="21" t="s">
        <v>7228</v>
      </c>
      <c r="H1832" s="21" t="s">
        <v>9123</v>
      </c>
      <c r="I1832" s="23">
        <v>794.99499999999989</v>
      </c>
      <c r="J1832" s="24" t="s">
        <v>7284</v>
      </c>
      <c r="K1832" s="20">
        <v>46203</v>
      </c>
    </row>
    <row r="1833" spans="1:11" ht="30" x14ac:dyDescent="0.25">
      <c r="A1833" s="6">
        <v>2026</v>
      </c>
      <c r="B1833" s="20">
        <v>46113</v>
      </c>
      <c r="C1833" s="20">
        <v>46203</v>
      </c>
      <c r="D1833" s="21" t="s">
        <v>1198</v>
      </c>
      <c r="E1833" s="22">
        <v>38898</v>
      </c>
      <c r="F1833" s="6"/>
      <c r="G1833" s="21" t="s">
        <v>7228</v>
      </c>
      <c r="H1833" s="21" t="s">
        <v>9124</v>
      </c>
      <c r="I1833" s="23">
        <v>1899.9955</v>
      </c>
      <c r="J1833" s="24" t="s">
        <v>7284</v>
      </c>
      <c r="K1833" s="20">
        <v>46203</v>
      </c>
    </row>
    <row r="1834" spans="1:11" ht="75" x14ac:dyDescent="0.25">
      <c r="A1834" s="6">
        <v>2026</v>
      </c>
      <c r="B1834" s="20">
        <v>46113</v>
      </c>
      <c r="C1834" s="20">
        <v>46203</v>
      </c>
      <c r="D1834" s="21" t="s">
        <v>1199</v>
      </c>
      <c r="E1834" s="29">
        <v>38898</v>
      </c>
      <c r="F1834" s="6"/>
      <c r="G1834" s="21" t="s">
        <v>7228</v>
      </c>
      <c r="H1834" s="24" t="s">
        <v>9125</v>
      </c>
      <c r="I1834" s="30">
        <v>334.89</v>
      </c>
      <c r="J1834" s="24" t="s">
        <v>7284</v>
      </c>
      <c r="K1834" s="20">
        <v>46203</v>
      </c>
    </row>
    <row r="1835" spans="1:11" ht="60" x14ac:dyDescent="0.25">
      <c r="A1835" s="6">
        <v>2026</v>
      </c>
      <c r="B1835" s="20">
        <v>46113</v>
      </c>
      <c r="C1835" s="20">
        <v>46203</v>
      </c>
      <c r="D1835" s="21" t="s">
        <v>1200</v>
      </c>
      <c r="E1835" s="29">
        <v>38909</v>
      </c>
      <c r="F1835" s="6"/>
      <c r="G1835" s="21" t="s">
        <v>7220</v>
      </c>
      <c r="H1835" s="24" t="s">
        <v>9126</v>
      </c>
      <c r="I1835" s="30">
        <v>3258</v>
      </c>
      <c r="J1835" s="24" t="s">
        <v>7284</v>
      </c>
      <c r="K1835" s="20">
        <v>46203</v>
      </c>
    </row>
    <row r="1836" spans="1:11" ht="409.5" x14ac:dyDescent="0.25">
      <c r="A1836" s="6">
        <v>2026</v>
      </c>
      <c r="B1836" s="20">
        <v>46113</v>
      </c>
      <c r="C1836" s="20">
        <v>46203</v>
      </c>
      <c r="D1836" s="21" t="s">
        <v>1201</v>
      </c>
      <c r="E1836" s="29">
        <v>38910</v>
      </c>
      <c r="F1836" s="6"/>
      <c r="G1836" s="21" t="s">
        <v>7218</v>
      </c>
      <c r="H1836" s="24" t="s">
        <v>9127</v>
      </c>
      <c r="I1836" s="30">
        <v>1400</v>
      </c>
      <c r="J1836" s="24" t="s">
        <v>7284</v>
      </c>
      <c r="K1836" s="20">
        <v>46203</v>
      </c>
    </row>
    <row r="1837" spans="1:11" ht="30" x14ac:dyDescent="0.25">
      <c r="A1837" s="6">
        <v>2026</v>
      </c>
      <c r="B1837" s="20">
        <v>46113</v>
      </c>
      <c r="C1837" s="20">
        <v>46203</v>
      </c>
      <c r="D1837" s="21" t="s">
        <v>1202</v>
      </c>
      <c r="E1837" s="29">
        <v>38916</v>
      </c>
      <c r="F1837" s="6"/>
      <c r="G1837" s="21" t="s">
        <v>7275</v>
      </c>
      <c r="H1837" s="24" t="s">
        <v>9128</v>
      </c>
      <c r="I1837" s="30">
        <v>1654</v>
      </c>
      <c r="J1837" s="24" t="s">
        <v>7284</v>
      </c>
      <c r="K1837" s="20">
        <v>46203</v>
      </c>
    </row>
    <row r="1838" spans="1:11" ht="105" x14ac:dyDescent="0.25">
      <c r="A1838" s="6">
        <v>2026</v>
      </c>
      <c r="B1838" s="20">
        <v>46113</v>
      </c>
      <c r="C1838" s="20">
        <v>46203</v>
      </c>
      <c r="D1838" s="21" t="s">
        <v>1203</v>
      </c>
      <c r="E1838" s="29">
        <v>38930</v>
      </c>
      <c r="F1838" s="6"/>
      <c r="G1838" s="21" t="s">
        <v>7254</v>
      </c>
      <c r="H1838" s="24" t="s">
        <v>9129</v>
      </c>
      <c r="I1838" s="30">
        <v>1172</v>
      </c>
      <c r="J1838" s="24" t="s">
        <v>7284</v>
      </c>
      <c r="K1838" s="20">
        <v>46203</v>
      </c>
    </row>
    <row r="1839" spans="1:11" ht="105" x14ac:dyDescent="0.25">
      <c r="A1839" s="6">
        <v>2026</v>
      </c>
      <c r="B1839" s="20">
        <v>46113</v>
      </c>
      <c r="C1839" s="20">
        <v>46203</v>
      </c>
      <c r="D1839" s="21" t="s">
        <v>1203</v>
      </c>
      <c r="E1839" s="29">
        <v>38930</v>
      </c>
      <c r="F1839" s="6"/>
      <c r="G1839" s="21" t="s">
        <v>7254</v>
      </c>
      <c r="H1839" s="24" t="s">
        <v>9130</v>
      </c>
      <c r="I1839" s="30">
        <v>1172</v>
      </c>
      <c r="J1839" s="24" t="s">
        <v>7284</v>
      </c>
      <c r="K1839" s="20">
        <v>46203</v>
      </c>
    </row>
    <row r="1840" spans="1:11" ht="105" x14ac:dyDescent="0.25">
      <c r="A1840" s="6">
        <v>2026</v>
      </c>
      <c r="B1840" s="20">
        <v>46113</v>
      </c>
      <c r="C1840" s="20">
        <v>46203</v>
      </c>
      <c r="D1840" s="21" t="s">
        <v>1203</v>
      </c>
      <c r="E1840" s="29">
        <v>38930</v>
      </c>
      <c r="F1840" s="6"/>
      <c r="G1840" s="21" t="s">
        <v>7254</v>
      </c>
      <c r="H1840" s="24" t="s">
        <v>9131</v>
      </c>
      <c r="I1840" s="30">
        <v>1172</v>
      </c>
      <c r="J1840" s="24" t="s">
        <v>7284</v>
      </c>
      <c r="K1840" s="20">
        <v>46203</v>
      </c>
    </row>
    <row r="1841" spans="1:11" ht="105" x14ac:dyDescent="0.25">
      <c r="A1841" s="6">
        <v>2026</v>
      </c>
      <c r="B1841" s="20">
        <v>46113</v>
      </c>
      <c r="C1841" s="20">
        <v>46203</v>
      </c>
      <c r="D1841" s="21" t="s">
        <v>1203</v>
      </c>
      <c r="E1841" s="29">
        <v>38930</v>
      </c>
      <c r="F1841" s="6"/>
      <c r="G1841" s="21" t="s">
        <v>7254</v>
      </c>
      <c r="H1841" s="24" t="s">
        <v>9132</v>
      </c>
      <c r="I1841" s="30">
        <v>1172</v>
      </c>
      <c r="J1841" s="24" t="s">
        <v>7284</v>
      </c>
      <c r="K1841" s="20">
        <v>46203</v>
      </c>
    </row>
    <row r="1842" spans="1:11" ht="60" x14ac:dyDescent="0.25">
      <c r="A1842" s="6">
        <v>2026</v>
      </c>
      <c r="B1842" s="20">
        <v>46113</v>
      </c>
      <c r="C1842" s="20">
        <v>46203</v>
      </c>
      <c r="D1842" s="21" t="s">
        <v>1204</v>
      </c>
      <c r="E1842" s="29">
        <v>38930</v>
      </c>
      <c r="F1842" s="6"/>
      <c r="G1842" s="21" t="s">
        <v>7227</v>
      </c>
      <c r="H1842" s="24" t="s">
        <v>9133</v>
      </c>
      <c r="I1842" s="30">
        <v>4306</v>
      </c>
      <c r="J1842" s="24" t="s">
        <v>7284</v>
      </c>
      <c r="K1842" s="20">
        <v>46203</v>
      </c>
    </row>
    <row r="1843" spans="1:11" ht="45" x14ac:dyDescent="0.25">
      <c r="A1843" s="6">
        <v>2026</v>
      </c>
      <c r="B1843" s="20">
        <v>46113</v>
      </c>
      <c r="C1843" s="20">
        <v>46203</v>
      </c>
      <c r="D1843" s="21" t="s">
        <v>1205</v>
      </c>
      <c r="E1843" s="29">
        <v>38930</v>
      </c>
      <c r="F1843" s="6"/>
      <c r="G1843" s="21" t="s">
        <v>7227</v>
      </c>
      <c r="H1843" s="24" t="s">
        <v>9134</v>
      </c>
      <c r="I1843" s="30">
        <v>3708</v>
      </c>
      <c r="J1843" s="24" t="s">
        <v>7284</v>
      </c>
      <c r="K1843" s="20">
        <v>46203</v>
      </c>
    </row>
    <row r="1844" spans="1:11" ht="300" x14ac:dyDescent="0.25">
      <c r="A1844" s="6">
        <v>2026</v>
      </c>
      <c r="B1844" s="20">
        <v>46113</v>
      </c>
      <c r="C1844" s="20">
        <v>46203</v>
      </c>
      <c r="D1844" s="21" t="s">
        <v>1206</v>
      </c>
      <c r="E1844" s="29">
        <v>38930</v>
      </c>
      <c r="F1844" s="6"/>
      <c r="G1844" s="21" t="s">
        <v>7261</v>
      </c>
      <c r="H1844" s="24" t="s">
        <v>9135</v>
      </c>
      <c r="I1844" s="30">
        <v>6423</v>
      </c>
      <c r="J1844" s="24" t="s">
        <v>7284</v>
      </c>
      <c r="K1844" s="20">
        <v>46203</v>
      </c>
    </row>
    <row r="1845" spans="1:11" ht="120" x14ac:dyDescent="0.25">
      <c r="A1845" s="6">
        <v>2026</v>
      </c>
      <c r="B1845" s="20">
        <v>46113</v>
      </c>
      <c r="C1845" s="20">
        <v>46203</v>
      </c>
      <c r="D1845" s="21" t="s">
        <v>1207</v>
      </c>
      <c r="E1845" s="29">
        <v>38930</v>
      </c>
      <c r="F1845" s="6"/>
      <c r="G1845" s="21" t="s">
        <v>7237</v>
      </c>
      <c r="H1845" s="24" t="s">
        <v>9136</v>
      </c>
      <c r="I1845" s="30">
        <v>9050</v>
      </c>
      <c r="J1845" s="24" t="s">
        <v>7284</v>
      </c>
      <c r="K1845" s="20">
        <v>46203</v>
      </c>
    </row>
    <row r="1846" spans="1:11" ht="105" x14ac:dyDescent="0.25">
      <c r="A1846" s="6">
        <v>2026</v>
      </c>
      <c r="B1846" s="20">
        <v>46113</v>
      </c>
      <c r="C1846" s="20">
        <v>46203</v>
      </c>
      <c r="D1846" s="21" t="s">
        <v>1208</v>
      </c>
      <c r="E1846" s="29">
        <v>38930</v>
      </c>
      <c r="F1846" s="6"/>
      <c r="G1846" s="21" t="s">
        <v>7236</v>
      </c>
      <c r="H1846" s="24" t="s">
        <v>9137</v>
      </c>
      <c r="I1846" s="30">
        <v>13512.499999999998</v>
      </c>
      <c r="J1846" s="24" t="s">
        <v>7284</v>
      </c>
      <c r="K1846" s="20">
        <v>46203</v>
      </c>
    </row>
    <row r="1847" spans="1:11" ht="105" x14ac:dyDescent="0.25">
      <c r="A1847" s="6">
        <v>2026</v>
      </c>
      <c r="B1847" s="20">
        <v>46113</v>
      </c>
      <c r="C1847" s="20">
        <v>46203</v>
      </c>
      <c r="D1847" s="21" t="s">
        <v>1208</v>
      </c>
      <c r="E1847" s="29">
        <v>38930</v>
      </c>
      <c r="F1847" s="6"/>
      <c r="G1847" s="21" t="s">
        <v>7236</v>
      </c>
      <c r="H1847" s="24" t="s">
        <v>9138</v>
      </c>
      <c r="I1847" s="30">
        <v>13512.499999999998</v>
      </c>
      <c r="J1847" s="24" t="s">
        <v>7284</v>
      </c>
      <c r="K1847" s="20">
        <v>46203</v>
      </c>
    </row>
    <row r="1848" spans="1:11" ht="90" x14ac:dyDescent="0.25">
      <c r="A1848" s="6">
        <v>2026</v>
      </c>
      <c r="B1848" s="20">
        <v>46113</v>
      </c>
      <c r="C1848" s="20">
        <v>46203</v>
      </c>
      <c r="D1848" s="21" t="s">
        <v>1209</v>
      </c>
      <c r="E1848" s="22">
        <v>38930</v>
      </c>
      <c r="F1848" s="6"/>
      <c r="G1848" s="21" t="s">
        <v>7234</v>
      </c>
      <c r="H1848" s="21" t="s">
        <v>9139</v>
      </c>
      <c r="I1848" s="23">
        <v>22770</v>
      </c>
      <c r="J1848" s="24" t="s">
        <v>7284</v>
      </c>
      <c r="K1848" s="20">
        <v>46203</v>
      </c>
    </row>
    <row r="1849" spans="1:11" ht="285" x14ac:dyDescent="0.25">
      <c r="A1849" s="6">
        <v>2026</v>
      </c>
      <c r="B1849" s="20">
        <v>46113</v>
      </c>
      <c r="C1849" s="20">
        <v>46203</v>
      </c>
      <c r="D1849" s="21" t="s">
        <v>1210</v>
      </c>
      <c r="E1849" s="22">
        <v>38930</v>
      </c>
      <c r="F1849" s="6"/>
      <c r="G1849" s="21" t="s">
        <v>7264</v>
      </c>
      <c r="H1849" s="21" t="s">
        <v>9140</v>
      </c>
      <c r="I1849" s="23">
        <v>8775.0059999999994</v>
      </c>
      <c r="J1849" s="24" t="s">
        <v>7284</v>
      </c>
      <c r="K1849" s="20">
        <v>46203</v>
      </c>
    </row>
    <row r="1850" spans="1:11" ht="45" x14ac:dyDescent="0.25">
      <c r="A1850" s="6">
        <v>2026</v>
      </c>
      <c r="B1850" s="20">
        <v>46113</v>
      </c>
      <c r="C1850" s="20">
        <v>46203</v>
      </c>
      <c r="D1850" s="21" t="s">
        <v>1211</v>
      </c>
      <c r="E1850" s="29">
        <v>38947</v>
      </c>
      <c r="F1850" s="6"/>
      <c r="G1850" s="21" t="s">
        <v>7275</v>
      </c>
      <c r="H1850" s="24" t="s">
        <v>9141</v>
      </c>
      <c r="I1850" s="30">
        <v>1201</v>
      </c>
      <c r="J1850" s="24" t="s">
        <v>7284</v>
      </c>
      <c r="K1850" s="20">
        <v>46203</v>
      </c>
    </row>
    <row r="1851" spans="1:11" ht="45" x14ac:dyDescent="0.25">
      <c r="A1851" s="6">
        <v>2026</v>
      </c>
      <c r="B1851" s="20">
        <v>46113</v>
      </c>
      <c r="C1851" s="20">
        <v>46203</v>
      </c>
      <c r="D1851" s="21" t="s">
        <v>1211</v>
      </c>
      <c r="E1851" s="29">
        <v>38947</v>
      </c>
      <c r="F1851" s="6"/>
      <c r="G1851" s="21" t="s">
        <v>7275</v>
      </c>
      <c r="H1851" s="24" t="s">
        <v>9142</v>
      </c>
      <c r="I1851" s="30">
        <v>1201</v>
      </c>
      <c r="J1851" s="24" t="s">
        <v>7284</v>
      </c>
      <c r="K1851" s="20">
        <v>46203</v>
      </c>
    </row>
    <row r="1852" spans="1:11" ht="45" x14ac:dyDescent="0.25">
      <c r="A1852" s="6">
        <v>2026</v>
      </c>
      <c r="B1852" s="20">
        <v>46113</v>
      </c>
      <c r="C1852" s="20">
        <v>46203</v>
      </c>
      <c r="D1852" s="21" t="s">
        <v>1211</v>
      </c>
      <c r="E1852" s="29">
        <v>38947</v>
      </c>
      <c r="F1852" s="6"/>
      <c r="G1852" s="21" t="s">
        <v>7275</v>
      </c>
      <c r="H1852" s="24" t="s">
        <v>9143</v>
      </c>
      <c r="I1852" s="30">
        <v>1201</v>
      </c>
      <c r="J1852" s="24" t="s">
        <v>7284</v>
      </c>
      <c r="K1852" s="20">
        <v>46203</v>
      </c>
    </row>
    <row r="1853" spans="1:11" ht="45" x14ac:dyDescent="0.25">
      <c r="A1853" s="6">
        <v>2026</v>
      </c>
      <c r="B1853" s="20">
        <v>46113</v>
      </c>
      <c r="C1853" s="20">
        <v>46203</v>
      </c>
      <c r="D1853" s="21" t="s">
        <v>1211</v>
      </c>
      <c r="E1853" s="29">
        <v>38947</v>
      </c>
      <c r="F1853" s="6"/>
      <c r="G1853" s="21" t="s">
        <v>7275</v>
      </c>
      <c r="H1853" s="24" t="s">
        <v>9144</v>
      </c>
      <c r="I1853" s="30">
        <v>1201</v>
      </c>
      <c r="J1853" s="24" t="s">
        <v>7284</v>
      </c>
      <c r="K1853" s="20">
        <v>46203</v>
      </c>
    </row>
    <row r="1854" spans="1:11" ht="45" x14ac:dyDescent="0.25">
      <c r="A1854" s="6">
        <v>2026</v>
      </c>
      <c r="B1854" s="20">
        <v>46113</v>
      </c>
      <c r="C1854" s="20">
        <v>46203</v>
      </c>
      <c r="D1854" s="21" t="s">
        <v>1212</v>
      </c>
      <c r="E1854" s="29">
        <v>38947</v>
      </c>
      <c r="F1854" s="6"/>
      <c r="G1854" s="21" t="s">
        <v>7275</v>
      </c>
      <c r="H1854" s="24" t="s">
        <v>9145</v>
      </c>
      <c r="I1854" s="30">
        <v>724</v>
      </c>
      <c r="J1854" s="24" t="s">
        <v>7284</v>
      </c>
      <c r="K1854" s="20">
        <v>46203</v>
      </c>
    </row>
    <row r="1855" spans="1:11" ht="45" x14ac:dyDescent="0.25">
      <c r="A1855" s="6">
        <v>2026</v>
      </c>
      <c r="B1855" s="20">
        <v>46113</v>
      </c>
      <c r="C1855" s="20">
        <v>46203</v>
      </c>
      <c r="D1855" s="21" t="s">
        <v>1212</v>
      </c>
      <c r="E1855" s="29">
        <v>38947</v>
      </c>
      <c r="F1855" s="6"/>
      <c r="G1855" s="21" t="s">
        <v>7275</v>
      </c>
      <c r="H1855" s="24" t="s">
        <v>9146</v>
      </c>
      <c r="I1855" s="30">
        <v>724</v>
      </c>
      <c r="J1855" s="24" t="s">
        <v>7284</v>
      </c>
      <c r="K1855" s="20">
        <v>46203</v>
      </c>
    </row>
    <row r="1856" spans="1:11" ht="45" x14ac:dyDescent="0.25">
      <c r="A1856" s="6">
        <v>2026</v>
      </c>
      <c r="B1856" s="20">
        <v>46113</v>
      </c>
      <c r="C1856" s="20">
        <v>46203</v>
      </c>
      <c r="D1856" s="21" t="s">
        <v>1212</v>
      </c>
      <c r="E1856" s="29">
        <v>38947</v>
      </c>
      <c r="F1856" s="6"/>
      <c r="G1856" s="21" t="s">
        <v>7275</v>
      </c>
      <c r="H1856" s="24" t="s">
        <v>9147</v>
      </c>
      <c r="I1856" s="30">
        <v>724</v>
      </c>
      <c r="J1856" s="24" t="s">
        <v>7284</v>
      </c>
      <c r="K1856" s="20">
        <v>46203</v>
      </c>
    </row>
    <row r="1857" spans="1:11" ht="45" x14ac:dyDescent="0.25">
      <c r="A1857" s="6">
        <v>2026</v>
      </c>
      <c r="B1857" s="20">
        <v>46113</v>
      </c>
      <c r="C1857" s="20">
        <v>46203</v>
      </c>
      <c r="D1857" s="21" t="s">
        <v>1212</v>
      </c>
      <c r="E1857" s="29">
        <v>38947</v>
      </c>
      <c r="F1857" s="6"/>
      <c r="G1857" s="21" t="s">
        <v>7275</v>
      </c>
      <c r="H1857" s="24" t="s">
        <v>9148</v>
      </c>
      <c r="I1857" s="30">
        <v>724</v>
      </c>
      <c r="J1857" s="24" t="s">
        <v>7284</v>
      </c>
      <c r="K1857" s="20">
        <v>46203</v>
      </c>
    </row>
    <row r="1858" spans="1:11" ht="45" x14ac:dyDescent="0.25">
      <c r="A1858" s="6">
        <v>2026</v>
      </c>
      <c r="B1858" s="20">
        <v>46113</v>
      </c>
      <c r="C1858" s="20">
        <v>46203</v>
      </c>
      <c r="D1858" s="21" t="s">
        <v>1212</v>
      </c>
      <c r="E1858" s="29">
        <v>38947</v>
      </c>
      <c r="F1858" s="6"/>
      <c r="G1858" s="21" t="s">
        <v>7275</v>
      </c>
      <c r="H1858" s="24" t="s">
        <v>9149</v>
      </c>
      <c r="I1858" s="30">
        <v>724</v>
      </c>
      <c r="J1858" s="24" t="s">
        <v>7284</v>
      </c>
      <c r="K1858" s="20">
        <v>46203</v>
      </c>
    </row>
    <row r="1859" spans="1:11" ht="45" x14ac:dyDescent="0.25">
      <c r="A1859" s="6">
        <v>2026</v>
      </c>
      <c r="B1859" s="20">
        <v>46113</v>
      </c>
      <c r="C1859" s="20">
        <v>46203</v>
      </c>
      <c r="D1859" s="21" t="s">
        <v>1212</v>
      </c>
      <c r="E1859" s="29">
        <v>38947</v>
      </c>
      <c r="F1859" s="6"/>
      <c r="G1859" s="21" t="s">
        <v>7275</v>
      </c>
      <c r="H1859" s="24" t="s">
        <v>9150</v>
      </c>
      <c r="I1859" s="30">
        <v>724</v>
      </c>
      <c r="J1859" s="24" t="s">
        <v>7284</v>
      </c>
      <c r="K1859" s="20">
        <v>46203</v>
      </c>
    </row>
    <row r="1860" spans="1:11" ht="45" x14ac:dyDescent="0.25">
      <c r="A1860" s="6">
        <v>2026</v>
      </c>
      <c r="B1860" s="20">
        <v>46113</v>
      </c>
      <c r="C1860" s="20">
        <v>46203</v>
      </c>
      <c r="D1860" s="21" t="s">
        <v>1212</v>
      </c>
      <c r="E1860" s="29">
        <v>38947</v>
      </c>
      <c r="F1860" s="6"/>
      <c r="G1860" s="21" t="s">
        <v>7275</v>
      </c>
      <c r="H1860" s="24" t="s">
        <v>9151</v>
      </c>
      <c r="I1860" s="30">
        <v>724</v>
      </c>
      <c r="J1860" s="24" t="s">
        <v>7284</v>
      </c>
      <c r="K1860" s="20">
        <v>46203</v>
      </c>
    </row>
    <row r="1861" spans="1:11" ht="45" x14ac:dyDescent="0.25">
      <c r="A1861" s="6">
        <v>2026</v>
      </c>
      <c r="B1861" s="20">
        <v>46113</v>
      </c>
      <c r="C1861" s="20">
        <v>46203</v>
      </c>
      <c r="D1861" s="21" t="s">
        <v>1212</v>
      </c>
      <c r="E1861" s="29">
        <v>38947</v>
      </c>
      <c r="F1861" s="6"/>
      <c r="G1861" s="21" t="s">
        <v>7275</v>
      </c>
      <c r="H1861" s="24" t="s">
        <v>9152</v>
      </c>
      <c r="I1861" s="30">
        <v>724</v>
      </c>
      <c r="J1861" s="24" t="s">
        <v>7284</v>
      </c>
      <c r="K1861" s="20">
        <v>46203</v>
      </c>
    </row>
    <row r="1862" spans="1:11" ht="60" x14ac:dyDescent="0.25">
      <c r="A1862" s="6">
        <v>2026</v>
      </c>
      <c r="B1862" s="20">
        <v>46113</v>
      </c>
      <c r="C1862" s="20">
        <v>46203</v>
      </c>
      <c r="D1862" s="21" t="s">
        <v>1213</v>
      </c>
      <c r="E1862" s="29">
        <v>38947</v>
      </c>
      <c r="F1862" s="6"/>
      <c r="G1862" s="21" t="s">
        <v>7275</v>
      </c>
      <c r="H1862" s="24" t="s">
        <v>9153</v>
      </c>
      <c r="I1862" s="30">
        <v>2852</v>
      </c>
      <c r="J1862" s="24" t="s">
        <v>7284</v>
      </c>
      <c r="K1862" s="20">
        <v>46203</v>
      </c>
    </row>
    <row r="1863" spans="1:11" ht="60" x14ac:dyDescent="0.25">
      <c r="A1863" s="6">
        <v>2026</v>
      </c>
      <c r="B1863" s="20">
        <v>46113</v>
      </c>
      <c r="C1863" s="20">
        <v>46203</v>
      </c>
      <c r="D1863" s="21" t="s">
        <v>1213</v>
      </c>
      <c r="E1863" s="29">
        <v>38947</v>
      </c>
      <c r="F1863" s="6"/>
      <c r="G1863" s="21" t="s">
        <v>7275</v>
      </c>
      <c r="H1863" s="24" t="s">
        <v>9154</v>
      </c>
      <c r="I1863" s="30">
        <v>2852</v>
      </c>
      <c r="J1863" s="24" t="s">
        <v>7284</v>
      </c>
      <c r="K1863" s="20">
        <v>46203</v>
      </c>
    </row>
    <row r="1864" spans="1:11" ht="60" x14ac:dyDescent="0.25">
      <c r="A1864" s="6">
        <v>2026</v>
      </c>
      <c r="B1864" s="20">
        <v>46113</v>
      </c>
      <c r="C1864" s="20">
        <v>46203</v>
      </c>
      <c r="D1864" s="21" t="s">
        <v>1213</v>
      </c>
      <c r="E1864" s="29">
        <v>38947</v>
      </c>
      <c r="F1864" s="6"/>
      <c r="G1864" s="21" t="s">
        <v>7275</v>
      </c>
      <c r="H1864" s="24" t="s">
        <v>9155</v>
      </c>
      <c r="I1864" s="30">
        <v>2852</v>
      </c>
      <c r="J1864" s="24" t="s">
        <v>7284</v>
      </c>
      <c r="K1864" s="20">
        <v>46203</v>
      </c>
    </row>
    <row r="1865" spans="1:11" ht="60" x14ac:dyDescent="0.25">
      <c r="A1865" s="6">
        <v>2026</v>
      </c>
      <c r="B1865" s="20">
        <v>46113</v>
      </c>
      <c r="C1865" s="20">
        <v>46203</v>
      </c>
      <c r="D1865" s="21" t="s">
        <v>1213</v>
      </c>
      <c r="E1865" s="29">
        <v>38947</v>
      </c>
      <c r="F1865" s="6"/>
      <c r="G1865" s="21" t="s">
        <v>7275</v>
      </c>
      <c r="H1865" s="24" t="s">
        <v>9156</v>
      </c>
      <c r="I1865" s="30">
        <v>2852</v>
      </c>
      <c r="J1865" s="24" t="s">
        <v>7284</v>
      </c>
      <c r="K1865" s="20">
        <v>46203</v>
      </c>
    </row>
    <row r="1866" spans="1:11" ht="30" x14ac:dyDescent="0.25">
      <c r="A1866" s="6">
        <v>2026</v>
      </c>
      <c r="B1866" s="20">
        <v>46113</v>
      </c>
      <c r="C1866" s="20">
        <v>46203</v>
      </c>
      <c r="D1866" s="21" t="s">
        <v>1214</v>
      </c>
      <c r="E1866" s="29">
        <v>38950</v>
      </c>
      <c r="F1866" s="6"/>
      <c r="G1866" s="21" t="s">
        <v>7225</v>
      </c>
      <c r="H1866" s="24" t="s">
        <v>9157</v>
      </c>
      <c r="I1866" s="30">
        <v>1812</v>
      </c>
      <c r="J1866" s="24" t="s">
        <v>7284</v>
      </c>
      <c r="K1866" s="20">
        <v>46203</v>
      </c>
    </row>
    <row r="1867" spans="1:11" ht="30" x14ac:dyDescent="0.25">
      <c r="A1867" s="6">
        <v>2026</v>
      </c>
      <c r="B1867" s="20">
        <v>46113</v>
      </c>
      <c r="C1867" s="20">
        <v>46203</v>
      </c>
      <c r="D1867" s="21" t="s">
        <v>1214</v>
      </c>
      <c r="E1867" s="29">
        <v>38950</v>
      </c>
      <c r="F1867" s="6"/>
      <c r="G1867" s="21" t="s">
        <v>7225</v>
      </c>
      <c r="H1867" s="24" t="s">
        <v>9158</v>
      </c>
      <c r="I1867" s="30">
        <v>821</v>
      </c>
      <c r="J1867" s="24" t="s">
        <v>7284</v>
      </c>
      <c r="K1867" s="20">
        <v>46203</v>
      </c>
    </row>
    <row r="1868" spans="1:11" ht="30" x14ac:dyDescent="0.25">
      <c r="A1868" s="6">
        <v>2026</v>
      </c>
      <c r="B1868" s="20">
        <v>46113</v>
      </c>
      <c r="C1868" s="20">
        <v>46203</v>
      </c>
      <c r="D1868" s="21" t="s">
        <v>1214</v>
      </c>
      <c r="E1868" s="29">
        <v>38950</v>
      </c>
      <c r="F1868" s="6"/>
      <c r="G1868" s="21" t="s">
        <v>7225</v>
      </c>
      <c r="H1868" s="24" t="s">
        <v>9159</v>
      </c>
      <c r="I1868" s="30">
        <v>3483</v>
      </c>
      <c r="J1868" s="24" t="s">
        <v>7284</v>
      </c>
      <c r="K1868" s="20">
        <v>46203</v>
      </c>
    </row>
    <row r="1869" spans="1:11" ht="30" x14ac:dyDescent="0.25">
      <c r="A1869" s="6">
        <v>2026</v>
      </c>
      <c r="B1869" s="20">
        <v>46113</v>
      </c>
      <c r="C1869" s="20">
        <v>46203</v>
      </c>
      <c r="D1869" s="21" t="s">
        <v>1214</v>
      </c>
      <c r="E1869" s="29">
        <v>38950</v>
      </c>
      <c r="F1869" s="6"/>
      <c r="G1869" s="21" t="s">
        <v>7225</v>
      </c>
      <c r="H1869" s="24" t="s">
        <v>9160</v>
      </c>
      <c r="I1869" s="30">
        <v>1741</v>
      </c>
      <c r="J1869" s="24" t="s">
        <v>7284</v>
      </c>
      <c r="K1869" s="20">
        <v>46203</v>
      </c>
    </row>
    <row r="1870" spans="1:11" ht="30" x14ac:dyDescent="0.25">
      <c r="A1870" s="6">
        <v>2026</v>
      </c>
      <c r="B1870" s="20">
        <v>46113</v>
      </c>
      <c r="C1870" s="20">
        <v>46203</v>
      </c>
      <c r="D1870" s="21" t="s">
        <v>1214</v>
      </c>
      <c r="E1870" s="29">
        <v>38950</v>
      </c>
      <c r="F1870" s="6"/>
      <c r="G1870" s="21" t="s">
        <v>7225</v>
      </c>
      <c r="H1870" s="24" t="s">
        <v>9161</v>
      </c>
      <c r="I1870" s="30">
        <v>5541</v>
      </c>
      <c r="J1870" s="24" t="s">
        <v>7284</v>
      </c>
      <c r="K1870" s="20">
        <v>46203</v>
      </c>
    </row>
    <row r="1871" spans="1:11" ht="30" x14ac:dyDescent="0.25">
      <c r="A1871" s="6">
        <v>2026</v>
      </c>
      <c r="B1871" s="20">
        <v>46113</v>
      </c>
      <c r="C1871" s="20">
        <v>46203</v>
      </c>
      <c r="D1871" s="21" t="s">
        <v>1214</v>
      </c>
      <c r="E1871" s="29">
        <v>38950</v>
      </c>
      <c r="F1871" s="6"/>
      <c r="G1871" s="21" t="s">
        <v>7225</v>
      </c>
      <c r="H1871" s="24" t="s">
        <v>9162</v>
      </c>
      <c r="I1871" s="30">
        <v>3298</v>
      </c>
      <c r="J1871" s="24" t="s">
        <v>7284</v>
      </c>
      <c r="K1871" s="20">
        <v>46203</v>
      </c>
    </row>
    <row r="1872" spans="1:11" ht="30" x14ac:dyDescent="0.25">
      <c r="A1872" s="6">
        <v>2026</v>
      </c>
      <c r="B1872" s="20">
        <v>46113</v>
      </c>
      <c r="C1872" s="20">
        <v>46203</v>
      </c>
      <c r="D1872" s="21" t="s">
        <v>1214</v>
      </c>
      <c r="E1872" s="29">
        <v>38950</v>
      </c>
      <c r="F1872" s="6"/>
      <c r="G1872" s="21" t="s">
        <v>7225</v>
      </c>
      <c r="H1872" s="24" t="s">
        <v>9163</v>
      </c>
      <c r="I1872" s="30">
        <v>1851</v>
      </c>
      <c r="J1872" s="24" t="s">
        <v>7284</v>
      </c>
      <c r="K1872" s="20">
        <v>46203</v>
      </c>
    </row>
    <row r="1873" spans="1:11" ht="30" x14ac:dyDescent="0.25">
      <c r="A1873" s="6">
        <v>2026</v>
      </c>
      <c r="B1873" s="20">
        <v>46113</v>
      </c>
      <c r="C1873" s="20">
        <v>46203</v>
      </c>
      <c r="D1873" s="21" t="s">
        <v>1214</v>
      </c>
      <c r="E1873" s="29">
        <v>38950</v>
      </c>
      <c r="F1873" s="6"/>
      <c r="G1873" s="21" t="s">
        <v>7225</v>
      </c>
      <c r="H1873" s="24" t="s">
        <v>9164</v>
      </c>
      <c r="I1873" s="30">
        <v>1522</v>
      </c>
      <c r="J1873" s="24" t="s">
        <v>7284</v>
      </c>
      <c r="K1873" s="20">
        <v>46203</v>
      </c>
    </row>
    <row r="1874" spans="1:11" ht="30" x14ac:dyDescent="0.25">
      <c r="A1874" s="6">
        <v>2026</v>
      </c>
      <c r="B1874" s="20">
        <v>46113</v>
      </c>
      <c r="C1874" s="20">
        <v>46203</v>
      </c>
      <c r="D1874" s="21" t="s">
        <v>1214</v>
      </c>
      <c r="E1874" s="29">
        <v>38950</v>
      </c>
      <c r="F1874" s="6"/>
      <c r="G1874" s="21" t="s">
        <v>7225</v>
      </c>
      <c r="H1874" s="24" t="s">
        <v>9165</v>
      </c>
      <c r="I1874" s="30">
        <v>2903</v>
      </c>
      <c r="J1874" s="24" t="s">
        <v>7284</v>
      </c>
      <c r="K1874" s="20">
        <v>46203</v>
      </c>
    </row>
    <row r="1875" spans="1:11" ht="60" x14ac:dyDescent="0.25">
      <c r="A1875" s="6">
        <v>2026</v>
      </c>
      <c r="B1875" s="20">
        <v>46113</v>
      </c>
      <c r="C1875" s="20">
        <v>46203</v>
      </c>
      <c r="D1875" s="21" t="s">
        <v>1215</v>
      </c>
      <c r="E1875" s="29">
        <v>38951</v>
      </c>
      <c r="F1875" s="6"/>
      <c r="G1875" s="21" t="s">
        <v>7236</v>
      </c>
      <c r="H1875" s="24" t="s">
        <v>9166</v>
      </c>
      <c r="I1875" s="30">
        <v>4565.5</v>
      </c>
      <c r="J1875" s="24" t="s">
        <v>7284</v>
      </c>
      <c r="K1875" s="20">
        <v>46203</v>
      </c>
    </row>
    <row r="1876" spans="1:11" ht="30" x14ac:dyDescent="0.25">
      <c r="A1876" s="6">
        <v>2026</v>
      </c>
      <c r="B1876" s="20">
        <v>46113</v>
      </c>
      <c r="C1876" s="20">
        <v>46203</v>
      </c>
      <c r="D1876" s="21" t="s">
        <v>1216</v>
      </c>
      <c r="E1876" s="29">
        <v>38951</v>
      </c>
      <c r="F1876" s="6"/>
      <c r="G1876" s="21" t="s">
        <v>7229</v>
      </c>
      <c r="H1876" s="24" t="s">
        <v>9167</v>
      </c>
      <c r="I1876" s="30">
        <v>2805</v>
      </c>
      <c r="J1876" s="24" t="s">
        <v>7284</v>
      </c>
      <c r="K1876" s="20">
        <v>46203</v>
      </c>
    </row>
    <row r="1877" spans="1:11" ht="225" x14ac:dyDescent="0.25">
      <c r="A1877" s="6">
        <v>2026</v>
      </c>
      <c r="B1877" s="20">
        <v>46113</v>
      </c>
      <c r="C1877" s="20">
        <v>46203</v>
      </c>
      <c r="D1877" s="21" t="s">
        <v>1217</v>
      </c>
      <c r="E1877" s="29">
        <v>38982</v>
      </c>
      <c r="F1877" s="6"/>
      <c r="G1877" s="21" t="s">
        <v>7254</v>
      </c>
      <c r="H1877" s="24" t="s">
        <v>9168</v>
      </c>
      <c r="I1877" s="30">
        <v>573</v>
      </c>
      <c r="J1877" s="24" t="s">
        <v>7284</v>
      </c>
      <c r="K1877" s="20">
        <v>46203</v>
      </c>
    </row>
    <row r="1878" spans="1:11" ht="105" x14ac:dyDescent="0.25">
      <c r="A1878" s="6">
        <v>2026</v>
      </c>
      <c r="B1878" s="20">
        <v>46113</v>
      </c>
      <c r="C1878" s="20">
        <v>46203</v>
      </c>
      <c r="D1878" s="21" t="s">
        <v>1218</v>
      </c>
      <c r="E1878" s="29">
        <v>38985</v>
      </c>
      <c r="F1878" s="6"/>
      <c r="G1878" s="21" t="s">
        <v>7281</v>
      </c>
      <c r="H1878" s="24" t="s">
        <v>9169</v>
      </c>
      <c r="I1878" s="30">
        <v>2852</v>
      </c>
      <c r="J1878" s="24" t="s">
        <v>7284</v>
      </c>
      <c r="K1878" s="20">
        <v>46203</v>
      </c>
    </row>
    <row r="1879" spans="1:11" ht="105" x14ac:dyDescent="0.25">
      <c r="A1879" s="6">
        <v>2026</v>
      </c>
      <c r="B1879" s="20">
        <v>46113</v>
      </c>
      <c r="C1879" s="20">
        <v>46203</v>
      </c>
      <c r="D1879" s="21" t="s">
        <v>1218</v>
      </c>
      <c r="E1879" s="29">
        <v>38985</v>
      </c>
      <c r="F1879" s="6"/>
      <c r="G1879" s="21" t="s">
        <v>7281</v>
      </c>
      <c r="H1879" s="24" t="s">
        <v>9170</v>
      </c>
      <c r="I1879" s="30">
        <v>2852</v>
      </c>
      <c r="J1879" s="24" t="s">
        <v>7284</v>
      </c>
      <c r="K1879" s="20">
        <v>46203</v>
      </c>
    </row>
    <row r="1880" spans="1:11" ht="105" x14ac:dyDescent="0.25">
      <c r="A1880" s="6">
        <v>2026</v>
      </c>
      <c r="B1880" s="20">
        <v>46113</v>
      </c>
      <c r="C1880" s="20">
        <v>46203</v>
      </c>
      <c r="D1880" s="21" t="s">
        <v>1219</v>
      </c>
      <c r="E1880" s="29">
        <v>38985</v>
      </c>
      <c r="F1880" s="6"/>
      <c r="G1880" s="21" t="s">
        <v>7281</v>
      </c>
      <c r="H1880" s="24" t="s">
        <v>9171</v>
      </c>
      <c r="I1880" s="30">
        <v>1943.4999999999998</v>
      </c>
      <c r="J1880" s="24" t="s">
        <v>7284</v>
      </c>
      <c r="K1880" s="20">
        <v>46203</v>
      </c>
    </row>
    <row r="1881" spans="1:11" ht="105" x14ac:dyDescent="0.25">
      <c r="A1881" s="6">
        <v>2026</v>
      </c>
      <c r="B1881" s="20">
        <v>46113</v>
      </c>
      <c r="C1881" s="20">
        <v>46203</v>
      </c>
      <c r="D1881" s="21" t="s">
        <v>1219</v>
      </c>
      <c r="E1881" s="29">
        <v>38985</v>
      </c>
      <c r="F1881" s="6"/>
      <c r="G1881" s="21" t="s">
        <v>7281</v>
      </c>
      <c r="H1881" s="24" t="s">
        <v>9172</v>
      </c>
      <c r="I1881" s="30">
        <v>1943.4999999999998</v>
      </c>
      <c r="J1881" s="24" t="s">
        <v>7284</v>
      </c>
      <c r="K1881" s="20">
        <v>46203</v>
      </c>
    </row>
    <row r="1882" spans="1:11" ht="105" x14ac:dyDescent="0.25">
      <c r="A1882" s="6">
        <v>2026</v>
      </c>
      <c r="B1882" s="20">
        <v>46113</v>
      </c>
      <c r="C1882" s="20">
        <v>46203</v>
      </c>
      <c r="D1882" s="21" t="s">
        <v>1219</v>
      </c>
      <c r="E1882" s="29">
        <v>38985</v>
      </c>
      <c r="F1882" s="6"/>
      <c r="G1882" s="21" t="s">
        <v>7281</v>
      </c>
      <c r="H1882" s="24" t="s">
        <v>9173</v>
      </c>
      <c r="I1882" s="30">
        <v>1943.4999999999998</v>
      </c>
      <c r="J1882" s="24" t="s">
        <v>7284</v>
      </c>
      <c r="K1882" s="20">
        <v>46203</v>
      </c>
    </row>
    <row r="1883" spans="1:11" ht="105" x14ac:dyDescent="0.25">
      <c r="A1883" s="6">
        <v>2026</v>
      </c>
      <c r="B1883" s="20">
        <v>46113</v>
      </c>
      <c r="C1883" s="20">
        <v>46203</v>
      </c>
      <c r="D1883" s="21" t="s">
        <v>1219</v>
      </c>
      <c r="E1883" s="29">
        <v>38985</v>
      </c>
      <c r="F1883" s="6"/>
      <c r="G1883" s="21" t="s">
        <v>7281</v>
      </c>
      <c r="H1883" s="24" t="s">
        <v>9174</v>
      </c>
      <c r="I1883" s="30">
        <v>1943.4999999999998</v>
      </c>
      <c r="J1883" s="24" t="s">
        <v>7284</v>
      </c>
      <c r="K1883" s="20">
        <v>46203</v>
      </c>
    </row>
    <row r="1884" spans="1:11" ht="60" x14ac:dyDescent="0.25">
      <c r="A1884" s="6">
        <v>2026</v>
      </c>
      <c r="B1884" s="20">
        <v>46113</v>
      </c>
      <c r="C1884" s="20">
        <v>46203</v>
      </c>
      <c r="D1884" s="21" t="s">
        <v>1220</v>
      </c>
      <c r="E1884" s="29">
        <v>39020</v>
      </c>
      <c r="F1884" s="6"/>
      <c r="G1884" s="21" t="s">
        <v>7281</v>
      </c>
      <c r="H1884" s="24" t="s">
        <v>9175</v>
      </c>
      <c r="I1884" s="30">
        <v>1048.3629999999998</v>
      </c>
      <c r="J1884" s="24" t="s">
        <v>7284</v>
      </c>
      <c r="K1884" s="20">
        <v>46203</v>
      </c>
    </row>
    <row r="1885" spans="1:11" ht="30" x14ac:dyDescent="0.25">
      <c r="A1885" s="6">
        <v>2026</v>
      </c>
      <c r="B1885" s="20">
        <v>46113</v>
      </c>
      <c r="C1885" s="20">
        <v>46203</v>
      </c>
      <c r="D1885" s="21" t="s">
        <v>1221</v>
      </c>
      <c r="E1885" s="29">
        <v>39038</v>
      </c>
      <c r="F1885" s="6"/>
      <c r="G1885" s="21" t="s">
        <v>7248</v>
      </c>
      <c r="H1885" s="24" t="s">
        <v>9176</v>
      </c>
      <c r="I1885" s="30">
        <v>650</v>
      </c>
      <c r="J1885" s="24" t="s">
        <v>7284</v>
      </c>
      <c r="K1885" s="20">
        <v>46203</v>
      </c>
    </row>
    <row r="1886" spans="1:11" ht="60" x14ac:dyDescent="0.25">
      <c r="A1886" s="6">
        <v>2026</v>
      </c>
      <c r="B1886" s="20">
        <v>46113</v>
      </c>
      <c r="C1886" s="20">
        <v>46203</v>
      </c>
      <c r="D1886" s="21" t="s">
        <v>1222</v>
      </c>
      <c r="E1886" s="29">
        <v>39038</v>
      </c>
      <c r="F1886" s="6"/>
      <c r="G1886" s="21" t="s">
        <v>7218</v>
      </c>
      <c r="H1886" s="24" t="s">
        <v>9177</v>
      </c>
      <c r="I1886" s="30">
        <v>650</v>
      </c>
      <c r="J1886" s="24" t="s">
        <v>7284</v>
      </c>
      <c r="K1886" s="20">
        <v>46203</v>
      </c>
    </row>
    <row r="1887" spans="1:11" ht="60" x14ac:dyDescent="0.25">
      <c r="A1887" s="6">
        <v>2026</v>
      </c>
      <c r="B1887" s="20">
        <v>46113</v>
      </c>
      <c r="C1887" s="20">
        <v>46203</v>
      </c>
      <c r="D1887" s="21" t="s">
        <v>1223</v>
      </c>
      <c r="E1887" s="29">
        <v>39050</v>
      </c>
      <c r="F1887" s="6"/>
      <c r="G1887" s="21" t="s">
        <v>7215</v>
      </c>
      <c r="H1887" s="24" t="s">
        <v>9178</v>
      </c>
      <c r="I1887" s="30">
        <v>650</v>
      </c>
      <c r="J1887" s="24" t="s">
        <v>7284</v>
      </c>
      <c r="K1887" s="20">
        <v>46203</v>
      </c>
    </row>
    <row r="1888" spans="1:11" ht="45" x14ac:dyDescent="0.25">
      <c r="A1888" s="6">
        <v>2026</v>
      </c>
      <c r="B1888" s="20">
        <v>46113</v>
      </c>
      <c r="C1888" s="20">
        <v>46203</v>
      </c>
      <c r="D1888" s="21" t="s">
        <v>1224</v>
      </c>
      <c r="E1888" s="29">
        <v>39051</v>
      </c>
      <c r="F1888" s="6"/>
      <c r="G1888" s="21" t="s">
        <v>7231</v>
      </c>
      <c r="H1888" s="24" t="s">
        <v>9179</v>
      </c>
      <c r="I1888" s="30">
        <v>4470.34</v>
      </c>
      <c r="J1888" s="24" t="s">
        <v>7284</v>
      </c>
      <c r="K1888" s="20">
        <v>46203</v>
      </c>
    </row>
    <row r="1889" spans="1:11" ht="30" x14ac:dyDescent="0.25">
      <c r="A1889" s="6">
        <v>2026</v>
      </c>
      <c r="B1889" s="20">
        <v>46113</v>
      </c>
      <c r="C1889" s="20">
        <v>46203</v>
      </c>
      <c r="D1889" s="21" t="s">
        <v>1225</v>
      </c>
      <c r="E1889" s="29">
        <v>39051</v>
      </c>
      <c r="F1889" s="6"/>
      <c r="G1889" s="21" t="s">
        <v>7214</v>
      </c>
      <c r="H1889" s="24" t="s">
        <v>9180</v>
      </c>
      <c r="I1889" s="30">
        <v>1357</v>
      </c>
      <c r="J1889" s="24" t="s">
        <v>7284</v>
      </c>
      <c r="K1889" s="20">
        <v>46203</v>
      </c>
    </row>
    <row r="1890" spans="1:11" ht="30" x14ac:dyDescent="0.25">
      <c r="A1890" s="6">
        <v>2026</v>
      </c>
      <c r="B1890" s="20">
        <v>46113</v>
      </c>
      <c r="C1890" s="20">
        <v>46203</v>
      </c>
      <c r="D1890" s="21" t="s">
        <v>1225</v>
      </c>
      <c r="E1890" s="29">
        <v>39051</v>
      </c>
      <c r="F1890" s="6"/>
      <c r="G1890" s="21" t="s">
        <v>7227</v>
      </c>
      <c r="H1890" s="24" t="s">
        <v>9181</v>
      </c>
      <c r="I1890" s="30">
        <v>1357</v>
      </c>
      <c r="J1890" s="24" t="s">
        <v>7284</v>
      </c>
      <c r="K1890" s="20">
        <v>46203</v>
      </c>
    </row>
    <row r="1891" spans="1:11" ht="30" x14ac:dyDescent="0.25">
      <c r="A1891" s="6">
        <v>2026</v>
      </c>
      <c r="B1891" s="20">
        <v>46113</v>
      </c>
      <c r="C1891" s="20">
        <v>46203</v>
      </c>
      <c r="D1891" s="21" t="s">
        <v>1225</v>
      </c>
      <c r="E1891" s="29">
        <v>39051</v>
      </c>
      <c r="F1891" s="6"/>
      <c r="G1891" s="21" t="s">
        <v>7227</v>
      </c>
      <c r="H1891" s="24" t="s">
        <v>9182</v>
      </c>
      <c r="I1891" s="30">
        <v>1357</v>
      </c>
      <c r="J1891" s="24" t="s">
        <v>7284</v>
      </c>
      <c r="K1891" s="20">
        <v>46203</v>
      </c>
    </row>
    <row r="1892" spans="1:11" ht="150" x14ac:dyDescent="0.25">
      <c r="A1892" s="6">
        <v>2026</v>
      </c>
      <c r="B1892" s="20">
        <v>46113</v>
      </c>
      <c r="C1892" s="20">
        <v>46203</v>
      </c>
      <c r="D1892" s="21" t="s">
        <v>1226</v>
      </c>
      <c r="E1892" s="22">
        <v>39051</v>
      </c>
      <c r="F1892" s="6"/>
      <c r="G1892" s="21" t="s">
        <v>7245</v>
      </c>
      <c r="H1892" s="21" t="s">
        <v>9183</v>
      </c>
      <c r="I1892" s="23">
        <v>3415</v>
      </c>
      <c r="J1892" s="24" t="s">
        <v>7284</v>
      </c>
      <c r="K1892" s="20">
        <v>46203</v>
      </c>
    </row>
    <row r="1893" spans="1:11" ht="120" x14ac:dyDescent="0.25">
      <c r="A1893" s="6">
        <v>2026</v>
      </c>
      <c r="B1893" s="20">
        <v>46113</v>
      </c>
      <c r="C1893" s="20">
        <v>46203</v>
      </c>
      <c r="D1893" s="21" t="s">
        <v>1227</v>
      </c>
      <c r="E1893" s="22">
        <v>39051</v>
      </c>
      <c r="F1893" s="6"/>
      <c r="G1893" s="21" t="s">
        <v>7240</v>
      </c>
      <c r="H1893" s="21" t="s">
        <v>9184</v>
      </c>
      <c r="I1893" s="23">
        <v>250</v>
      </c>
      <c r="J1893" s="24" t="s">
        <v>7284</v>
      </c>
      <c r="K1893" s="20">
        <v>46203</v>
      </c>
    </row>
    <row r="1894" spans="1:11" ht="120" x14ac:dyDescent="0.25">
      <c r="A1894" s="6">
        <v>2026</v>
      </c>
      <c r="B1894" s="20">
        <v>46113</v>
      </c>
      <c r="C1894" s="20">
        <v>46203</v>
      </c>
      <c r="D1894" s="21" t="s">
        <v>1228</v>
      </c>
      <c r="E1894" s="22">
        <v>39051</v>
      </c>
      <c r="F1894" s="6"/>
      <c r="G1894" s="21" t="s">
        <v>7215</v>
      </c>
      <c r="H1894" s="21" t="s">
        <v>9185</v>
      </c>
      <c r="I1894" s="23">
        <v>945.3</v>
      </c>
      <c r="J1894" s="24" t="s">
        <v>7284</v>
      </c>
      <c r="K1894" s="20">
        <v>46203</v>
      </c>
    </row>
    <row r="1895" spans="1:11" ht="120" x14ac:dyDescent="0.25">
      <c r="A1895" s="6">
        <v>2026</v>
      </c>
      <c r="B1895" s="20">
        <v>46113</v>
      </c>
      <c r="C1895" s="20">
        <v>46203</v>
      </c>
      <c r="D1895" s="21" t="s">
        <v>1229</v>
      </c>
      <c r="E1895" s="22">
        <v>39051</v>
      </c>
      <c r="F1895" s="6"/>
      <c r="G1895" s="21" t="s">
        <v>7219</v>
      </c>
      <c r="H1895" s="21" t="s">
        <v>9186</v>
      </c>
      <c r="I1895" s="23">
        <v>2500</v>
      </c>
      <c r="J1895" s="24" t="s">
        <v>7284</v>
      </c>
      <c r="K1895" s="20">
        <v>46203</v>
      </c>
    </row>
    <row r="1896" spans="1:11" ht="105" x14ac:dyDescent="0.25">
      <c r="A1896" s="6">
        <v>2026</v>
      </c>
      <c r="B1896" s="20">
        <v>46113</v>
      </c>
      <c r="C1896" s="20">
        <v>46203</v>
      </c>
      <c r="D1896" s="21" t="s">
        <v>1230</v>
      </c>
      <c r="E1896" s="29">
        <v>39059</v>
      </c>
      <c r="F1896" s="6"/>
      <c r="G1896" s="21" t="s">
        <v>7248</v>
      </c>
      <c r="H1896" s="24" t="s">
        <v>9187</v>
      </c>
      <c r="I1896" s="30">
        <v>1450</v>
      </c>
      <c r="J1896" s="24" t="s">
        <v>7284</v>
      </c>
      <c r="K1896" s="20">
        <v>46203</v>
      </c>
    </row>
    <row r="1897" spans="1:11" ht="105" x14ac:dyDescent="0.25">
      <c r="A1897" s="6">
        <v>2026</v>
      </c>
      <c r="B1897" s="20">
        <v>46113</v>
      </c>
      <c r="C1897" s="20">
        <v>46203</v>
      </c>
      <c r="D1897" s="21" t="s">
        <v>1231</v>
      </c>
      <c r="E1897" s="22">
        <v>39059</v>
      </c>
      <c r="F1897" s="6"/>
      <c r="G1897" s="21" t="s">
        <v>7304</v>
      </c>
      <c r="H1897" s="21" t="s">
        <v>9188</v>
      </c>
      <c r="I1897" s="23">
        <v>5232.5</v>
      </c>
      <c r="J1897" s="24" t="s">
        <v>7284</v>
      </c>
      <c r="K1897" s="20">
        <v>46203</v>
      </c>
    </row>
    <row r="1898" spans="1:11" ht="225" x14ac:dyDescent="0.25">
      <c r="A1898" s="6">
        <v>2026</v>
      </c>
      <c r="B1898" s="20">
        <v>46113</v>
      </c>
      <c r="C1898" s="20">
        <v>46203</v>
      </c>
      <c r="D1898" s="21" t="s">
        <v>1232</v>
      </c>
      <c r="E1898" s="29">
        <v>39066</v>
      </c>
      <c r="F1898" s="6"/>
      <c r="G1898" s="21" t="s">
        <v>7275</v>
      </c>
      <c r="H1898" s="24" t="s">
        <v>9189</v>
      </c>
      <c r="I1898" s="30">
        <v>3582</v>
      </c>
      <c r="J1898" s="24" t="s">
        <v>7284</v>
      </c>
      <c r="K1898" s="20">
        <v>46203</v>
      </c>
    </row>
    <row r="1899" spans="1:11" ht="120" x14ac:dyDescent="0.25">
      <c r="A1899" s="6">
        <v>2026</v>
      </c>
      <c r="B1899" s="20">
        <v>46113</v>
      </c>
      <c r="C1899" s="20">
        <v>46203</v>
      </c>
      <c r="D1899" s="21" t="s">
        <v>1233</v>
      </c>
      <c r="E1899" s="29">
        <v>39066</v>
      </c>
      <c r="F1899" s="6"/>
      <c r="G1899" s="21" t="s">
        <v>7259</v>
      </c>
      <c r="H1899" s="24" t="s">
        <v>9190</v>
      </c>
      <c r="I1899" s="30">
        <v>7297</v>
      </c>
      <c r="J1899" s="24" t="s">
        <v>7284</v>
      </c>
      <c r="K1899" s="20">
        <v>46203</v>
      </c>
    </row>
    <row r="1900" spans="1:11" ht="105" x14ac:dyDescent="0.25">
      <c r="A1900" s="6">
        <v>2026</v>
      </c>
      <c r="B1900" s="20">
        <v>46113</v>
      </c>
      <c r="C1900" s="20">
        <v>46203</v>
      </c>
      <c r="D1900" s="21" t="s">
        <v>1234</v>
      </c>
      <c r="E1900" s="29">
        <v>39066</v>
      </c>
      <c r="F1900" s="6"/>
      <c r="G1900" s="21" t="s">
        <v>7230</v>
      </c>
      <c r="H1900" s="24" t="s">
        <v>9191</v>
      </c>
      <c r="I1900" s="30">
        <v>4255</v>
      </c>
      <c r="J1900" s="24" t="s">
        <v>7284</v>
      </c>
      <c r="K1900" s="20">
        <v>46203</v>
      </c>
    </row>
    <row r="1901" spans="1:11" ht="30" x14ac:dyDescent="0.25">
      <c r="A1901" s="6">
        <v>2026</v>
      </c>
      <c r="B1901" s="20">
        <v>46113</v>
      </c>
      <c r="C1901" s="20">
        <v>46203</v>
      </c>
      <c r="D1901" s="21" t="s">
        <v>1235</v>
      </c>
      <c r="E1901" s="29">
        <v>39066</v>
      </c>
      <c r="F1901" s="6"/>
      <c r="G1901" s="21" t="s">
        <v>7237</v>
      </c>
      <c r="H1901" s="24" t="s">
        <v>9192</v>
      </c>
      <c r="I1901" s="30">
        <v>103.49999999999999</v>
      </c>
      <c r="J1901" s="24" t="s">
        <v>7284</v>
      </c>
      <c r="K1901" s="20">
        <v>46203</v>
      </c>
    </row>
    <row r="1902" spans="1:11" ht="45" x14ac:dyDescent="0.25">
      <c r="A1902" s="6">
        <v>2026</v>
      </c>
      <c r="B1902" s="20">
        <v>46113</v>
      </c>
      <c r="C1902" s="20">
        <v>46203</v>
      </c>
      <c r="D1902" s="21" t="s">
        <v>1236</v>
      </c>
      <c r="E1902" s="29">
        <v>39066</v>
      </c>
      <c r="F1902" s="6"/>
      <c r="G1902" s="21" t="s">
        <v>7237</v>
      </c>
      <c r="H1902" s="24" t="s">
        <v>9193</v>
      </c>
      <c r="I1902" s="30">
        <v>1657</v>
      </c>
      <c r="J1902" s="24" t="s">
        <v>7284</v>
      </c>
      <c r="K1902" s="20">
        <v>46203</v>
      </c>
    </row>
    <row r="1903" spans="1:11" ht="30" x14ac:dyDescent="0.25">
      <c r="A1903" s="6">
        <v>2026</v>
      </c>
      <c r="B1903" s="20">
        <v>46113</v>
      </c>
      <c r="C1903" s="20">
        <v>46203</v>
      </c>
      <c r="D1903" s="21" t="s">
        <v>1237</v>
      </c>
      <c r="E1903" s="29">
        <v>39066</v>
      </c>
      <c r="F1903" s="6"/>
      <c r="G1903" s="21" t="s">
        <v>7225</v>
      </c>
      <c r="H1903" s="24" t="s">
        <v>9194</v>
      </c>
      <c r="I1903" s="30">
        <v>971.74999999999989</v>
      </c>
      <c r="J1903" s="24" t="s">
        <v>7284</v>
      </c>
      <c r="K1903" s="20">
        <v>46203</v>
      </c>
    </row>
    <row r="1904" spans="1:11" ht="105" x14ac:dyDescent="0.25">
      <c r="A1904" s="6">
        <v>2026</v>
      </c>
      <c r="B1904" s="20">
        <v>46113</v>
      </c>
      <c r="C1904" s="20">
        <v>46203</v>
      </c>
      <c r="D1904" s="21" t="s">
        <v>1238</v>
      </c>
      <c r="E1904" s="29">
        <v>39066</v>
      </c>
      <c r="F1904" s="6"/>
      <c r="G1904" s="21" t="s">
        <v>7215</v>
      </c>
      <c r="H1904" s="24" t="s">
        <v>9195</v>
      </c>
      <c r="I1904" s="30">
        <v>2875</v>
      </c>
      <c r="J1904" s="24" t="s">
        <v>7284</v>
      </c>
      <c r="K1904" s="20">
        <v>46203</v>
      </c>
    </row>
    <row r="1905" spans="1:11" ht="90" x14ac:dyDescent="0.25">
      <c r="A1905" s="6">
        <v>2026</v>
      </c>
      <c r="B1905" s="20">
        <v>46113</v>
      </c>
      <c r="C1905" s="20">
        <v>46203</v>
      </c>
      <c r="D1905" s="21" t="s">
        <v>1239</v>
      </c>
      <c r="E1905" s="29">
        <v>39066</v>
      </c>
      <c r="F1905" s="6"/>
      <c r="G1905" s="21" t="s">
        <v>7208</v>
      </c>
      <c r="H1905" s="24" t="s">
        <v>9196</v>
      </c>
      <c r="I1905" s="30">
        <v>3949.1149999999998</v>
      </c>
      <c r="J1905" s="24" t="s">
        <v>7284</v>
      </c>
      <c r="K1905" s="20">
        <v>46203</v>
      </c>
    </row>
    <row r="1906" spans="1:11" ht="75" x14ac:dyDescent="0.25">
      <c r="A1906" s="6">
        <v>2026</v>
      </c>
      <c r="B1906" s="20">
        <v>46113</v>
      </c>
      <c r="C1906" s="20">
        <v>46203</v>
      </c>
      <c r="D1906" s="21" t="s">
        <v>1240</v>
      </c>
      <c r="E1906" s="22">
        <v>39066</v>
      </c>
      <c r="F1906" s="6"/>
      <c r="G1906" s="21" t="s">
        <v>7237</v>
      </c>
      <c r="H1906" s="21" t="s">
        <v>9197</v>
      </c>
      <c r="I1906" s="23">
        <v>5048.5</v>
      </c>
      <c r="J1906" s="24" t="s">
        <v>7284</v>
      </c>
      <c r="K1906" s="20">
        <v>46203</v>
      </c>
    </row>
    <row r="1907" spans="1:11" ht="30" x14ac:dyDescent="0.25">
      <c r="A1907" s="6">
        <v>2026</v>
      </c>
      <c r="B1907" s="20">
        <v>46113</v>
      </c>
      <c r="C1907" s="20">
        <v>46203</v>
      </c>
      <c r="D1907" s="21" t="s">
        <v>1241</v>
      </c>
      <c r="E1907" s="22">
        <v>39066</v>
      </c>
      <c r="F1907" s="6"/>
      <c r="G1907" s="21" t="s">
        <v>7237</v>
      </c>
      <c r="H1907" s="21" t="s">
        <v>9198</v>
      </c>
      <c r="I1907" s="23">
        <v>1322.5</v>
      </c>
      <c r="J1907" s="24" t="s">
        <v>7284</v>
      </c>
      <c r="K1907" s="20">
        <v>46203</v>
      </c>
    </row>
    <row r="1908" spans="1:11" ht="105" x14ac:dyDescent="0.25">
      <c r="A1908" s="6">
        <v>2026</v>
      </c>
      <c r="B1908" s="20">
        <v>46113</v>
      </c>
      <c r="C1908" s="20">
        <v>46203</v>
      </c>
      <c r="D1908" s="21" t="s">
        <v>1242</v>
      </c>
      <c r="E1908" s="31">
        <v>39066</v>
      </c>
      <c r="F1908" s="6"/>
      <c r="G1908" s="21" t="s">
        <v>7245</v>
      </c>
      <c r="H1908" s="21" t="s">
        <v>9199</v>
      </c>
      <c r="I1908" s="23">
        <v>1756</v>
      </c>
      <c r="J1908" s="24" t="s">
        <v>7284</v>
      </c>
      <c r="K1908" s="20">
        <v>46203</v>
      </c>
    </row>
    <row r="1909" spans="1:11" ht="105" x14ac:dyDescent="0.25">
      <c r="A1909" s="6">
        <v>2026</v>
      </c>
      <c r="B1909" s="20">
        <v>46113</v>
      </c>
      <c r="C1909" s="20">
        <v>46203</v>
      </c>
      <c r="D1909" s="21" t="s">
        <v>1243</v>
      </c>
      <c r="E1909" s="22">
        <v>39066</v>
      </c>
      <c r="F1909" s="6"/>
      <c r="G1909" s="21" t="s">
        <v>7230</v>
      </c>
      <c r="H1909" s="21" t="s">
        <v>9200</v>
      </c>
      <c r="I1909" s="23">
        <v>4255</v>
      </c>
      <c r="J1909" s="24" t="s">
        <v>7284</v>
      </c>
      <c r="K1909" s="20">
        <v>46203</v>
      </c>
    </row>
    <row r="1910" spans="1:11" ht="75" x14ac:dyDescent="0.25">
      <c r="A1910" s="6">
        <v>2026</v>
      </c>
      <c r="B1910" s="20">
        <v>46113</v>
      </c>
      <c r="C1910" s="20">
        <v>46203</v>
      </c>
      <c r="D1910" s="21" t="s">
        <v>1244</v>
      </c>
      <c r="E1910" s="29">
        <v>39069</v>
      </c>
      <c r="F1910" s="6"/>
      <c r="G1910" s="21" t="s">
        <v>7245</v>
      </c>
      <c r="H1910" s="24" t="s">
        <v>9201</v>
      </c>
      <c r="I1910" s="30">
        <v>1141.9959999999999</v>
      </c>
      <c r="J1910" s="24" t="s">
        <v>7284</v>
      </c>
      <c r="K1910" s="20">
        <v>46203</v>
      </c>
    </row>
    <row r="1911" spans="1:11" ht="90" x14ac:dyDescent="0.25">
      <c r="A1911" s="6">
        <v>2026</v>
      </c>
      <c r="B1911" s="20">
        <v>46113</v>
      </c>
      <c r="C1911" s="20">
        <v>46203</v>
      </c>
      <c r="D1911" s="21" t="s">
        <v>1245</v>
      </c>
      <c r="E1911" s="29">
        <v>39069</v>
      </c>
      <c r="F1911" s="6"/>
      <c r="G1911" s="21" t="s">
        <v>7252</v>
      </c>
      <c r="H1911" s="24" t="s">
        <v>9202</v>
      </c>
      <c r="I1911" s="30">
        <v>1989.9945</v>
      </c>
      <c r="J1911" s="24" t="s">
        <v>7284</v>
      </c>
      <c r="K1911" s="20">
        <v>46203</v>
      </c>
    </row>
    <row r="1912" spans="1:11" ht="105" x14ac:dyDescent="0.25">
      <c r="A1912" s="6">
        <v>2026</v>
      </c>
      <c r="B1912" s="20">
        <v>46113</v>
      </c>
      <c r="C1912" s="20">
        <v>46203</v>
      </c>
      <c r="D1912" s="21" t="s">
        <v>1246</v>
      </c>
      <c r="E1912" s="22">
        <v>39069</v>
      </c>
      <c r="F1912" s="6"/>
      <c r="G1912" s="21" t="s">
        <v>7224</v>
      </c>
      <c r="H1912" s="21" t="s">
        <v>9203</v>
      </c>
      <c r="I1912" s="23">
        <v>6129</v>
      </c>
      <c r="J1912" s="24" t="s">
        <v>7284</v>
      </c>
      <c r="K1912" s="20">
        <v>46203</v>
      </c>
    </row>
    <row r="1913" spans="1:11" ht="165" x14ac:dyDescent="0.25">
      <c r="A1913" s="6">
        <v>2026</v>
      </c>
      <c r="B1913" s="20">
        <v>46113</v>
      </c>
      <c r="C1913" s="20">
        <v>46203</v>
      </c>
      <c r="D1913" s="21" t="s">
        <v>1247</v>
      </c>
      <c r="E1913" s="22">
        <v>39069</v>
      </c>
      <c r="F1913" s="6"/>
      <c r="G1913" s="21" t="s">
        <v>7224</v>
      </c>
      <c r="H1913" s="21" t="s">
        <v>9204</v>
      </c>
      <c r="I1913" s="23">
        <v>15524.999999999998</v>
      </c>
      <c r="J1913" s="24" t="s">
        <v>7284</v>
      </c>
      <c r="K1913" s="20">
        <v>46203</v>
      </c>
    </row>
    <row r="1914" spans="1:11" ht="75" x14ac:dyDescent="0.25">
      <c r="A1914" s="6">
        <v>2026</v>
      </c>
      <c r="B1914" s="20">
        <v>46113</v>
      </c>
      <c r="C1914" s="20">
        <v>46203</v>
      </c>
      <c r="D1914" s="21" t="s">
        <v>1248</v>
      </c>
      <c r="E1914" s="29">
        <v>39090</v>
      </c>
      <c r="F1914" s="6"/>
      <c r="G1914" s="21" t="s">
        <v>7216</v>
      </c>
      <c r="H1914" s="24" t="s">
        <v>9205</v>
      </c>
      <c r="I1914" s="30">
        <v>1639</v>
      </c>
      <c r="J1914" s="24" t="s">
        <v>7284</v>
      </c>
      <c r="K1914" s="20">
        <v>46203</v>
      </c>
    </row>
    <row r="1915" spans="1:11" ht="45" x14ac:dyDescent="0.25">
      <c r="A1915" s="6">
        <v>2026</v>
      </c>
      <c r="B1915" s="20">
        <v>46113</v>
      </c>
      <c r="C1915" s="20">
        <v>46203</v>
      </c>
      <c r="D1915" s="21" t="s">
        <v>1249</v>
      </c>
      <c r="E1915" s="22">
        <v>39098</v>
      </c>
      <c r="F1915" s="6"/>
      <c r="G1915" s="21" t="s">
        <v>7237</v>
      </c>
      <c r="H1915" s="21" t="s">
        <v>9206</v>
      </c>
      <c r="I1915" s="23">
        <v>2047</v>
      </c>
      <c r="J1915" s="24" t="s">
        <v>7284</v>
      </c>
      <c r="K1915" s="20">
        <v>46203</v>
      </c>
    </row>
    <row r="1916" spans="1:11" ht="120" x14ac:dyDescent="0.25">
      <c r="A1916" s="6">
        <v>2026</v>
      </c>
      <c r="B1916" s="20">
        <v>46113</v>
      </c>
      <c r="C1916" s="20">
        <v>46203</v>
      </c>
      <c r="D1916" s="21" t="s">
        <v>1250</v>
      </c>
      <c r="E1916" s="22">
        <v>39098</v>
      </c>
      <c r="F1916" s="6"/>
      <c r="G1916" s="21" t="s">
        <v>7231</v>
      </c>
      <c r="H1916" s="21" t="s">
        <v>9207</v>
      </c>
      <c r="I1916" s="23">
        <v>499</v>
      </c>
      <c r="J1916" s="24" t="s">
        <v>7284</v>
      </c>
      <c r="K1916" s="20">
        <v>46203</v>
      </c>
    </row>
    <row r="1917" spans="1:11" ht="120" x14ac:dyDescent="0.25">
      <c r="A1917" s="6">
        <v>2026</v>
      </c>
      <c r="B1917" s="20">
        <v>46113</v>
      </c>
      <c r="C1917" s="20">
        <v>46203</v>
      </c>
      <c r="D1917" s="21" t="s">
        <v>1250</v>
      </c>
      <c r="E1917" s="22">
        <v>39098</v>
      </c>
      <c r="F1917" s="6"/>
      <c r="G1917" s="21" t="s">
        <v>7231</v>
      </c>
      <c r="H1917" s="21" t="s">
        <v>9208</v>
      </c>
      <c r="I1917" s="23">
        <v>499</v>
      </c>
      <c r="J1917" s="24" t="s">
        <v>7284</v>
      </c>
      <c r="K1917" s="20">
        <v>46203</v>
      </c>
    </row>
    <row r="1918" spans="1:11" ht="45" x14ac:dyDescent="0.25">
      <c r="A1918" s="6">
        <v>2026</v>
      </c>
      <c r="B1918" s="20">
        <v>46113</v>
      </c>
      <c r="C1918" s="20">
        <v>46203</v>
      </c>
      <c r="D1918" s="21" t="s">
        <v>1251</v>
      </c>
      <c r="E1918" s="29">
        <v>39100</v>
      </c>
      <c r="F1918" s="6"/>
      <c r="G1918" s="21" t="s">
        <v>7229</v>
      </c>
      <c r="H1918" s="24" t="s">
        <v>9209</v>
      </c>
      <c r="I1918" s="30">
        <v>436.99999999999994</v>
      </c>
      <c r="J1918" s="24" t="s">
        <v>7284</v>
      </c>
      <c r="K1918" s="20">
        <v>46203</v>
      </c>
    </row>
    <row r="1919" spans="1:11" ht="45" x14ac:dyDescent="0.25">
      <c r="A1919" s="6">
        <v>2026</v>
      </c>
      <c r="B1919" s="20">
        <v>46113</v>
      </c>
      <c r="C1919" s="20">
        <v>46203</v>
      </c>
      <c r="D1919" s="21" t="s">
        <v>1252</v>
      </c>
      <c r="E1919" s="29">
        <v>39106</v>
      </c>
      <c r="F1919" s="6"/>
      <c r="G1919" s="21" t="s">
        <v>7237</v>
      </c>
      <c r="H1919" s="24" t="s">
        <v>9210</v>
      </c>
      <c r="I1919" s="30">
        <v>12420</v>
      </c>
      <c r="J1919" s="24" t="s">
        <v>7284</v>
      </c>
      <c r="K1919" s="20">
        <v>46203</v>
      </c>
    </row>
    <row r="1920" spans="1:11" ht="60" x14ac:dyDescent="0.25">
      <c r="A1920" s="6">
        <v>2026</v>
      </c>
      <c r="B1920" s="20">
        <v>46113</v>
      </c>
      <c r="C1920" s="20">
        <v>46203</v>
      </c>
      <c r="D1920" s="21" t="s">
        <v>1253</v>
      </c>
      <c r="E1920" s="29">
        <v>39112</v>
      </c>
      <c r="F1920" s="6"/>
      <c r="G1920" s="21" t="s">
        <v>7218</v>
      </c>
      <c r="H1920" s="24" t="s">
        <v>9211</v>
      </c>
      <c r="I1920" s="30">
        <v>723.6</v>
      </c>
      <c r="J1920" s="24" t="s">
        <v>7284</v>
      </c>
      <c r="K1920" s="20">
        <v>46203</v>
      </c>
    </row>
    <row r="1921" spans="1:11" ht="60" x14ac:dyDescent="0.25">
      <c r="A1921" s="6">
        <v>2026</v>
      </c>
      <c r="B1921" s="20">
        <v>46113</v>
      </c>
      <c r="C1921" s="20">
        <v>46203</v>
      </c>
      <c r="D1921" s="21" t="s">
        <v>1254</v>
      </c>
      <c r="E1921" s="29">
        <v>39115</v>
      </c>
      <c r="F1921" s="6"/>
      <c r="G1921" s="21" t="s">
        <v>7230</v>
      </c>
      <c r="H1921" s="24" t="s">
        <v>9212</v>
      </c>
      <c r="I1921" s="30">
        <v>19025.565500000001</v>
      </c>
      <c r="J1921" s="24" t="s">
        <v>7284</v>
      </c>
      <c r="K1921" s="20">
        <v>46203</v>
      </c>
    </row>
    <row r="1922" spans="1:11" ht="75" x14ac:dyDescent="0.25">
      <c r="A1922" s="6">
        <v>2026</v>
      </c>
      <c r="B1922" s="20">
        <v>46113</v>
      </c>
      <c r="C1922" s="20">
        <v>46203</v>
      </c>
      <c r="D1922" s="21" t="s">
        <v>1255</v>
      </c>
      <c r="E1922" s="29">
        <v>39115</v>
      </c>
      <c r="F1922" s="6"/>
      <c r="G1922" s="21" t="s">
        <v>7267</v>
      </c>
      <c r="H1922" s="24" t="s">
        <v>9213</v>
      </c>
      <c r="I1922" s="30">
        <v>1649.9969999999998</v>
      </c>
      <c r="J1922" s="24" t="s">
        <v>7284</v>
      </c>
      <c r="K1922" s="20">
        <v>46203</v>
      </c>
    </row>
    <row r="1923" spans="1:11" ht="75" x14ac:dyDescent="0.25">
      <c r="A1923" s="6">
        <v>2026</v>
      </c>
      <c r="B1923" s="20">
        <v>46113</v>
      </c>
      <c r="C1923" s="20">
        <v>46203</v>
      </c>
      <c r="D1923" s="21" t="s">
        <v>1255</v>
      </c>
      <c r="E1923" s="29">
        <v>39115</v>
      </c>
      <c r="F1923" s="6"/>
      <c r="G1923" s="21" t="s">
        <v>7280</v>
      </c>
      <c r="H1923" s="24" t="s">
        <v>9214</v>
      </c>
      <c r="I1923" s="30">
        <v>1649.9969999999998</v>
      </c>
      <c r="J1923" s="24" t="s">
        <v>7284</v>
      </c>
      <c r="K1923" s="20">
        <v>46203</v>
      </c>
    </row>
    <row r="1924" spans="1:11" ht="75" x14ac:dyDescent="0.25">
      <c r="A1924" s="6">
        <v>2026</v>
      </c>
      <c r="B1924" s="20">
        <v>46113</v>
      </c>
      <c r="C1924" s="20">
        <v>46203</v>
      </c>
      <c r="D1924" s="21" t="s">
        <v>1255</v>
      </c>
      <c r="E1924" s="29">
        <v>39115</v>
      </c>
      <c r="F1924" s="6"/>
      <c r="G1924" s="21" t="s">
        <v>7267</v>
      </c>
      <c r="H1924" s="24" t="s">
        <v>9215</v>
      </c>
      <c r="I1924" s="30">
        <v>1649.9969999999998</v>
      </c>
      <c r="J1924" s="24" t="s">
        <v>7284</v>
      </c>
      <c r="K1924" s="20">
        <v>46203</v>
      </c>
    </row>
    <row r="1925" spans="1:11" ht="195" x14ac:dyDescent="0.25">
      <c r="A1925" s="6">
        <v>2026</v>
      </c>
      <c r="B1925" s="20">
        <v>46113</v>
      </c>
      <c r="C1925" s="20">
        <v>46203</v>
      </c>
      <c r="D1925" s="21" t="s">
        <v>1256</v>
      </c>
      <c r="E1925" s="29">
        <v>39115</v>
      </c>
      <c r="F1925" s="6"/>
      <c r="G1925" s="21" t="s">
        <v>7267</v>
      </c>
      <c r="H1925" s="24" t="s">
        <v>9216</v>
      </c>
      <c r="I1925" s="30">
        <v>1421.9979999999998</v>
      </c>
      <c r="J1925" s="24" t="s">
        <v>7284</v>
      </c>
      <c r="K1925" s="20">
        <v>46203</v>
      </c>
    </row>
    <row r="1926" spans="1:11" ht="240" x14ac:dyDescent="0.25">
      <c r="A1926" s="6">
        <v>2026</v>
      </c>
      <c r="B1926" s="20">
        <v>46113</v>
      </c>
      <c r="C1926" s="20">
        <v>46203</v>
      </c>
      <c r="D1926" s="21" t="s">
        <v>1257</v>
      </c>
      <c r="E1926" s="29">
        <v>39115</v>
      </c>
      <c r="F1926" s="6"/>
      <c r="G1926" s="21" t="s">
        <v>7216</v>
      </c>
      <c r="H1926" s="24" t="s">
        <v>9217</v>
      </c>
      <c r="I1926" s="30">
        <v>2700.0044999999996</v>
      </c>
      <c r="J1926" s="24" t="s">
        <v>7284</v>
      </c>
      <c r="K1926" s="20">
        <v>46203</v>
      </c>
    </row>
    <row r="1927" spans="1:11" ht="240" x14ac:dyDescent="0.25">
      <c r="A1927" s="6">
        <v>2026</v>
      </c>
      <c r="B1927" s="20">
        <v>46113</v>
      </c>
      <c r="C1927" s="20">
        <v>46203</v>
      </c>
      <c r="D1927" s="21" t="s">
        <v>1257</v>
      </c>
      <c r="E1927" s="29">
        <v>39115</v>
      </c>
      <c r="F1927" s="6"/>
      <c r="G1927" s="21" t="s">
        <v>7221</v>
      </c>
      <c r="H1927" s="24" t="s">
        <v>9218</v>
      </c>
      <c r="I1927" s="30">
        <v>2700.0044999999996</v>
      </c>
      <c r="J1927" s="24" t="s">
        <v>7284</v>
      </c>
      <c r="K1927" s="20">
        <v>46203</v>
      </c>
    </row>
    <row r="1928" spans="1:11" ht="45" x14ac:dyDescent="0.25">
      <c r="A1928" s="6">
        <v>2026</v>
      </c>
      <c r="B1928" s="20">
        <v>46113</v>
      </c>
      <c r="C1928" s="20">
        <v>46203</v>
      </c>
      <c r="D1928" s="21" t="s">
        <v>19320</v>
      </c>
      <c r="E1928" s="22">
        <v>39120</v>
      </c>
      <c r="F1928" s="6"/>
      <c r="G1928" s="21" t="s">
        <v>7237</v>
      </c>
      <c r="H1928" s="21" t="s">
        <v>9219</v>
      </c>
      <c r="I1928" s="23">
        <v>287.5</v>
      </c>
      <c r="J1928" s="24" t="s">
        <v>7284</v>
      </c>
      <c r="K1928" s="20">
        <v>46203</v>
      </c>
    </row>
    <row r="1929" spans="1:11" ht="60" x14ac:dyDescent="0.25">
      <c r="A1929" s="6">
        <v>2026</v>
      </c>
      <c r="B1929" s="20">
        <v>46113</v>
      </c>
      <c r="C1929" s="20">
        <v>46203</v>
      </c>
      <c r="D1929" s="21" t="s">
        <v>1258</v>
      </c>
      <c r="E1929" s="22">
        <v>39120</v>
      </c>
      <c r="F1929" s="6"/>
      <c r="G1929" s="21" t="s">
        <v>7237</v>
      </c>
      <c r="H1929" s="21" t="s">
        <v>9220</v>
      </c>
      <c r="I1929" s="23">
        <v>287.5</v>
      </c>
      <c r="J1929" s="24" t="s">
        <v>7284</v>
      </c>
      <c r="K1929" s="20">
        <v>46203</v>
      </c>
    </row>
    <row r="1930" spans="1:11" ht="405" x14ac:dyDescent="0.25">
      <c r="A1930" s="6">
        <v>2026</v>
      </c>
      <c r="B1930" s="20">
        <v>46113</v>
      </c>
      <c r="C1930" s="20">
        <v>46203</v>
      </c>
      <c r="D1930" s="21" t="s">
        <v>1259</v>
      </c>
      <c r="E1930" s="29">
        <v>39121</v>
      </c>
      <c r="F1930" s="6"/>
      <c r="G1930" s="21" t="s">
        <v>7298</v>
      </c>
      <c r="H1930" s="24" t="s">
        <v>9221</v>
      </c>
      <c r="I1930" s="30">
        <v>3578.9955</v>
      </c>
      <c r="J1930" s="24" t="s">
        <v>7284</v>
      </c>
      <c r="K1930" s="20">
        <v>46203</v>
      </c>
    </row>
    <row r="1931" spans="1:11" ht="405" x14ac:dyDescent="0.25">
      <c r="A1931" s="6">
        <v>2026</v>
      </c>
      <c r="B1931" s="20">
        <v>46113</v>
      </c>
      <c r="C1931" s="20">
        <v>46203</v>
      </c>
      <c r="D1931" s="21" t="s">
        <v>1259</v>
      </c>
      <c r="E1931" s="29">
        <v>39121</v>
      </c>
      <c r="F1931" s="6"/>
      <c r="G1931" s="21" t="s">
        <v>7267</v>
      </c>
      <c r="H1931" s="24" t="s">
        <v>9222</v>
      </c>
      <c r="I1931" s="30">
        <v>3578.9955</v>
      </c>
      <c r="J1931" s="24" t="s">
        <v>7284</v>
      </c>
      <c r="K1931" s="20">
        <v>46203</v>
      </c>
    </row>
    <row r="1932" spans="1:11" ht="210" x14ac:dyDescent="0.25">
      <c r="A1932" s="6">
        <v>2026</v>
      </c>
      <c r="B1932" s="20">
        <v>46113</v>
      </c>
      <c r="C1932" s="20">
        <v>46203</v>
      </c>
      <c r="D1932" s="21" t="s">
        <v>1260</v>
      </c>
      <c r="E1932" s="29">
        <v>39134</v>
      </c>
      <c r="F1932" s="6"/>
      <c r="G1932" s="21" t="s">
        <v>7225</v>
      </c>
      <c r="H1932" s="24" t="s">
        <v>9223</v>
      </c>
      <c r="I1932" s="30">
        <f>310.5*17</f>
        <v>5278.5</v>
      </c>
      <c r="J1932" s="24" t="s">
        <v>7284</v>
      </c>
      <c r="K1932" s="20">
        <v>46203</v>
      </c>
    </row>
    <row r="1933" spans="1:11" x14ac:dyDescent="0.25">
      <c r="A1933" s="6">
        <v>2026</v>
      </c>
      <c r="B1933" s="20">
        <v>46113</v>
      </c>
      <c r="C1933" s="20">
        <v>46203</v>
      </c>
      <c r="D1933" s="21" t="s">
        <v>1261</v>
      </c>
      <c r="E1933" s="29">
        <v>39134</v>
      </c>
      <c r="F1933" s="6"/>
      <c r="G1933" s="21" t="s">
        <v>7305</v>
      </c>
      <c r="H1933" s="24" t="s">
        <v>9224</v>
      </c>
      <c r="I1933" s="30">
        <v>636.57000000000005</v>
      </c>
      <c r="J1933" s="24" t="s">
        <v>7284</v>
      </c>
      <c r="K1933" s="20">
        <v>46203</v>
      </c>
    </row>
    <row r="1934" spans="1:11" ht="90" x14ac:dyDescent="0.25">
      <c r="A1934" s="6">
        <v>2026</v>
      </c>
      <c r="B1934" s="20">
        <v>46113</v>
      </c>
      <c r="C1934" s="20">
        <v>46203</v>
      </c>
      <c r="D1934" s="21" t="s">
        <v>1262</v>
      </c>
      <c r="E1934" s="29">
        <v>39134</v>
      </c>
      <c r="F1934" s="6"/>
      <c r="G1934" s="21" t="s">
        <v>7261</v>
      </c>
      <c r="H1934" s="24" t="s">
        <v>9225</v>
      </c>
      <c r="I1934" s="30">
        <v>3449.9999999999995</v>
      </c>
      <c r="J1934" s="24" t="s">
        <v>7284</v>
      </c>
      <c r="K1934" s="20">
        <v>46203</v>
      </c>
    </row>
    <row r="1935" spans="1:11" ht="120" x14ac:dyDescent="0.25">
      <c r="A1935" s="6">
        <v>2026</v>
      </c>
      <c r="B1935" s="20">
        <v>46113</v>
      </c>
      <c r="C1935" s="20">
        <v>46203</v>
      </c>
      <c r="D1935" s="21" t="s">
        <v>1263</v>
      </c>
      <c r="E1935" s="29">
        <v>39134</v>
      </c>
      <c r="F1935" s="6"/>
      <c r="G1935" s="21" t="s">
        <v>7263</v>
      </c>
      <c r="H1935" s="24" t="s">
        <v>9226</v>
      </c>
      <c r="I1935" s="30">
        <v>850</v>
      </c>
      <c r="J1935" s="24" t="s">
        <v>7284</v>
      </c>
      <c r="K1935" s="20">
        <v>46203</v>
      </c>
    </row>
    <row r="1936" spans="1:11" ht="105" x14ac:dyDescent="0.25">
      <c r="A1936" s="6">
        <v>2026</v>
      </c>
      <c r="B1936" s="20">
        <v>46113</v>
      </c>
      <c r="C1936" s="20">
        <v>46203</v>
      </c>
      <c r="D1936" s="21" t="s">
        <v>1264</v>
      </c>
      <c r="E1936" s="29">
        <v>39134</v>
      </c>
      <c r="F1936" s="6"/>
      <c r="G1936" s="21" t="s">
        <v>7240</v>
      </c>
      <c r="H1936" s="24" t="s">
        <v>9227</v>
      </c>
      <c r="I1936" s="30">
        <v>2021.9414999999999</v>
      </c>
      <c r="J1936" s="24" t="s">
        <v>7284</v>
      </c>
      <c r="K1936" s="20">
        <v>46203</v>
      </c>
    </row>
    <row r="1937" spans="1:11" ht="105" x14ac:dyDescent="0.25">
      <c r="A1937" s="6">
        <v>2026</v>
      </c>
      <c r="B1937" s="20">
        <v>46113</v>
      </c>
      <c r="C1937" s="20">
        <v>46203</v>
      </c>
      <c r="D1937" s="21" t="s">
        <v>1264</v>
      </c>
      <c r="E1937" s="29">
        <v>39134</v>
      </c>
      <c r="F1937" s="6"/>
      <c r="G1937" s="21" t="s">
        <v>7240</v>
      </c>
      <c r="H1937" s="24" t="s">
        <v>9228</v>
      </c>
      <c r="I1937" s="30">
        <v>2021.9414999999999</v>
      </c>
      <c r="J1937" s="24" t="s">
        <v>7284</v>
      </c>
      <c r="K1937" s="20">
        <v>46203</v>
      </c>
    </row>
    <row r="1938" spans="1:11" ht="75" x14ac:dyDescent="0.25">
      <c r="A1938" s="6">
        <v>2026</v>
      </c>
      <c r="B1938" s="20">
        <v>46113</v>
      </c>
      <c r="C1938" s="20">
        <v>46203</v>
      </c>
      <c r="D1938" s="21" t="s">
        <v>1265</v>
      </c>
      <c r="E1938" s="29">
        <v>39134</v>
      </c>
      <c r="F1938" s="6"/>
      <c r="G1938" s="21" t="s">
        <v>7281</v>
      </c>
      <c r="H1938" s="24" t="s">
        <v>9229</v>
      </c>
      <c r="I1938" s="30">
        <v>1697.74</v>
      </c>
      <c r="J1938" s="24" t="s">
        <v>7284</v>
      </c>
      <c r="K1938" s="20">
        <v>46203</v>
      </c>
    </row>
    <row r="1939" spans="1:11" ht="195" x14ac:dyDescent="0.25">
      <c r="A1939" s="6">
        <v>2026</v>
      </c>
      <c r="B1939" s="20">
        <v>46113</v>
      </c>
      <c r="C1939" s="20">
        <v>46203</v>
      </c>
      <c r="D1939" s="21" t="s">
        <v>1266</v>
      </c>
      <c r="E1939" s="29">
        <v>39134</v>
      </c>
      <c r="F1939" s="6"/>
      <c r="G1939" s="21" t="s">
        <v>7263</v>
      </c>
      <c r="H1939" s="24" t="s">
        <v>9230</v>
      </c>
      <c r="I1939" s="30">
        <v>2200</v>
      </c>
      <c r="J1939" s="24" t="s">
        <v>7284</v>
      </c>
      <c r="K1939" s="20">
        <v>46203</v>
      </c>
    </row>
    <row r="1940" spans="1:11" ht="210" x14ac:dyDescent="0.25">
      <c r="A1940" s="6">
        <v>2026</v>
      </c>
      <c r="B1940" s="20">
        <v>46113</v>
      </c>
      <c r="C1940" s="20">
        <v>46203</v>
      </c>
      <c r="D1940" s="21" t="s">
        <v>1267</v>
      </c>
      <c r="E1940" s="29">
        <v>39134</v>
      </c>
      <c r="F1940" s="6"/>
      <c r="G1940" s="21" t="s">
        <v>7225</v>
      </c>
      <c r="H1940" s="24" t="s">
        <v>9231</v>
      </c>
      <c r="I1940" s="30">
        <v>2645</v>
      </c>
      <c r="J1940" s="24" t="s">
        <v>7284</v>
      </c>
      <c r="K1940" s="20">
        <v>46203</v>
      </c>
    </row>
    <row r="1941" spans="1:11" ht="210" x14ac:dyDescent="0.25">
      <c r="A1941" s="6">
        <v>2026</v>
      </c>
      <c r="B1941" s="20">
        <v>46113</v>
      </c>
      <c r="C1941" s="20">
        <v>46203</v>
      </c>
      <c r="D1941" s="21" t="s">
        <v>1267</v>
      </c>
      <c r="E1941" s="29">
        <v>39134</v>
      </c>
      <c r="F1941" s="6"/>
      <c r="G1941" s="21" t="s">
        <v>7225</v>
      </c>
      <c r="H1941" s="24" t="s">
        <v>9232</v>
      </c>
      <c r="I1941" s="30">
        <v>2645</v>
      </c>
      <c r="J1941" s="24" t="s">
        <v>7284</v>
      </c>
      <c r="K1941" s="20">
        <v>46203</v>
      </c>
    </row>
    <row r="1942" spans="1:11" ht="210" x14ac:dyDescent="0.25">
      <c r="A1942" s="6">
        <v>2026</v>
      </c>
      <c r="B1942" s="20">
        <v>46113</v>
      </c>
      <c r="C1942" s="20">
        <v>46203</v>
      </c>
      <c r="D1942" s="21" t="s">
        <v>1267</v>
      </c>
      <c r="E1942" s="29">
        <v>39134</v>
      </c>
      <c r="F1942" s="6"/>
      <c r="G1942" s="21" t="s">
        <v>7225</v>
      </c>
      <c r="H1942" s="24" t="s">
        <v>9233</v>
      </c>
      <c r="I1942" s="30">
        <v>2645</v>
      </c>
      <c r="J1942" s="24" t="s">
        <v>7284</v>
      </c>
      <c r="K1942" s="20">
        <v>46203</v>
      </c>
    </row>
    <row r="1943" spans="1:11" ht="210" x14ac:dyDescent="0.25">
      <c r="A1943" s="6">
        <v>2026</v>
      </c>
      <c r="B1943" s="20">
        <v>46113</v>
      </c>
      <c r="C1943" s="20">
        <v>46203</v>
      </c>
      <c r="D1943" s="21" t="s">
        <v>1267</v>
      </c>
      <c r="E1943" s="29">
        <v>39134</v>
      </c>
      <c r="F1943" s="6"/>
      <c r="G1943" s="21" t="s">
        <v>7225</v>
      </c>
      <c r="H1943" s="24" t="s">
        <v>9234</v>
      </c>
      <c r="I1943" s="30">
        <v>2645</v>
      </c>
      <c r="J1943" s="24" t="s">
        <v>7284</v>
      </c>
      <c r="K1943" s="20">
        <v>46203</v>
      </c>
    </row>
    <row r="1944" spans="1:11" ht="210" x14ac:dyDescent="0.25">
      <c r="A1944" s="6">
        <v>2026</v>
      </c>
      <c r="B1944" s="20">
        <v>46113</v>
      </c>
      <c r="C1944" s="20">
        <v>46203</v>
      </c>
      <c r="D1944" s="21" t="s">
        <v>1267</v>
      </c>
      <c r="E1944" s="29">
        <v>39134</v>
      </c>
      <c r="F1944" s="6"/>
      <c r="G1944" s="21" t="s">
        <v>7225</v>
      </c>
      <c r="H1944" s="24" t="s">
        <v>9235</v>
      </c>
      <c r="I1944" s="30">
        <v>2645</v>
      </c>
      <c r="J1944" s="24" t="s">
        <v>7284</v>
      </c>
      <c r="K1944" s="20">
        <v>46203</v>
      </c>
    </row>
    <row r="1945" spans="1:11" ht="210" x14ac:dyDescent="0.25">
      <c r="A1945" s="6">
        <v>2026</v>
      </c>
      <c r="B1945" s="20">
        <v>46113</v>
      </c>
      <c r="C1945" s="20">
        <v>46203</v>
      </c>
      <c r="D1945" s="21" t="s">
        <v>1267</v>
      </c>
      <c r="E1945" s="29">
        <v>39134</v>
      </c>
      <c r="F1945" s="6"/>
      <c r="G1945" s="21" t="s">
        <v>7225</v>
      </c>
      <c r="H1945" s="24" t="s">
        <v>9236</v>
      </c>
      <c r="I1945" s="30">
        <v>2645</v>
      </c>
      <c r="J1945" s="24" t="s">
        <v>7284</v>
      </c>
      <c r="K1945" s="20">
        <v>46203</v>
      </c>
    </row>
    <row r="1946" spans="1:11" ht="210" x14ac:dyDescent="0.25">
      <c r="A1946" s="6">
        <v>2026</v>
      </c>
      <c r="B1946" s="20">
        <v>46113</v>
      </c>
      <c r="C1946" s="20">
        <v>46203</v>
      </c>
      <c r="D1946" s="21" t="s">
        <v>1267</v>
      </c>
      <c r="E1946" s="29">
        <v>39134</v>
      </c>
      <c r="F1946" s="6"/>
      <c r="G1946" s="21" t="s">
        <v>7225</v>
      </c>
      <c r="H1946" s="24" t="s">
        <v>9237</v>
      </c>
      <c r="I1946" s="30">
        <v>2645</v>
      </c>
      <c r="J1946" s="24" t="s">
        <v>7284</v>
      </c>
      <c r="K1946" s="20">
        <v>46203</v>
      </c>
    </row>
    <row r="1947" spans="1:11" ht="210" x14ac:dyDescent="0.25">
      <c r="A1947" s="6">
        <v>2026</v>
      </c>
      <c r="B1947" s="20">
        <v>46113</v>
      </c>
      <c r="C1947" s="20">
        <v>46203</v>
      </c>
      <c r="D1947" s="21" t="s">
        <v>1267</v>
      </c>
      <c r="E1947" s="29">
        <v>39134</v>
      </c>
      <c r="F1947" s="6"/>
      <c r="G1947" s="21" t="s">
        <v>7225</v>
      </c>
      <c r="H1947" s="24" t="s">
        <v>9238</v>
      </c>
      <c r="I1947" s="30">
        <v>2645</v>
      </c>
      <c r="J1947" s="24" t="s">
        <v>7284</v>
      </c>
      <c r="K1947" s="20">
        <v>46203</v>
      </c>
    </row>
    <row r="1948" spans="1:11" ht="210" x14ac:dyDescent="0.25">
      <c r="A1948" s="6">
        <v>2026</v>
      </c>
      <c r="B1948" s="20">
        <v>46113</v>
      </c>
      <c r="C1948" s="20">
        <v>46203</v>
      </c>
      <c r="D1948" s="21" t="s">
        <v>1267</v>
      </c>
      <c r="E1948" s="29">
        <v>39134</v>
      </c>
      <c r="F1948" s="6"/>
      <c r="G1948" s="21" t="s">
        <v>7225</v>
      </c>
      <c r="H1948" s="24" t="s">
        <v>9239</v>
      </c>
      <c r="I1948" s="30">
        <v>2645</v>
      </c>
      <c r="J1948" s="24" t="s">
        <v>7284</v>
      </c>
      <c r="K1948" s="20">
        <v>46203</v>
      </c>
    </row>
    <row r="1949" spans="1:11" ht="210" x14ac:dyDescent="0.25">
      <c r="A1949" s="6">
        <v>2026</v>
      </c>
      <c r="B1949" s="20">
        <v>46113</v>
      </c>
      <c r="C1949" s="20">
        <v>46203</v>
      </c>
      <c r="D1949" s="21" t="s">
        <v>1267</v>
      </c>
      <c r="E1949" s="29">
        <v>39134</v>
      </c>
      <c r="F1949" s="6"/>
      <c r="G1949" s="21" t="s">
        <v>7225</v>
      </c>
      <c r="H1949" s="24" t="s">
        <v>9240</v>
      </c>
      <c r="I1949" s="30">
        <v>2645</v>
      </c>
      <c r="J1949" s="24" t="s">
        <v>7284</v>
      </c>
      <c r="K1949" s="20">
        <v>46203</v>
      </c>
    </row>
    <row r="1950" spans="1:11" ht="210" x14ac:dyDescent="0.25">
      <c r="A1950" s="6">
        <v>2026</v>
      </c>
      <c r="B1950" s="20">
        <v>46113</v>
      </c>
      <c r="C1950" s="20">
        <v>46203</v>
      </c>
      <c r="D1950" s="21" t="s">
        <v>1267</v>
      </c>
      <c r="E1950" s="29">
        <v>39134</v>
      </c>
      <c r="F1950" s="6"/>
      <c r="G1950" s="21" t="s">
        <v>7225</v>
      </c>
      <c r="H1950" s="24" t="s">
        <v>9241</v>
      </c>
      <c r="I1950" s="30">
        <v>2645</v>
      </c>
      <c r="J1950" s="24" t="s">
        <v>7284</v>
      </c>
      <c r="K1950" s="20">
        <v>46203</v>
      </c>
    </row>
    <row r="1951" spans="1:11" ht="210" x14ac:dyDescent="0.25">
      <c r="A1951" s="6">
        <v>2026</v>
      </c>
      <c r="B1951" s="20">
        <v>46113</v>
      </c>
      <c r="C1951" s="20">
        <v>46203</v>
      </c>
      <c r="D1951" s="21" t="s">
        <v>1267</v>
      </c>
      <c r="E1951" s="29">
        <v>39134</v>
      </c>
      <c r="F1951" s="6"/>
      <c r="G1951" s="21" t="s">
        <v>7225</v>
      </c>
      <c r="H1951" s="24" t="s">
        <v>9242</v>
      </c>
      <c r="I1951" s="30">
        <v>2645</v>
      </c>
      <c r="J1951" s="24" t="s">
        <v>7284</v>
      </c>
      <c r="K1951" s="20">
        <v>46203</v>
      </c>
    </row>
    <row r="1952" spans="1:11" ht="210" x14ac:dyDescent="0.25">
      <c r="A1952" s="6">
        <v>2026</v>
      </c>
      <c r="B1952" s="20">
        <v>46113</v>
      </c>
      <c r="C1952" s="20">
        <v>46203</v>
      </c>
      <c r="D1952" s="21" t="s">
        <v>1267</v>
      </c>
      <c r="E1952" s="29">
        <v>39134</v>
      </c>
      <c r="F1952" s="6"/>
      <c r="G1952" s="21" t="s">
        <v>7225</v>
      </c>
      <c r="H1952" s="24" t="s">
        <v>9243</v>
      </c>
      <c r="I1952" s="30">
        <v>2645</v>
      </c>
      <c r="J1952" s="24" t="s">
        <v>7284</v>
      </c>
      <c r="K1952" s="20">
        <v>46203</v>
      </c>
    </row>
    <row r="1953" spans="1:11" ht="210" x14ac:dyDescent="0.25">
      <c r="A1953" s="6">
        <v>2026</v>
      </c>
      <c r="B1953" s="20">
        <v>46113</v>
      </c>
      <c r="C1953" s="20">
        <v>46203</v>
      </c>
      <c r="D1953" s="21" t="s">
        <v>1267</v>
      </c>
      <c r="E1953" s="29">
        <v>39134</v>
      </c>
      <c r="F1953" s="6"/>
      <c r="G1953" s="21" t="s">
        <v>7225</v>
      </c>
      <c r="H1953" s="24" t="s">
        <v>9244</v>
      </c>
      <c r="I1953" s="30">
        <v>2645</v>
      </c>
      <c r="J1953" s="24" t="s">
        <v>7284</v>
      </c>
      <c r="K1953" s="20">
        <v>46203</v>
      </c>
    </row>
    <row r="1954" spans="1:11" ht="210" x14ac:dyDescent="0.25">
      <c r="A1954" s="6">
        <v>2026</v>
      </c>
      <c r="B1954" s="20">
        <v>46113</v>
      </c>
      <c r="C1954" s="20">
        <v>46203</v>
      </c>
      <c r="D1954" s="21" t="s">
        <v>1267</v>
      </c>
      <c r="E1954" s="29">
        <v>39134</v>
      </c>
      <c r="F1954" s="6"/>
      <c r="G1954" s="21" t="s">
        <v>7225</v>
      </c>
      <c r="H1954" s="24" t="s">
        <v>9245</v>
      </c>
      <c r="I1954" s="30">
        <v>2645</v>
      </c>
      <c r="J1954" s="24" t="s">
        <v>7284</v>
      </c>
      <c r="K1954" s="20">
        <v>46203</v>
      </c>
    </row>
    <row r="1955" spans="1:11" ht="120" x14ac:dyDescent="0.25">
      <c r="A1955" s="6">
        <v>2026</v>
      </c>
      <c r="B1955" s="20">
        <v>46113</v>
      </c>
      <c r="C1955" s="20">
        <v>46203</v>
      </c>
      <c r="D1955" s="21" t="s">
        <v>1268</v>
      </c>
      <c r="E1955" s="22">
        <v>39134</v>
      </c>
      <c r="F1955" s="6"/>
      <c r="G1955" s="21" t="s">
        <v>7261</v>
      </c>
      <c r="H1955" s="21" t="s">
        <v>9246</v>
      </c>
      <c r="I1955" s="23">
        <v>3679.9999999999995</v>
      </c>
      <c r="J1955" s="24" t="s">
        <v>7284</v>
      </c>
      <c r="K1955" s="20">
        <v>46203</v>
      </c>
    </row>
    <row r="1956" spans="1:11" ht="30" x14ac:dyDescent="0.25">
      <c r="A1956" s="6">
        <v>2026</v>
      </c>
      <c r="B1956" s="20">
        <v>46113</v>
      </c>
      <c r="C1956" s="20">
        <v>46203</v>
      </c>
      <c r="D1956" s="21" t="s">
        <v>1269</v>
      </c>
      <c r="E1956" s="22">
        <v>39134</v>
      </c>
      <c r="F1956" s="6"/>
      <c r="G1956" s="21" t="s">
        <v>7234</v>
      </c>
      <c r="H1956" s="21" t="s">
        <v>9247</v>
      </c>
      <c r="I1956" s="23">
        <v>1834.2499999999998</v>
      </c>
      <c r="J1956" s="24" t="s">
        <v>7284</v>
      </c>
      <c r="K1956" s="20">
        <v>46203</v>
      </c>
    </row>
    <row r="1957" spans="1:11" ht="105" x14ac:dyDescent="0.25">
      <c r="A1957" s="6">
        <v>2026</v>
      </c>
      <c r="B1957" s="20">
        <v>46113</v>
      </c>
      <c r="C1957" s="20">
        <v>46203</v>
      </c>
      <c r="D1957" s="21" t="s">
        <v>1270</v>
      </c>
      <c r="E1957" s="22">
        <v>39134</v>
      </c>
      <c r="F1957" s="6"/>
      <c r="G1957" s="21" t="s">
        <v>7243</v>
      </c>
      <c r="H1957" s="21" t="s">
        <v>9248</v>
      </c>
      <c r="I1957" s="23">
        <v>149.5</v>
      </c>
      <c r="J1957" s="24" t="s">
        <v>7284</v>
      </c>
      <c r="K1957" s="20">
        <v>46203</v>
      </c>
    </row>
    <row r="1958" spans="1:11" ht="165" x14ac:dyDescent="0.25">
      <c r="A1958" s="6">
        <v>2026</v>
      </c>
      <c r="B1958" s="20">
        <v>46113</v>
      </c>
      <c r="C1958" s="20">
        <v>46203</v>
      </c>
      <c r="D1958" s="21" t="s">
        <v>1271</v>
      </c>
      <c r="E1958" s="22">
        <v>39134</v>
      </c>
      <c r="F1958" s="6"/>
      <c r="G1958" s="21" t="s">
        <v>7269</v>
      </c>
      <c r="H1958" s="21" t="s">
        <v>9249</v>
      </c>
      <c r="I1958" s="23">
        <v>805</v>
      </c>
      <c r="J1958" s="24" t="s">
        <v>7284</v>
      </c>
      <c r="K1958" s="20">
        <v>46203</v>
      </c>
    </row>
    <row r="1959" spans="1:11" ht="210" x14ac:dyDescent="0.25">
      <c r="A1959" s="6">
        <v>2026</v>
      </c>
      <c r="B1959" s="20">
        <v>46113</v>
      </c>
      <c r="C1959" s="20">
        <v>46203</v>
      </c>
      <c r="D1959" s="21" t="s">
        <v>1260</v>
      </c>
      <c r="E1959" s="22">
        <v>39134</v>
      </c>
      <c r="F1959" s="6"/>
      <c r="G1959" s="21" t="s">
        <v>7225</v>
      </c>
      <c r="H1959" s="21" t="s">
        <v>9223</v>
      </c>
      <c r="I1959" s="23">
        <f>310.5*59</f>
        <v>18319.5</v>
      </c>
      <c r="J1959" s="24" t="s">
        <v>7284</v>
      </c>
      <c r="K1959" s="20">
        <v>46203</v>
      </c>
    </row>
    <row r="1960" spans="1:11" ht="255" x14ac:dyDescent="0.25">
      <c r="A1960" s="6">
        <v>2026</v>
      </c>
      <c r="B1960" s="20">
        <v>46113</v>
      </c>
      <c r="C1960" s="20">
        <v>46203</v>
      </c>
      <c r="D1960" s="21" t="s">
        <v>1272</v>
      </c>
      <c r="E1960" s="22">
        <v>39134</v>
      </c>
      <c r="F1960" s="6"/>
      <c r="G1960" s="21" t="s">
        <v>7225</v>
      </c>
      <c r="H1960" s="21" t="s">
        <v>9250</v>
      </c>
      <c r="I1960" s="23">
        <v>1454.75</v>
      </c>
      <c r="J1960" s="24" t="s">
        <v>7284</v>
      </c>
      <c r="K1960" s="20">
        <v>46203</v>
      </c>
    </row>
    <row r="1961" spans="1:11" ht="30" x14ac:dyDescent="0.25">
      <c r="A1961" s="6">
        <v>2026</v>
      </c>
      <c r="B1961" s="20">
        <v>46113</v>
      </c>
      <c r="C1961" s="20">
        <v>46203</v>
      </c>
      <c r="D1961" s="21" t="s">
        <v>1273</v>
      </c>
      <c r="E1961" s="29">
        <v>39134</v>
      </c>
      <c r="F1961" s="6"/>
      <c r="G1961" s="21" t="s">
        <v>7212</v>
      </c>
      <c r="H1961" s="24" t="s">
        <v>9251</v>
      </c>
      <c r="I1961" s="30">
        <v>1064.2099999999998</v>
      </c>
      <c r="J1961" s="24" t="s">
        <v>7284</v>
      </c>
      <c r="K1961" s="20">
        <v>46203</v>
      </c>
    </row>
    <row r="1962" spans="1:11" ht="30" x14ac:dyDescent="0.25">
      <c r="A1962" s="6">
        <v>2026</v>
      </c>
      <c r="B1962" s="20">
        <v>46113</v>
      </c>
      <c r="C1962" s="20">
        <v>46203</v>
      </c>
      <c r="D1962" s="21" t="s">
        <v>1273</v>
      </c>
      <c r="E1962" s="29">
        <v>39136</v>
      </c>
      <c r="F1962" s="6"/>
      <c r="G1962" s="21" t="s">
        <v>7261</v>
      </c>
      <c r="H1962" s="24" t="s">
        <v>9252</v>
      </c>
      <c r="I1962" s="30">
        <v>1064.21</v>
      </c>
      <c r="J1962" s="24" t="s">
        <v>7284</v>
      </c>
      <c r="K1962" s="20">
        <v>46203</v>
      </c>
    </row>
    <row r="1963" spans="1:11" ht="75" x14ac:dyDescent="0.25">
      <c r="A1963" s="6">
        <v>2026</v>
      </c>
      <c r="B1963" s="20">
        <v>46113</v>
      </c>
      <c r="C1963" s="20">
        <v>46203</v>
      </c>
      <c r="D1963" s="21" t="s">
        <v>1274</v>
      </c>
      <c r="E1963" s="29">
        <v>39136</v>
      </c>
      <c r="F1963" s="6"/>
      <c r="G1963" s="21" t="s">
        <v>7240</v>
      </c>
      <c r="H1963" s="24" t="s">
        <v>9253</v>
      </c>
      <c r="I1963" s="30">
        <v>149.5</v>
      </c>
      <c r="J1963" s="24" t="s">
        <v>7284</v>
      </c>
      <c r="K1963" s="20">
        <v>46203</v>
      </c>
    </row>
    <row r="1964" spans="1:11" ht="60" x14ac:dyDescent="0.25">
      <c r="A1964" s="6">
        <v>2026</v>
      </c>
      <c r="B1964" s="20">
        <v>46113</v>
      </c>
      <c r="C1964" s="20">
        <v>46203</v>
      </c>
      <c r="D1964" s="21" t="s">
        <v>1275</v>
      </c>
      <c r="E1964" s="29">
        <v>39136</v>
      </c>
      <c r="F1964" s="6"/>
      <c r="G1964" s="21" t="s">
        <v>7305</v>
      </c>
      <c r="H1964" s="24" t="s">
        <v>9254</v>
      </c>
      <c r="I1964" s="30">
        <v>799.24999999999989</v>
      </c>
      <c r="J1964" s="24" t="s">
        <v>7284</v>
      </c>
      <c r="K1964" s="20">
        <v>46203</v>
      </c>
    </row>
    <row r="1965" spans="1:11" ht="30" x14ac:dyDescent="0.25">
      <c r="A1965" s="6">
        <v>2026</v>
      </c>
      <c r="B1965" s="20">
        <v>46113</v>
      </c>
      <c r="C1965" s="20">
        <v>46203</v>
      </c>
      <c r="D1965" s="21" t="s">
        <v>1276</v>
      </c>
      <c r="E1965" s="29">
        <v>39136</v>
      </c>
      <c r="F1965" s="6"/>
      <c r="G1965" s="21" t="s">
        <v>7216</v>
      </c>
      <c r="H1965" s="24" t="s">
        <v>9255</v>
      </c>
      <c r="I1965" s="30">
        <v>64.400000000000006</v>
      </c>
      <c r="J1965" s="24" t="s">
        <v>7284</v>
      </c>
      <c r="K1965" s="20">
        <v>46203</v>
      </c>
    </row>
    <row r="1966" spans="1:11" ht="90" x14ac:dyDescent="0.25">
      <c r="A1966" s="6">
        <v>2026</v>
      </c>
      <c r="B1966" s="20">
        <v>46113</v>
      </c>
      <c r="C1966" s="20">
        <v>46203</v>
      </c>
      <c r="D1966" s="21" t="s">
        <v>1277</v>
      </c>
      <c r="E1966" s="29">
        <v>39136</v>
      </c>
      <c r="F1966" s="6"/>
      <c r="G1966" s="21" t="s">
        <v>7277</v>
      </c>
      <c r="H1966" s="24" t="s">
        <v>9256</v>
      </c>
      <c r="I1966" s="30">
        <v>560</v>
      </c>
      <c r="J1966" s="24" t="s">
        <v>7284</v>
      </c>
      <c r="K1966" s="20">
        <v>46203</v>
      </c>
    </row>
    <row r="1967" spans="1:11" ht="60" x14ac:dyDescent="0.25">
      <c r="A1967" s="6">
        <v>2026</v>
      </c>
      <c r="B1967" s="20">
        <v>46113</v>
      </c>
      <c r="C1967" s="20">
        <v>46203</v>
      </c>
      <c r="D1967" s="21" t="s">
        <v>1278</v>
      </c>
      <c r="E1967" s="29">
        <v>39136</v>
      </c>
      <c r="F1967" s="6"/>
      <c r="G1967" s="21" t="s">
        <v>7234</v>
      </c>
      <c r="H1967" s="24" t="s">
        <v>9257</v>
      </c>
      <c r="I1967" s="30">
        <v>697.1875</v>
      </c>
      <c r="J1967" s="24" t="s">
        <v>7284</v>
      </c>
      <c r="K1967" s="20">
        <v>46203</v>
      </c>
    </row>
    <row r="1968" spans="1:11" ht="60" x14ac:dyDescent="0.25">
      <c r="A1968" s="6">
        <v>2026</v>
      </c>
      <c r="B1968" s="20">
        <v>46113</v>
      </c>
      <c r="C1968" s="20">
        <v>46203</v>
      </c>
      <c r="D1968" s="21" t="s">
        <v>1279</v>
      </c>
      <c r="E1968" s="29">
        <v>39136</v>
      </c>
      <c r="F1968" s="6"/>
      <c r="G1968" s="21" t="s">
        <v>7306</v>
      </c>
      <c r="H1968" s="24" t="s">
        <v>9258</v>
      </c>
      <c r="I1968" s="30">
        <v>304.92249999999996</v>
      </c>
      <c r="J1968" s="24" t="s">
        <v>7284</v>
      </c>
      <c r="K1968" s="20">
        <v>46203</v>
      </c>
    </row>
    <row r="1969" spans="1:11" ht="60" x14ac:dyDescent="0.25">
      <c r="A1969" s="6">
        <v>2026</v>
      </c>
      <c r="B1969" s="20">
        <v>46113</v>
      </c>
      <c r="C1969" s="20">
        <v>46203</v>
      </c>
      <c r="D1969" s="21" t="s">
        <v>1280</v>
      </c>
      <c r="E1969" s="29">
        <v>39136</v>
      </c>
      <c r="F1969" s="6"/>
      <c r="G1969" s="21" t="s">
        <v>7306</v>
      </c>
      <c r="H1969" s="24" t="s">
        <v>9259</v>
      </c>
      <c r="I1969" s="30">
        <v>196.28199999999998</v>
      </c>
      <c r="J1969" s="24" t="s">
        <v>7284</v>
      </c>
      <c r="K1969" s="20">
        <v>46203</v>
      </c>
    </row>
    <row r="1970" spans="1:11" ht="75" x14ac:dyDescent="0.25">
      <c r="A1970" s="6">
        <v>2026</v>
      </c>
      <c r="B1970" s="20">
        <v>46113</v>
      </c>
      <c r="C1970" s="20">
        <v>46203</v>
      </c>
      <c r="D1970" s="21" t="s">
        <v>1281</v>
      </c>
      <c r="E1970" s="29">
        <v>39136</v>
      </c>
      <c r="F1970" s="6"/>
      <c r="G1970" s="21" t="s">
        <v>7298</v>
      </c>
      <c r="H1970" s="24" t="s">
        <v>9260</v>
      </c>
      <c r="I1970" s="30">
        <v>757</v>
      </c>
      <c r="J1970" s="24" t="s">
        <v>7284</v>
      </c>
      <c r="K1970" s="20">
        <v>46203</v>
      </c>
    </row>
    <row r="1971" spans="1:11" ht="45" x14ac:dyDescent="0.25">
      <c r="A1971" s="6">
        <v>2026</v>
      </c>
      <c r="B1971" s="20">
        <v>46113</v>
      </c>
      <c r="C1971" s="20">
        <v>46203</v>
      </c>
      <c r="D1971" s="21" t="s">
        <v>1282</v>
      </c>
      <c r="E1971" s="29">
        <v>39136</v>
      </c>
      <c r="F1971" s="6"/>
      <c r="G1971" s="21" t="s">
        <v>7229</v>
      </c>
      <c r="H1971" s="24" t="s">
        <v>9261</v>
      </c>
      <c r="I1971" s="30">
        <v>2980.7654999999995</v>
      </c>
      <c r="J1971" s="24" t="s">
        <v>7284</v>
      </c>
      <c r="K1971" s="20">
        <v>46203</v>
      </c>
    </row>
    <row r="1972" spans="1:11" ht="210" x14ac:dyDescent="0.25">
      <c r="A1972" s="6">
        <v>2026</v>
      </c>
      <c r="B1972" s="20">
        <v>46113</v>
      </c>
      <c r="C1972" s="20">
        <v>46203</v>
      </c>
      <c r="D1972" s="21" t="s">
        <v>1283</v>
      </c>
      <c r="E1972" s="22">
        <v>39136</v>
      </c>
      <c r="F1972" s="6"/>
      <c r="G1972" s="21" t="s">
        <v>7208</v>
      </c>
      <c r="H1972" s="21" t="s">
        <v>9262</v>
      </c>
      <c r="I1972" s="23">
        <v>8337.5</v>
      </c>
      <c r="J1972" s="24" t="s">
        <v>7284</v>
      </c>
      <c r="K1972" s="20">
        <v>46203</v>
      </c>
    </row>
    <row r="1973" spans="1:11" ht="210" x14ac:dyDescent="0.25">
      <c r="A1973" s="6">
        <v>2026</v>
      </c>
      <c r="B1973" s="20">
        <v>46113</v>
      </c>
      <c r="C1973" s="20">
        <v>46203</v>
      </c>
      <c r="D1973" s="21" t="s">
        <v>1283</v>
      </c>
      <c r="E1973" s="22">
        <v>39136</v>
      </c>
      <c r="F1973" s="6"/>
      <c r="G1973" s="21" t="s">
        <v>7208</v>
      </c>
      <c r="H1973" s="21" t="s">
        <v>9263</v>
      </c>
      <c r="I1973" s="23">
        <v>8337.5</v>
      </c>
      <c r="J1973" s="24" t="s">
        <v>7284</v>
      </c>
      <c r="K1973" s="20">
        <v>46203</v>
      </c>
    </row>
    <row r="1974" spans="1:11" ht="45" x14ac:dyDescent="0.25">
      <c r="A1974" s="6">
        <v>2026</v>
      </c>
      <c r="B1974" s="20">
        <v>46113</v>
      </c>
      <c r="C1974" s="20">
        <v>46203</v>
      </c>
      <c r="D1974" s="21" t="s">
        <v>1284</v>
      </c>
      <c r="E1974" s="29">
        <v>39136</v>
      </c>
      <c r="F1974" s="6"/>
      <c r="G1974" s="21" t="s">
        <v>7228</v>
      </c>
      <c r="H1974" s="24" t="s">
        <v>9264</v>
      </c>
      <c r="I1974" s="30">
        <v>388</v>
      </c>
      <c r="J1974" s="24" t="s">
        <v>7284</v>
      </c>
      <c r="K1974" s="20">
        <v>46203</v>
      </c>
    </row>
    <row r="1975" spans="1:11" ht="120" x14ac:dyDescent="0.25">
      <c r="A1975" s="6">
        <v>2026</v>
      </c>
      <c r="B1975" s="20">
        <v>46113</v>
      </c>
      <c r="C1975" s="20">
        <v>46203</v>
      </c>
      <c r="D1975" s="21" t="s">
        <v>1285</v>
      </c>
      <c r="E1975" s="29">
        <v>39136</v>
      </c>
      <c r="F1975" s="6"/>
      <c r="G1975" s="21" t="s">
        <v>7228</v>
      </c>
      <c r="H1975" s="24" t="s">
        <v>9265</v>
      </c>
      <c r="I1975" s="30">
        <v>388</v>
      </c>
      <c r="J1975" s="24" t="s">
        <v>7284</v>
      </c>
      <c r="K1975" s="20">
        <v>46203</v>
      </c>
    </row>
    <row r="1976" spans="1:11" ht="409.5" x14ac:dyDescent="0.25">
      <c r="A1976" s="6">
        <v>2026</v>
      </c>
      <c r="B1976" s="20">
        <v>46113</v>
      </c>
      <c r="C1976" s="20">
        <v>46203</v>
      </c>
      <c r="D1976" s="21" t="s">
        <v>1286</v>
      </c>
      <c r="E1976" s="29">
        <v>39136</v>
      </c>
      <c r="F1976" s="6"/>
      <c r="G1976" s="21" t="s">
        <v>7228</v>
      </c>
      <c r="H1976" s="24" t="s">
        <v>9266</v>
      </c>
      <c r="I1976" s="30">
        <v>2489.06</v>
      </c>
      <c r="J1976" s="24" t="s">
        <v>7284</v>
      </c>
      <c r="K1976" s="20">
        <v>46203</v>
      </c>
    </row>
    <row r="1977" spans="1:11" ht="165" x14ac:dyDescent="0.25">
      <c r="A1977" s="6">
        <v>2026</v>
      </c>
      <c r="B1977" s="20">
        <v>46113</v>
      </c>
      <c r="C1977" s="20">
        <v>46203</v>
      </c>
      <c r="D1977" s="25" t="s">
        <v>1287</v>
      </c>
      <c r="E1977" s="28">
        <v>39136</v>
      </c>
      <c r="F1977" s="6"/>
      <c r="G1977" s="25" t="s">
        <v>7307</v>
      </c>
      <c r="H1977" s="25" t="s">
        <v>9267</v>
      </c>
      <c r="I1977" s="27">
        <v>182500</v>
      </c>
      <c r="J1977" s="24" t="s">
        <v>7284</v>
      </c>
      <c r="K1977" s="20">
        <v>46203</v>
      </c>
    </row>
    <row r="1978" spans="1:11" ht="75" x14ac:dyDescent="0.25">
      <c r="A1978" s="6">
        <v>2026</v>
      </c>
      <c r="B1978" s="20">
        <v>46113</v>
      </c>
      <c r="C1978" s="20">
        <v>46203</v>
      </c>
      <c r="D1978" s="21" t="s">
        <v>1288</v>
      </c>
      <c r="E1978" s="29">
        <v>39140</v>
      </c>
      <c r="F1978" s="6"/>
      <c r="G1978" s="21" t="s">
        <v>7227</v>
      </c>
      <c r="H1978" s="24" t="s">
        <v>9268</v>
      </c>
      <c r="I1978" s="30">
        <v>3772</v>
      </c>
      <c r="J1978" s="24" t="s">
        <v>7284</v>
      </c>
      <c r="K1978" s="20">
        <v>46203</v>
      </c>
    </row>
    <row r="1979" spans="1:11" ht="45" x14ac:dyDescent="0.25">
      <c r="A1979" s="6">
        <v>2026</v>
      </c>
      <c r="B1979" s="20">
        <v>46113</v>
      </c>
      <c r="C1979" s="20">
        <v>46203</v>
      </c>
      <c r="D1979" s="21" t="s">
        <v>1289</v>
      </c>
      <c r="E1979" s="29">
        <v>39140</v>
      </c>
      <c r="F1979" s="6"/>
      <c r="G1979" s="21" t="s">
        <v>7240</v>
      </c>
      <c r="H1979" s="24" t="s">
        <v>9269</v>
      </c>
      <c r="I1979" s="30">
        <v>862.49999999999989</v>
      </c>
      <c r="J1979" s="24" t="s">
        <v>7284</v>
      </c>
      <c r="K1979" s="20">
        <v>46203</v>
      </c>
    </row>
    <row r="1980" spans="1:11" ht="195" x14ac:dyDescent="0.25">
      <c r="A1980" s="6">
        <v>2026</v>
      </c>
      <c r="B1980" s="20">
        <v>46113</v>
      </c>
      <c r="C1980" s="20">
        <v>46203</v>
      </c>
      <c r="D1980" s="21" t="s">
        <v>1290</v>
      </c>
      <c r="E1980" s="29">
        <v>39142</v>
      </c>
      <c r="F1980" s="6"/>
      <c r="G1980" s="21" t="s">
        <v>7273</v>
      </c>
      <c r="H1980" s="24" t="s">
        <v>9270</v>
      </c>
      <c r="I1980" s="30">
        <v>16098.85</v>
      </c>
      <c r="J1980" s="24" t="s">
        <v>7284</v>
      </c>
      <c r="K1980" s="20">
        <v>46203</v>
      </c>
    </row>
    <row r="1981" spans="1:11" ht="60" x14ac:dyDescent="0.25">
      <c r="A1981" s="6">
        <v>2026</v>
      </c>
      <c r="B1981" s="20">
        <v>46113</v>
      </c>
      <c r="C1981" s="20">
        <v>46203</v>
      </c>
      <c r="D1981" s="21" t="s">
        <v>1291</v>
      </c>
      <c r="E1981" s="29">
        <v>39144</v>
      </c>
      <c r="F1981" s="6"/>
      <c r="G1981" s="21" t="s">
        <v>7257</v>
      </c>
      <c r="H1981" s="24" t="s">
        <v>9271</v>
      </c>
      <c r="I1981" s="30">
        <v>754.99799999999993</v>
      </c>
      <c r="J1981" s="24" t="s">
        <v>7284</v>
      </c>
      <c r="K1981" s="20">
        <v>46203</v>
      </c>
    </row>
    <row r="1982" spans="1:11" ht="60" x14ac:dyDescent="0.25">
      <c r="A1982" s="6">
        <v>2026</v>
      </c>
      <c r="B1982" s="20">
        <v>46113</v>
      </c>
      <c r="C1982" s="20">
        <v>46203</v>
      </c>
      <c r="D1982" s="21" t="s">
        <v>1291</v>
      </c>
      <c r="E1982" s="29">
        <v>39144</v>
      </c>
      <c r="F1982" s="6"/>
      <c r="G1982" s="21" t="s">
        <v>7257</v>
      </c>
      <c r="H1982" s="24" t="s">
        <v>9272</v>
      </c>
      <c r="I1982" s="30">
        <v>754.99799999999993</v>
      </c>
      <c r="J1982" s="24" t="s">
        <v>7284</v>
      </c>
      <c r="K1982" s="20">
        <v>46203</v>
      </c>
    </row>
    <row r="1983" spans="1:11" ht="60" x14ac:dyDescent="0.25">
      <c r="A1983" s="6">
        <v>2026</v>
      </c>
      <c r="B1983" s="20">
        <v>46113</v>
      </c>
      <c r="C1983" s="20">
        <v>46203</v>
      </c>
      <c r="D1983" s="21" t="s">
        <v>1291</v>
      </c>
      <c r="E1983" s="29">
        <v>39144</v>
      </c>
      <c r="F1983" s="6"/>
      <c r="G1983" s="21" t="s">
        <v>7257</v>
      </c>
      <c r="H1983" s="24" t="s">
        <v>9273</v>
      </c>
      <c r="I1983" s="30">
        <v>754.99799999999993</v>
      </c>
      <c r="J1983" s="24" t="s">
        <v>7284</v>
      </c>
      <c r="K1983" s="20">
        <v>46203</v>
      </c>
    </row>
    <row r="1984" spans="1:11" ht="60" x14ac:dyDescent="0.25">
      <c r="A1984" s="6">
        <v>2026</v>
      </c>
      <c r="B1984" s="20">
        <v>46113</v>
      </c>
      <c r="C1984" s="20">
        <v>46203</v>
      </c>
      <c r="D1984" s="21" t="s">
        <v>1291</v>
      </c>
      <c r="E1984" s="29">
        <v>39144</v>
      </c>
      <c r="F1984" s="6"/>
      <c r="G1984" s="21" t="s">
        <v>7257</v>
      </c>
      <c r="H1984" s="24" t="s">
        <v>9274</v>
      </c>
      <c r="I1984" s="30">
        <v>754.99799999999993</v>
      </c>
      <c r="J1984" s="24" t="s">
        <v>7284</v>
      </c>
      <c r="K1984" s="20">
        <v>46203</v>
      </c>
    </row>
    <row r="1985" spans="1:11" ht="45" x14ac:dyDescent="0.25">
      <c r="A1985" s="6">
        <v>2026</v>
      </c>
      <c r="B1985" s="20">
        <v>46113</v>
      </c>
      <c r="C1985" s="20">
        <v>46203</v>
      </c>
      <c r="D1985" s="21" t="s">
        <v>1292</v>
      </c>
      <c r="E1985" s="29">
        <v>39144</v>
      </c>
      <c r="F1985" s="6"/>
      <c r="G1985" s="21" t="s">
        <v>7257</v>
      </c>
      <c r="H1985" s="24" t="s">
        <v>9275</v>
      </c>
      <c r="I1985" s="30">
        <v>1714.9949999999999</v>
      </c>
      <c r="J1985" s="24" t="s">
        <v>7284</v>
      </c>
      <c r="K1985" s="20">
        <v>46203</v>
      </c>
    </row>
    <row r="1986" spans="1:11" ht="105" x14ac:dyDescent="0.25">
      <c r="A1986" s="6">
        <v>2026</v>
      </c>
      <c r="B1986" s="20">
        <v>46113</v>
      </c>
      <c r="C1986" s="20">
        <v>46203</v>
      </c>
      <c r="D1986" s="21" t="s">
        <v>1293</v>
      </c>
      <c r="E1986" s="29">
        <v>39144</v>
      </c>
      <c r="F1986" s="6"/>
      <c r="G1986" s="21" t="s">
        <v>7257</v>
      </c>
      <c r="H1986" s="24" t="s">
        <v>9276</v>
      </c>
      <c r="I1986" s="30">
        <v>1529.4999999999998</v>
      </c>
      <c r="J1986" s="24" t="s">
        <v>7284</v>
      </c>
      <c r="K1986" s="20">
        <v>46203</v>
      </c>
    </row>
    <row r="1987" spans="1:11" ht="135" x14ac:dyDescent="0.25">
      <c r="A1987" s="6">
        <v>2026</v>
      </c>
      <c r="B1987" s="20">
        <v>46113</v>
      </c>
      <c r="C1987" s="20">
        <v>46203</v>
      </c>
      <c r="D1987" s="21" t="s">
        <v>1294</v>
      </c>
      <c r="E1987" s="31">
        <v>39146</v>
      </c>
      <c r="F1987" s="6"/>
      <c r="G1987" s="21" t="s">
        <v>7234</v>
      </c>
      <c r="H1987" s="21" t="s">
        <v>9277</v>
      </c>
      <c r="I1987" s="23">
        <v>11102.502499999999</v>
      </c>
      <c r="J1987" s="24" t="s">
        <v>7284</v>
      </c>
      <c r="K1987" s="20">
        <v>46203</v>
      </c>
    </row>
    <row r="1988" spans="1:11" ht="150" x14ac:dyDescent="0.25">
      <c r="A1988" s="6">
        <v>2026</v>
      </c>
      <c r="B1988" s="20">
        <v>46113</v>
      </c>
      <c r="C1988" s="20">
        <v>46203</v>
      </c>
      <c r="D1988" s="21" t="s">
        <v>1295</v>
      </c>
      <c r="E1988" s="29">
        <v>39146</v>
      </c>
      <c r="F1988" s="6"/>
      <c r="G1988" s="21" t="s">
        <v>7234</v>
      </c>
      <c r="H1988" s="24" t="s">
        <v>9278</v>
      </c>
      <c r="I1988" s="30">
        <v>9255.5450000000001</v>
      </c>
      <c r="J1988" s="24" t="s">
        <v>7284</v>
      </c>
      <c r="K1988" s="20">
        <v>46203</v>
      </c>
    </row>
    <row r="1989" spans="1:11" ht="60" x14ac:dyDescent="0.25">
      <c r="A1989" s="6">
        <v>2026</v>
      </c>
      <c r="B1989" s="20">
        <v>46113</v>
      </c>
      <c r="C1989" s="20">
        <v>46203</v>
      </c>
      <c r="D1989" s="21" t="s">
        <v>1296</v>
      </c>
      <c r="E1989" s="29">
        <v>39146</v>
      </c>
      <c r="F1989" s="6"/>
      <c r="G1989" s="21" t="s">
        <v>7229</v>
      </c>
      <c r="H1989" s="24" t="s">
        <v>9279</v>
      </c>
      <c r="I1989" s="30">
        <v>1398.9979999999998</v>
      </c>
      <c r="J1989" s="24" t="s">
        <v>7284</v>
      </c>
      <c r="K1989" s="20">
        <v>46203</v>
      </c>
    </row>
    <row r="1990" spans="1:11" ht="120" x14ac:dyDescent="0.25">
      <c r="A1990" s="6">
        <v>2026</v>
      </c>
      <c r="B1990" s="20">
        <v>46113</v>
      </c>
      <c r="C1990" s="20">
        <v>46203</v>
      </c>
      <c r="D1990" s="21" t="s">
        <v>1297</v>
      </c>
      <c r="E1990" s="29">
        <v>39146</v>
      </c>
      <c r="F1990" s="6"/>
      <c r="G1990" s="21" t="s">
        <v>7229</v>
      </c>
      <c r="H1990" s="24" t="s">
        <v>9280</v>
      </c>
      <c r="I1990" s="30">
        <v>2899.0004999999996</v>
      </c>
      <c r="J1990" s="24" t="s">
        <v>7284</v>
      </c>
      <c r="K1990" s="20">
        <v>46203</v>
      </c>
    </row>
    <row r="1991" spans="1:11" ht="225" x14ac:dyDescent="0.25">
      <c r="A1991" s="6">
        <v>2026</v>
      </c>
      <c r="B1991" s="20">
        <v>46113</v>
      </c>
      <c r="C1991" s="20">
        <v>46203</v>
      </c>
      <c r="D1991" s="21" t="s">
        <v>1298</v>
      </c>
      <c r="E1991" s="29">
        <v>39147</v>
      </c>
      <c r="F1991" s="6"/>
      <c r="G1991" s="21" t="s">
        <v>7234</v>
      </c>
      <c r="H1991" s="24" t="s">
        <v>9281</v>
      </c>
      <c r="I1991" s="30">
        <v>23402.5</v>
      </c>
      <c r="J1991" s="24" t="s">
        <v>7284</v>
      </c>
      <c r="K1991" s="20">
        <v>46203</v>
      </c>
    </row>
    <row r="1992" spans="1:11" ht="165" x14ac:dyDescent="0.25">
      <c r="A1992" s="6">
        <v>2026</v>
      </c>
      <c r="B1992" s="20">
        <v>46113</v>
      </c>
      <c r="C1992" s="20">
        <v>46203</v>
      </c>
      <c r="D1992" s="21" t="s">
        <v>1299</v>
      </c>
      <c r="E1992" s="29">
        <v>39147</v>
      </c>
      <c r="F1992" s="6"/>
      <c r="G1992" s="21" t="s">
        <v>7228</v>
      </c>
      <c r="H1992" s="24" t="s">
        <v>9282</v>
      </c>
      <c r="I1992" s="30">
        <v>3245</v>
      </c>
      <c r="J1992" s="24" t="s">
        <v>7284</v>
      </c>
      <c r="K1992" s="20">
        <v>46203</v>
      </c>
    </row>
    <row r="1993" spans="1:11" ht="240" x14ac:dyDescent="0.25">
      <c r="A1993" s="6">
        <v>2026</v>
      </c>
      <c r="B1993" s="20">
        <v>46113</v>
      </c>
      <c r="C1993" s="20">
        <v>46203</v>
      </c>
      <c r="D1993" s="21" t="s">
        <v>1300</v>
      </c>
      <c r="E1993" s="29">
        <v>39147</v>
      </c>
      <c r="F1993" s="6"/>
      <c r="G1993" s="21" t="s">
        <v>7229</v>
      </c>
      <c r="H1993" s="24" t="s">
        <v>9283</v>
      </c>
      <c r="I1993" s="30">
        <v>8551.4</v>
      </c>
      <c r="J1993" s="24" t="s">
        <v>7284</v>
      </c>
      <c r="K1993" s="20">
        <v>46203</v>
      </c>
    </row>
    <row r="1994" spans="1:11" ht="105" x14ac:dyDescent="0.25">
      <c r="A1994" s="6">
        <v>2026</v>
      </c>
      <c r="B1994" s="20">
        <v>46113</v>
      </c>
      <c r="C1994" s="20">
        <v>46203</v>
      </c>
      <c r="D1994" s="21" t="s">
        <v>1301</v>
      </c>
      <c r="E1994" s="22">
        <v>39150</v>
      </c>
      <c r="F1994" s="6"/>
      <c r="G1994" s="21" t="s">
        <v>7234</v>
      </c>
      <c r="H1994" s="21" t="s">
        <v>9284</v>
      </c>
      <c r="I1994" s="23">
        <v>3500.002</v>
      </c>
      <c r="J1994" s="24" t="s">
        <v>7284</v>
      </c>
      <c r="K1994" s="20">
        <v>46203</v>
      </c>
    </row>
    <row r="1995" spans="1:11" ht="150" x14ac:dyDescent="0.25">
      <c r="A1995" s="6">
        <v>2026</v>
      </c>
      <c r="B1995" s="20">
        <v>46113</v>
      </c>
      <c r="C1995" s="20">
        <v>46203</v>
      </c>
      <c r="D1995" s="25" t="s">
        <v>1302</v>
      </c>
      <c r="E1995" s="28">
        <v>39154</v>
      </c>
      <c r="F1995" s="6"/>
      <c r="G1995" s="25" t="s">
        <v>7299</v>
      </c>
      <c r="H1995" s="25" t="s">
        <v>9285</v>
      </c>
      <c r="I1995" s="27">
        <v>117500</v>
      </c>
      <c r="J1995" s="24" t="s">
        <v>7284</v>
      </c>
      <c r="K1995" s="20">
        <v>46203</v>
      </c>
    </row>
    <row r="1996" spans="1:11" ht="45" x14ac:dyDescent="0.25">
      <c r="A1996" s="6">
        <v>2026</v>
      </c>
      <c r="B1996" s="20">
        <v>46113</v>
      </c>
      <c r="C1996" s="20">
        <v>46203</v>
      </c>
      <c r="D1996" s="21" t="s">
        <v>1303</v>
      </c>
      <c r="E1996" s="29">
        <v>39155</v>
      </c>
      <c r="F1996" s="6"/>
      <c r="G1996" s="21" t="s">
        <v>7277</v>
      </c>
      <c r="H1996" s="24" t="s">
        <v>9286</v>
      </c>
      <c r="I1996" s="30">
        <v>279.9905</v>
      </c>
      <c r="J1996" s="24" t="s">
        <v>7284</v>
      </c>
      <c r="K1996" s="20">
        <v>46203</v>
      </c>
    </row>
    <row r="1997" spans="1:11" ht="30" x14ac:dyDescent="0.25">
      <c r="A1997" s="6">
        <v>2026</v>
      </c>
      <c r="B1997" s="20">
        <v>46113</v>
      </c>
      <c r="C1997" s="20">
        <v>46203</v>
      </c>
      <c r="D1997" s="21" t="s">
        <v>1304</v>
      </c>
      <c r="E1997" s="29">
        <v>39155</v>
      </c>
      <c r="F1997" s="6"/>
      <c r="G1997" s="21" t="s">
        <v>7275</v>
      </c>
      <c r="H1997" s="24" t="s">
        <v>9287</v>
      </c>
      <c r="I1997" s="30">
        <v>287.99449999999996</v>
      </c>
      <c r="J1997" s="24" t="s">
        <v>7284</v>
      </c>
      <c r="K1997" s="20">
        <v>46203</v>
      </c>
    </row>
    <row r="1998" spans="1:11" ht="45" x14ac:dyDescent="0.25">
      <c r="A1998" s="6">
        <v>2026</v>
      </c>
      <c r="B1998" s="20">
        <v>46113</v>
      </c>
      <c r="C1998" s="20">
        <v>46203</v>
      </c>
      <c r="D1998" s="21" t="s">
        <v>1305</v>
      </c>
      <c r="E1998" s="29">
        <v>39155</v>
      </c>
      <c r="F1998" s="6"/>
      <c r="G1998" s="21" t="s">
        <v>7254</v>
      </c>
      <c r="H1998" s="24" t="s">
        <v>9288</v>
      </c>
      <c r="I1998" s="30">
        <v>1417.9959999999999</v>
      </c>
      <c r="J1998" s="24" t="s">
        <v>7284</v>
      </c>
      <c r="K1998" s="20">
        <v>46203</v>
      </c>
    </row>
    <row r="1999" spans="1:11" ht="45" x14ac:dyDescent="0.25">
      <c r="A1999" s="6">
        <v>2026</v>
      </c>
      <c r="B1999" s="20">
        <v>46113</v>
      </c>
      <c r="C1999" s="20">
        <v>46203</v>
      </c>
      <c r="D1999" s="21" t="s">
        <v>1305</v>
      </c>
      <c r="E1999" s="29">
        <v>39155</v>
      </c>
      <c r="F1999" s="6"/>
      <c r="G1999" s="21" t="s">
        <v>7245</v>
      </c>
      <c r="H1999" s="24" t="s">
        <v>9289</v>
      </c>
      <c r="I1999" s="30">
        <v>1417.9959999999999</v>
      </c>
      <c r="J1999" s="24" t="s">
        <v>7284</v>
      </c>
      <c r="K1999" s="20">
        <v>46203</v>
      </c>
    </row>
    <row r="2000" spans="1:11" ht="45" x14ac:dyDescent="0.25">
      <c r="A2000" s="6">
        <v>2026</v>
      </c>
      <c r="B2000" s="20">
        <v>46113</v>
      </c>
      <c r="C2000" s="20">
        <v>46203</v>
      </c>
      <c r="D2000" s="21" t="s">
        <v>1305</v>
      </c>
      <c r="E2000" s="29">
        <v>39155</v>
      </c>
      <c r="F2000" s="6"/>
      <c r="G2000" s="21" t="s">
        <v>7254</v>
      </c>
      <c r="H2000" s="24" t="s">
        <v>9290</v>
      </c>
      <c r="I2000" s="30">
        <v>1417.9959999999999</v>
      </c>
      <c r="J2000" s="24" t="s">
        <v>7284</v>
      </c>
      <c r="K2000" s="20">
        <v>46203</v>
      </c>
    </row>
    <row r="2001" spans="1:11" ht="45" x14ac:dyDescent="0.25">
      <c r="A2001" s="6">
        <v>2026</v>
      </c>
      <c r="B2001" s="20">
        <v>46113</v>
      </c>
      <c r="C2001" s="20">
        <v>46203</v>
      </c>
      <c r="D2001" s="21" t="s">
        <v>1305</v>
      </c>
      <c r="E2001" s="29">
        <v>39155</v>
      </c>
      <c r="F2001" s="6"/>
      <c r="G2001" s="21" t="s">
        <v>7220</v>
      </c>
      <c r="H2001" s="24" t="s">
        <v>9291</v>
      </c>
      <c r="I2001" s="30">
        <v>1417.9959999999999</v>
      </c>
      <c r="J2001" s="24" t="s">
        <v>7284</v>
      </c>
      <c r="K2001" s="20">
        <v>46203</v>
      </c>
    </row>
    <row r="2002" spans="1:11" ht="60" x14ac:dyDescent="0.25">
      <c r="A2002" s="6">
        <v>2026</v>
      </c>
      <c r="B2002" s="20">
        <v>46113</v>
      </c>
      <c r="C2002" s="20">
        <v>46203</v>
      </c>
      <c r="D2002" s="21" t="s">
        <v>1306</v>
      </c>
      <c r="E2002" s="29">
        <v>39155</v>
      </c>
      <c r="F2002" s="6"/>
      <c r="G2002" s="21" t="s">
        <v>7220</v>
      </c>
      <c r="H2002" s="24" t="s">
        <v>9292</v>
      </c>
      <c r="I2002" s="30">
        <v>2214.9919999999997</v>
      </c>
      <c r="J2002" s="24" t="s">
        <v>7284</v>
      </c>
      <c r="K2002" s="20">
        <v>46203</v>
      </c>
    </row>
    <row r="2003" spans="1:11" ht="45" x14ac:dyDescent="0.25">
      <c r="A2003" s="6">
        <v>2026</v>
      </c>
      <c r="B2003" s="20">
        <v>46113</v>
      </c>
      <c r="C2003" s="20">
        <v>46203</v>
      </c>
      <c r="D2003" s="21" t="s">
        <v>1307</v>
      </c>
      <c r="E2003" s="29">
        <v>39155</v>
      </c>
      <c r="F2003" s="6"/>
      <c r="G2003" s="21" t="s">
        <v>7245</v>
      </c>
      <c r="H2003" s="24" t="s">
        <v>9293</v>
      </c>
      <c r="I2003" s="30">
        <v>1417.99</v>
      </c>
      <c r="J2003" s="24" t="s">
        <v>7284</v>
      </c>
      <c r="K2003" s="20">
        <v>46203</v>
      </c>
    </row>
    <row r="2004" spans="1:11" ht="90" x14ac:dyDescent="0.25">
      <c r="A2004" s="6">
        <v>2026</v>
      </c>
      <c r="B2004" s="20">
        <v>46113</v>
      </c>
      <c r="C2004" s="20">
        <v>46203</v>
      </c>
      <c r="D2004" s="21" t="s">
        <v>1308</v>
      </c>
      <c r="E2004" s="29">
        <v>39155</v>
      </c>
      <c r="F2004" s="6"/>
      <c r="G2004" s="21" t="s">
        <v>7219</v>
      </c>
      <c r="H2004" s="24" t="s">
        <v>9294</v>
      </c>
      <c r="I2004" s="30">
        <v>1334.2874999999999</v>
      </c>
      <c r="J2004" s="24" t="s">
        <v>7284</v>
      </c>
      <c r="K2004" s="20">
        <v>46203</v>
      </c>
    </row>
    <row r="2005" spans="1:11" ht="45" x14ac:dyDescent="0.25">
      <c r="A2005" s="6">
        <v>2026</v>
      </c>
      <c r="B2005" s="20">
        <v>46113</v>
      </c>
      <c r="C2005" s="20">
        <v>46203</v>
      </c>
      <c r="D2005" s="21" t="s">
        <v>1309</v>
      </c>
      <c r="E2005" s="29">
        <v>39155</v>
      </c>
      <c r="F2005" s="6"/>
      <c r="G2005" s="21" t="s">
        <v>7273</v>
      </c>
      <c r="H2005" s="24" t="s">
        <v>9295</v>
      </c>
      <c r="I2005" s="30">
        <v>2194.4899999999998</v>
      </c>
      <c r="J2005" s="24" t="s">
        <v>7284</v>
      </c>
      <c r="K2005" s="20">
        <v>46203</v>
      </c>
    </row>
    <row r="2006" spans="1:11" ht="75" x14ac:dyDescent="0.25">
      <c r="A2006" s="6">
        <v>2026</v>
      </c>
      <c r="B2006" s="20">
        <v>46113</v>
      </c>
      <c r="C2006" s="20">
        <v>46203</v>
      </c>
      <c r="D2006" s="21" t="s">
        <v>1310</v>
      </c>
      <c r="E2006" s="29">
        <v>39155</v>
      </c>
      <c r="F2006" s="6"/>
      <c r="G2006" s="21" t="s">
        <v>7243</v>
      </c>
      <c r="H2006" s="24" t="s">
        <v>9296</v>
      </c>
      <c r="I2006" s="30">
        <v>3156.7384999999995</v>
      </c>
      <c r="J2006" s="24" t="s">
        <v>7284</v>
      </c>
      <c r="K2006" s="20">
        <v>46203</v>
      </c>
    </row>
    <row r="2007" spans="1:11" ht="90" x14ac:dyDescent="0.25">
      <c r="A2007" s="6">
        <v>2026</v>
      </c>
      <c r="B2007" s="20">
        <v>46113</v>
      </c>
      <c r="C2007" s="20">
        <v>46203</v>
      </c>
      <c r="D2007" s="21" t="s">
        <v>1308</v>
      </c>
      <c r="E2007" s="22">
        <v>39155</v>
      </c>
      <c r="F2007" s="6"/>
      <c r="G2007" s="21" t="s">
        <v>7241</v>
      </c>
      <c r="H2007" s="21" t="s">
        <v>9297</v>
      </c>
      <c r="I2007" s="23">
        <v>1334.2874999999999</v>
      </c>
      <c r="J2007" s="24" t="s">
        <v>7284</v>
      </c>
      <c r="K2007" s="20">
        <v>46203</v>
      </c>
    </row>
    <row r="2008" spans="1:11" ht="45" x14ac:dyDescent="0.25">
      <c r="A2008" s="6">
        <v>2026</v>
      </c>
      <c r="B2008" s="20">
        <v>46113</v>
      </c>
      <c r="C2008" s="20">
        <v>46203</v>
      </c>
      <c r="D2008" s="21" t="s">
        <v>1311</v>
      </c>
      <c r="E2008" s="22">
        <v>39155</v>
      </c>
      <c r="F2008" s="6"/>
      <c r="G2008" s="21" t="s">
        <v>7231</v>
      </c>
      <c r="H2008" s="21" t="s">
        <v>9298</v>
      </c>
      <c r="I2008" s="23">
        <v>1214.04</v>
      </c>
      <c r="J2008" s="24" t="s">
        <v>7284</v>
      </c>
      <c r="K2008" s="20">
        <v>46203</v>
      </c>
    </row>
    <row r="2009" spans="1:11" ht="45" x14ac:dyDescent="0.25">
      <c r="A2009" s="6">
        <v>2026</v>
      </c>
      <c r="B2009" s="20">
        <v>46113</v>
      </c>
      <c r="C2009" s="20">
        <v>46203</v>
      </c>
      <c r="D2009" s="21" t="s">
        <v>1311</v>
      </c>
      <c r="E2009" s="22">
        <v>39155</v>
      </c>
      <c r="F2009" s="6"/>
      <c r="G2009" s="21" t="s">
        <v>7306</v>
      </c>
      <c r="H2009" s="21" t="s">
        <v>9298</v>
      </c>
      <c r="I2009" s="23">
        <v>2428.08</v>
      </c>
      <c r="J2009" s="24" t="s">
        <v>7284</v>
      </c>
      <c r="K2009" s="20">
        <v>46203</v>
      </c>
    </row>
    <row r="2010" spans="1:11" ht="60" x14ac:dyDescent="0.25">
      <c r="A2010" s="6">
        <v>2026</v>
      </c>
      <c r="B2010" s="20">
        <v>46113</v>
      </c>
      <c r="C2010" s="20">
        <v>46203</v>
      </c>
      <c r="D2010" s="21" t="s">
        <v>1312</v>
      </c>
      <c r="E2010" s="29">
        <v>39156</v>
      </c>
      <c r="F2010" s="6"/>
      <c r="G2010" s="21" t="s">
        <v>7231</v>
      </c>
      <c r="H2010" s="24" t="s">
        <v>9299</v>
      </c>
      <c r="I2010" s="30">
        <v>3450</v>
      </c>
      <c r="J2010" s="24" t="s">
        <v>7284</v>
      </c>
      <c r="K2010" s="20">
        <v>46203</v>
      </c>
    </row>
    <row r="2011" spans="1:11" ht="105" x14ac:dyDescent="0.25">
      <c r="A2011" s="6">
        <v>2026</v>
      </c>
      <c r="B2011" s="20">
        <v>46113</v>
      </c>
      <c r="C2011" s="20">
        <v>46203</v>
      </c>
      <c r="D2011" s="21" t="s">
        <v>1313</v>
      </c>
      <c r="E2011" s="22">
        <v>39156</v>
      </c>
      <c r="F2011" s="6"/>
      <c r="G2011" s="21" t="s">
        <v>7263</v>
      </c>
      <c r="H2011" s="21" t="s">
        <v>9300</v>
      </c>
      <c r="I2011" s="23">
        <v>1599.9949999999999</v>
      </c>
      <c r="J2011" s="24" t="s">
        <v>7284</v>
      </c>
      <c r="K2011" s="20">
        <v>46203</v>
      </c>
    </row>
    <row r="2012" spans="1:11" ht="75" x14ac:dyDescent="0.25">
      <c r="A2012" s="6">
        <v>2026</v>
      </c>
      <c r="B2012" s="20">
        <v>46113</v>
      </c>
      <c r="C2012" s="20">
        <v>46203</v>
      </c>
      <c r="D2012" s="21" t="s">
        <v>1314</v>
      </c>
      <c r="E2012" s="29">
        <v>39163</v>
      </c>
      <c r="F2012" s="6"/>
      <c r="G2012" s="21" t="s">
        <v>7308</v>
      </c>
      <c r="H2012" s="24" t="s">
        <v>9301</v>
      </c>
      <c r="I2012" s="30">
        <v>1552.4999999999998</v>
      </c>
      <c r="J2012" s="24" t="s">
        <v>7284</v>
      </c>
      <c r="K2012" s="20">
        <v>46203</v>
      </c>
    </row>
    <row r="2013" spans="1:11" ht="75" x14ac:dyDescent="0.25">
      <c r="A2013" s="6">
        <v>2026</v>
      </c>
      <c r="B2013" s="20">
        <v>46113</v>
      </c>
      <c r="C2013" s="20">
        <v>46203</v>
      </c>
      <c r="D2013" s="21" t="s">
        <v>1314</v>
      </c>
      <c r="E2013" s="29">
        <v>39163</v>
      </c>
      <c r="F2013" s="6"/>
      <c r="G2013" s="21" t="s">
        <v>7217</v>
      </c>
      <c r="H2013" s="24" t="s">
        <v>9302</v>
      </c>
      <c r="I2013" s="30">
        <v>7286</v>
      </c>
      <c r="J2013" s="24" t="s">
        <v>7284</v>
      </c>
      <c r="K2013" s="20">
        <v>46203</v>
      </c>
    </row>
    <row r="2014" spans="1:11" ht="75" x14ac:dyDescent="0.25">
      <c r="A2014" s="6">
        <v>2026</v>
      </c>
      <c r="B2014" s="20">
        <v>46113</v>
      </c>
      <c r="C2014" s="20">
        <v>46203</v>
      </c>
      <c r="D2014" s="21" t="s">
        <v>1314</v>
      </c>
      <c r="E2014" s="29">
        <v>39163</v>
      </c>
      <c r="F2014" s="6"/>
      <c r="G2014" s="21" t="s">
        <v>7217</v>
      </c>
      <c r="H2014" s="24" t="s">
        <v>9303</v>
      </c>
      <c r="I2014" s="30">
        <v>5344</v>
      </c>
      <c r="J2014" s="24" t="s">
        <v>7284</v>
      </c>
      <c r="K2014" s="20">
        <v>46203</v>
      </c>
    </row>
    <row r="2015" spans="1:11" ht="120" x14ac:dyDescent="0.25">
      <c r="A2015" s="6">
        <v>2026</v>
      </c>
      <c r="B2015" s="20">
        <v>46113</v>
      </c>
      <c r="C2015" s="20">
        <v>46203</v>
      </c>
      <c r="D2015" s="21" t="s">
        <v>1315</v>
      </c>
      <c r="E2015" s="29">
        <v>39163</v>
      </c>
      <c r="F2015" s="6"/>
      <c r="G2015" s="21" t="s">
        <v>7248</v>
      </c>
      <c r="H2015" s="24" t="s">
        <v>9304</v>
      </c>
      <c r="I2015" s="30">
        <v>4487.99</v>
      </c>
      <c r="J2015" s="24" t="s">
        <v>7284</v>
      </c>
      <c r="K2015" s="20">
        <v>46203</v>
      </c>
    </row>
    <row r="2016" spans="1:11" ht="75" x14ac:dyDescent="0.25">
      <c r="A2016" s="6">
        <v>2026</v>
      </c>
      <c r="B2016" s="20">
        <v>46113</v>
      </c>
      <c r="C2016" s="20">
        <v>46203</v>
      </c>
      <c r="D2016" s="21" t="s">
        <v>1316</v>
      </c>
      <c r="E2016" s="29">
        <v>39168</v>
      </c>
      <c r="F2016" s="6"/>
      <c r="G2016" s="21" t="s">
        <v>7235</v>
      </c>
      <c r="H2016" s="24" t="s">
        <v>9305</v>
      </c>
      <c r="I2016" s="30">
        <v>1569.75</v>
      </c>
      <c r="J2016" s="24" t="s">
        <v>7284</v>
      </c>
      <c r="K2016" s="20">
        <v>46203</v>
      </c>
    </row>
    <row r="2017" spans="1:11" ht="75" x14ac:dyDescent="0.25">
      <c r="A2017" s="6">
        <v>2026</v>
      </c>
      <c r="B2017" s="20">
        <v>46113</v>
      </c>
      <c r="C2017" s="20">
        <v>46203</v>
      </c>
      <c r="D2017" s="21" t="s">
        <v>1317</v>
      </c>
      <c r="E2017" s="29">
        <v>39168</v>
      </c>
      <c r="F2017" s="6"/>
      <c r="G2017" s="21" t="s">
        <v>7216</v>
      </c>
      <c r="H2017" s="24" t="s">
        <v>9306</v>
      </c>
      <c r="I2017" s="30">
        <v>1996.4</v>
      </c>
      <c r="J2017" s="24" t="s">
        <v>7284</v>
      </c>
      <c r="K2017" s="20">
        <v>46203</v>
      </c>
    </row>
    <row r="2018" spans="1:11" ht="45" x14ac:dyDescent="0.25">
      <c r="A2018" s="6">
        <v>2026</v>
      </c>
      <c r="B2018" s="20">
        <v>46113</v>
      </c>
      <c r="C2018" s="20">
        <v>46203</v>
      </c>
      <c r="D2018" s="21" t="s">
        <v>1318</v>
      </c>
      <c r="E2018" s="29">
        <v>39168</v>
      </c>
      <c r="F2018" s="6"/>
      <c r="G2018" s="21" t="s">
        <v>7278</v>
      </c>
      <c r="H2018" s="24" t="s">
        <v>9307</v>
      </c>
      <c r="I2018" s="30">
        <v>894.41249999999991</v>
      </c>
      <c r="J2018" s="24" t="s">
        <v>7284</v>
      </c>
      <c r="K2018" s="20">
        <v>46203</v>
      </c>
    </row>
    <row r="2019" spans="1:11" ht="30" x14ac:dyDescent="0.25">
      <c r="A2019" s="6">
        <v>2026</v>
      </c>
      <c r="B2019" s="20">
        <v>46113</v>
      </c>
      <c r="C2019" s="20">
        <v>46203</v>
      </c>
      <c r="D2019" s="21" t="s">
        <v>1319</v>
      </c>
      <c r="E2019" s="29">
        <v>39168</v>
      </c>
      <c r="F2019" s="6"/>
      <c r="G2019" s="21" t="s">
        <v>7278</v>
      </c>
      <c r="H2019" s="24" t="s">
        <v>9308</v>
      </c>
      <c r="I2019" s="30">
        <v>354.2</v>
      </c>
      <c r="J2019" s="24" t="s">
        <v>7284</v>
      </c>
      <c r="K2019" s="20">
        <v>46203</v>
      </c>
    </row>
    <row r="2020" spans="1:11" ht="75" x14ac:dyDescent="0.25">
      <c r="A2020" s="6">
        <v>2026</v>
      </c>
      <c r="B2020" s="20">
        <v>46113</v>
      </c>
      <c r="C2020" s="20">
        <v>46203</v>
      </c>
      <c r="D2020" s="21" t="s">
        <v>1320</v>
      </c>
      <c r="E2020" s="29">
        <v>39168</v>
      </c>
      <c r="F2020" s="6"/>
      <c r="G2020" s="21" t="s">
        <v>7278</v>
      </c>
      <c r="H2020" s="24" t="s">
        <v>9309</v>
      </c>
      <c r="I2020" s="30">
        <v>354.2</v>
      </c>
      <c r="J2020" s="24" t="s">
        <v>7284</v>
      </c>
      <c r="K2020" s="20">
        <v>46203</v>
      </c>
    </row>
    <row r="2021" spans="1:11" ht="90" x14ac:dyDescent="0.25">
      <c r="A2021" s="6">
        <v>2026</v>
      </c>
      <c r="B2021" s="20">
        <v>46113</v>
      </c>
      <c r="C2021" s="20">
        <v>46203</v>
      </c>
      <c r="D2021" s="21" t="s">
        <v>1321</v>
      </c>
      <c r="E2021" s="29">
        <v>39168</v>
      </c>
      <c r="F2021" s="6"/>
      <c r="G2021" s="21" t="s">
        <v>7278</v>
      </c>
      <c r="H2021" s="24" t="s">
        <v>9310</v>
      </c>
      <c r="I2021" s="30">
        <v>563.5</v>
      </c>
      <c r="J2021" s="24" t="s">
        <v>7284</v>
      </c>
      <c r="K2021" s="20">
        <v>46203</v>
      </c>
    </row>
    <row r="2022" spans="1:11" ht="105" x14ac:dyDescent="0.25">
      <c r="A2022" s="6">
        <v>2026</v>
      </c>
      <c r="B2022" s="20">
        <v>46113</v>
      </c>
      <c r="C2022" s="20">
        <v>46203</v>
      </c>
      <c r="D2022" s="21" t="s">
        <v>1322</v>
      </c>
      <c r="E2022" s="29">
        <v>39168</v>
      </c>
      <c r="F2022" s="6"/>
      <c r="G2022" s="21" t="s">
        <v>7278</v>
      </c>
      <c r="H2022" s="24" t="s">
        <v>9311</v>
      </c>
      <c r="I2022" s="30">
        <v>322</v>
      </c>
      <c r="J2022" s="24" t="s">
        <v>7284</v>
      </c>
      <c r="K2022" s="20">
        <v>46203</v>
      </c>
    </row>
    <row r="2023" spans="1:11" ht="75" x14ac:dyDescent="0.25">
      <c r="A2023" s="6">
        <v>2026</v>
      </c>
      <c r="B2023" s="20">
        <v>46113</v>
      </c>
      <c r="C2023" s="20">
        <v>46203</v>
      </c>
      <c r="D2023" s="21" t="s">
        <v>1320</v>
      </c>
      <c r="E2023" s="29">
        <v>39168</v>
      </c>
      <c r="F2023" s="6"/>
      <c r="G2023" s="21" t="s">
        <v>7285</v>
      </c>
      <c r="H2023" s="24" t="s">
        <v>9312</v>
      </c>
      <c r="I2023" s="30">
        <v>354.2</v>
      </c>
      <c r="J2023" s="24" t="s">
        <v>7284</v>
      </c>
      <c r="K2023" s="20">
        <v>46203</v>
      </c>
    </row>
    <row r="2024" spans="1:11" ht="75" x14ac:dyDescent="0.25">
      <c r="A2024" s="6">
        <v>2026</v>
      </c>
      <c r="B2024" s="20">
        <v>46113</v>
      </c>
      <c r="C2024" s="20">
        <v>46203</v>
      </c>
      <c r="D2024" s="21" t="s">
        <v>1320</v>
      </c>
      <c r="E2024" s="29">
        <v>39168</v>
      </c>
      <c r="F2024" s="6"/>
      <c r="G2024" s="21" t="s">
        <v>7285</v>
      </c>
      <c r="H2024" s="24" t="s">
        <v>9313</v>
      </c>
      <c r="I2024" s="30">
        <v>354.2</v>
      </c>
      <c r="J2024" s="24" t="s">
        <v>7284</v>
      </c>
      <c r="K2024" s="20">
        <v>46203</v>
      </c>
    </row>
    <row r="2025" spans="1:11" ht="75" x14ac:dyDescent="0.25">
      <c r="A2025" s="6">
        <v>2026</v>
      </c>
      <c r="B2025" s="20">
        <v>46113</v>
      </c>
      <c r="C2025" s="20">
        <v>46203</v>
      </c>
      <c r="D2025" s="21" t="s">
        <v>1320</v>
      </c>
      <c r="E2025" s="29">
        <v>39168</v>
      </c>
      <c r="F2025" s="6"/>
      <c r="G2025" s="21" t="s">
        <v>7285</v>
      </c>
      <c r="H2025" s="24" t="s">
        <v>9314</v>
      </c>
      <c r="I2025" s="30">
        <v>354.2</v>
      </c>
      <c r="J2025" s="24" t="s">
        <v>7284</v>
      </c>
      <c r="K2025" s="20">
        <v>46203</v>
      </c>
    </row>
    <row r="2026" spans="1:11" ht="75" x14ac:dyDescent="0.25">
      <c r="A2026" s="6">
        <v>2026</v>
      </c>
      <c r="B2026" s="20">
        <v>46113</v>
      </c>
      <c r="C2026" s="20">
        <v>46203</v>
      </c>
      <c r="D2026" s="21" t="s">
        <v>1320</v>
      </c>
      <c r="E2026" s="29">
        <v>39168</v>
      </c>
      <c r="F2026" s="6"/>
      <c r="G2026" s="21" t="s">
        <v>7285</v>
      </c>
      <c r="H2026" s="24" t="s">
        <v>9315</v>
      </c>
      <c r="I2026" s="30">
        <v>354.2</v>
      </c>
      <c r="J2026" s="24" t="s">
        <v>7284</v>
      </c>
      <c r="K2026" s="20">
        <v>46203</v>
      </c>
    </row>
    <row r="2027" spans="1:11" ht="60" x14ac:dyDescent="0.25">
      <c r="A2027" s="6">
        <v>2026</v>
      </c>
      <c r="B2027" s="20">
        <v>46113</v>
      </c>
      <c r="C2027" s="20">
        <v>46203</v>
      </c>
      <c r="D2027" s="21" t="s">
        <v>1323</v>
      </c>
      <c r="E2027" s="29">
        <v>39168</v>
      </c>
      <c r="F2027" s="6"/>
      <c r="G2027" s="21" t="s">
        <v>7285</v>
      </c>
      <c r="H2027" s="24" t="s">
        <v>9316</v>
      </c>
      <c r="I2027" s="30">
        <v>339.25</v>
      </c>
      <c r="J2027" s="24" t="s">
        <v>7284</v>
      </c>
      <c r="K2027" s="20">
        <v>46203</v>
      </c>
    </row>
    <row r="2028" spans="1:11" ht="60" x14ac:dyDescent="0.25">
      <c r="A2028" s="6">
        <v>2026</v>
      </c>
      <c r="B2028" s="20">
        <v>46113</v>
      </c>
      <c r="C2028" s="20">
        <v>46203</v>
      </c>
      <c r="D2028" s="21" t="s">
        <v>1323</v>
      </c>
      <c r="E2028" s="29">
        <v>39168</v>
      </c>
      <c r="F2028" s="6"/>
      <c r="G2028" s="21" t="s">
        <v>7285</v>
      </c>
      <c r="H2028" s="24" t="s">
        <v>9317</v>
      </c>
      <c r="I2028" s="30">
        <v>339.25</v>
      </c>
      <c r="J2028" s="24" t="s">
        <v>7284</v>
      </c>
      <c r="K2028" s="20">
        <v>46203</v>
      </c>
    </row>
    <row r="2029" spans="1:11" ht="60" x14ac:dyDescent="0.25">
      <c r="A2029" s="6">
        <v>2026</v>
      </c>
      <c r="B2029" s="20">
        <v>46113</v>
      </c>
      <c r="C2029" s="20">
        <v>46203</v>
      </c>
      <c r="D2029" s="21" t="s">
        <v>1323</v>
      </c>
      <c r="E2029" s="29">
        <v>39168</v>
      </c>
      <c r="F2029" s="6"/>
      <c r="G2029" s="21" t="s">
        <v>7285</v>
      </c>
      <c r="H2029" s="24" t="s">
        <v>9318</v>
      </c>
      <c r="I2029" s="30">
        <v>339.25</v>
      </c>
      <c r="J2029" s="24" t="s">
        <v>7284</v>
      </c>
      <c r="K2029" s="20">
        <v>46203</v>
      </c>
    </row>
    <row r="2030" spans="1:11" ht="60" x14ac:dyDescent="0.25">
      <c r="A2030" s="6">
        <v>2026</v>
      </c>
      <c r="B2030" s="20">
        <v>46113</v>
      </c>
      <c r="C2030" s="20">
        <v>46203</v>
      </c>
      <c r="D2030" s="21" t="s">
        <v>1323</v>
      </c>
      <c r="E2030" s="29">
        <v>39168</v>
      </c>
      <c r="F2030" s="6"/>
      <c r="G2030" s="21" t="s">
        <v>7285</v>
      </c>
      <c r="H2030" s="24" t="s">
        <v>9319</v>
      </c>
      <c r="I2030" s="30">
        <v>339.25</v>
      </c>
      <c r="J2030" s="24" t="s">
        <v>7284</v>
      </c>
      <c r="K2030" s="20">
        <v>46203</v>
      </c>
    </row>
    <row r="2031" spans="1:11" ht="105" x14ac:dyDescent="0.25">
      <c r="A2031" s="6">
        <v>2026</v>
      </c>
      <c r="B2031" s="20">
        <v>46113</v>
      </c>
      <c r="C2031" s="20">
        <v>46203</v>
      </c>
      <c r="D2031" s="21" t="s">
        <v>1324</v>
      </c>
      <c r="E2031" s="29">
        <v>39168</v>
      </c>
      <c r="F2031" s="6"/>
      <c r="G2031" s="21" t="s">
        <v>7246</v>
      </c>
      <c r="H2031" s="24" t="s">
        <v>9320</v>
      </c>
      <c r="I2031" s="30">
        <v>1441.5249999999999</v>
      </c>
      <c r="J2031" s="24" t="s">
        <v>7284</v>
      </c>
      <c r="K2031" s="20">
        <v>46203</v>
      </c>
    </row>
    <row r="2032" spans="1:11" ht="135" x14ac:dyDescent="0.25">
      <c r="A2032" s="6">
        <v>2026</v>
      </c>
      <c r="B2032" s="20">
        <v>46113</v>
      </c>
      <c r="C2032" s="20">
        <v>46203</v>
      </c>
      <c r="D2032" s="21" t="s">
        <v>1325</v>
      </c>
      <c r="E2032" s="29">
        <v>39168</v>
      </c>
      <c r="F2032" s="6"/>
      <c r="G2032" s="21" t="s">
        <v>7246</v>
      </c>
      <c r="H2032" s="24" t="s">
        <v>9321</v>
      </c>
      <c r="I2032" s="30">
        <v>1064.8999999999999</v>
      </c>
      <c r="J2032" s="24" t="s">
        <v>7284</v>
      </c>
      <c r="K2032" s="20">
        <v>46203</v>
      </c>
    </row>
    <row r="2033" spans="1:11" ht="105" x14ac:dyDescent="0.25">
      <c r="A2033" s="6">
        <v>2026</v>
      </c>
      <c r="B2033" s="20">
        <v>46113</v>
      </c>
      <c r="C2033" s="20">
        <v>46203</v>
      </c>
      <c r="D2033" s="21" t="s">
        <v>1326</v>
      </c>
      <c r="E2033" s="29">
        <v>39168</v>
      </c>
      <c r="F2033" s="6"/>
      <c r="G2033" s="21" t="s">
        <v>7246</v>
      </c>
      <c r="H2033" s="24" t="s">
        <v>9322</v>
      </c>
      <c r="I2033" s="30">
        <v>2073.6799999999998</v>
      </c>
      <c r="J2033" s="24" t="s">
        <v>7284</v>
      </c>
      <c r="K2033" s="20">
        <v>46203</v>
      </c>
    </row>
    <row r="2034" spans="1:11" ht="75" x14ac:dyDescent="0.25">
      <c r="A2034" s="6">
        <v>2026</v>
      </c>
      <c r="B2034" s="20">
        <v>46113</v>
      </c>
      <c r="C2034" s="20">
        <v>46203</v>
      </c>
      <c r="D2034" s="21" t="s">
        <v>1320</v>
      </c>
      <c r="E2034" s="29">
        <v>39168</v>
      </c>
      <c r="F2034" s="6"/>
      <c r="G2034" s="21" t="s">
        <v>7255</v>
      </c>
      <c r="H2034" s="24" t="s">
        <v>9323</v>
      </c>
      <c r="I2034" s="30">
        <v>354.2</v>
      </c>
      <c r="J2034" s="24" t="s">
        <v>7284</v>
      </c>
      <c r="K2034" s="20">
        <v>46203</v>
      </c>
    </row>
    <row r="2035" spans="1:11" ht="75" x14ac:dyDescent="0.25">
      <c r="A2035" s="6">
        <v>2026</v>
      </c>
      <c r="B2035" s="20">
        <v>46113</v>
      </c>
      <c r="C2035" s="20">
        <v>46203</v>
      </c>
      <c r="D2035" s="21" t="s">
        <v>1320</v>
      </c>
      <c r="E2035" s="29">
        <v>39168</v>
      </c>
      <c r="F2035" s="6"/>
      <c r="G2035" s="21" t="s">
        <v>7255</v>
      </c>
      <c r="H2035" s="24" t="s">
        <v>9324</v>
      </c>
      <c r="I2035" s="30">
        <v>354.2</v>
      </c>
      <c r="J2035" s="24" t="s">
        <v>7284</v>
      </c>
      <c r="K2035" s="20">
        <v>46203</v>
      </c>
    </row>
    <row r="2036" spans="1:11" ht="45" x14ac:dyDescent="0.25">
      <c r="A2036" s="6">
        <v>2026</v>
      </c>
      <c r="B2036" s="20">
        <v>46113</v>
      </c>
      <c r="C2036" s="20">
        <v>46203</v>
      </c>
      <c r="D2036" s="21" t="s">
        <v>1327</v>
      </c>
      <c r="E2036" s="29">
        <v>39168</v>
      </c>
      <c r="F2036" s="6"/>
      <c r="G2036" s="21" t="s">
        <v>7275</v>
      </c>
      <c r="H2036" s="24" t="s">
        <v>9325</v>
      </c>
      <c r="I2036" s="30">
        <v>670.17399999999998</v>
      </c>
      <c r="J2036" s="24" t="s">
        <v>7284</v>
      </c>
      <c r="K2036" s="20">
        <v>46203</v>
      </c>
    </row>
    <row r="2037" spans="1:11" ht="105" x14ac:dyDescent="0.25">
      <c r="A2037" s="6">
        <v>2026</v>
      </c>
      <c r="B2037" s="20">
        <v>46113</v>
      </c>
      <c r="C2037" s="20">
        <v>46203</v>
      </c>
      <c r="D2037" s="21" t="s">
        <v>1328</v>
      </c>
      <c r="E2037" s="29">
        <v>39168</v>
      </c>
      <c r="F2037" s="6"/>
      <c r="G2037" s="21" t="s">
        <v>7283</v>
      </c>
      <c r="H2037" s="24" t="s">
        <v>9326</v>
      </c>
      <c r="I2037" s="30">
        <v>586.5</v>
      </c>
      <c r="J2037" s="24" t="s">
        <v>7284</v>
      </c>
      <c r="K2037" s="20">
        <v>46203</v>
      </c>
    </row>
    <row r="2038" spans="1:11" ht="75" x14ac:dyDescent="0.25">
      <c r="A2038" s="6">
        <v>2026</v>
      </c>
      <c r="B2038" s="20">
        <v>46113</v>
      </c>
      <c r="C2038" s="20">
        <v>46203</v>
      </c>
      <c r="D2038" s="21" t="s">
        <v>1329</v>
      </c>
      <c r="E2038" s="29">
        <v>39168</v>
      </c>
      <c r="F2038" s="6"/>
      <c r="G2038" s="21" t="s">
        <v>7281</v>
      </c>
      <c r="H2038" s="24" t="s">
        <v>9327</v>
      </c>
      <c r="I2038" s="30">
        <v>663.56</v>
      </c>
      <c r="J2038" s="24" t="s">
        <v>7284</v>
      </c>
      <c r="K2038" s="20">
        <v>46203</v>
      </c>
    </row>
    <row r="2039" spans="1:11" ht="45" x14ac:dyDescent="0.25">
      <c r="A2039" s="6">
        <v>2026</v>
      </c>
      <c r="B2039" s="20">
        <v>46113</v>
      </c>
      <c r="C2039" s="20">
        <v>46203</v>
      </c>
      <c r="D2039" s="21" t="s">
        <v>1330</v>
      </c>
      <c r="E2039" s="29">
        <v>39168</v>
      </c>
      <c r="F2039" s="6"/>
      <c r="G2039" s="21" t="s">
        <v>7273</v>
      </c>
      <c r="H2039" s="24" t="s">
        <v>9328</v>
      </c>
      <c r="I2039" s="30">
        <v>340.42299999999994</v>
      </c>
      <c r="J2039" s="24" t="s">
        <v>7284</v>
      </c>
      <c r="K2039" s="20">
        <v>46203</v>
      </c>
    </row>
    <row r="2040" spans="1:11" ht="105" x14ac:dyDescent="0.25">
      <c r="A2040" s="6">
        <v>2026</v>
      </c>
      <c r="B2040" s="20">
        <v>46113</v>
      </c>
      <c r="C2040" s="20">
        <v>46203</v>
      </c>
      <c r="D2040" s="21" t="s">
        <v>1331</v>
      </c>
      <c r="E2040" s="29">
        <v>39168</v>
      </c>
      <c r="F2040" s="6"/>
      <c r="G2040" s="21" t="s">
        <v>7263</v>
      </c>
      <c r="H2040" s="24" t="s">
        <v>9329</v>
      </c>
      <c r="I2040" s="30">
        <v>1785.904</v>
      </c>
      <c r="J2040" s="24" t="s">
        <v>7284</v>
      </c>
      <c r="K2040" s="20">
        <v>46203</v>
      </c>
    </row>
    <row r="2041" spans="1:11" ht="60" x14ac:dyDescent="0.25">
      <c r="A2041" s="6">
        <v>2026</v>
      </c>
      <c r="B2041" s="20">
        <v>46113</v>
      </c>
      <c r="C2041" s="20">
        <v>46203</v>
      </c>
      <c r="D2041" s="21" t="s">
        <v>1332</v>
      </c>
      <c r="E2041" s="29">
        <v>39168</v>
      </c>
      <c r="F2041" s="6"/>
      <c r="G2041" s="21" t="s">
        <v>7285</v>
      </c>
      <c r="H2041" s="24" t="s">
        <v>9330</v>
      </c>
      <c r="I2041" s="30">
        <v>1852.3625</v>
      </c>
      <c r="J2041" s="24" t="s">
        <v>7284</v>
      </c>
      <c r="K2041" s="20">
        <v>46203</v>
      </c>
    </row>
    <row r="2042" spans="1:11" ht="60" x14ac:dyDescent="0.25">
      <c r="A2042" s="6">
        <v>2026</v>
      </c>
      <c r="B2042" s="20">
        <v>46113</v>
      </c>
      <c r="C2042" s="20">
        <v>46203</v>
      </c>
      <c r="D2042" s="21" t="s">
        <v>1332</v>
      </c>
      <c r="E2042" s="29">
        <v>39168</v>
      </c>
      <c r="F2042" s="6"/>
      <c r="G2042" s="21" t="s">
        <v>7285</v>
      </c>
      <c r="H2042" s="24" t="s">
        <v>9331</v>
      </c>
      <c r="I2042" s="30">
        <v>1852.3625</v>
      </c>
      <c r="J2042" s="24" t="s">
        <v>7284</v>
      </c>
      <c r="K2042" s="20">
        <v>46203</v>
      </c>
    </row>
    <row r="2043" spans="1:11" ht="45" x14ac:dyDescent="0.25">
      <c r="A2043" s="6">
        <v>2026</v>
      </c>
      <c r="B2043" s="20">
        <v>46113</v>
      </c>
      <c r="C2043" s="20">
        <v>46203</v>
      </c>
      <c r="D2043" s="21" t="s">
        <v>1333</v>
      </c>
      <c r="E2043" s="29">
        <v>39168</v>
      </c>
      <c r="F2043" s="6"/>
      <c r="G2043" s="21" t="s">
        <v>7254</v>
      </c>
      <c r="H2043" s="24" t="s">
        <v>9332</v>
      </c>
      <c r="I2043" s="30">
        <v>1417.9959999999999</v>
      </c>
      <c r="J2043" s="24" t="s">
        <v>7284</v>
      </c>
      <c r="K2043" s="20">
        <v>46203</v>
      </c>
    </row>
    <row r="2044" spans="1:11" ht="75" x14ac:dyDescent="0.25">
      <c r="A2044" s="6">
        <v>2026</v>
      </c>
      <c r="B2044" s="20">
        <v>46113</v>
      </c>
      <c r="C2044" s="20">
        <v>46203</v>
      </c>
      <c r="D2044" s="21" t="s">
        <v>1334</v>
      </c>
      <c r="E2044" s="29">
        <v>39168</v>
      </c>
      <c r="F2044" s="6"/>
      <c r="G2044" s="21" t="s">
        <v>7284</v>
      </c>
      <c r="H2044" s="24" t="s">
        <v>9333</v>
      </c>
      <c r="I2044" s="30">
        <v>1207.82</v>
      </c>
      <c r="J2044" s="24" t="s">
        <v>7284</v>
      </c>
      <c r="K2044" s="20">
        <v>46203</v>
      </c>
    </row>
    <row r="2045" spans="1:11" ht="60" x14ac:dyDescent="0.25">
      <c r="A2045" s="6">
        <v>2026</v>
      </c>
      <c r="B2045" s="20">
        <v>46113</v>
      </c>
      <c r="C2045" s="20">
        <v>46203</v>
      </c>
      <c r="D2045" s="21" t="s">
        <v>1335</v>
      </c>
      <c r="E2045" s="29">
        <v>39168</v>
      </c>
      <c r="F2045" s="6"/>
      <c r="G2045" s="21" t="s">
        <v>7237</v>
      </c>
      <c r="H2045" s="24" t="s">
        <v>9334</v>
      </c>
      <c r="I2045" s="30">
        <v>1050.99</v>
      </c>
      <c r="J2045" s="24" t="s">
        <v>7284</v>
      </c>
      <c r="K2045" s="20">
        <v>46203</v>
      </c>
    </row>
    <row r="2046" spans="1:11" ht="195" x14ac:dyDescent="0.25">
      <c r="A2046" s="6">
        <v>2026</v>
      </c>
      <c r="B2046" s="20">
        <v>46113</v>
      </c>
      <c r="C2046" s="20">
        <v>46203</v>
      </c>
      <c r="D2046" s="21" t="s">
        <v>1336</v>
      </c>
      <c r="E2046" s="29">
        <v>39168</v>
      </c>
      <c r="F2046" s="6"/>
      <c r="G2046" s="21" t="s">
        <v>7277</v>
      </c>
      <c r="H2046" s="24" t="s">
        <v>9335</v>
      </c>
      <c r="I2046" s="30">
        <v>15020.15</v>
      </c>
      <c r="J2046" s="24" t="s">
        <v>7284</v>
      </c>
      <c r="K2046" s="20">
        <v>46203</v>
      </c>
    </row>
    <row r="2047" spans="1:11" ht="135" x14ac:dyDescent="0.25">
      <c r="A2047" s="6">
        <v>2026</v>
      </c>
      <c r="B2047" s="20">
        <v>46113</v>
      </c>
      <c r="C2047" s="20">
        <v>46203</v>
      </c>
      <c r="D2047" s="21" t="s">
        <v>1337</v>
      </c>
      <c r="E2047" s="29">
        <v>39168</v>
      </c>
      <c r="F2047" s="6"/>
      <c r="G2047" s="21" t="s">
        <v>7277</v>
      </c>
      <c r="H2047" s="24" t="s">
        <v>9336</v>
      </c>
      <c r="I2047" s="30">
        <v>8224.7999999999993</v>
      </c>
      <c r="J2047" s="24" t="s">
        <v>7284</v>
      </c>
      <c r="K2047" s="20">
        <v>46203</v>
      </c>
    </row>
    <row r="2048" spans="1:11" ht="90" x14ac:dyDescent="0.25">
      <c r="A2048" s="6">
        <v>2026</v>
      </c>
      <c r="B2048" s="20">
        <v>46113</v>
      </c>
      <c r="C2048" s="20">
        <v>46203</v>
      </c>
      <c r="D2048" s="21" t="s">
        <v>1338</v>
      </c>
      <c r="E2048" s="29">
        <v>39168</v>
      </c>
      <c r="F2048" s="6"/>
      <c r="G2048" s="21" t="s">
        <v>7216</v>
      </c>
      <c r="H2048" s="24" t="s">
        <v>9337</v>
      </c>
      <c r="I2048" s="30">
        <v>6458.4</v>
      </c>
      <c r="J2048" s="24" t="s">
        <v>7284</v>
      </c>
      <c r="K2048" s="20">
        <v>46203</v>
      </c>
    </row>
    <row r="2049" spans="1:11" ht="285" x14ac:dyDescent="0.25">
      <c r="A2049" s="6">
        <v>2026</v>
      </c>
      <c r="B2049" s="20">
        <v>46113</v>
      </c>
      <c r="C2049" s="20">
        <v>46203</v>
      </c>
      <c r="D2049" s="21" t="s">
        <v>1339</v>
      </c>
      <c r="E2049" s="29">
        <v>39168</v>
      </c>
      <c r="F2049" s="6"/>
      <c r="G2049" s="21" t="s">
        <v>7277</v>
      </c>
      <c r="H2049" s="24" t="s">
        <v>9338</v>
      </c>
      <c r="I2049" s="30">
        <v>19647.75</v>
      </c>
      <c r="J2049" s="24" t="s">
        <v>7284</v>
      </c>
      <c r="K2049" s="20">
        <v>46203</v>
      </c>
    </row>
    <row r="2050" spans="1:11" ht="165" x14ac:dyDescent="0.25">
      <c r="A2050" s="6">
        <v>2026</v>
      </c>
      <c r="B2050" s="20">
        <v>46113</v>
      </c>
      <c r="C2050" s="20">
        <v>46203</v>
      </c>
      <c r="D2050" s="21" t="s">
        <v>1340</v>
      </c>
      <c r="E2050" s="29">
        <v>39168</v>
      </c>
      <c r="F2050" s="6"/>
      <c r="G2050" s="21" t="s">
        <v>7283</v>
      </c>
      <c r="H2050" s="24" t="s">
        <v>9339</v>
      </c>
      <c r="I2050" s="30">
        <v>7294.45</v>
      </c>
      <c r="J2050" s="24" t="s">
        <v>7284</v>
      </c>
      <c r="K2050" s="20">
        <v>46203</v>
      </c>
    </row>
    <row r="2051" spans="1:11" ht="105" x14ac:dyDescent="0.25">
      <c r="A2051" s="6">
        <v>2026</v>
      </c>
      <c r="B2051" s="20">
        <v>46113</v>
      </c>
      <c r="C2051" s="20">
        <v>46203</v>
      </c>
      <c r="D2051" s="21" t="s">
        <v>1341</v>
      </c>
      <c r="E2051" s="29">
        <v>39168</v>
      </c>
      <c r="F2051" s="6"/>
      <c r="G2051" s="21" t="s">
        <v>7249</v>
      </c>
      <c r="H2051" s="24" t="s">
        <v>9340</v>
      </c>
      <c r="I2051" s="30">
        <v>2115.7814999999996</v>
      </c>
      <c r="J2051" s="24" t="s">
        <v>7284</v>
      </c>
      <c r="K2051" s="20">
        <v>46203</v>
      </c>
    </row>
    <row r="2052" spans="1:11" ht="105" x14ac:dyDescent="0.25">
      <c r="A2052" s="6">
        <v>2026</v>
      </c>
      <c r="B2052" s="20">
        <v>46113</v>
      </c>
      <c r="C2052" s="20">
        <v>46203</v>
      </c>
      <c r="D2052" s="21" t="s">
        <v>1341</v>
      </c>
      <c r="E2052" s="29">
        <v>39168</v>
      </c>
      <c r="F2052" s="6"/>
      <c r="G2052" s="21" t="s">
        <v>7234</v>
      </c>
      <c r="H2052" s="24" t="s">
        <v>9341</v>
      </c>
      <c r="I2052" s="30">
        <v>2115.7814999999996</v>
      </c>
      <c r="J2052" s="24" t="s">
        <v>7284</v>
      </c>
      <c r="K2052" s="20">
        <v>46203</v>
      </c>
    </row>
    <row r="2053" spans="1:11" ht="75" x14ac:dyDescent="0.25">
      <c r="A2053" s="6">
        <v>2026</v>
      </c>
      <c r="B2053" s="20">
        <v>46113</v>
      </c>
      <c r="C2053" s="20">
        <v>46203</v>
      </c>
      <c r="D2053" s="21" t="s">
        <v>1342</v>
      </c>
      <c r="E2053" s="29">
        <v>39168</v>
      </c>
      <c r="F2053" s="6"/>
      <c r="G2053" s="21" t="s">
        <v>7263</v>
      </c>
      <c r="H2053" s="24" t="s">
        <v>9342</v>
      </c>
      <c r="I2053" s="30">
        <v>997.69399999999985</v>
      </c>
      <c r="J2053" s="24" t="s">
        <v>7284</v>
      </c>
      <c r="K2053" s="20">
        <v>46203</v>
      </c>
    </row>
    <row r="2054" spans="1:11" ht="75" x14ac:dyDescent="0.25">
      <c r="A2054" s="6">
        <v>2026</v>
      </c>
      <c r="B2054" s="20">
        <v>46113</v>
      </c>
      <c r="C2054" s="20">
        <v>46203</v>
      </c>
      <c r="D2054" s="21" t="s">
        <v>1342</v>
      </c>
      <c r="E2054" s="29">
        <v>39168</v>
      </c>
      <c r="F2054" s="6"/>
      <c r="G2054" s="21" t="s">
        <v>7263</v>
      </c>
      <c r="H2054" s="24" t="s">
        <v>9343</v>
      </c>
      <c r="I2054" s="30">
        <v>997.69399999999985</v>
      </c>
      <c r="J2054" s="24" t="s">
        <v>7284</v>
      </c>
      <c r="K2054" s="20">
        <v>46203</v>
      </c>
    </row>
    <row r="2055" spans="1:11" ht="75" x14ac:dyDescent="0.25">
      <c r="A2055" s="6">
        <v>2026</v>
      </c>
      <c r="B2055" s="20">
        <v>46113</v>
      </c>
      <c r="C2055" s="20">
        <v>46203</v>
      </c>
      <c r="D2055" s="21" t="s">
        <v>1342</v>
      </c>
      <c r="E2055" s="29">
        <v>39168</v>
      </c>
      <c r="F2055" s="6"/>
      <c r="G2055" s="21" t="s">
        <v>7263</v>
      </c>
      <c r="H2055" s="24" t="s">
        <v>9344</v>
      </c>
      <c r="I2055" s="30">
        <v>997.69399999999985</v>
      </c>
      <c r="J2055" s="24" t="s">
        <v>7284</v>
      </c>
      <c r="K2055" s="20">
        <v>46203</v>
      </c>
    </row>
    <row r="2056" spans="1:11" ht="75" x14ac:dyDescent="0.25">
      <c r="A2056" s="6">
        <v>2026</v>
      </c>
      <c r="B2056" s="20">
        <v>46113</v>
      </c>
      <c r="C2056" s="20">
        <v>46203</v>
      </c>
      <c r="D2056" s="21" t="s">
        <v>1342</v>
      </c>
      <c r="E2056" s="29">
        <v>39168</v>
      </c>
      <c r="F2056" s="6"/>
      <c r="G2056" s="21" t="s">
        <v>7263</v>
      </c>
      <c r="H2056" s="24" t="s">
        <v>9345</v>
      </c>
      <c r="I2056" s="30">
        <v>997.69399999999985</v>
      </c>
      <c r="J2056" s="24" t="s">
        <v>7284</v>
      </c>
      <c r="K2056" s="20">
        <v>46203</v>
      </c>
    </row>
    <row r="2057" spans="1:11" ht="120" x14ac:dyDescent="0.25">
      <c r="A2057" s="6">
        <v>2026</v>
      </c>
      <c r="B2057" s="20">
        <v>46113</v>
      </c>
      <c r="C2057" s="20">
        <v>46203</v>
      </c>
      <c r="D2057" s="21" t="s">
        <v>1343</v>
      </c>
      <c r="E2057" s="29">
        <v>39168</v>
      </c>
      <c r="F2057" s="6"/>
      <c r="G2057" s="21" t="s">
        <v>7263</v>
      </c>
      <c r="H2057" s="24" t="s">
        <v>9346</v>
      </c>
      <c r="I2057" s="30">
        <v>1748.8739999999998</v>
      </c>
      <c r="J2057" s="24" t="s">
        <v>7284</v>
      </c>
      <c r="K2057" s="20">
        <v>46203</v>
      </c>
    </row>
    <row r="2058" spans="1:11" ht="120" x14ac:dyDescent="0.25">
      <c r="A2058" s="6">
        <v>2026</v>
      </c>
      <c r="B2058" s="20">
        <v>46113</v>
      </c>
      <c r="C2058" s="20">
        <v>46203</v>
      </c>
      <c r="D2058" s="21" t="s">
        <v>1343</v>
      </c>
      <c r="E2058" s="29">
        <v>39168</v>
      </c>
      <c r="F2058" s="6"/>
      <c r="G2058" s="21" t="s">
        <v>7263</v>
      </c>
      <c r="H2058" s="24" t="s">
        <v>9347</v>
      </c>
      <c r="I2058" s="30">
        <v>1748.8739999999998</v>
      </c>
      <c r="J2058" s="24" t="s">
        <v>7284</v>
      </c>
      <c r="K2058" s="20">
        <v>46203</v>
      </c>
    </row>
    <row r="2059" spans="1:11" ht="105" x14ac:dyDescent="0.25">
      <c r="A2059" s="6">
        <v>2026</v>
      </c>
      <c r="B2059" s="20">
        <v>46113</v>
      </c>
      <c r="C2059" s="20">
        <v>46203</v>
      </c>
      <c r="D2059" s="21" t="s">
        <v>1344</v>
      </c>
      <c r="E2059" s="29">
        <v>39168</v>
      </c>
      <c r="F2059" s="6"/>
      <c r="G2059" s="21" t="s">
        <v>7263</v>
      </c>
      <c r="H2059" s="24" t="s">
        <v>9348</v>
      </c>
      <c r="I2059" s="30">
        <v>1023.5</v>
      </c>
      <c r="J2059" s="24" t="s">
        <v>7284</v>
      </c>
      <c r="K2059" s="20">
        <v>46203</v>
      </c>
    </row>
    <row r="2060" spans="1:11" ht="105" x14ac:dyDescent="0.25">
      <c r="A2060" s="6">
        <v>2026</v>
      </c>
      <c r="B2060" s="20">
        <v>46113</v>
      </c>
      <c r="C2060" s="20">
        <v>46203</v>
      </c>
      <c r="D2060" s="21" t="s">
        <v>1344</v>
      </c>
      <c r="E2060" s="29">
        <v>39168</v>
      </c>
      <c r="F2060" s="6"/>
      <c r="G2060" s="21" t="s">
        <v>7263</v>
      </c>
      <c r="H2060" s="24" t="s">
        <v>9349</v>
      </c>
      <c r="I2060" s="30">
        <v>1023.5</v>
      </c>
      <c r="J2060" s="24" t="s">
        <v>7284</v>
      </c>
      <c r="K2060" s="20">
        <v>46203</v>
      </c>
    </row>
    <row r="2061" spans="1:11" ht="105" x14ac:dyDescent="0.25">
      <c r="A2061" s="6">
        <v>2026</v>
      </c>
      <c r="B2061" s="20">
        <v>46113</v>
      </c>
      <c r="C2061" s="20">
        <v>46203</v>
      </c>
      <c r="D2061" s="21" t="s">
        <v>1344</v>
      </c>
      <c r="E2061" s="29">
        <v>39168</v>
      </c>
      <c r="F2061" s="6"/>
      <c r="G2061" s="21" t="s">
        <v>7263</v>
      </c>
      <c r="H2061" s="24" t="s">
        <v>9350</v>
      </c>
      <c r="I2061" s="30">
        <v>1023.5</v>
      </c>
      <c r="J2061" s="24" t="s">
        <v>7284</v>
      </c>
      <c r="K2061" s="20">
        <v>46203</v>
      </c>
    </row>
    <row r="2062" spans="1:11" ht="105" x14ac:dyDescent="0.25">
      <c r="A2062" s="6">
        <v>2026</v>
      </c>
      <c r="B2062" s="20">
        <v>46113</v>
      </c>
      <c r="C2062" s="20">
        <v>46203</v>
      </c>
      <c r="D2062" s="21" t="s">
        <v>1344</v>
      </c>
      <c r="E2062" s="29">
        <v>39168</v>
      </c>
      <c r="F2062" s="6"/>
      <c r="G2062" s="21" t="s">
        <v>7263</v>
      </c>
      <c r="H2062" s="24" t="s">
        <v>9351</v>
      </c>
      <c r="I2062" s="30">
        <v>1023.5</v>
      </c>
      <c r="J2062" s="24" t="s">
        <v>7284</v>
      </c>
      <c r="K2062" s="20">
        <v>46203</v>
      </c>
    </row>
    <row r="2063" spans="1:11" ht="75" x14ac:dyDescent="0.25">
      <c r="A2063" s="6">
        <v>2026</v>
      </c>
      <c r="B2063" s="20">
        <v>46113</v>
      </c>
      <c r="C2063" s="20">
        <v>46203</v>
      </c>
      <c r="D2063" s="21" t="s">
        <v>1345</v>
      </c>
      <c r="E2063" s="29">
        <v>39168</v>
      </c>
      <c r="F2063" s="6"/>
      <c r="G2063" s="21" t="s">
        <v>7273</v>
      </c>
      <c r="H2063" s="24" t="s">
        <v>9352</v>
      </c>
      <c r="I2063" s="30">
        <v>36217.455999999998</v>
      </c>
      <c r="J2063" s="24" t="s">
        <v>7284</v>
      </c>
      <c r="K2063" s="20">
        <v>46203</v>
      </c>
    </row>
    <row r="2064" spans="1:11" ht="90" x14ac:dyDescent="0.25">
      <c r="A2064" s="6">
        <v>2026</v>
      </c>
      <c r="B2064" s="20">
        <v>46113</v>
      </c>
      <c r="C2064" s="20">
        <v>46203</v>
      </c>
      <c r="D2064" s="21" t="s">
        <v>1346</v>
      </c>
      <c r="E2064" s="29">
        <v>39168</v>
      </c>
      <c r="F2064" s="6"/>
      <c r="G2064" s="21" t="s">
        <v>7246</v>
      </c>
      <c r="H2064" s="24" t="s">
        <v>9353</v>
      </c>
      <c r="I2064" s="30">
        <v>1524.9</v>
      </c>
      <c r="J2064" s="24" t="s">
        <v>7284</v>
      </c>
      <c r="K2064" s="20">
        <v>46203</v>
      </c>
    </row>
    <row r="2065" spans="1:11" ht="90" x14ac:dyDescent="0.25">
      <c r="A2065" s="6">
        <v>2026</v>
      </c>
      <c r="B2065" s="20">
        <v>46113</v>
      </c>
      <c r="C2065" s="20">
        <v>46203</v>
      </c>
      <c r="D2065" s="21" t="s">
        <v>1346</v>
      </c>
      <c r="E2065" s="29">
        <v>39168</v>
      </c>
      <c r="F2065" s="6"/>
      <c r="G2065" s="21" t="s">
        <v>7246</v>
      </c>
      <c r="H2065" s="24" t="s">
        <v>9354</v>
      </c>
      <c r="I2065" s="30">
        <v>1524.9</v>
      </c>
      <c r="J2065" s="24" t="s">
        <v>7284</v>
      </c>
      <c r="K2065" s="20">
        <v>46203</v>
      </c>
    </row>
    <row r="2066" spans="1:11" ht="90" x14ac:dyDescent="0.25">
      <c r="A2066" s="6">
        <v>2026</v>
      </c>
      <c r="B2066" s="20">
        <v>46113</v>
      </c>
      <c r="C2066" s="20">
        <v>46203</v>
      </c>
      <c r="D2066" s="21" t="s">
        <v>1347</v>
      </c>
      <c r="E2066" s="29">
        <v>39168</v>
      </c>
      <c r="F2066" s="6"/>
      <c r="G2066" s="21" t="s">
        <v>7246</v>
      </c>
      <c r="H2066" s="24" t="s">
        <v>9355</v>
      </c>
      <c r="I2066" s="30">
        <v>2810.3125</v>
      </c>
      <c r="J2066" s="24" t="s">
        <v>7284</v>
      </c>
      <c r="K2066" s="20">
        <v>46203</v>
      </c>
    </row>
    <row r="2067" spans="1:11" ht="90" x14ac:dyDescent="0.25">
      <c r="A2067" s="6">
        <v>2026</v>
      </c>
      <c r="B2067" s="20">
        <v>46113</v>
      </c>
      <c r="C2067" s="20">
        <v>46203</v>
      </c>
      <c r="D2067" s="21" t="s">
        <v>1347</v>
      </c>
      <c r="E2067" s="29">
        <v>39168</v>
      </c>
      <c r="F2067" s="6"/>
      <c r="G2067" s="21" t="s">
        <v>7246</v>
      </c>
      <c r="H2067" s="24" t="s">
        <v>9356</v>
      </c>
      <c r="I2067" s="30">
        <v>2810.3125</v>
      </c>
      <c r="J2067" s="24" t="s">
        <v>7284</v>
      </c>
      <c r="K2067" s="20">
        <v>46203</v>
      </c>
    </row>
    <row r="2068" spans="1:11" ht="30" x14ac:dyDescent="0.25">
      <c r="A2068" s="6">
        <v>2026</v>
      </c>
      <c r="B2068" s="20">
        <v>46113</v>
      </c>
      <c r="C2068" s="20">
        <v>46203</v>
      </c>
      <c r="D2068" s="21" t="s">
        <v>1348</v>
      </c>
      <c r="E2068" s="29">
        <v>39168</v>
      </c>
      <c r="F2068" s="6"/>
      <c r="G2068" s="21" t="s">
        <v>7246</v>
      </c>
      <c r="H2068" s="24" t="s">
        <v>9357</v>
      </c>
      <c r="I2068" s="30">
        <v>2810.31</v>
      </c>
      <c r="J2068" s="24" t="s">
        <v>7284</v>
      </c>
      <c r="K2068" s="20">
        <v>46203</v>
      </c>
    </row>
    <row r="2069" spans="1:11" ht="30" x14ac:dyDescent="0.25">
      <c r="A2069" s="6">
        <v>2026</v>
      </c>
      <c r="B2069" s="20">
        <v>46113</v>
      </c>
      <c r="C2069" s="20">
        <v>46203</v>
      </c>
      <c r="D2069" s="21" t="s">
        <v>1348</v>
      </c>
      <c r="E2069" s="29">
        <v>39168</v>
      </c>
      <c r="F2069" s="6"/>
      <c r="G2069" s="21" t="s">
        <v>7246</v>
      </c>
      <c r="H2069" s="24" t="s">
        <v>9358</v>
      </c>
      <c r="I2069" s="30">
        <v>2810.31</v>
      </c>
      <c r="J2069" s="24" t="s">
        <v>7284</v>
      </c>
      <c r="K2069" s="20">
        <v>46203</v>
      </c>
    </row>
    <row r="2070" spans="1:11" ht="45" x14ac:dyDescent="0.25">
      <c r="A2070" s="6">
        <v>2026</v>
      </c>
      <c r="B2070" s="20">
        <v>46113</v>
      </c>
      <c r="C2070" s="20">
        <v>46203</v>
      </c>
      <c r="D2070" s="21" t="s">
        <v>1349</v>
      </c>
      <c r="E2070" s="29">
        <v>39168</v>
      </c>
      <c r="F2070" s="6"/>
      <c r="G2070" s="21" t="s">
        <v>7246</v>
      </c>
      <c r="H2070" s="24" t="s">
        <v>9359</v>
      </c>
      <c r="I2070" s="30">
        <v>2810.31</v>
      </c>
      <c r="J2070" s="24" t="s">
        <v>7284</v>
      </c>
      <c r="K2070" s="20">
        <v>46203</v>
      </c>
    </row>
    <row r="2071" spans="1:11" ht="45" x14ac:dyDescent="0.25">
      <c r="A2071" s="6">
        <v>2026</v>
      </c>
      <c r="B2071" s="20">
        <v>46113</v>
      </c>
      <c r="C2071" s="20">
        <v>46203</v>
      </c>
      <c r="D2071" s="21" t="s">
        <v>1349</v>
      </c>
      <c r="E2071" s="29">
        <v>39168</v>
      </c>
      <c r="F2071" s="6"/>
      <c r="G2071" s="21" t="s">
        <v>7246</v>
      </c>
      <c r="H2071" s="24" t="s">
        <v>9360</v>
      </c>
      <c r="I2071" s="30">
        <v>2810.31</v>
      </c>
      <c r="J2071" s="24" t="s">
        <v>7284</v>
      </c>
      <c r="K2071" s="20">
        <v>46203</v>
      </c>
    </row>
    <row r="2072" spans="1:11" ht="120" x14ac:dyDescent="0.25">
      <c r="A2072" s="6">
        <v>2026</v>
      </c>
      <c r="B2072" s="20">
        <v>46113</v>
      </c>
      <c r="C2072" s="20">
        <v>46203</v>
      </c>
      <c r="D2072" s="21" t="s">
        <v>1350</v>
      </c>
      <c r="E2072" s="29">
        <v>39168</v>
      </c>
      <c r="F2072" s="6"/>
      <c r="G2072" s="21" t="s">
        <v>7246</v>
      </c>
      <c r="H2072" s="24" t="s">
        <v>9361</v>
      </c>
      <c r="I2072" s="30">
        <v>1920.9</v>
      </c>
      <c r="J2072" s="24" t="s">
        <v>7284</v>
      </c>
      <c r="K2072" s="20">
        <v>46203</v>
      </c>
    </row>
    <row r="2073" spans="1:11" ht="60" x14ac:dyDescent="0.25">
      <c r="A2073" s="6">
        <v>2026</v>
      </c>
      <c r="B2073" s="20">
        <v>46113</v>
      </c>
      <c r="C2073" s="20">
        <v>46203</v>
      </c>
      <c r="D2073" s="21" t="s">
        <v>1351</v>
      </c>
      <c r="E2073" s="29">
        <v>39168</v>
      </c>
      <c r="F2073" s="6"/>
      <c r="G2073" s="21" t="s">
        <v>7273</v>
      </c>
      <c r="H2073" s="24" t="s">
        <v>9362</v>
      </c>
      <c r="I2073" s="30">
        <v>1334.2874999999999</v>
      </c>
      <c r="J2073" s="24" t="s">
        <v>7284</v>
      </c>
      <c r="K2073" s="20">
        <v>46203</v>
      </c>
    </row>
    <row r="2074" spans="1:11" ht="60" x14ac:dyDescent="0.25">
      <c r="A2074" s="6">
        <v>2026</v>
      </c>
      <c r="B2074" s="20">
        <v>46113</v>
      </c>
      <c r="C2074" s="20">
        <v>46203</v>
      </c>
      <c r="D2074" s="21" t="s">
        <v>1351</v>
      </c>
      <c r="E2074" s="29">
        <v>39168</v>
      </c>
      <c r="F2074" s="6"/>
      <c r="G2074" s="21" t="s">
        <v>7273</v>
      </c>
      <c r="H2074" s="24" t="s">
        <v>9363</v>
      </c>
      <c r="I2074" s="30">
        <v>1334.2874999999999</v>
      </c>
      <c r="J2074" s="24" t="s">
        <v>7284</v>
      </c>
      <c r="K2074" s="20">
        <v>46203</v>
      </c>
    </row>
    <row r="2075" spans="1:11" ht="60" x14ac:dyDescent="0.25">
      <c r="A2075" s="6">
        <v>2026</v>
      </c>
      <c r="B2075" s="20">
        <v>46113</v>
      </c>
      <c r="C2075" s="20">
        <v>46203</v>
      </c>
      <c r="D2075" s="21" t="s">
        <v>1351</v>
      </c>
      <c r="E2075" s="29">
        <v>39168</v>
      </c>
      <c r="F2075" s="6"/>
      <c r="G2075" s="21" t="s">
        <v>7263</v>
      </c>
      <c r="H2075" s="24" t="s">
        <v>9364</v>
      </c>
      <c r="I2075" s="30">
        <v>1334.2874999999999</v>
      </c>
      <c r="J2075" s="24" t="s">
        <v>7284</v>
      </c>
      <c r="K2075" s="20">
        <v>46203</v>
      </c>
    </row>
    <row r="2076" spans="1:11" ht="60" x14ac:dyDescent="0.25">
      <c r="A2076" s="6">
        <v>2026</v>
      </c>
      <c r="B2076" s="20">
        <v>46113</v>
      </c>
      <c r="C2076" s="20">
        <v>46203</v>
      </c>
      <c r="D2076" s="21" t="s">
        <v>1351</v>
      </c>
      <c r="E2076" s="29">
        <v>39168</v>
      </c>
      <c r="F2076" s="6"/>
      <c r="G2076" s="21" t="s">
        <v>7273</v>
      </c>
      <c r="H2076" s="24" t="s">
        <v>9365</v>
      </c>
      <c r="I2076" s="30">
        <v>1334.2874999999999</v>
      </c>
      <c r="J2076" s="24" t="s">
        <v>7284</v>
      </c>
      <c r="K2076" s="20">
        <v>46203</v>
      </c>
    </row>
    <row r="2077" spans="1:11" ht="60" x14ac:dyDescent="0.25">
      <c r="A2077" s="6">
        <v>2026</v>
      </c>
      <c r="B2077" s="20">
        <v>46113</v>
      </c>
      <c r="C2077" s="20">
        <v>46203</v>
      </c>
      <c r="D2077" s="21" t="s">
        <v>1351</v>
      </c>
      <c r="E2077" s="29">
        <v>39168</v>
      </c>
      <c r="F2077" s="6"/>
      <c r="G2077" s="21" t="s">
        <v>7273</v>
      </c>
      <c r="H2077" s="24" t="s">
        <v>9366</v>
      </c>
      <c r="I2077" s="30">
        <v>1334.2874999999999</v>
      </c>
      <c r="J2077" s="24" t="s">
        <v>7284</v>
      </c>
      <c r="K2077" s="20">
        <v>46203</v>
      </c>
    </row>
    <row r="2078" spans="1:11" ht="75" x14ac:dyDescent="0.25">
      <c r="A2078" s="6">
        <v>2026</v>
      </c>
      <c r="B2078" s="20">
        <v>46113</v>
      </c>
      <c r="C2078" s="20">
        <v>46203</v>
      </c>
      <c r="D2078" s="21" t="s">
        <v>1352</v>
      </c>
      <c r="E2078" s="29">
        <v>39168</v>
      </c>
      <c r="F2078" s="6"/>
      <c r="G2078" s="21" t="s">
        <v>7255</v>
      </c>
      <c r="H2078" s="24" t="s">
        <v>9367</v>
      </c>
      <c r="I2078" s="30">
        <v>2433.3999999999996</v>
      </c>
      <c r="J2078" s="24" t="s">
        <v>7284</v>
      </c>
      <c r="K2078" s="20">
        <v>46203</v>
      </c>
    </row>
    <row r="2079" spans="1:11" ht="75" x14ac:dyDescent="0.25">
      <c r="A2079" s="6">
        <v>2026</v>
      </c>
      <c r="B2079" s="20">
        <v>46113</v>
      </c>
      <c r="C2079" s="20">
        <v>46203</v>
      </c>
      <c r="D2079" s="21" t="s">
        <v>1352</v>
      </c>
      <c r="E2079" s="29">
        <v>39168</v>
      </c>
      <c r="F2079" s="6"/>
      <c r="G2079" s="21" t="s">
        <v>7255</v>
      </c>
      <c r="H2079" s="24" t="s">
        <v>9368</v>
      </c>
      <c r="I2079" s="30">
        <v>2433.3999999999996</v>
      </c>
      <c r="J2079" s="24" t="s">
        <v>7284</v>
      </c>
      <c r="K2079" s="20">
        <v>46203</v>
      </c>
    </row>
    <row r="2080" spans="1:11" ht="75" x14ac:dyDescent="0.25">
      <c r="A2080" s="6">
        <v>2026</v>
      </c>
      <c r="B2080" s="20">
        <v>46113</v>
      </c>
      <c r="C2080" s="20">
        <v>46203</v>
      </c>
      <c r="D2080" s="21" t="s">
        <v>1353</v>
      </c>
      <c r="E2080" s="29">
        <v>39168</v>
      </c>
      <c r="F2080" s="6"/>
      <c r="G2080" s="21" t="s">
        <v>7255</v>
      </c>
      <c r="H2080" s="24" t="s">
        <v>9369</v>
      </c>
      <c r="I2080" s="30">
        <v>1260.9749999999999</v>
      </c>
      <c r="J2080" s="24" t="s">
        <v>7284</v>
      </c>
      <c r="K2080" s="20">
        <v>46203</v>
      </c>
    </row>
    <row r="2081" spans="1:11" ht="75" x14ac:dyDescent="0.25">
      <c r="A2081" s="6">
        <v>2026</v>
      </c>
      <c r="B2081" s="20">
        <v>46113</v>
      </c>
      <c r="C2081" s="20">
        <v>46203</v>
      </c>
      <c r="D2081" s="21" t="s">
        <v>1353</v>
      </c>
      <c r="E2081" s="29">
        <v>39168</v>
      </c>
      <c r="F2081" s="6"/>
      <c r="G2081" s="21" t="s">
        <v>7255</v>
      </c>
      <c r="H2081" s="24" t="s">
        <v>9370</v>
      </c>
      <c r="I2081" s="30">
        <v>1260.9749999999999</v>
      </c>
      <c r="J2081" s="24" t="s">
        <v>7284</v>
      </c>
      <c r="K2081" s="20">
        <v>46203</v>
      </c>
    </row>
    <row r="2082" spans="1:11" ht="60" x14ac:dyDescent="0.25">
      <c r="A2082" s="6">
        <v>2026</v>
      </c>
      <c r="B2082" s="20">
        <v>46113</v>
      </c>
      <c r="C2082" s="20">
        <v>46203</v>
      </c>
      <c r="D2082" s="21" t="s">
        <v>1354</v>
      </c>
      <c r="E2082" s="29">
        <v>39168</v>
      </c>
      <c r="F2082" s="6"/>
      <c r="G2082" s="21" t="s">
        <v>7255</v>
      </c>
      <c r="H2082" s="24" t="s">
        <v>9371</v>
      </c>
      <c r="I2082" s="30">
        <v>2590.375</v>
      </c>
      <c r="J2082" s="24" t="s">
        <v>7284</v>
      </c>
      <c r="K2082" s="20">
        <v>46203</v>
      </c>
    </row>
    <row r="2083" spans="1:11" ht="45" x14ac:dyDescent="0.25">
      <c r="A2083" s="6">
        <v>2026</v>
      </c>
      <c r="B2083" s="20">
        <v>46113</v>
      </c>
      <c r="C2083" s="20">
        <v>46203</v>
      </c>
      <c r="D2083" s="21" t="s">
        <v>1355</v>
      </c>
      <c r="E2083" s="29">
        <v>39168</v>
      </c>
      <c r="F2083" s="6"/>
      <c r="G2083" s="21" t="s">
        <v>7255</v>
      </c>
      <c r="H2083" s="24" t="s">
        <v>9372</v>
      </c>
      <c r="I2083" s="30">
        <v>2199.375</v>
      </c>
      <c r="J2083" s="24" t="s">
        <v>7284</v>
      </c>
      <c r="K2083" s="20">
        <v>46203</v>
      </c>
    </row>
    <row r="2084" spans="1:11" ht="75" x14ac:dyDescent="0.25">
      <c r="A2084" s="6">
        <v>2026</v>
      </c>
      <c r="B2084" s="20">
        <v>46113</v>
      </c>
      <c r="C2084" s="20">
        <v>46203</v>
      </c>
      <c r="D2084" s="21" t="s">
        <v>1356</v>
      </c>
      <c r="E2084" s="29">
        <v>39168</v>
      </c>
      <c r="F2084" s="6"/>
      <c r="G2084" s="21" t="s">
        <v>7255</v>
      </c>
      <c r="H2084" s="24" t="s">
        <v>9373</v>
      </c>
      <c r="I2084" s="30">
        <v>3411.4749999999999</v>
      </c>
      <c r="J2084" s="24" t="s">
        <v>7284</v>
      </c>
      <c r="K2084" s="20">
        <v>46203</v>
      </c>
    </row>
    <row r="2085" spans="1:11" ht="60" x14ac:dyDescent="0.25">
      <c r="A2085" s="6">
        <v>2026</v>
      </c>
      <c r="B2085" s="20">
        <v>46113</v>
      </c>
      <c r="C2085" s="20">
        <v>46203</v>
      </c>
      <c r="D2085" s="21" t="s">
        <v>1332</v>
      </c>
      <c r="E2085" s="29">
        <v>39168</v>
      </c>
      <c r="F2085" s="6"/>
      <c r="G2085" s="21" t="s">
        <v>7255</v>
      </c>
      <c r="H2085" s="24" t="s">
        <v>9374</v>
      </c>
      <c r="I2085" s="30">
        <v>1852.3625</v>
      </c>
      <c r="J2085" s="24" t="s">
        <v>7284</v>
      </c>
      <c r="K2085" s="20">
        <v>46203</v>
      </c>
    </row>
    <row r="2086" spans="1:11" ht="60" x14ac:dyDescent="0.25">
      <c r="A2086" s="6">
        <v>2026</v>
      </c>
      <c r="B2086" s="20">
        <v>46113</v>
      </c>
      <c r="C2086" s="20">
        <v>46203</v>
      </c>
      <c r="D2086" s="21" t="s">
        <v>1332</v>
      </c>
      <c r="E2086" s="29">
        <v>39168</v>
      </c>
      <c r="F2086" s="6"/>
      <c r="G2086" s="21" t="s">
        <v>7255</v>
      </c>
      <c r="H2086" s="24" t="s">
        <v>9375</v>
      </c>
      <c r="I2086" s="30">
        <v>1852.3625</v>
      </c>
      <c r="J2086" s="24" t="s">
        <v>7284</v>
      </c>
      <c r="K2086" s="20">
        <v>46203</v>
      </c>
    </row>
    <row r="2087" spans="1:11" ht="60" x14ac:dyDescent="0.25">
      <c r="A2087" s="6">
        <v>2026</v>
      </c>
      <c r="B2087" s="20">
        <v>46113</v>
      </c>
      <c r="C2087" s="20">
        <v>46203</v>
      </c>
      <c r="D2087" s="21" t="s">
        <v>1332</v>
      </c>
      <c r="E2087" s="29">
        <v>39168</v>
      </c>
      <c r="F2087" s="6"/>
      <c r="G2087" s="21" t="s">
        <v>7255</v>
      </c>
      <c r="H2087" s="24" t="s">
        <v>9376</v>
      </c>
      <c r="I2087" s="30">
        <v>1852.3625</v>
      </c>
      <c r="J2087" s="24" t="s">
        <v>7284</v>
      </c>
      <c r="K2087" s="20">
        <v>46203</v>
      </c>
    </row>
    <row r="2088" spans="1:11" ht="75" x14ac:dyDescent="0.25">
      <c r="A2088" s="6">
        <v>2026</v>
      </c>
      <c r="B2088" s="20">
        <v>46113</v>
      </c>
      <c r="C2088" s="20">
        <v>46203</v>
      </c>
      <c r="D2088" s="21" t="s">
        <v>1357</v>
      </c>
      <c r="E2088" s="29">
        <v>39168</v>
      </c>
      <c r="F2088" s="6"/>
      <c r="G2088" s="21" t="s">
        <v>7255</v>
      </c>
      <c r="H2088" s="24" t="s">
        <v>9377</v>
      </c>
      <c r="I2088" s="30">
        <v>1612.8749999999998</v>
      </c>
      <c r="J2088" s="24" t="s">
        <v>7284</v>
      </c>
      <c r="K2088" s="20">
        <v>46203</v>
      </c>
    </row>
    <row r="2089" spans="1:11" ht="90" x14ac:dyDescent="0.25">
      <c r="A2089" s="6">
        <v>2026</v>
      </c>
      <c r="B2089" s="20">
        <v>46113</v>
      </c>
      <c r="C2089" s="20">
        <v>46203</v>
      </c>
      <c r="D2089" s="21" t="s">
        <v>1358</v>
      </c>
      <c r="E2089" s="29">
        <v>39168</v>
      </c>
      <c r="F2089" s="6"/>
      <c r="G2089" s="21" t="s">
        <v>7255</v>
      </c>
      <c r="H2089" s="24" t="s">
        <v>9378</v>
      </c>
      <c r="I2089" s="30">
        <v>1827.925</v>
      </c>
      <c r="J2089" s="24" t="s">
        <v>7284</v>
      </c>
      <c r="K2089" s="20">
        <v>46203</v>
      </c>
    </row>
    <row r="2090" spans="1:11" ht="75" x14ac:dyDescent="0.25">
      <c r="A2090" s="6">
        <v>2026</v>
      </c>
      <c r="B2090" s="20">
        <v>46113</v>
      </c>
      <c r="C2090" s="20">
        <v>46203</v>
      </c>
      <c r="D2090" s="21" t="s">
        <v>1359</v>
      </c>
      <c r="E2090" s="29">
        <v>39168</v>
      </c>
      <c r="F2090" s="6"/>
      <c r="G2090" s="21" t="s">
        <v>7214</v>
      </c>
      <c r="H2090" s="24" t="s">
        <v>9379</v>
      </c>
      <c r="I2090" s="30">
        <v>1142.6399999999999</v>
      </c>
      <c r="J2090" s="24" t="s">
        <v>7284</v>
      </c>
      <c r="K2090" s="20">
        <v>46203</v>
      </c>
    </row>
    <row r="2091" spans="1:11" ht="45" x14ac:dyDescent="0.25">
      <c r="A2091" s="6">
        <v>2026</v>
      </c>
      <c r="B2091" s="20">
        <v>46113</v>
      </c>
      <c r="C2091" s="20">
        <v>46203</v>
      </c>
      <c r="D2091" s="21" t="s">
        <v>1360</v>
      </c>
      <c r="E2091" s="29">
        <v>39168</v>
      </c>
      <c r="F2091" s="6"/>
      <c r="G2091" s="21" t="s">
        <v>7285</v>
      </c>
      <c r="H2091" s="24" t="s">
        <v>9380</v>
      </c>
      <c r="I2091" s="30">
        <v>1523.5199999999998</v>
      </c>
      <c r="J2091" s="24" t="s">
        <v>7284</v>
      </c>
      <c r="K2091" s="20">
        <v>46203</v>
      </c>
    </row>
    <row r="2092" spans="1:11" ht="75" x14ac:dyDescent="0.25">
      <c r="A2092" s="6">
        <v>2026</v>
      </c>
      <c r="B2092" s="20">
        <v>46113</v>
      </c>
      <c r="C2092" s="20">
        <v>46203</v>
      </c>
      <c r="D2092" s="21" t="s">
        <v>1361</v>
      </c>
      <c r="E2092" s="29">
        <v>39168</v>
      </c>
      <c r="F2092" s="6"/>
      <c r="G2092" s="21" t="s">
        <v>7278</v>
      </c>
      <c r="H2092" s="24" t="s">
        <v>9381</v>
      </c>
      <c r="I2092" s="30">
        <v>1205.1999999999998</v>
      </c>
      <c r="J2092" s="24" t="s">
        <v>7284</v>
      </c>
      <c r="K2092" s="20">
        <v>46203</v>
      </c>
    </row>
    <row r="2093" spans="1:11" ht="75" x14ac:dyDescent="0.25">
      <c r="A2093" s="6">
        <v>2026</v>
      </c>
      <c r="B2093" s="20">
        <v>46113</v>
      </c>
      <c r="C2093" s="20">
        <v>46203</v>
      </c>
      <c r="D2093" s="21" t="s">
        <v>1361</v>
      </c>
      <c r="E2093" s="29">
        <v>39168</v>
      </c>
      <c r="F2093" s="6"/>
      <c r="G2093" s="21" t="s">
        <v>7260</v>
      </c>
      <c r="H2093" s="24" t="s">
        <v>9382</v>
      </c>
      <c r="I2093" s="30">
        <v>1205.1999999999998</v>
      </c>
      <c r="J2093" s="24" t="s">
        <v>7284</v>
      </c>
      <c r="K2093" s="20">
        <v>46203</v>
      </c>
    </row>
    <row r="2094" spans="1:11" ht="75" x14ac:dyDescent="0.25">
      <c r="A2094" s="6">
        <v>2026</v>
      </c>
      <c r="B2094" s="20">
        <v>46113</v>
      </c>
      <c r="C2094" s="20">
        <v>46203</v>
      </c>
      <c r="D2094" s="21" t="s">
        <v>1362</v>
      </c>
      <c r="E2094" s="29">
        <v>39168</v>
      </c>
      <c r="F2094" s="6"/>
      <c r="G2094" s="21" t="s">
        <v>7278</v>
      </c>
      <c r="H2094" s="24" t="s">
        <v>9383</v>
      </c>
      <c r="I2094" s="30">
        <v>3900.2249999999999</v>
      </c>
      <c r="J2094" s="24" t="s">
        <v>7284</v>
      </c>
      <c r="K2094" s="20">
        <v>46203</v>
      </c>
    </row>
    <row r="2095" spans="1:11" ht="60" x14ac:dyDescent="0.25">
      <c r="A2095" s="6">
        <v>2026</v>
      </c>
      <c r="B2095" s="20">
        <v>46113</v>
      </c>
      <c r="C2095" s="20">
        <v>46203</v>
      </c>
      <c r="D2095" s="21" t="s">
        <v>1363</v>
      </c>
      <c r="E2095" s="29">
        <v>39168</v>
      </c>
      <c r="F2095" s="6"/>
      <c r="G2095" s="21" t="s">
        <v>7278</v>
      </c>
      <c r="H2095" s="24" t="s">
        <v>9384</v>
      </c>
      <c r="I2095" s="30">
        <v>2003.8749999999998</v>
      </c>
      <c r="J2095" s="24" t="s">
        <v>7284</v>
      </c>
      <c r="K2095" s="20">
        <v>46203</v>
      </c>
    </row>
    <row r="2096" spans="1:11" ht="75" x14ac:dyDescent="0.25">
      <c r="A2096" s="6">
        <v>2026</v>
      </c>
      <c r="B2096" s="20">
        <v>46113</v>
      </c>
      <c r="C2096" s="20">
        <v>46203</v>
      </c>
      <c r="D2096" s="21" t="s">
        <v>1364</v>
      </c>
      <c r="E2096" s="29">
        <v>39168</v>
      </c>
      <c r="F2096" s="6"/>
      <c r="G2096" s="21" t="s">
        <v>7278</v>
      </c>
      <c r="H2096" s="24" t="s">
        <v>9385</v>
      </c>
      <c r="I2096" s="30">
        <v>2590.375</v>
      </c>
      <c r="J2096" s="24" t="s">
        <v>7284</v>
      </c>
      <c r="K2096" s="20">
        <v>46203</v>
      </c>
    </row>
    <row r="2097" spans="1:11" ht="60" x14ac:dyDescent="0.25">
      <c r="A2097" s="6">
        <v>2026</v>
      </c>
      <c r="B2097" s="20">
        <v>46113</v>
      </c>
      <c r="C2097" s="20">
        <v>46203</v>
      </c>
      <c r="D2097" s="21" t="s">
        <v>1365</v>
      </c>
      <c r="E2097" s="29">
        <v>39168</v>
      </c>
      <c r="F2097" s="6"/>
      <c r="G2097" s="21" t="s">
        <v>7278</v>
      </c>
      <c r="H2097" s="24" t="s">
        <v>9386</v>
      </c>
      <c r="I2097" s="30">
        <v>972.61</v>
      </c>
      <c r="J2097" s="24" t="s">
        <v>7284</v>
      </c>
      <c r="K2097" s="20">
        <v>46203</v>
      </c>
    </row>
    <row r="2098" spans="1:11" ht="90" x14ac:dyDescent="0.25">
      <c r="A2098" s="6">
        <v>2026</v>
      </c>
      <c r="B2098" s="20">
        <v>46113</v>
      </c>
      <c r="C2098" s="20">
        <v>46203</v>
      </c>
      <c r="D2098" s="21" t="s">
        <v>1366</v>
      </c>
      <c r="E2098" s="29">
        <v>39168</v>
      </c>
      <c r="F2098" s="6"/>
      <c r="G2098" s="21" t="s">
        <v>7278</v>
      </c>
      <c r="H2098" s="24" t="s">
        <v>9387</v>
      </c>
      <c r="I2098" s="30">
        <v>3311.9999999999995</v>
      </c>
      <c r="J2098" s="24" t="s">
        <v>7284</v>
      </c>
      <c r="K2098" s="20">
        <v>46203</v>
      </c>
    </row>
    <row r="2099" spans="1:11" ht="75" x14ac:dyDescent="0.25">
      <c r="A2099" s="6">
        <v>2026</v>
      </c>
      <c r="B2099" s="20">
        <v>46113</v>
      </c>
      <c r="C2099" s="20">
        <v>46203</v>
      </c>
      <c r="D2099" s="21" t="s">
        <v>1367</v>
      </c>
      <c r="E2099" s="29">
        <v>39168</v>
      </c>
      <c r="F2099" s="6"/>
      <c r="G2099" s="21" t="s">
        <v>7278</v>
      </c>
      <c r="H2099" s="24" t="s">
        <v>9388</v>
      </c>
      <c r="I2099" s="30">
        <v>1160.0049999999999</v>
      </c>
      <c r="J2099" s="24" t="s">
        <v>7284</v>
      </c>
      <c r="K2099" s="20">
        <v>46203</v>
      </c>
    </row>
    <row r="2100" spans="1:11" ht="75" x14ac:dyDescent="0.25">
      <c r="A2100" s="6">
        <v>2026</v>
      </c>
      <c r="B2100" s="20">
        <v>46113</v>
      </c>
      <c r="C2100" s="20">
        <v>46203</v>
      </c>
      <c r="D2100" s="21" t="s">
        <v>1367</v>
      </c>
      <c r="E2100" s="29">
        <v>39168</v>
      </c>
      <c r="F2100" s="6"/>
      <c r="G2100" s="21" t="s">
        <v>7278</v>
      </c>
      <c r="H2100" s="24" t="s">
        <v>9389</v>
      </c>
      <c r="I2100" s="30">
        <v>1160.0049999999999</v>
      </c>
      <c r="J2100" s="24" t="s">
        <v>7284</v>
      </c>
      <c r="K2100" s="20">
        <v>46203</v>
      </c>
    </row>
    <row r="2101" spans="1:11" ht="75" x14ac:dyDescent="0.25">
      <c r="A2101" s="6">
        <v>2026</v>
      </c>
      <c r="B2101" s="20">
        <v>46113</v>
      </c>
      <c r="C2101" s="20">
        <v>46203</v>
      </c>
      <c r="D2101" s="21" t="s">
        <v>1367</v>
      </c>
      <c r="E2101" s="29">
        <v>39168</v>
      </c>
      <c r="F2101" s="6"/>
      <c r="G2101" s="21" t="s">
        <v>7278</v>
      </c>
      <c r="H2101" s="24" t="s">
        <v>9390</v>
      </c>
      <c r="I2101" s="30">
        <v>1160.0049999999999</v>
      </c>
      <c r="J2101" s="24" t="s">
        <v>7284</v>
      </c>
      <c r="K2101" s="20">
        <v>46203</v>
      </c>
    </row>
    <row r="2102" spans="1:11" ht="75" x14ac:dyDescent="0.25">
      <c r="A2102" s="6">
        <v>2026</v>
      </c>
      <c r="B2102" s="20">
        <v>46113</v>
      </c>
      <c r="C2102" s="20">
        <v>46203</v>
      </c>
      <c r="D2102" s="21" t="s">
        <v>1367</v>
      </c>
      <c r="E2102" s="29">
        <v>39168</v>
      </c>
      <c r="F2102" s="6"/>
      <c r="G2102" s="21" t="s">
        <v>7278</v>
      </c>
      <c r="H2102" s="24" t="s">
        <v>9391</v>
      </c>
      <c r="I2102" s="30">
        <v>1160.0049999999999</v>
      </c>
      <c r="J2102" s="24" t="s">
        <v>7284</v>
      </c>
      <c r="K2102" s="20">
        <v>46203</v>
      </c>
    </row>
    <row r="2103" spans="1:11" ht="75" x14ac:dyDescent="0.25">
      <c r="A2103" s="6">
        <v>2026</v>
      </c>
      <c r="B2103" s="20">
        <v>46113</v>
      </c>
      <c r="C2103" s="20">
        <v>46203</v>
      </c>
      <c r="D2103" s="21" t="s">
        <v>1352</v>
      </c>
      <c r="E2103" s="29">
        <v>39168</v>
      </c>
      <c r="F2103" s="6"/>
      <c r="G2103" s="21" t="s">
        <v>7278</v>
      </c>
      <c r="H2103" s="24" t="s">
        <v>9392</v>
      </c>
      <c r="I2103" s="30">
        <v>2433.3999999999996</v>
      </c>
      <c r="J2103" s="24" t="s">
        <v>7284</v>
      </c>
      <c r="K2103" s="20">
        <v>46203</v>
      </c>
    </row>
    <row r="2104" spans="1:11" ht="75" x14ac:dyDescent="0.25">
      <c r="A2104" s="6">
        <v>2026</v>
      </c>
      <c r="B2104" s="20">
        <v>46113</v>
      </c>
      <c r="C2104" s="20">
        <v>46203</v>
      </c>
      <c r="D2104" s="21" t="s">
        <v>1352</v>
      </c>
      <c r="E2104" s="29">
        <v>39168</v>
      </c>
      <c r="F2104" s="6"/>
      <c r="G2104" s="21" t="s">
        <v>7285</v>
      </c>
      <c r="H2104" s="24" t="s">
        <v>9393</v>
      </c>
      <c r="I2104" s="30">
        <v>2433.3999999999996</v>
      </c>
      <c r="J2104" s="24" t="s">
        <v>7284</v>
      </c>
      <c r="K2104" s="20">
        <v>46203</v>
      </c>
    </row>
    <row r="2105" spans="1:11" ht="75" x14ac:dyDescent="0.25">
      <c r="A2105" s="6">
        <v>2026</v>
      </c>
      <c r="B2105" s="20">
        <v>46113</v>
      </c>
      <c r="C2105" s="20">
        <v>46203</v>
      </c>
      <c r="D2105" s="21" t="s">
        <v>1352</v>
      </c>
      <c r="E2105" s="29">
        <v>39168</v>
      </c>
      <c r="F2105" s="6"/>
      <c r="G2105" s="21" t="s">
        <v>7285</v>
      </c>
      <c r="H2105" s="24" t="s">
        <v>9394</v>
      </c>
      <c r="I2105" s="30">
        <v>2433.3999999999996</v>
      </c>
      <c r="J2105" s="24" t="s">
        <v>7284</v>
      </c>
      <c r="K2105" s="20">
        <v>46203</v>
      </c>
    </row>
    <row r="2106" spans="1:11" ht="75" x14ac:dyDescent="0.25">
      <c r="A2106" s="6">
        <v>2026</v>
      </c>
      <c r="B2106" s="20">
        <v>46113</v>
      </c>
      <c r="C2106" s="20">
        <v>46203</v>
      </c>
      <c r="D2106" s="21" t="s">
        <v>1352</v>
      </c>
      <c r="E2106" s="29">
        <v>39168</v>
      </c>
      <c r="F2106" s="6"/>
      <c r="G2106" s="21" t="s">
        <v>7285</v>
      </c>
      <c r="H2106" s="24" t="s">
        <v>9395</v>
      </c>
      <c r="I2106" s="30">
        <v>2433.3999999999996</v>
      </c>
      <c r="J2106" s="24" t="s">
        <v>7284</v>
      </c>
      <c r="K2106" s="20">
        <v>46203</v>
      </c>
    </row>
    <row r="2107" spans="1:11" ht="75" x14ac:dyDescent="0.25">
      <c r="A2107" s="6">
        <v>2026</v>
      </c>
      <c r="B2107" s="20">
        <v>46113</v>
      </c>
      <c r="C2107" s="20">
        <v>46203</v>
      </c>
      <c r="D2107" s="21" t="s">
        <v>1352</v>
      </c>
      <c r="E2107" s="29">
        <v>39168</v>
      </c>
      <c r="F2107" s="6"/>
      <c r="G2107" s="21" t="s">
        <v>7285</v>
      </c>
      <c r="H2107" s="24" t="s">
        <v>9396</v>
      </c>
      <c r="I2107" s="30">
        <v>2433.3999999999996</v>
      </c>
      <c r="J2107" s="24" t="s">
        <v>7284</v>
      </c>
      <c r="K2107" s="20">
        <v>46203</v>
      </c>
    </row>
    <row r="2108" spans="1:11" ht="75" x14ac:dyDescent="0.25">
      <c r="A2108" s="6">
        <v>2026</v>
      </c>
      <c r="B2108" s="20">
        <v>46113</v>
      </c>
      <c r="C2108" s="20">
        <v>46203</v>
      </c>
      <c r="D2108" s="21" t="s">
        <v>1353</v>
      </c>
      <c r="E2108" s="29">
        <v>39168</v>
      </c>
      <c r="F2108" s="6"/>
      <c r="G2108" s="21" t="s">
        <v>7278</v>
      </c>
      <c r="H2108" s="24" t="s">
        <v>9397</v>
      </c>
      <c r="I2108" s="30">
        <v>1260.9749999999999</v>
      </c>
      <c r="J2108" s="24" t="s">
        <v>7284</v>
      </c>
      <c r="K2108" s="20">
        <v>46203</v>
      </c>
    </row>
    <row r="2109" spans="1:11" ht="75" x14ac:dyDescent="0.25">
      <c r="A2109" s="6">
        <v>2026</v>
      </c>
      <c r="B2109" s="20">
        <v>46113</v>
      </c>
      <c r="C2109" s="20">
        <v>46203</v>
      </c>
      <c r="D2109" s="21" t="s">
        <v>1353</v>
      </c>
      <c r="E2109" s="29">
        <v>39168</v>
      </c>
      <c r="F2109" s="6"/>
      <c r="G2109" s="21" t="s">
        <v>7285</v>
      </c>
      <c r="H2109" s="24" t="s">
        <v>9398</v>
      </c>
      <c r="I2109" s="30">
        <v>1260.9749999999999</v>
      </c>
      <c r="J2109" s="24" t="s">
        <v>7284</v>
      </c>
      <c r="K2109" s="20">
        <v>46203</v>
      </c>
    </row>
    <row r="2110" spans="1:11" ht="75" x14ac:dyDescent="0.25">
      <c r="A2110" s="6">
        <v>2026</v>
      </c>
      <c r="B2110" s="20">
        <v>46113</v>
      </c>
      <c r="C2110" s="20">
        <v>46203</v>
      </c>
      <c r="D2110" s="21" t="s">
        <v>1353</v>
      </c>
      <c r="E2110" s="29">
        <v>39168</v>
      </c>
      <c r="F2110" s="6"/>
      <c r="G2110" s="21" t="s">
        <v>7285</v>
      </c>
      <c r="H2110" s="24" t="s">
        <v>9399</v>
      </c>
      <c r="I2110" s="30">
        <v>1260.9749999999999</v>
      </c>
      <c r="J2110" s="24" t="s">
        <v>7284</v>
      </c>
      <c r="K2110" s="20">
        <v>46203</v>
      </c>
    </row>
    <row r="2111" spans="1:11" ht="75" x14ac:dyDescent="0.25">
      <c r="A2111" s="6">
        <v>2026</v>
      </c>
      <c r="B2111" s="20">
        <v>46113</v>
      </c>
      <c r="C2111" s="20">
        <v>46203</v>
      </c>
      <c r="D2111" s="21" t="s">
        <v>1353</v>
      </c>
      <c r="E2111" s="29">
        <v>39168</v>
      </c>
      <c r="F2111" s="6"/>
      <c r="G2111" s="21" t="s">
        <v>7285</v>
      </c>
      <c r="H2111" s="24" t="s">
        <v>9400</v>
      </c>
      <c r="I2111" s="30">
        <v>1260.9749999999999</v>
      </c>
      <c r="J2111" s="24" t="s">
        <v>7284</v>
      </c>
      <c r="K2111" s="20">
        <v>46203</v>
      </c>
    </row>
    <row r="2112" spans="1:11" ht="75" x14ac:dyDescent="0.25">
      <c r="A2112" s="6">
        <v>2026</v>
      </c>
      <c r="B2112" s="20">
        <v>46113</v>
      </c>
      <c r="C2112" s="20">
        <v>46203</v>
      </c>
      <c r="D2112" s="21" t="s">
        <v>1353</v>
      </c>
      <c r="E2112" s="29">
        <v>39168</v>
      </c>
      <c r="F2112" s="6"/>
      <c r="G2112" s="21" t="s">
        <v>7285</v>
      </c>
      <c r="H2112" s="24" t="s">
        <v>9401</v>
      </c>
      <c r="I2112" s="30">
        <v>1260.9749999999999</v>
      </c>
      <c r="J2112" s="24" t="s">
        <v>7284</v>
      </c>
      <c r="K2112" s="20">
        <v>46203</v>
      </c>
    </row>
    <row r="2113" spans="1:11" ht="105" x14ac:dyDescent="0.25">
      <c r="A2113" s="6">
        <v>2026</v>
      </c>
      <c r="B2113" s="20">
        <v>46113</v>
      </c>
      <c r="C2113" s="20">
        <v>46203</v>
      </c>
      <c r="D2113" s="21" t="s">
        <v>1368</v>
      </c>
      <c r="E2113" s="29">
        <v>39168</v>
      </c>
      <c r="F2113" s="6"/>
      <c r="G2113" s="21" t="s">
        <v>7278</v>
      </c>
      <c r="H2113" s="24" t="s">
        <v>9402</v>
      </c>
      <c r="I2113" s="30">
        <v>2590.375</v>
      </c>
      <c r="J2113" s="24" t="s">
        <v>7284</v>
      </c>
      <c r="K2113" s="20">
        <v>46203</v>
      </c>
    </row>
    <row r="2114" spans="1:11" ht="90" x14ac:dyDescent="0.25">
      <c r="A2114" s="6">
        <v>2026</v>
      </c>
      <c r="B2114" s="20">
        <v>46113</v>
      </c>
      <c r="C2114" s="20">
        <v>46203</v>
      </c>
      <c r="D2114" s="21" t="s">
        <v>1369</v>
      </c>
      <c r="E2114" s="29">
        <v>39168</v>
      </c>
      <c r="F2114" s="6"/>
      <c r="G2114" s="21" t="s">
        <v>7285</v>
      </c>
      <c r="H2114" s="24" t="s">
        <v>9403</v>
      </c>
      <c r="I2114" s="30">
        <v>2590.375</v>
      </c>
      <c r="J2114" s="24" t="s">
        <v>7284</v>
      </c>
      <c r="K2114" s="20">
        <v>46203</v>
      </c>
    </row>
    <row r="2115" spans="1:11" ht="90" x14ac:dyDescent="0.25">
      <c r="A2115" s="6">
        <v>2026</v>
      </c>
      <c r="B2115" s="20">
        <v>46113</v>
      </c>
      <c r="C2115" s="20">
        <v>46203</v>
      </c>
      <c r="D2115" s="21" t="s">
        <v>1369</v>
      </c>
      <c r="E2115" s="29">
        <v>39168</v>
      </c>
      <c r="F2115" s="6"/>
      <c r="G2115" s="21" t="s">
        <v>7285</v>
      </c>
      <c r="H2115" s="24" t="s">
        <v>9404</v>
      </c>
      <c r="I2115" s="30">
        <v>2590.375</v>
      </c>
      <c r="J2115" s="24" t="s">
        <v>7284</v>
      </c>
      <c r="K2115" s="20">
        <v>46203</v>
      </c>
    </row>
    <row r="2116" spans="1:11" ht="90" x14ac:dyDescent="0.25">
      <c r="A2116" s="6">
        <v>2026</v>
      </c>
      <c r="B2116" s="20">
        <v>46113</v>
      </c>
      <c r="C2116" s="20">
        <v>46203</v>
      </c>
      <c r="D2116" s="21" t="s">
        <v>1369</v>
      </c>
      <c r="E2116" s="29">
        <v>39168</v>
      </c>
      <c r="F2116" s="6"/>
      <c r="G2116" s="21" t="s">
        <v>7285</v>
      </c>
      <c r="H2116" s="24" t="s">
        <v>9405</v>
      </c>
      <c r="I2116" s="30">
        <v>2590.375</v>
      </c>
      <c r="J2116" s="24" t="s">
        <v>7284</v>
      </c>
      <c r="K2116" s="20">
        <v>46203</v>
      </c>
    </row>
    <row r="2117" spans="1:11" ht="90" x14ac:dyDescent="0.25">
      <c r="A2117" s="6">
        <v>2026</v>
      </c>
      <c r="B2117" s="20">
        <v>46113</v>
      </c>
      <c r="C2117" s="20">
        <v>46203</v>
      </c>
      <c r="D2117" s="21" t="s">
        <v>1369</v>
      </c>
      <c r="E2117" s="29">
        <v>39168</v>
      </c>
      <c r="F2117" s="6"/>
      <c r="G2117" s="21" t="s">
        <v>7285</v>
      </c>
      <c r="H2117" s="24" t="s">
        <v>9406</v>
      </c>
      <c r="I2117" s="30">
        <v>2590.375</v>
      </c>
      <c r="J2117" s="24" t="s">
        <v>7284</v>
      </c>
      <c r="K2117" s="20">
        <v>46203</v>
      </c>
    </row>
    <row r="2118" spans="1:11" ht="90" x14ac:dyDescent="0.25">
      <c r="A2118" s="6">
        <v>2026</v>
      </c>
      <c r="B2118" s="20">
        <v>46113</v>
      </c>
      <c r="C2118" s="20">
        <v>46203</v>
      </c>
      <c r="D2118" s="21" t="s">
        <v>1370</v>
      </c>
      <c r="E2118" s="29">
        <v>39168</v>
      </c>
      <c r="F2118" s="6"/>
      <c r="G2118" s="21" t="s">
        <v>7278</v>
      </c>
      <c r="H2118" s="24" t="s">
        <v>9407</v>
      </c>
      <c r="I2118" s="30">
        <v>6865.4999999999991</v>
      </c>
      <c r="J2118" s="24" t="s">
        <v>7284</v>
      </c>
      <c r="K2118" s="20">
        <v>46203</v>
      </c>
    </row>
    <row r="2119" spans="1:11" ht="45" x14ac:dyDescent="0.25">
      <c r="A2119" s="6">
        <v>2026</v>
      </c>
      <c r="B2119" s="20">
        <v>46113</v>
      </c>
      <c r="C2119" s="20">
        <v>46203</v>
      </c>
      <c r="D2119" s="21" t="s">
        <v>1371</v>
      </c>
      <c r="E2119" s="29">
        <v>39168</v>
      </c>
      <c r="F2119" s="6"/>
      <c r="G2119" s="21" t="s">
        <v>7285</v>
      </c>
      <c r="H2119" s="24" t="s">
        <v>9408</v>
      </c>
      <c r="I2119" s="30">
        <v>1444.1699999999998</v>
      </c>
      <c r="J2119" s="24" t="s">
        <v>7284</v>
      </c>
      <c r="K2119" s="20">
        <v>46203</v>
      </c>
    </row>
    <row r="2120" spans="1:11" ht="45" x14ac:dyDescent="0.25">
      <c r="A2120" s="6">
        <v>2026</v>
      </c>
      <c r="B2120" s="20">
        <v>46113</v>
      </c>
      <c r="C2120" s="20">
        <v>46203</v>
      </c>
      <c r="D2120" s="21" t="s">
        <v>1371</v>
      </c>
      <c r="E2120" s="29">
        <v>39168</v>
      </c>
      <c r="F2120" s="6"/>
      <c r="G2120" s="21" t="s">
        <v>7285</v>
      </c>
      <c r="H2120" s="24" t="s">
        <v>9409</v>
      </c>
      <c r="I2120" s="30">
        <v>1444.1699999999998</v>
      </c>
      <c r="J2120" s="24" t="s">
        <v>7284</v>
      </c>
      <c r="K2120" s="20">
        <v>46203</v>
      </c>
    </row>
    <row r="2121" spans="1:11" ht="45" x14ac:dyDescent="0.25">
      <c r="A2121" s="6">
        <v>2026</v>
      </c>
      <c r="B2121" s="20">
        <v>46113</v>
      </c>
      <c r="C2121" s="20">
        <v>46203</v>
      </c>
      <c r="D2121" s="21" t="s">
        <v>1371</v>
      </c>
      <c r="E2121" s="29">
        <v>39168</v>
      </c>
      <c r="F2121" s="6"/>
      <c r="G2121" s="21" t="s">
        <v>7285</v>
      </c>
      <c r="H2121" s="24" t="s">
        <v>9410</v>
      </c>
      <c r="I2121" s="30">
        <v>1444.1699999999998</v>
      </c>
      <c r="J2121" s="24" t="s">
        <v>7284</v>
      </c>
      <c r="K2121" s="20">
        <v>46203</v>
      </c>
    </row>
    <row r="2122" spans="1:11" ht="45" x14ac:dyDescent="0.25">
      <c r="A2122" s="6">
        <v>2026</v>
      </c>
      <c r="B2122" s="20">
        <v>46113</v>
      </c>
      <c r="C2122" s="20">
        <v>46203</v>
      </c>
      <c r="D2122" s="21" t="s">
        <v>1371</v>
      </c>
      <c r="E2122" s="29">
        <v>39168</v>
      </c>
      <c r="F2122" s="6"/>
      <c r="G2122" s="21" t="s">
        <v>7285</v>
      </c>
      <c r="H2122" s="24" t="s">
        <v>9411</v>
      </c>
      <c r="I2122" s="30">
        <v>1444.1699999999998</v>
      </c>
      <c r="J2122" s="24" t="s">
        <v>7284</v>
      </c>
      <c r="K2122" s="20">
        <v>46203</v>
      </c>
    </row>
    <row r="2123" spans="1:11" ht="75" x14ac:dyDescent="0.25">
      <c r="A2123" s="6">
        <v>2026</v>
      </c>
      <c r="B2123" s="20">
        <v>46113</v>
      </c>
      <c r="C2123" s="20">
        <v>46203</v>
      </c>
      <c r="D2123" s="21" t="s">
        <v>1372</v>
      </c>
      <c r="E2123" s="29">
        <v>39168</v>
      </c>
      <c r="F2123" s="6"/>
      <c r="G2123" s="21" t="s">
        <v>7278</v>
      </c>
      <c r="H2123" s="24" t="s">
        <v>9412</v>
      </c>
      <c r="I2123" s="30">
        <v>5516.5499999999993</v>
      </c>
      <c r="J2123" s="24" t="s">
        <v>7284</v>
      </c>
      <c r="K2123" s="20">
        <v>46203</v>
      </c>
    </row>
    <row r="2124" spans="1:11" ht="75" x14ac:dyDescent="0.25">
      <c r="A2124" s="6">
        <v>2026</v>
      </c>
      <c r="B2124" s="20">
        <v>46113</v>
      </c>
      <c r="C2124" s="20">
        <v>46203</v>
      </c>
      <c r="D2124" s="21" t="s">
        <v>1373</v>
      </c>
      <c r="E2124" s="29">
        <v>39168</v>
      </c>
      <c r="F2124" s="6"/>
      <c r="G2124" s="21" t="s">
        <v>7278</v>
      </c>
      <c r="H2124" s="24" t="s">
        <v>9413</v>
      </c>
      <c r="I2124" s="30">
        <v>3491.3999999999996</v>
      </c>
      <c r="J2124" s="24" t="s">
        <v>7284</v>
      </c>
      <c r="K2124" s="20">
        <v>46203</v>
      </c>
    </row>
    <row r="2125" spans="1:11" ht="90" x14ac:dyDescent="0.25">
      <c r="A2125" s="6">
        <v>2026</v>
      </c>
      <c r="B2125" s="20">
        <v>46113</v>
      </c>
      <c r="C2125" s="20">
        <v>46203</v>
      </c>
      <c r="D2125" s="21" t="s">
        <v>1374</v>
      </c>
      <c r="E2125" s="29">
        <v>39168</v>
      </c>
      <c r="F2125" s="6"/>
      <c r="G2125" s="21" t="s">
        <v>7242</v>
      </c>
      <c r="H2125" s="24" t="s">
        <v>9414</v>
      </c>
      <c r="I2125" s="30">
        <v>3714.9944999999993</v>
      </c>
      <c r="J2125" s="24" t="s">
        <v>7284</v>
      </c>
      <c r="K2125" s="20">
        <v>46203</v>
      </c>
    </row>
    <row r="2126" spans="1:11" ht="45" x14ac:dyDescent="0.25">
      <c r="A2126" s="6">
        <v>2026</v>
      </c>
      <c r="B2126" s="20">
        <v>46113</v>
      </c>
      <c r="C2126" s="20">
        <v>46203</v>
      </c>
      <c r="D2126" s="21" t="s">
        <v>1375</v>
      </c>
      <c r="E2126" s="29">
        <v>39168</v>
      </c>
      <c r="F2126" s="6"/>
      <c r="G2126" s="21" t="s">
        <v>7273</v>
      </c>
      <c r="H2126" s="24" t="s">
        <v>9415</v>
      </c>
      <c r="I2126" s="30">
        <v>3990.0054999999998</v>
      </c>
      <c r="J2126" s="24" t="s">
        <v>7284</v>
      </c>
      <c r="K2126" s="20">
        <v>46203</v>
      </c>
    </row>
    <row r="2127" spans="1:11" ht="45" x14ac:dyDescent="0.25">
      <c r="A2127" s="6">
        <v>2026</v>
      </c>
      <c r="B2127" s="20">
        <v>46113</v>
      </c>
      <c r="C2127" s="20">
        <v>46203</v>
      </c>
      <c r="D2127" s="21" t="s">
        <v>1376</v>
      </c>
      <c r="E2127" s="29">
        <v>39168</v>
      </c>
      <c r="F2127" s="6"/>
      <c r="G2127" s="21" t="s">
        <v>7277</v>
      </c>
      <c r="H2127" s="24" t="s">
        <v>9416</v>
      </c>
      <c r="I2127" s="30">
        <v>4558</v>
      </c>
      <c r="J2127" s="24" t="s">
        <v>7284</v>
      </c>
      <c r="K2127" s="20">
        <v>46203</v>
      </c>
    </row>
    <row r="2128" spans="1:11" ht="180" x14ac:dyDescent="0.25">
      <c r="A2128" s="6">
        <v>2026</v>
      </c>
      <c r="B2128" s="20">
        <v>46113</v>
      </c>
      <c r="C2128" s="20">
        <v>46203</v>
      </c>
      <c r="D2128" s="21" t="s">
        <v>1377</v>
      </c>
      <c r="E2128" s="22">
        <v>39168</v>
      </c>
      <c r="F2128" s="6"/>
      <c r="G2128" s="21" t="s">
        <v>7263</v>
      </c>
      <c r="H2128" s="21" t="s">
        <v>9417</v>
      </c>
      <c r="I2128" s="23">
        <v>20913.589499999998</v>
      </c>
      <c r="J2128" s="24" t="s">
        <v>7284</v>
      </c>
      <c r="K2128" s="20">
        <v>46203</v>
      </c>
    </row>
    <row r="2129" spans="1:11" ht="105" x14ac:dyDescent="0.25">
      <c r="A2129" s="6">
        <v>2026</v>
      </c>
      <c r="B2129" s="20">
        <v>46113</v>
      </c>
      <c r="C2129" s="20">
        <v>46203</v>
      </c>
      <c r="D2129" s="21" t="s">
        <v>1378</v>
      </c>
      <c r="E2129" s="22">
        <v>39168</v>
      </c>
      <c r="F2129" s="6"/>
      <c r="G2129" s="21" t="s">
        <v>7263</v>
      </c>
      <c r="H2129" s="21" t="s">
        <v>9418</v>
      </c>
      <c r="I2129" s="23">
        <v>20913.59</v>
      </c>
      <c r="J2129" s="24" t="s">
        <v>7284</v>
      </c>
      <c r="K2129" s="20">
        <v>46203</v>
      </c>
    </row>
    <row r="2130" spans="1:11" ht="345" x14ac:dyDescent="0.25">
      <c r="A2130" s="6">
        <v>2026</v>
      </c>
      <c r="B2130" s="20">
        <v>46113</v>
      </c>
      <c r="C2130" s="20">
        <v>46203</v>
      </c>
      <c r="D2130" s="21" t="s">
        <v>1379</v>
      </c>
      <c r="E2130" s="22">
        <v>39168</v>
      </c>
      <c r="F2130" s="6"/>
      <c r="G2130" s="21" t="s">
        <v>7263</v>
      </c>
      <c r="H2130" s="21" t="s">
        <v>9419</v>
      </c>
      <c r="I2130" s="23">
        <v>17328.740499999996</v>
      </c>
      <c r="J2130" s="24" t="s">
        <v>7284</v>
      </c>
      <c r="K2130" s="20">
        <v>46203</v>
      </c>
    </row>
    <row r="2131" spans="1:11" ht="45" x14ac:dyDescent="0.25">
      <c r="A2131" s="6">
        <v>2026</v>
      </c>
      <c r="B2131" s="20">
        <v>46113</v>
      </c>
      <c r="C2131" s="20">
        <v>46203</v>
      </c>
      <c r="D2131" s="21" t="s">
        <v>1375</v>
      </c>
      <c r="E2131" s="22">
        <v>39168</v>
      </c>
      <c r="F2131" s="6"/>
      <c r="G2131" s="21" t="s">
        <v>7263</v>
      </c>
      <c r="H2131" s="21" t="s">
        <v>9420</v>
      </c>
      <c r="I2131" s="23">
        <v>3990.0054999999998</v>
      </c>
      <c r="J2131" s="24" t="s">
        <v>7284</v>
      </c>
      <c r="K2131" s="20">
        <v>46203</v>
      </c>
    </row>
    <row r="2132" spans="1:11" ht="105" x14ac:dyDescent="0.25">
      <c r="A2132" s="6">
        <v>2026</v>
      </c>
      <c r="B2132" s="20">
        <v>46113</v>
      </c>
      <c r="C2132" s="20">
        <v>46203</v>
      </c>
      <c r="D2132" s="21" t="s">
        <v>1380</v>
      </c>
      <c r="E2132" s="22">
        <v>39168</v>
      </c>
      <c r="F2132" s="6"/>
      <c r="G2132" s="21" t="s">
        <v>7237</v>
      </c>
      <c r="H2132" s="21" t="s">
        <v>9421</v>
      </c>
      <c r="I2132" s="23">
        <v>1423.74</v>
      </c>
      <c r="J2132" s="24" t="s">
        <v>7284</v>
      </c>
      <c r="K2132" s="20">
        <v>46203</v>
      </c>
    </row>
    <row r="2133" spans="1:11" ht="60" x14ac:dyDescent="0.25">
      <c r="A2133" s="6">
        <v>2026</v>
      </c>
      <c r="B2133" s="20">
        <v>46113</v>
      </c>
      <c r="C2133" s="20">
        <v>46203</v>
      </c>
      <c r="D2133" s="21" t="s">
        <v>1381</v>
      </c>
      <c r="E2133" s="22">
        <v>39168</v>
      </c>
      <c r="F2133" s="6"/>
      <c r="G2133" s="21" t="s">
        <v>7283</v>
      </c>
      <c r="H2133" s="21" t="s">
        <v>9422</v>
      </c>
      <c r="I2133" s="23">
        <v>3403.9999999999995</v>
      </c>
      <c r="J2133" s="24" t="s">
        <v>7284</v>
      </c>
      <c r="K2133" s="20">
        <v>46203</v>
      </c>
    </row>
    <row r="2134" spans="1:11" ht="105" x14ac:dyDescent="0.25">
      <c r="A2134" s="6">
        <v>2026</v>
      </c>
      <c r="B2134" s="20">
        <v>46113</v>
      </c>
      <c r="C2134" s="20">
        <v>46203</v>
      </c>
      <c r="D2134" s="21" t="s">
        <v>1328</v>
      </c>
      <c r="E2134" s="22">
        <v>39168</v>
      </c>
      <c r="F2134" s="6"/>
      <c r="G2134" s="21" t="s">
        <v>7222</v>
      </c>
      <c r="H2134" s="21" t="s">
        <v>9423</v>
      </c>
      <c r="I2134" s="23">
        <v>586.5</v>
      </c>
      <c r="J2134" s="24" t="s">
        <v>7284</v>
      </c>
      <c r="K2134" s="20">
        <v>46203</v>
      </c>
    </row>
    <row r="2135" spans="1:11" ht="45" x14ac:dyDescent="0.25">
      <c r="A2135" s="6">
        <v>2026</v>
      </c>
      <c r="B2135" s="20">
        <v>46113</v>
      </c>
      <c r="C2135" s="20">
        <v>46203</v>
      </c>
      <c r="D2135" s="21" t="s">
        <v>1382</v>
      </c>
      <c r="E2135" s="22">
        <v>39168</v>
      </c>
      <c r="F2135" s="6"/>
      <c r="G2135" s="21" t="s">
        <v>7236</v>
      </c>
      <c r="H2135" s="21" t="s">
        <v>9424</v>
      </c>
      <c r="I2135" s="23">
        <v>2438</v>
      </c>
      <c r="J2135" s="24" t="s">
        <v>7284</v>
      </c>
      <c r="K2135" s="20">
        <v>46203</v>
      </c>
    </row>
    <row r="2136" spans="1:11" ht="105" x14ac:dyDescent="0.25">
      <c r="A2136" s="6">
        <v>2026</v>
      </c>
      <c r="B2136" s="20">
        <v>46113</v>
      </c>
      <c r="C2136" s="20">
        <v>46203</v>
      </c>
      <c r="D2136" s="21" t="s">
        <v>1326</v>
      </c>
      <c r="E2136" s="22">
        <v>39168</v>
      </c>
      <c r="F2136" s="6"/>
      <c r="G2136" s="21" t="s">
        <v>7246</v>
      </c>
      <c r="H2136" s="21" t="s">
        <v>9322</v>
      </c>
      <c r="I2136" s="23">
        <v>2073.6799999999998</v>
      </c>
      <c r="J2136" s="24" t="s">
        <v>7284</v>
      </c>
      <c r="K2136" s="20">
        <v>46203</v>
      </c>
    </row>
    <row r="2137" spans="1:11" ht="120" x14ac:dyDescent="0.25">
      <c r="A2137" s="6">
        <v>2026</v>
      </c>
      <c r="B2137" s="20">
        <v>46113</v>
      </c>
      <c r="C2137" s="20">
        <v>46203</v>
      </c>
      <c r="D2137" s="21" t="s">
        <v>1350</v>
      </c>
      <c r="E2137" s="22">
        <v>39168</v>
      </c>
      <c r="F2137" s="6"/>
      <c r="G2137" s="21" t="s">
        <v>7246</v>
      </c>
      <c r="H2137" s="21" t="s">
        <v>9361</v>
      </c>
      <c r="I2137" s="23">
        <v>1920.9</v>
      </c>
      <c r="J2137" s="24" t="s">
        <v>7284</v>
      </c>
      <c r="K2137" s="20">
        <v>46203</v>
      </c>
    </row>
    <row r="2138" spans="1:11" ht="120" x14ac:dyDescent="0.25">
      <c r="A2138" s="6">
        <v>2026</v>
      </c>
      <c r="B2138" s="20">
        <v>46113</v>
      </c>
      <c r="C2138" s="20">
        <v>46203</v>
      </c>
      <c r="D2138" s="21" t="s">
        <v>1343</v>
      </c>
      <c r="E2138" s="29">
        <v>39168</v>
      </c>
      <c r="F2138" s="6"/>
      <c r="G2138" s="21" t="s">
        <v>7263</v>
      </c>
      <c r="H2138" s="24" t="s">
        <v>9425</v>
      </c>
      <c r="I2138" s="30">
        <v>1748.8739999999998</v>
      </c>
      <c r="J2138" s="24" t="s">
        <v>7284</v>
      </c>
      <c r="K2138" s="20">
        <v>46203</v>
      </c>
    </row>
    <row r="2139" spans="1:11" ht="45" x14ac:dyDescent="0.25">
      <c r="A2139" s="6">
        <v>2026</v>
      </c>
      <c r="B2139" s="20">
        <v>46113</v>
      </c>
      <c r="C2139" s="20">
        <v>46203</v>
      </c>
      <c r="D2139" s="21" t="s">
        <v>1383</v>
      </c>
      <c r="E2139" s="29">
        <v>39168</v>
      </c>
      <c r="F2139" s="6"/>
      <c r="G2139" s="21" t="s">
        <v>7277</v>
      </c>
      <c r="H2139" s="24" t="s">
        <v>9426</v>
      </c>
      <c r="I2139" s="30">
        <v>1904.4</v>
      </c>
      <c r="J2139" s="24" t="s">
        <v>7284</v>
      </c>
      <c r="K2139" s="20">
        <v>46203</v>
      </c>
    </row>
    <row r="2140" spans="1:11" ht="45" x14ac:dyDescent="0.25">
      <c r="A2140" s="6">
        <v>2026</v>
      </c>
      <c r="B2140" s="20">
        <v>46113</v>
      </c>
      <c r="C2140" s="20">
        <v>46203</v>
      </c>
      <c r="D2140" s="21" t="s">
        <v>1384</v>
      </c>
      <c r="E2140" s="29">
        <v>39168</v>
      </c>
      <c r="F2140" s="6"/>
      <c r="G2140" s="21" t="s">
        <v>7229</v>
      </c>
      <c r="H2140" s="24" t="s">
        <v>9427</v>
      </c>
      <c r="I2140" s="30">
        <v>4025</v>
      </c>
      <c r="J2140" s="24" t="s">
        <v>7284</v>
      </c>
      <c r="K2140" s="20">
        <v>46203</v>
      </c>
    </row>
    <row r="2141" spans="1:11" ht="60" x14ac:dyDescent="0.25">
      <c r="A2141" s="6">
        <v>2026</v>
      </c>
      <c r="B2141" s="20">
        <v>46113</v>
      </c>
      <c r="C2141" s="20">
        <v>46203</v>
      </c>
      <c r="D2141" s="21" t="s">
        <v>1385</v>
      </c>
      <c r="E2141" s="29">
        <v>39169</v>
      </c>
      <c r="F2141" s="6"/>
      <c r="G2141" s="21" t="s">
        <v>7269</v>
      </c>
      <c r="H2141" s="24" t="s">
        <v>9428</v>
      </c>
      <c r="I2141" s="30">
        <v>143.75</v>
      </c>
      <c r="J2141" s="24" t="s">
        <v>7284</v>
      </c>
      <c r="K2141" s="20">
        <v>46203</v>
      </c>
    </row>
    <row r="2142" spans="1:11" ht="60" x14ac:dyDescent="0.25">
      <c r="A2142" s="6">
        <v>2026</v>
      </c>
      <c r="B2142" s="20">
        <v>46113</v>
      </c>
      <c r="C2142" s="20">
        <v>46203</v>
      </c>
      <c r="D2142" s="21" t="s">
        <v>1386</v>
      </c>
      <c r="E2142" s="29">
        <v>39169</v>
      </c>
      <c r="F2142" s="6"/>
      <c r="G2142" s="21" t="s">
        <v>7259</v>
      </c>
      <c r="H2142" s="24" t="s">
        <v>9429</v>
      </c>
      <c r="I2142" s="30">
        <v>1999.9879999999998</v>
      </c>
      <c r="J2142" s="24" t="s">
        <v>7284</v>
      </c>
      <c r="K2142" s="20">
        <v>46203</v>
      </c>
    </row>
    <row r="2143" spans="1:11" ht="60" x14ac:dyDescent="0.25">
      <c r="A2143" s="6">
        <v>2026</v>
      </c>
      <c r="B2143" s="20">
        <v>46113</v>
      </c>
      <c r="C2143" s="20">
        <v>46203</v>
      </c>
      <c r="D2143" s="21" t="s">
        <v>1387</v>
      </c>
      <c r="E2143" s="29">
        <v>39169</v>
      </c>
      <c r="F2143" s="6"/>
      <c r="G2143" s="21" t="s">
        <v>7259</v>
      </c>
      <c r="H2143" s="24" t="s">
        <v>9430</v>
      </c>
      <c r="I2143" s="30">
        <v>1656</v>
      </c>
      <c r="J2143" s="24" t="s">
        <v>7284</v>
      </c>
      <c r="K2143" s="20">
        <v>46203</v>
      </c>
    </row>
    <row r="2144" spans="1:11" ht="60" x14ac:dyDescent="0.25">
      <c r="A2144" s="6">
        <v>2026</v>
      </c>
      <c r="B2144" s="20">
        <v>46113</v>
      </c>
      <c r="C2144" s="20">
        <v>46203</v>
      </c>
      <c r="D2144" s="21" t="s">
        <v>1388</v>
      </c>
      <c r="E2144" s="22">
        <v>39169</v>
      </c>
      <c r="F2144" s="6"/>
      <c r="G2144" s="21" t="s">
        <v>7233</v>
      </c>
      <c r="H2144" s="21" t="s">
        <v>8337</v>
      </c>
      <c r="I2144" s="23">
        <v>264.5</v>
      </c>
      <c r="J2144" s="24" t="s">
        <v>7284</v>
      </c>
      <c r="K2144" s="20">
        <v>46203</v>
      </c>
    </row>
    <row r="2145" spans="1:11" ht="165" x14ac:dyDescent="0.25">
      <c r="A2145" s="6">
        <v>2026</v>
      </c>
      <c r="B2145" s="20">
        <v>46113</v>
      </c>
      <c r="C2145" s="20">
        <v>46203</v>
      </c>
      <c r="D2145" s="21" t="s">
        <v>1389</v>
      </c>
      <c r="E2145" s="22">
        <v>39169</v>
      </c>
      <c r="F2145" s="6"/>
      <c r="G2145" s="21" t="s">
        <v>7208</v>
      </c>
      <c r="H2145" s="21" t="s">
        <v>9431</v>
      </c>
      <c r="I2145" s="23">
        <v>4485</v>
      </c>
      <c r="J2145" s="24" t="s">
        <v>7284</v>
      </c>
      <c r="K2145" s="20">
        <v>46203</v>
      </c>
    </row>
    <row r="2146" spans="1:11" ht="45" x14ac:dyDescent="0.25">
      <c r="A2146" s="6">
        <v>2026</v>
      </c>
      <c r="B2146" s="20">
        <v>46113</v>
      </c>
      <c r="C2146" s="20">
        <v>46203</v>
      </c>
      <c r="D2146" s="21" t="s">
        <v>1390</v>
      </c>
      <c r="E2146" s="29">
        <v>39169</v>
      </c>
      <c r="F2146" s="6"/>
      <c r="G2146" s="21" t="s">
        <v>7229</v>
      </c>
      <c r="H2146" s="24" t="s">
        <v>9432</v>
      </c>
      <c r="I2146" s="30">
        <v>1150</v>
      </c>
      <c r="J2146" s="24" t="s">
        <v>7284</v>
      </c>
      <c r="K2146" s="20">
        <v>46203</v>
      </c>
    </row>
    <row r="2147" spans="1:11" ht="30" x14ac:dyDescent="0.25">
      <c r="A2147" s="6">
        <v>2026</v>
      </c>
      <c r="B2147" s="20">
        <v>46113</v>
      </c>
      <c r="C2147" s="20">
        <v>46203</v>
      </c>
      <c r="D2147" s="21" t="s">
        <v>1391</v>
      </c>
      <c r="E2147" s="29">
        <v>39171</v>
      </c>
      <c r="F2147" s="6"/>
      <c r="G2147" s="21" t="s">
        <v>7229</v>
      </c>
      <c r="H2147" s="24" t="s">
        <v>9433</v>
      </c>
      <c r="I2147" s="30">
        <v>1150</v>
      </c>
      <c r="J2147" s="24" t="s">
        <v>7284</v>
      </c>
      <c r="K2147" s="20">
        <v>46203</v>
      </c>
    </row>
    <row r="2148" spans="1:11" ht="30" x14ac:dyDescent="0.25">
      <c r="A2148" s="6">
        <v>2026</v>
      </c>
      <c r="B2148" s="20">
        <v>46113</v>
      </c>
      <c r="C2148" s="20">
        <v>46203</v>
      </c>
      <c r="D2148" s="21" t="s">
        <v>1392</v>
      </c>
      <c r="E2148" s="29">
        <v>39171</v>
      </c>
      <c r="F2148" s="6"/>
      <c r="G2148" s="21" t="s">
        <v>7229</v>
      </c>
      <c r="H2148" s="24" t="s">
        <v>9434</v>
      </c>
      <c r="I2148" s="30">
        <v>1253.5</v>
      </c>
      <c r="J2148" s="24" t="s">
        <v>7284</v>
      </c>
      <c r="K2148" s="20">
        <v>46203</v>
      </c>
    </row>
    <row r="2149" spans="1:11" ht="30" x14ac:dyDescent="0.25">
      <c r="A2149" s="6">
        <v>2026</v>
      </c>
      <c r="B2149" s="20">
        <v>46113</v>
      </c>
      <c r="C2149" s="20">
        <v>46203</v>
      </c>
      <c r="D2149" s="21" t="s">
        <v>1393</v>
      </c>
      <c r="E2149" s="29">
        <v>39171</v>
      </c>
      <c r="F2149" s="6"/>
      <c r="G2149" s="21" t="s">
        <v>7229</v>
      </c>
      <c r="H2149" s="24" t="s">
        <v>9435</v>
      </c>
      <c r="I2149" s="30">
        <v>1196</v>
      </c>
      <c r="J2149" s="24" t="s">
        <v>7284</v>
      </c>
      <c r="K2149" s="20">
        <v>46203</v>
      </c>
    </row>
    <row r="2150" spans="1:11" ht="30" x14ac:dyDescent="0.25">
      <c r="A2150" s="6">
        <v>2026</v>
      </c>
      <c r="B2150" s="20">
        <v>46113</v>
      </c>
      <c r="C2150" s="20">
        <v>46203</v>
      </c>
      <c r="D2150" s="21" t="s">
        <v>1394</v>
      </c>
      <c r="E2150" s="29">
        <v>39171</v>
      </c>
      <c r="F2150" s="6"/>
      <c r="G2150" s="21" t="s">
        <v>7229</v>
      </c>
      <c r="H2150" s="24" t="s">
        <v>9436</v>
      </c>
      <c r="I2150" s="30">
        <v>7190.95</v>
      </c>
      <c r="J2150" s="24" t="s">
        <v>7284</v>
      </c>
      <c r="K2150" s="20">
        <v>46203</v>
      </c>
    </row>
    <row r="2151" spans="1:11" ht="105" x14ac:dyDescent="0.25">
      <c r="A2151" s="6">
        <v>2026</v>
      </c>
      <c r="B2151" s="20">
        <v>46113</v>
      </c>
      <c r="C2151" s="20">
        <v>46203</v>
      </c>
      <c r="D2151" s="21" t="s">
        <v>1395</v>
      </c>
      <c r="E2151" s="29">
        <v>39171</v>
      </c>
      <c r="F2151" s="6"/>
      <c r="G2151" s="21" t="s">
        <v>7229</v>
      </c>
      <c r="H2151" s="24" t="s">
        <v>9437</v>
      </c>
      <c r="I2151" s="30">
        <v>2297.6999999999998</v>
      </c>
      <c r="J2151" s="24" t="s">
        <v>7284</v>
      </c>
      <c r="K2151" s="20">
        <v>46203</v>
      </c>
    </row>
    <row r="2152" spans="1:11" ht="30" x14ac:dyDescent="0.25">
      <c r="A2152" s="6">
        <v>2026</v>
      </c>
      <c r="B2152" s="20">
        <v>46113</v>
      </c>
      <c r="C2152" s="20">
        <v>46203</v>
      </c>
      <c r="D2152" s="21" t="s">
        <v>1396</v>
      </c>
      <c r="E2152" s="29">
        <v>39171</v>
      </c>
      <c r="F2152" s="6"/>
      <c r="G2152" s="21" t="s">
        <v>7229</v>
      </c>
      <c r="H2152" s="24" t="s">
        <v>9438</v>
      </c>
      <c r="I2152" s="30">
        <v>9375.9499999999989</v>
      </c>
      <c r="J2152" s="24" t="s">
        <v>7284</v>
      </c>
      <c r="K2152" s="20">
        <v>46203</v>
      </c>
    </row>
    <row r="2153" spans="1:11" ht="195" x14ac:dyDescent="0.25">
      <c r="A2153" s="6">
        <v>2026</v>
      </c>
      <c r="B2153" s="20">
        <v>46113</v>
      </c>
      <c r="C2153" s="20">
        <v>46203</v>
      </c>
      <c r="D2153" s="21" t="s">
        <v>1397</v>
      </c>
      <c r="E2153" s="29">
        <v>39171</v>
      </c>
      <c r="F2153" s="6"/>
      <c r="G2153" s="21" t="s">
        <v>7215</v>
      </c>
      <c r="H2153" s="24" t="s">
        <v>9439</v>
      </c>
      <c r="I2153" s="30">
        <v>35650</v>
      </c>
      <c r="J2153" s="24" t="s">
        <v>7284</v>
      </c>
      <c r="K2153" s="20">
        <v>46203</v>
      </c>
    </row>
    <row r="2154" spans="1:11" ht="30" x14ac:dyDescent="0.25">
      <c r="A2154" s="6">
        <v>2026</v>
      </c>
      <c r="B2154" s="20">
        <v>46113</v>
      </c>
      <c r="C2154" s="20">
        <v>46203</v>
      </c>
      <c r="D2154" s="21" t="s">
        <v>1398</v>
      </c>
      <c r="E2154" s="29">
        <v>39171</v>
      </c>
      <c r="F2154" s="6"/>
      <c r="G2154" s="21" t="s">
        <v>7228</v>
      </c>
      <c r="H2154" s="24" t="s">
        <v>9440</v>
      </c>
      <c r="I2154" s="30">
        <v>259.89999999999998</v>
      </c>
      <c r="J2154" s="24" t="s">
        <v>7284</v>
      </c>
      <c r="K2154" s="20">
        <v>46203</v>
      </c>
    </row>
    <row r="2155" spans="1:11" ht="45" x14ac:dyDescent="0.25">
      <c r="A2155" s="6">
        <v>2026</v>
      </c>
      <c r="B2155" s="20">
        <v>46113</v>
      </c>
      <c r="C2155" s="20">
        <v>46203</v>
      </c>
      <c r="D2155" s="21" t="s">
        <v>1399</v>
      </c>
      <c r="E2155" s="29">
        <v>39171</v>
      </c>
      <c r="F2155" s="6"/>
      <c r="G2155" s="21" t="s">
        <v>7229</v>
      </c>
      <c r="H2155" s="24" t="s">
        <v>9441</v>
      </c>
      <c r="I2155" s="30">
        <v>2871.55</v>
      </c>
      <c r="J2155" s="24" t="s">
        <v>7284</v>
      </c>
      <c r="K2155" s="20">
        <v>46203</v>
      </c>
    </row>
    <row r="2156" spans="1:11" ht="30" x14ac:dyDescent="0.25">
      <c r="A2156" s="6">
        <v>2026</v>
      </c>
      <c r="B2156" s="20">
        <v>46113</v>
      </c>
      <c r="C2156" s="20">
        <v>46203</v>
      </c>
      <c r="D2156" s="21" t="s">
        <v>1400</v>
      </c>
      <c r="E2156" s="29">
        <v>39171</v>
      </c>
      <c r="F2156" s="6"/>
      <c r="G2156" s="21" t="s">
        <v>7229</v>
      </c>
      <c r="H2156" s="24" t="s">
        <v>9442</v>
      </c>
      <c r="I2156" s="30">
        <v>14219.749999999998</v>
      </c>
      <c r="J2156" s="24" t="s">
        <v>7284</v>
      </c>
      <c r="K2156" s="20">
        <v>46203</v>
      </c>
    </row>
    <row r="2157" spans="1:11" ht="30" x14ac:dyDescent="0.25">
      <c r="A2157" s="6">
        <v>2026</v>
      </c>
      <c r="B2157" s="20">
        <v>46113</v>
      </c>
      <c r="C2157" s="20">
        <v>46203</v>
      </c>
      <c r="D2157" s="21" t="s">
        <v>1401</v>
      </c>
      <c r="E2157" s="29">
        <v>39171</v>
      </c>
      <c r="F2157" s="6"/>
      <c r="G2157" s="21" t="s">
        <v>7229</v>
      </c>
      <c r="H2157" s="24" t="s">
        <v>9443</v>
      </c>
      <c r="I2157" s="30">
        <v>17399.5</v>
      </c>
      <c r="J2157" s="24" t="s">
        <v>7284</v>
      </c>
      <c r="K2157" s="20">
        <v>46203</v>
      </c>
    </row>
    <row r="2158" spans="1:11" x14ac:dyDescent="0.25">
      <c r="A2158" s="6">
        <v>2026</v>
      </c>
      <c r="B2158" s="20">
        <v>46113</v>
      </c>
      <c r="C2158" s="20">
        <v>46203</v>
      </c>
      <c r="D2158" s="21" t="s">
        <v>1402</v>
      </c>
      <c r="E2158" s="29">
        <v>39171</v>
      </c>
      <c r="F2158" s="6"/>
      <c r="G2158" s="21" t="s">
        <v>7229</v>
      </c>
      <c r="H2158" s="24" t="s">
        <v>9444</v>
      </c>
      <c r="I2158" s="30">
        <v>2857.75</v>
      </c>
      <c r="J2158" s="24" t="s">
        <v>7284</v>
      </c>
      <c r="K2158" s="20">
        <v>46203</v>
      </c>
    </row>
    <row r="2159" spans="1:11" ht="150" x14ac:dyDescent="0.25">
      <c r="A2159" s="6">
        <v>2026</v>
      </c>
      <c r="B2159" s="20">
        <v>46113</v>
      </c>
      <c r="C2159" s="20">
        <v>46203</v>
      </c>
      <c r="D2159" s="25" t="s">
        <v>1403</v>
      </c>
      <c r="E2159" s="28">
        <v>39175</v>
      </c>
      <c r="F2159" s="6"/>
      <c r="G2159" s="25" t="s">
        <v>7271</v>
      </c>
      <c r="H2159" s="25" t="s">
        <v>9445</v>
      </c>
      <c r="I2159" s="27">
        <v>172272</v>
      </c>
      <c r="J2159" s="24" t="s">
        <v>7284</v>
      </c>
      <c r="K2159" s="20">
        <v>46203</v>
      </c>
    </row>
    <row r="2160" spans="1:11" ht="135" x14ac:dyDescent="0.25">
      <c r="A2160" s="6">
        <v>2026</v>
      </c>
      <c r="B2160" s="20">
        <v>46113</v>
      </c>
      <c r="C2160" s="20">
        <v>46203</v>
      </c>
      <c r="D2160" s="25" t="s">
        <v>1404</v>
      </c>
      <c r="E2160" s="28">
        <v>39175</v>
      </c>
      <c r="F2160" s="6"/>
      <c r="G2160" s="25" t="s">
        <v>7291</v>
      </c>
      <c r="H2160" s="25" t="s">
        <v>9446</v>
      </c>
      <c r="I2160" s="27">
        <v>153114</v>
      </c>
      <c r="J2160" s="24" t="s">
        <v>7284</v>
      </c>
      <c r="K2160" s="20">
        <v>46203</v>
      </c>
    </row>
    <row r="2161" spans="1:11" ht="135" x14ac:dyDescent="0.25">
      <c r="A2161" s="6">
        <v>2026</v>
      </c>
      <c r="B2161" s="20">
        <v>46113</v>
      </c>
      <c r="C2161" s="20">
        <v>46203</v>
      </c>
      <c r="D2161" s="25" t="s">
        <v>1405</v>
      </c>
      <c r="E2161" s="28">
        <v>39175</v>
      </c>
      <c r="F2161" s="6"/>
      <c r="G2161" s="25" t="s">
        <v>7270</v>
      </c>
      <c r="H2161" s="25" t="s">
        <v>9447</v>
      </c>
      <c r="I2161" s="27">
        <v>153114</v>
      </c>
      <c r="J2161" s="24" t="s">
        <v>7284</v>
      </c>
      <c r="K2161" s="20">
        <v>46203</v>
      </c>
    </row>
    <row r="2162" spans="1:11" ht="150" x14ac:dyDescent="0.25">
      <c r="A2162" s="6">
        <v>2026</v>
      </c>
      <c r="B2162" s="20">
        <v>46113</v>
      </c>
      <c r="C2162" s="20">
        <v>46203</v>
      </c>
      <c r="D2162" s="25" t="s">
        <v>1406</v>
      </c>
      <c r="E2162" s="28">
        <v>39175</v>
      </c>
      <c r="F2162" s="6"/>
      <c r="G2162" s="25" t="s">
        <v>7207</v>
      </c>
      <c r="H2162" s="25" t="s">
        <v>9448</v>
      </c>
      <c r="I2162" s="27">
        <v>40939</v>
      </c>
      <c r="J2162" s="24" t="s">
        <v>7284</v>
      </c>
      <c r="K2162" s="20">
        <v>46203</v>
      </c>
    </row>
    <row r="2163" spans="1:11" ht="90" x14ac:dyDescent="0.25">
      <c r="A2163" s="6">
        <v>2026</v>
      </c>
      <c r="B2163" s="20">
        <v>46113</v>
      </c>
      <c r="C2163" s="20">
        <v>46203</v>
      </c>
      <c r="D2163" s="21" t="s">
        <v>1407</v>
      </c>
      <c r="E2163" s="29">
        <v>39176</v>
      </c>
      <c r="F2163" s="6"/>
      <c r="G2163" s="21" t="s">
        <v>7238</v>
      </c>
      <c r="H2163" s="24" t="s">
        <v>9449</v>
      </c>
      <c r="I2163" s="30">
        <v>1060</v>
      </c>
      <c r="J2163" s="24" t="s">
        <v>7284</v>
      </c>
      <c r="K2163" s="20">
        <v>46203</v>
      </c>
    </row>
    <row r="2164" spans="1:11" ht="105" x14ac:dyDescent="0.25">
      <c r="A2164" s="6">
        <v>2026</v>
      </c>
      <c r="B2164" s="20">
        <v>46113</v>
      </c>
      <c r="C2164" s="20">
        <v>46203</v>
      </c>
      <c r="D2164" s="21" t="s">
        <v>1408</v>
      </c>
      <c r="E2164" s="29">
        <v>39183</v>
      </c>
      <c r="F2164" s="6"/>
      <c r="G2164" s="21" t="s">
        <v>7306</v>
      </c>
      <c r="H2164" s="24" t="s">
        <v>9450</v>
      </c>
      <c r="I2164" s="30">
        <v>1279.9959999999999</v>
      </c>
      <c r="J2164" s="24" t="s">
        <v>7284</v>
      </c>
      <c r="K2164" s="20">
        <v>46203</v>
      </c>
    </row>
    <row r="2165" spans="1:11" x14ac:dyDescent="0.25">
      <c r="A2165" s="6">
        <v>2026</v>
      </c>
      <c r="B2165" s="20">
        <v>46113</v>
      </c>
      <c r="C2165" s="20">
        <v>46203</v>
      </c>
      <c r="D2165" s="21" t="s">
        <v>1409</v>
      </c>
      <c r="E2165" s="29">
        <v>39183</v>
      </c>
      <c r="F2165" s="6"/>
      <c r="G2165" s="21" t="s">
        <v>7249</v>
      </c>
      <c r="H2165" s="24" t="s">
        <v>9451</v>
      </c>
      <c r="I2165" s="30">
        <v>119.991</v>
      </c>
      <c r="J2165" s="24" t="s">
        <v>7284</v>
      </c>
      <c r="K2165" s="20">
        <v>46203</v>
      </c>
    </row>
    <row r="2166" spans="1:11" x14ac:dyDescent="0.25">
      <c r="A2166" s="6">
        <v>2026</v>
      </c>
      <c r="B2166" s="20">
        <v>46113</v>
      </c>
      <c r="C2166" s="20">
        <v>46203</v>
      </c>
      <c r="D2166" s="21" t="s">
        <v>1410</v>
      </c>
      <c r="E2166" s="29">
        <v>39183</v>
      </c>
      <c r="F2166" s="6"/>
      <c r="G2166" s="21" t="s">
        <v>7249</v>
      </c>
      <c r="H2166" s="24" t="s">
        <v>9452</v>
      </c>
      <c r="I2166" s="30">
        <v>119.991</v>
      </c>
      <c r="J2166" s="24" t="s">
        <v>7284</v>
      </c>
      <c r="K2166" s="20">
        <v>46203</v>
      </c>
    </row>
    <row r="2167" spans="1:11" ht="45" x14ac:dyDescent="0.25">
      <c r="A2167" s="6">
        <v>2026</v>
      </c>
      <c r="B2167" s="20">
        <v>46113</v>
      </c>
      <c r="C2167" s="20">
        <v>46203</v>
      </c>
      <c r="D2167" s="21" t="s">
        <v>1411</v>
      </c>
      <c r="E2167" s="29">
        <v>39183</v>
      </c>
      <c r="F2167" s="6"/>
      <c r="G2167" s="21" t="s">
        <v>7281</v>
      </c>
      <c r="H2167" s="24" t="s">
        <v>9453</v>
      </c>
      <c r="I2167" s="30">
        <v>318.17</v>
      </c>
      <c r="J2167" s="24" t="s">
        <v>7284</v>
      </c>
      <c r="K2167" s="20">
        <v>46203</v>
      </c>
    </row>
    <row r="2168" spans="1:11" ht="90" x14ac:dyDescent="0.25">
      <c r="A2168" s="6">
        <v>2026</v>
      </c>
      <c r="B2168" s="20">
        <v>46113</v>
      </c>
      <c r="C2168" s="20">
        <v>46203</v>
      </c>
      <c r="D2168" s="21" t="s">
        <v>1412</v>
      </c>
      <c r="E2168" s="29">
        <v>39183</v>
      </c>
      <c r="F2168" s="6"/>
      <c r="G2168" s="21" t="s">
        <v>7277</v>
      </c>
      <c r="H2168" s="24" t="s">
        <v>9454</v>
      </c>
      <c r="I2168" s="30">
        <v>1796.3</v>
      </c>
      <c r="J2168" s="24" t="s">
        <v>7284</v>
      </c>
      <c r="K2168" s="20">
        <v>46203</v>
      </c>
    </row>
    <row r="2169" spans="1:11" ht="45" x14ac:dyDescent="0.25">
      <c r="A2169" s="6">
        <v>2026</v>
      </c>
      <c r="B2169" s="20">
        <v>46113</v>
      </c>
      <c r="C2169" s="20">
        <v>46203</v>
      </c>
      <c r="D2169" s="21" t="s">
        <v>1383</v>
      </c>
      <c r="E2169" s="29">
        <v>39183</v>
      </c>
      <c r="F2169" s="6"/>
      <c r="G2169" s="21" t="s">
        <v>7233</v>
      </c>
      <c r="H2169" s="24" t="s">
        <v>9455</v>
      </c>
      <c r="I2169" s="30">
        <v>1904.4</v>
      </c>
      <c r="J2169" s="24" t="s">
        <v>7284</v>
      </c>
      <c r="K2169" s="20">
        <v>46203</v>
      </c>
    </row>
    <row r="2170" spans="1:11" ht="105" x14ac:dyDescent="0.25">
      <c r="A2170" s="6">
        <v>2026</v>
      </c>
      <c r="B2170" s="20">
        <v>46113</v>
      </c>
      <c r="C2170" s="20">
        <v>46203</v>
      </c>
      <c r="D2170" s="21" t="s">
        <v>1413</v>
      </c>
      <c r="E2170" s="29">
        <v>39183</v>
      </c>
      <c r="F2170" s="6"/>
      <c r="G2170" s="21" t="s">
        <v>7236</v>
      </c>
      <c r="H2170" s="24" t="s">
        <v>9456</v>
      </c>
      <c r="I2170" s="30">
        <v>1989.9945</v>
      </c>
      <c r="J2170" s="24" t="s">
        <v>7284</v>
      </c>
      <c r="K2170" s="20">
        <v>46203</v>
      </c>
    </row>
    <row r="2171" spans="1:11" ht="90" x14ac:dyDescent="0.25">
      <c r="A2171" s="6">
        <v>2026</v>
      </c>
      <c r="B2171" s="20">
        <v>46113</v>
      </c>
      <c r="C2171" s="20">
        <v>46203</v>
      </c>
      <c r="D2171" s="21" t="s">
        <v>1414</v>
      </c>
      <c r="E2171" s="29">
        <v>39183</v>
      </c>
      <c r="F2171" s="6"/>
      <c r="G2171" s="21" t="s">
        <v>7236</v>
      </c>
      <c r="H2171" s="24" t="s">
        <v>9457</v>
      </c>
      <c r="I2171" s="30">
        <v>1157.0035</v>
      </c>
      <c r="J2171" s="24" t="s">
        <v>7284</v>
      </c>
      <c r="K2171" s="20">
        <v>46203</v>
      </c>
    </row>
    <row r="2172" spans="1:11" ht="60" x14ac:dyDescent="0.25">
      <c r="A2172" s="6">
        <v>2026</v>
      </c>
      <c r="B2172" s="20">
        <v>46113</v>
      </c>
      <c r="C2172" s="20">
        <v>46203</v>
      </c>
      <c r="D2172" s="21" t="s">
        <v>1415</v>
      </c>
      <c r="E2172" s="29">
        <v>39183</v>
      </c>
      <c r="F2172" s="6"/>
      <c r="G2172" s="21" t="s">
        <v>7306</v>
      </c>
      <c r="H2172" s="24" t="s">
        <v>9458</v>
      </c>
      <c r="I2172" s="30">
        <v>1735.0049999999999</v>
      </c>
      <c r="J2172" s="24" t="s">
        <v>7284</v>
      </c>
      <c r="K2172" s="20">
        <v>46203</v>
      </c>
    </row>
    <row r="2173" spans="1:11" ht="45" x14ac:dyDescent="0.25">
      <c r="A2173" s="6">
        <v>2026</v>
      </c>
      <c r="B2173" s="20">
        <v>46113</v>
      </c>
      <c r="C2173" s="20">
        <v>46203</v>
      </c>
      <c r="D2173" s="21" t="s">
        <v>1416</v>
      </c>
      <c r="E2173" s="29">
        <v>39183</v>
      </c>
      <c r="F2173" s="6"/>
      <c r="G2173" s="21" t="s">
        <v>7242</v>
      </c>
      <c r="H2173" s="24" t="s">
        <v>9459</v>
      </c>
      <c r="I2173" s="30">
        <v>1638.7499999999998</v>
      </c>
      <c r="J2173" s="24" t="s">
        <v>7284</v>
      </c>
      <c r="K2173" s="20">
        <v>46203</v>
      </c>
    </row>
    <row r="2174" spans="1:11" ht="120" x14ac:dyDescent="0.25">
      <c r="A2174" s="6">
        <v>2026</v>
      </c>
      <c r="B2174" s="20">
        <v>46113</v>
      </c>
      <c r="C2174" s="20">
        <v>46203</v>
      </c>
      <c r="D2174" s="21" t="s">
        <v>1417</v>
      </c>
      <c r="E2174" s="29">
        <v>39183</v>
      </c>
      <c r="F2174" s="6"/>
      <c r="G2174" s="21" t="s">
        <v>7217</v>
      </c>
      <c r="H2174" s="24" t="s">
        <v>9460</v>
      </c>
      <c r="I2174" s="30">
        <v>1391.0399999999997</v>
      </c>
      <c r="J2174" s="24" t="s">
        <v>7284</v>
      </c>
      <c r="K2174" s="20">
        <v>46203</v>
      </c>
    </row>
    <row r="2175" spans="1:11" ht="45" x14ac:dyDescent="0.25">
      <c r="A2175" s="6">
        <v>2026</v>
      </c>
      <c r="B2175" s="20">
        <v>46113</v>
      </c>
      <c r="C2175" s="20">
        <v>46203</v>
      </c>
      <c r="D2175" s="21" t="s">
        <v>1418</v>
      </c>
      <c r="E2175" s="22">
        <v>39183</v>
      </c>
      <c r="F2175" s="6"/>
      <c r="G2175" s="21" t="s">
        <v>7243</v>
      </c>
      <c r="H2175" s="21" t="s">
        <v>9461</v>
      </c>
      <c r="I2175" s="23">
        <v>603.04999999999995</v>
      </c>
      <c r="J2175" s="24" t="s">
        <v>7284</v>
      </c>
      <c r="K2175" s="20">
        <v>46203</v>
      </c>
    </row>
    <row r="2176" spans="1:11" ht="45" x14ac:dyDescent="0.25">
      <c r="A2176" s="6">
        <v>2026</v>
      </c>
      <c r="B2176" s="20">
        <v>46113</v>
      </c>
      <c r="C2176" s="20">
        <v>46203</v>
      </c>
      <c r="D2176" s="21" t="s">
        <v>1419</v>
      </c>
      <c r="E2176" s="22">
        <v>39183</v>
      </c>
      <c r="F2176" s="6"/>
      <c r="G2176" s="21" t="s">
        <v>7231</v>
      </c>
      <c r="H2176" s="21" t="s">
        <v>9462</v>
      </c>
      <c r="I2176" s="23">
        <v>1407.6</v>
      </c>
      <c r="J2176" s="24" t="s">
        <v>7284</v>
      </c>
      <c r="K2176" s="20">
        <v>46203</v>
      </c>
    </row>
    <row r="2177" spans="1:11" ht="45" x14ac:dyDescent="0.25">
      <c r="A2177" s="6">
        <v>2026</v>
      </c>
      <c r="B2177" s="20">
        <v>46113</v>
      </c>
      <c r="C2177" s="20">
        <v>46203</v>
      </c>
      <c r="D2177" s="21" t="s">
        <v>1418</v>
      </c>
      <c r="E2177" s="22">
        <v>39183</v>
      </c>
      <c r="F2177" s="6"/>
      <c r="G2177" s="21" t="s">
        <v>7231</v>
      </c>
      <c r="H2177" s="21" t="s">
        <v>9463</v>
      </c>
      <c r="I2177" s="23">
        <v>603.04999999999995</v>
      </c>
      <c r="J2177" s="24" t="s">
        <v>7284</v>
      </c>
      <c r="K2177" s="20">
        <v>46203</v>
      </c>
    </row>
    <row r="2178" spans="1:11" ht="315" x14ac:dyDescent="0.25">
      <c r="A2178" s="6">
        <v>2026</v>
      </c>
      <c r="B2178" s="20">
        <v>46113</v>
      </c>
      <c r="C2178" s="20">
        <v>46203</v>
      </c>
      <c r="D2178" s="21" t="s">
        <v>1420</v>
      </c>
      <c r="E2178" s="22">
        <v>39183</v>
      </c>
      <c r="F2178" s="6"/>
      <c r="G2178" s="21" t="s">
        <v>7234</v>
      </c>
      <c r="H2178" s="21" t="s">
        <v>9464</v>
      </c>
      <c r="I2178" s="23">
        <v>3447.7</v>
      </c>
      <c r="J2178" s="24" t="s">
        <v>7284</v>
      </c>
      <c r="K2178" s="20">
        <v>46203</v>
      </c>
    </row>
    <row r="2179" spans="1:11" ht="165" x14ac:dyDescent="0.25">
      <c r="A2179" s="6">
        <v>2026</v>
      </c>
      <c r="B2179" s="20">
        <v>46113</v>
      </c>
      <c r="C2179" s="20">
        <v>46203</v>
      </c>
      <c r="D2179" s="21" t="s">
        <v>1421</v>
      </c>
      <c r="E2179" s="29">
        <v>39183</v>
      </c>
      <c r="F2179" s="6"/>
      <c r="G2179" s="21" t="s">
        <v>7218</v>
      </c>
      <c r="H2179" s="24" t="s">
        <v>9465</v>
      </c>
      <c r="I2179" s="30">
        <v>3794.9999999999995</v>
      </c>
      <c r="J2179" s="24" t="s">
        <v>7284</v>
      </c>
      <c r="K2179" s="20">
        <v>46203</v>
      </c>
    </row>
    <row r="2180" spans="1:11" ht="75" x14ac:dyDescent="0.25">
      <c r="A2180" s="6">
        <v>2026</v>
      </c>
      <c r="B2180" s="20">
        <v>46113</v>
      </c>
      <c r="C2180" s="20">
        <v>46203</v>
      </c>
      <c r="D2180" s="21" t="s">
        <v>1422</v>
      </c>
      <c r="E2180" s="29">
        <v>39183</v>
      </c>
      <c r="F2180" s="6"/>
      <c r="G2180" s="21" t="s">
        <v>7229</v>
      </c>
      <c r="H2180" s="24" t="s">
        <v>9466</v>
      </c>
      <c r="I2180" s="30">
        <v>28749.999999999996</v>
      </c>
      <c r="J2180" s="24" t="s">
        <v>7284</v>
      </c>
      <c r="K2180" s="20">
        <v>46203</v>
      </c>
    </row>
    <row r="2181" spans="1:11" ht="120" x14ac:dyDescent="0.25">
      <c r="A2181" s="6">
        <v>2026</v>
      </c>
      <c r="B2181" s="20">
        <v>46113</v>
      </c>
      <c r="C2181" s="20">
        <v>46203</v>
      </c>
      <c r="D2181" s="21" t="s">
        <v>1423</v>
      </c>
      <c r="E2181" s="29">
        <v>39183</v>
      </c>
      <c r="F2181" s="6"/>
      <c r="G2181" s="21" t="s">
        <v>7229</v>
      </c>
      <c r="H2181" s="24" t="s">
        <v>9467</v>
      </c>
      <c r="I2181" s="30">
        <v>5520</v>
      </c>
      <c r="J2181" s="24" t="s">
        <v>7284</v>
      </c>
      <c r="K2181" s="20">
        <v>46203</v>
      </c>
    </row>
    <row r="2182" spans="1:11" ht="165" x14ac:dyDescent="0.25">
      <c r="A2182" s="6">
        <v>2026</v>
      </c>
      <c r="B2182" s="20">
        <v>46113</v>
      </c>
      <c r="C2182" s="20">
        <v>46203</v>
      </c>
      <c r="D2182" s="25" t="s">
        <v>1424</v>
      </c>
      <c r="E2182" s="28">
        <v>39183</v>
      </c>
      <c r="F2182" s="6"/>
      <c r="G2182" s="25" t="s">
        <v>7309</v>
      </c>
      <c r="H2182" s="25" t="s">
        <v>9468</v>
      </c>
      <c r="I2182" s="27">
        <v>95975</v>
      </c>
      <c r="J2182" s="24" t="s">
        <v>7284</v>
      </c>
      <c r="K2182" s="20">
        <v>46203</v>
      </c>
    </row>
    <row r="2183" spans="1:11" ht="150" x14ac:dyDescent="0.25">
      <c r="A2183" s="6">
        <v>2026</v>
      </c>
      <c r="B2183" s="20">
        <v>46113</v>
      </c>
      <c r="C2183" s="20">
        <v>46203</v>
      </c>
      <c r="D2183" s="25" t="s">
        <v>1425</v>
      </c>
      <c r="E2183" s="28">
        <v>39183</v>
      </c>
      <c r="F2183" s="6"/>
      <c r="G2183" s="25" t="s">
        <v>7310</v>
      </c>
      <c r="H2183" s="25" t="s">
        <v>9469</v>
      </c>
      <c r="I2183" s="27">
        <v>95975</v>
      </c>
      <c r="J2183" s="24" t="s">
        <v>7284</v>
      </c>
      <c r="K2183" s="20">
        <v>46203</v>
      </c>
    </row>
    <row r="2184" spans="1:11" ht="90" x14ac:dyDescent="0.25">
      <c r="A2184" s="6">
        <v>2026</v>
      </c>
      <c r="B2184" s="20">
        <v>46113</v>
      </c>
      <c r="C2184" s="20">
        <v>46203</v>
      </c>
      <c r="D2184" s="21" t="s">
        <v>1426</v>
      </c>
      <c r="E2184" s="29">
        <v>39185</v>
      </c>
      <c r="F2184" s="6"/>
      <c r="G2184" s="21" t="s">
        <v>7222</v>
      </c>
      <c r="H2184" s="24" t="s">
        <v>9470</v>
      </c>
      <c r="I2184" s="30">
        <v>276</v>
      </c>
      <c r="J2184" s="24" t="s">
        <v>7284</v>
      </c>
      <c r="K2184" s="20">
        <v>46203</v>
      </c>
    </row>
    <row r="2185" spans="1:11" ht="90" x14ac:dyDescent="0.25">
      <c r="A2185" s="6">
        <v>2026</v>
      </c>
      <c r="B2185" s="20">
        <v>46113</v>
      </c>
      <c r="C2185" s="20">
        <v>46203</v>
      </c>
      <c r="D2185" s="21" t="s">
        <v>1426</v>
      </c>
      <c r="E2185" s="29">
        <v>39185</v>
      </c>
      <c r="F2185" s="6"/>
      <c r="G2185" s="21" t="s">
        <v>7222</v>
      </c>
      <c r="H2185" s="24" t="s">
        <v>9471</v>
      </c>
      <c r="I2185" s="30">
        <v>276</v>
      </c>
      <c r="J2185" s="24" t="s">
        <v>7284</v>
      </c>
      <c r="K2185" s="20">
        <v>46203</v>
      </c>
    </row>
    <row r="2186" spans="1:11" ht="90" x14ac:dyDescent="0.25">
      <c r="A2186" s="6">
        <v>2026</v>
      </c>
      <c r="B2186" s="20">
        <v>46113</v>
      </c>
      <c r="C2186" s="20">
        <v>46203</v>
      </c>
      <c r="D2186" s="21" t="s">
        <v>1427</v>
      </c>
      <c r="E2186" s="29">
        <v>39185</v>
      </c>
      <c r="F2186" s="6"/>
      <c r="G2186" s="21" t="s">
        <v>7231</v>
      </c>
      <c r="H2186" s="24" t="s">
        <v>9472</v>
      </c>
      <c r="I2186" s="30">
        <v>9660</v>
      </c>
      <c r="J2186" s="24" t="s">
        <v>7284</v>
      </c>
      <c r="K2186" s="20">
        <v>46203</v>
      </c>
    </row>
    <row r="2187" spans="1:11" ht="120" x14ac:dyDescent="0.25">
      <c r="A2187" s="6">
        <v>2026</v>
      </c>
      <c r="B2187" s="20">
        <v>46113</v>
      </c>
      <c r="C2187" s="20">
        <v>46203</v>
      </c>
      <c r="D2187" s="21" t="s">
        <v>1428</v>
      </c>
      <c r="E2187" s="29">
        <v>39197</v>
      </c>
      <c r="F2187" s="6"/>
      <c r="G2187" s="21" t="s">
        <v>7254</v>
      </c>
      <c r="H2187" s="24" t="s">
        <v>9473</v>
      </c>
      <c r="I2187" s="30">
        <v>1013.76</v>
      </c>
      <c r="J2187" s="24" t="s">
        <v>7284</v>
      </c>
      <c r="K2187" s="20">
        <v>46203</v>
      </c>
    </row>
    <row r="2188" spans="1:11" ht="90" x14ac:dyDescent="0.25">
      <c r="A2188" s="6">
        <v>2026</v>
      </c>
      <c r="B2188" s="20">
        <v>46113</v>
      </c>
      <c r="C2188" s="20">
        <v>46203</v>
      </c>
      <c r="D2188" s="21" t="s">
        <v>1427</v>
      </c>
      <c r="E2188" s="29">
        <v>39197</v>
      </c>
      <c r="F2188" s="6"/>
      <c r="G2188" s="21" t="s">
        <v>7231</v>
      </c>
      <c r="H2188" s="24" t="s">
        <v>9474</v>
      </c>
      <c r="I2188" s="30">
        <v>9660</v>
      </c>
      <c r="J2188" s="24" t="s">
        <v>7284</v>
      </c>
      <c r="K2188" s="20">
        <v>46203</v>
      </c>
    </row>
    <row r="2189" spans="1:11" ht="105" x14ac:dyDescent="0.25">
      <c r="A2189" s="6">
        <v>2026</v>
      </c>
      <c r="B2189" s="20">
        <v>46113</v>
      </c>
      <c r="C2189" s="20">
        <v>46203</v>
      </c>
      <c r="D2189" s="21" t="s">
        <v>1429</v>
      </c>
      <c r="E2189" s="29">
        <v>39198</v>
      </c>
      <c r="F2189" s="6"/>
      <c r="G2189" s="21" t="s">
        <v>7311</v>
      </c>
      <c r="H2189" s="24" t="s">
        <v>9475</v>
      </c>
      <c r="I2189" s="30">
        <v>2440.2999999999997</v>
      </c>
      <c r="J2189" s="24" t="s">
        <v>7284</v>
      </c>
      <c r="K2189" s="20">
        <v>46203</v>
      </c>
    </row>
    <row r="2190" spans="1:11" ht="135" x14ac:dyDescent="0.25">
      <c r="A2190" s="6">
        <v>2026</v>
      </c>
      <c r="B2190" s="20">
        <v>46113</v>
      </c>
      <c r="C2190" s="20">
        <v>46203</v>
      </c>
      <c r="D2190" s="21" t="s">
        <v>1430</v>
      </c>
      <c r="E2190" s="29">
        <v>39198</v>
      </c>
      <c r="F2190" s="6"/>
      <c r="G2190" s="21" t="s">
        <v>7206</v>
      </c>
      <c r="H2190" s="24" t="s">
        <v>9476</v>
      </c>
      <c r="I2190" s="30">
        <v>1055.6999999999998</v>
      </c>
      <c r="J2190" s="24" t="s">
        <v>7284</v>
      </c>
      <c r="K2190" s="20">
        <v>46203</v>
      </c>
    </row>
    <row r="2191" spans="1:11" ht="60" x14ac:dyDescent="0.25">
      <c r="A2191" s="6">
        <v>2026</v>
      </c>
      <c r="B2191" s="20">
        <v>46113</v>
      </c>
      <c r="C2191" s="20">
        <v>46203</v>
      </c>
      <c r="D2191" s="21" t="s">
        <v>1431</v>
      </c>
      <c r="E2191" s="29">
        <v>39198</v>
      </c>
      <c r="F2191" s="6"/>
      <c r="G2191" s="21" t="s">
        <v>7311</v>
      </c>
      <c r="H2191" s="24" t="s">
        <v>9477</v>
      </c>
      <c r="I2191" s="30">
        <v>2766.8999999999996</v>
      </c>
      <c r="J2191" s="24" t="s">
        <v>7284</v>
      </c>
      <c r="K2191" s="20">
        <v>46203</v>
      </c>
    </row>
    <row r="2192" spans="1:11" ht="60" x14ac:dyDescent="0.25">
      <c r="A2192" s="6">
        <v>2026</v>
      </c>
      <c r="B2192" s="20">
        <v>46113</v>
      </c>
      <c r="C2192" s="20">
        <v>46203</v>
      </c>
      <c r="D2192" s="21" t="s">
        <v>1432</v>
      </c>
      <c r="E2192" s="29">
        <v>39198</v>
      </c>
      <c r="F2192" s="6"/>
      <c r="G2192" s="21" t="s">
        <v>7206</v>
      </c>
      <c r="H2192" s="24" t="s">
        <v>9478</v>
      </c>
      <c r="I2192" s="30">
        <v>2133.25</v>
      </c>
      <c r="J2192" s="24" t="s">
        <v>7284</v>
      </c>
      <c r="K2192" s="20">
        <v>46203</v>
      </c>
    </row>
    <row r="2193" spans="1:11" ht="75" x14ac:dyDescent="0.25">
      <c r="A2193" s="6">
        <v>2026</v>
      </c>
      <c r="B2193" s="20">
        <v>46113</v>
      </c>
      <c r="C2193" s="20">
        <v>46203</v>
      </c>
      <c r="D2193" s="21" t="s">
        <v>1433</v>
      </c>
      <c r="E2193" s="29">
        <v>39198</v>
      </c>
      <c r="F2193" s="6"/>
      <c r="G2193" s="21" t="s">
        <v>7222</v>
      </c>
      <c r="H2193" s="24" t="s">
        <v>9479</v>
      </c>
      <c r="I2193" s="30">
        <v>1650.2499999999998</v>
      </c>
      <c r="J2193" s="24" t="s">
        <v>7284</v>
      </c>
      <c r="K2193" s="20">
        <v>46203</v>
      </c>
    </row>
    <row r="2194" spans="1:11" ht="60" x14ac:dyDescent="0.25">
      <c r="A2194" s="6">
        <v>2026</v>
      </c>
      <c r="B2194" s="20">
        <v>46113</v>
      </c>
      <c r="C2194" s="20">
        <v>46203</v>
      </c>
      <c r="D2194" s="21" t="s">
        <v>1434</v>
      </c>
      <c r="E2194" s="29">
        <v>39198</v>
      </c>
      <c r="F2194" s="6"/>
      <c r="G2194" s="21" t="s">
        <v>7222</v>
      </c>
      <c r="H2194" s="24" t="s">
        <v>9480</v>
      </c>
      <c r="I2194" s="30">
        <v>3376.9749999999999</v>
      </c>
      <c r="J2194" s="24" t="s">
        <v>7284</v>
      </c>
      <c r="K2194" s="20">
        <v>46203</v>
      </c>
    </row>
    <row r="2195" spans="1:11" ht="60" x14ac:dyDescent="0.25">
      <c r="A2195" s="6">
        <v>2026</v>
      </c>
      <c r="B2195" s="20">
        <v>46113</v>
      </c>
      <c r="C2195" s="20">
        <v>46203</v>
      </c>
      <c r="D2195" s="21" t="s">
        <v>1435</v>
      </c>
      <c r="E2195" s="29">
        <v>39198</v>
      </c>
      <c r="F2195" s="6"/>
      <c r="G2195" s="21" t="s">
        <v>7222</v>
      </c>
      <c r="H2195" s="24" t="s">
        <v>9481</v>
      </c>
      <c r="I2195" s="30">
        <v>2133.25</v>
      </c>
      <c r="J2195" s="24" t="s">
        <v>7284</v>
      </c>
      <c r="K2195" s="20">
        <v>46203</v>
      </c>
    </row>
    <row r="2196" spans="1:11" ht="60" x14ac:dyDescent="0.25">
      <c r="A2196" s="6">
        <v>2026</v>
      </c>
      <c r="B2196" s="20">
        <v>46113</v>
      </c>
      <c r="C2196" s="20">
        <v>46203</v>
      </c>
      <c r="D2196" s="21" t="s">
        <v>1436</v>
      </c>
      <c r="E2196" s="29">
        <v>39198</v>
      </c>
      <c r="F2196" s="6"/>
      <c r="G2196" s="21" t="s">
        <v>7311</v>
      </c>
      <c r="H2196" s="24" t="s">
        <v>9482</v>
      </c>
      <c r="I2196" s="30">
        <v>4656.9249999999993</v>
      </c>
      <c r="J2196" s="24" t="s">
        <v>7284</v>
      </c>
      <c r="K2196" s="20">
        <v>46203</v>
      </c>
    </row>
    <row r="2197" spans="1:11" ht="45" x14ac:dyDescent="0.25">
      <c r="A2197" s="6">
        <v>2026</v>
      </c>
      <c r="B2197" s="20">
        <v>46113</v>
      </c>
      <c r="C2197" s="20">
        <v>46203</v>
      </c>
      <c r="D2197" s="21" t="s">
        <v>1437</v>
      </c>
      <c r="E2197" s="29">
        <v>39198</v>
      </c>
      <c r="F2197" s="6"/>
      <c r="G2197" s="21" t="s">
        <v>7248</v>
      </c>
      <c r="H2197" s="24" t="s">
        <v>9483</v>
      </c>
      <c r="I2197" s="30">
        <v>2893.3999999999996</v>
      </c>
      <c r="J2197" s="24" t="s">
        <v>7284</v>
      </c>
      <c r="K2197" s="20">
        <v>46203</v>
      </c>
    </row>
    <row r="2198" spans="1:11" ht="60" x14ac:dyDescent="0.25">
      <c r="A2198" s="6">
        <v>2026</v>
      </c>
      <c r="B2198" s="20">
        <v>46113</v>
      </c>
      <c r="C2198" s="20">
        <v>46203</v>
      </c>
      <c r="D2198" s="21" t="s">
        <v>1438</v>
      </c>
      <c r="E2198" s="29">
        <v>39198</v>
      </c>
      <c r="F2198" s="6"/>
      <c r="G2198" s="21" t="s">
        <v>7220</v>
      </c>
      <c r="H2198" s="24" t="s">
        <v>9484</v>
      </c>
      <c r="I2198" s="30">
        <v>2130.9499999999998</v>
      </c>
      <c r="J2198" s="24" t="s">
        <v>7284</v>
      </c>
      <c r="K2198" s="20">
        <v>46203</v>
      </c>
    </row>
    <row r="2199" spans="1:11" ht="60" x14ac:dyDescent="0.25">
      <c r="A2199" s="6">
        <v>2026</v>
      </c>
      <c r="B2199" s="20">
        <v>46113</v>
      </c>
      <c r="C2199" s="20">
        <v>46203</v>
      </c>
      <c r="D2199" s="21" t="s">
        <v>1438</v>
      </c>
      <c r="E2199" s="29">
        <v>39198</v>
      </c>
      <c r="F2199" s="6"/>
      <c r="G2199" s="21" t="s">
        <v>7248</v>
      </c>
      <c r="H2199" s="24" t="s">
        <v>9485</v>
      </c>
      <c r="I2199" s="30">
        <v>2130.9499999999998</v>
      </c>
      <c r="J2199" s="24" t="s">
        <v>7284</v>
      </c>
      <c r="K2199" s="20">
        <v>46203</v>
      </c>
    </row>
    <row r="2200" spans="1:11" ht="30" x14ac:dyDescent="0.25">
      <c r="A2200" s="6">
        <v>2026</v>
      </c>
      <c r="B2200" s="20">
        <v>46113</v>
      </c>
      <c r="C2200" s="20">
        <v>46203</v>
      </c>
      <c r="D2200" s="21" t="s">
        <v>1439</v>
      </c>
      <c r="E2200" s="29">
        <v>39202</v>
      </c>
      <c r="F2200" s="6"/>
      <c r="G2200" s="21" t="s">
        <v>7275</v>
      </c>
      <c r="H2200" s="24" t="s">
        <v>9486</v>
      </c>
      <c r="I2200" s="30">
        <v>4370</v>
      </c>
      <c r="J2200" s="24" t="s">
        <v>7284</v>
      </c>
      <c r="K2200" s="20">
        <v>46203</v>
      </c>
    </row>
    <row r="2201" spans="1:11" ht="150" x14ac:dyDescent="0.25">
      <c r="A2201" s="6">
        <v>2026</v>
      </c>
      <c r="B2201" s="20">
        <v>46113</v>
      </c>
      <c r="C2201" s="20">
        <v>46203</v>
      </c>
      <c r="D2201" s="21" t="s">
        <v>1440</v>
      </c>
      <c r="E2201" s="29">
        <v>39205</v>
      </c>
      <c r="F2201" s="6"/>
      <c r="G2201" s="21" t="s">
        <v>7233</v>
      </c>
      <c r="H2201" s="24" t="s">
        <v>9487</v>
      </c>
      <c r="I2201" s="30">
        <v>3967.4999999999995</v>
      </c>
      <c r="J2201" s="24" t="s">
        <v>7284</v>
      </c>
      <c r="K2201" s="20">
        <v>46203</v>
      </c>
    </row>
    <row r="2202" spans="1:11" ht="165" x14ac:dyDescent="0.25">
      <c r="A2202" s="6">
        <v>2026</v>
      </c>
      <c r="B2202" s="20">
        <v>46113</v>
      </c>
      <c r="C2202" s="20">
        <v>46203</v>
      </c>
      <c r="D2202" s="25" t="s">
        <v>1441</v>
      </c>
      <c r="E2202" s="28">
        <v>39209</v>
      </c>
      <c r="F2202" s="6"/>
      <c r="G2202" s="25" t="s">
        <v>7274</v>
      </c>
      <c r="H2202" s="25" t="s">
        <v>9488</v>
      </c>
      <c r="I2202" s="27">
        <v>186006</v>
      </c>
      <c r="J2202" s="24" t="s">
        <v>7284</v>
      </c>
      <c r="K2202" s="20">
        <v>46203</v>
      </c>
    </row>
    <row r="2203" spans="1:11" ht="150" x14ac:dyDescent="0.25">
      <c r="A2203" s="6">
        <v>2026</v>
      </c>
      <c r="B2203" s="20">
        <v>46113</v>
      </c>
      <c r="C2203" s="20">
        <v>46203</v>
      </c>
      <c r="D2203" s="21" t="s">
        <v>1442</v>
      </c>
      <c r="E2203" s="29">
        <v>39211</v>
      </c>
      <c r="F2203" s="6"/>
      <c r="G2203" s="21" t="s">
        <v>7236</v>
      </c>
      <c r="H2203" s="24" t="s">
        <v>9489</v>
      </c>
      <c r="I2203" s="30">
        <v>9554</v>
      </c>
      <c r="J2203" s="24" t="s">
        <v>7284</v>
      </c>
      <c r="K2203" s="20">
        <v>46203</v>
      </c>
    </row>
    <row r="2204" spans="1:11" ht="135" x14ac:dyDescent="0.25">
      <c r="A2204" s="6">
        <v>2026</v>
      </c>
      <c r="B2204" s="20">
        <v>46113</v>
      </c>
      <c r="C2204" s="20">
        <v>46203</v>
      </c>
      <c r="D2204" s="21" t="s">
        <v>1443</v>
      </c>
      <c r="E2204" s="29">
        <v>39211</v>
      </c>
      <c r="F2204" s="6"/>
      <c r="G2204" s="21" t="s">
        <v>7236</v>
      </c>
      <c r="H2204" s="24" t="s">
        <v>9490</v>
      </c>
      <c r="I2204" s="30">
        <v>6995.45</v>
      </c>
      <c r="J2204" s="24" t="s">
        <v>7284</v>
      </c>
      <c r="K2204" s="20">
        <v>46203</v>
      </c>
    </row>
    <row r="2205" spans="1:11" ht="75" x14ac:dyDescent="0.25">
      <c r="A2205" s="6">
        <v>2026</v>
      </c>
      <c r="B2205" s="20">
        <v>46113</v>
      </c>
      <c r="C2205" s="20">
        <v>46203</v>
      </c>
      <c r="D2205" s="21" t="s">
        <v>1444</v>
      </c>
      <c r="E2205" s="29">
        <v>39216</v>
      </c>
      <c r="F2205" s="6"/>
      <c r="G2205" s="21" t="s">
        <v>7284</v>
      </c>
      <c r="H2205" s="24" t="s">
        <v>9491</v>
      </c>
      <c r="I2205" s="30">
        <v>2285</v>
      </c>
      <c r="J2205" s="24" t="s">
        <v>7284</v>
      </c>
      <c r="K2205" s="20">
        <v>46203</v>
      </c>
    </row>
    <row r="2206" spans="1:11" ht="30" x14ac:dyDescent="0.25">
      <c r="A2206" s="6">
        <v>2026</v>
      </c>
      <c r="B2206" s="20">
        <v>46113</v>
      </c>
      <c r="C2206" s="20">
        <v>46203</v>
      </c>
      <c r="D2206" s="21" t="s">
        <v>1273</v>
      </c>
      <c r="E2206" s="22">
        <v>39218</v>
      </c>
      <c r="F2206" s="6"/>
      <c r="G2206" s="21" t="s">
        <v>7230</v>
      </c>
      <c r="H2206" s="21" t="s">
        <v>9492</v>
      </c>
      <c r="I2206" s="23">
        <v>974.05</v>
      </c>
      <c r="J2206" s="24" t="s">
        <v>7284</v>
      </c>
      <c r="K2206" s="20">
        <v>46203</v>
      </c>
    </row>
    <row r="2207" spans="1:11" ht="60" x14ac:dyDescent="0.25">
      <c r="A2207" s="6">
        <v>2026</v>
      </c>
      <c r="B2207" s="20">
        <v>46113</v>
      </c>
      <c r="C2207" s="20">
        <v>46203</v>
      </c>
      <c r="D2207" s="21" t="s">
        <v>1445</v>
      </c>
      <c r="E2207" s="29">
        <v>39225</v>
      </c>
      <c r="F2207" s="6"/>
      <c r="G2207" s="21" t="s">
        <v>7223</v>
      </c>
      <c r="H2207" s="24" t="s">
        <v>9493</v>
      </c>
      <c r="I2207" s="30">
        <v>4999.0039999999999</v>
      </c>
      <c r="J2207" s="24" t="s">
        <v>7284</v>
      </c>
      <c r="K2207" s="20">
        <v>46203</v>
      </c>
    </row>
    <row r="2208" spans="1:11" ht="60" x14ac:dyDescent="0.25">
      <c r="A2208" s="6">
        <v>2026</v>
      </c>
      <c r="B2208" s="20">
        <v>46113</v>
      </c>
      <c r="C2208" s="20">
        <v>46203</v>
      </c>
      <c r="D2208" s="21" t="s">
        <v>1445</v>
      </c>
      <c r="E2208" s="29">
        <v>39225</v>
      </c>
      <c r="F2208" s="6"/>
      <c r="G2208" s="21" t="s">
        <v>7220</v>
      </c>
      <c r="H2208" s="24" t="s">
        <v>9494</v>
      </c>
      <c r="I2208" s="30">
        <v>4999.0039999999999</v>
      </c>
      <c r="J2208" s="24" t="s">
        <v>7284</v>
      </c>
      <c r="K2208" s="20">
        <v>46203</v>
      </c>
    </row>
    <row r="2209" spans="1:11" ht="60" x14ac:dyDescent="0.25">
      <c r="A2209" s="6">
        <v>2026</v>
      </c>
      <c r="B2209" s="20">
        <v>46113</v>
      </c>
      <c r="C2209" s="20">
        <v>46203</v>
      </c>
      <c r="D2209" s="21" t="s">
        <v>1445</v>
      </c>
      <c r="E2209" s="29">
        <v>39225</v>
      </c>
      <c r="F2209" s="6"/>
      <c r="G2209" s="21" t="s">
        <v>7248</v>
      </c>
      <c r="H2209" s="24" t="s">
        <v>9495</v>
      </c>
      <c r="I2209" s="30">
        <v>4999.0039999999999</v>
      </c>
      <c r="J2209" s="24" t="s">
        <v>7284</v>
      </c>
      <c r="K2209" s="20">
        <v>46203</v>
      </c>
    </row>
    <row r="2210" spans="1:11" ht="150" x14ac:dyDescent="0.25">
      <c r="A2210" s="6">
        <v>2026</v>
      </c>
      <c r="B2210" s="20">
        <v>46113</v>
      </c>
      <c r="C2210" s="20">
        <v>46203</v>
      </c>
      <c r="D2210" s="21" t="s">
        <v>1446</v>
      </c>
      <c r="E2210" s="22">
        <v>39225</v>
      </c>
      <c r="F2210" s="6"/>
      <c r="G2210" s="21" t="s">
        <v>7269</v>
      </c>
      <c r="H2210" s="21" t="s">
        <v>9496</v>
      </c>
      <c r="I2210" s="23">
        <v>8300</v>
      </c>
      <c r="J2210" s="24" t="s">
        <v>7284</v>
      </c>
      <c r="K2210" s="20">
        <v>46203</v>
      </c>
    </row>
    <row r="2211" spans="1:11" ht="30" x14ac:dyDescent="0.25">
      <c r="A2211" s="6">
        <v>2026</v>
      </c>
      <c r="B2211" s="20">
        <v>46113</v>
      </c>
      <c r="C2211" s="20">
        <v>46203</v>
      </c>
      <c r="D2211" s="21" t="s">
        <v>1447</v>
      </c>
      <c r="E2211" s="22">
        <v>39231</v>
      </c>
      <c r="F2211" s="6"/>
      <c r="G2211" s="21" t="s">
        <v>7226</v>
      </c>
      <c r="H2211" s="21" t="s">
        <v>9497</v>
      </c>
      <c r="I2211" s="23">
        <v>1862.9999999999998</v>
      </c>
      <c r="J2211" s="24" t="s">
        <v>7284</v>
      </c>
      <c r="K2211" s="20">
        <v>46203</v>
      </c>
    </row>
    <row r="2212" spans="1:11" ht="30" x14ac:dyDescent="0.25">
      <c r="A2212" s="6">
        <v>2026</v>
      </c>
      <c r="B2212" s="20">
        <v>46113</v>
      </c>
      <c r="C2212" s="20">
        <v>46203</v>
      </c>
      <c r="D2212" s="21" t="s">
        <v>1447</v>
      </c>
      <c r="E2212" s="22">
        <v>39231</v>
      </c>
      <c r="F2212" s="6"/>
      <c r="G2212" s="21" t="s">
        <v>7226</v>
      </c>
      <c r="H2212" s="21" t="s">
        <v>9498</v>
      </c>
      <c r="I2212" s="23">
        <v>1863</v>
      </c>
      <c r="J2212" s="24" t="s">
        <v>7284</v>
      </c>
      <c r="K2212" s="20">
        <v>46203</v>
      </c>
    </row>
    <row r="2213" spans="1:11" ht="30" x14ac:dyDescent="0.25">
      <c r="A2213" s="6">
        <v>2026</v>
      </c>
      <c r="B2213" s="20">
        <v>46113</v>
      </c>
      <c r="C2213" s="20">
        <v>46203</v>
      </c>
      <c r="D2213" s="21" t="s">
        <v>1448</v>
      </c>
      <c r="E2213" s="22">
        <v>39231</v>
      </c>
      <c r="F2213" s="6"/>
      <c r="G2213" s="21" t="s">
        <v>7226</v>
      </c>
      <c r="H2213" s="21" t="s">
        <v>9499</v>
      </c>
      <c r="I2213" s="23">
        <v>919.99999999999989</v>
      </c>
      <c r="J2213" s="24" t="s">
        <v>7284</v>
      </c>
      <c r="K2213" s="20">
        <v>46203</v>
      </c>
    </row>
    <row r="2214" spans="1:11" ht="30" x14ac:dyDescent="0.25">
      <c r="A2214" s="6">
        <v>2026</v>
      </c>
      <c r="B2214" s="20">
        <v>46113</v>
      </c>
      <c r="C2214" s="20">
        <v>46203</v>
      </c>
      <c r="D2214" s="21" t="s">
        <v>1448</v>
      </c>
      <c r="E2214" s="22">
        <v>39231</v>
      </c>
      <c r="F2214" s="6"/>
      <c r="G2214" s="21" t="s">
        <v>7226</v>
      </c>
      <c r="H2214" s="21" t="s">
        <v>9500</v>
      </c>
      <c r="I2214" s="23">
        <v>920</v>
      </c>
      <c r="J2214" s="24" t="s">
        <v>7284</v>
      </c>
      <c r="K2214" s="20">
        <v>46203</v>
      </c>
    </row>
    <row r="2215" spans="1:11" ht="60" x14ac:dyDescent="0.25">
      <c r="A2215" s="6">
        <v>2026</v>
      </c>
      <c r="B2215" s="20">
        <v>46113</v>
      </c>
      <c r="C2215" s="20">
        <v>46203</v>
      </c>
      <c r="D2215" s="21" t="s">
        <v>1449</v>
      </c>
      <c r="E2215" s="22">
        <v>39231</v>
      </c>
      <c r="F2215" s="6"/>
      <c r="G2215" s="21" t="s">
        <v>7226</v>
      </c>
      <c r="H2215" s="21" t="s">
        <v>9501</v>
      </c>
      <c r="I2215" s="23">
        <v>15525</v>
      </c>
      <c r="J2215" s="24" t="s">
        <v>7284</v>
      </c>
      <c r="K2215" s="20">
        <v>46203</v>
      </c>
    </row>
    <row r="2216" spans="1:11" ht="30" x14ac:dyDescent="0.25">
      <c r="A2216" s="6">
        <v>2026</v>
      </c>
      <c r="B2216" s="20">
        <v>46113</v>
      </c>
      <c r="C2216" s="20">
        <v>46203</v>
      </c>
      <c r="D2216" s="21" t="s">
        <v>1450</v>
      </c>
      <c r="E2216" s="29">
        <v>39233</v>
      </c>
      <c r="F2216" s="6"/>
      <c r="G2216" s="21" t="s">
        <v>7275</v>
      </c>
      <c r="H2216" s="24" t="s">
        <v>9502</v>
      </c>
      <c r="I2216" s="30">
        <v>1701.9999999999998</v>
      </c>
      <c r="J2216" s="24" t="s">
        <v>7284</v>
      </c>
      <c r="K2216" s="20">
        <v>46203</v>
      </c>
    </row>
    <row r="2217" spans="1:11" ht="30" x14ac:dyDescent="0.25">
      <c r="A2217" s="6">
        <v>2026</v>
      </c>
      <c r="B2217" s="20">
        <v>46113</v>
      </c>
      <c r="C2217" s="20">
        <v>46203</v>
      </c>
      <c r="D2217" s="21" t="s">
        <v>1450</v>
      </c>
      <c r="E2217" s="29">
        <v>39233</v>
      </c>
      <c r="F2217" s="6"/>
      <c r="G2217" s="21" t="s">
        <v>7275</v>
      </c>
      <c r="H2217" s="24" t="s">
        <v>9503</v>
      </c>
      <c r="I2217" s="30">
        <v>1701.9999999999998</v>
      </c>
      <c r="J2217" s="24" t="s">
        <v>7284</v>
      </c>
      <c r="K2217" s="20">
        <v>46203</v>
      </c>
    </row>
    <row r="2218" spans="1:11" ht="30" x14ac:dyDescent="0.25">
      <c r="A2218" s="6">
        <v>2026</v>
      </c>
      <c r="B2218" s="20">
        <v>46113</v>
      </c>
      <c r="C2218" s="20">
        <v>46203</v>
      </c>
      <c r="D2218" s="21" t="s">
        <v>1450</v>
      </c>
      <c r="E2218" s="29">
        <v>39233</v>
      </c>
      <c r="F2218" s="6"/>
      <c r="G2218" s="21" t="s">
        <v>7275</v>
      </c>
      <c r="H2218" s="24" t="s">
        <v>9504</v>
      </c>
      <c r="I2218" s="30">
        <v>1701.9999999999998</v>
      </c>
      <c r="J2218" s="24" t="s">
        <v>7284</v>
      </c>
      <c r="K2218" s="20">
        <v>46203</v>
      </c>
    </row>
    <row r="2219" spans="1:11" ht="30" x14ac:dyDescent="0.25">
      <c r="A2219" s="6">
        <v>2026</v>
      </c>
      <c r="B2219" s="20">
        <v>46113</v>
      </c>
      <c r="C2219" s="20">
        <v>46203</v>
      </c>
      <c r="D2219" s="21" t="s">
        <v>1450</v>
      </c>
      <c r="E2219" s="29">
        <v>39233</v>
      </c>
      <c r="F2219" s="6"/>
      <c r="G2219" s="21" t="s">
        <v>7275</v>
      </c>
      <c r="H2219" s="24" t="s">
        <v>9505</v>
      </c>
      <c r="I2219" s="30">
        <v>1701.9999999999998</v>
      </c>
      <c r="J2219" s="24" t="s">
        <v>7284</v>
      </c>
      <c r="K2219" s="20">
        <v>46203</v>
      </c>
    </row>
    <row r="2220" spans="1:11" ht="60" x14ac:dyDescent="0.25">
      <c r="A2220" s="6">
        <v>2026</v>
      </c>
      <c r="B2220" s="20">
        <v>46113</v>
      </c>
      <c r="C2220" s="20">
        <v>46203</v>
      </c>
      <c r="D2220" s="21" t="s">
        <v>1451</v>
      </c>
      <c r="E2220" s="29">
        <v>39240</v>
      </c>
      <c r="F2220" s="6"/>
      <c r="G2220" s="21" t="s">
        <v>7228</v>
      </c>
      <c r="H2220" s="24" t="s">
        <v>9506</v>
      </c>
      <c r="I2220" s="30">
        <v>3265.9999999999995</v>
      </c>
      <c r="J2220" s="24" t="s">
        <v>7284</v>
      </c>
      <c r="K2220" s="20">
        <v>46203</v>
      </c>
    </row>
    <row r="2221" spans="1:11" ht="30" x14ac:dyDescent="0.25">
      <c r="A2221" s="6">
        <v>2026</v>
      </c>
      <c r="B2221" s="20">
        <v>46113</v>
      </c>
      <c r="C2221" s="20">
        <v>46203</v>
      </c>
      <c r="D2221" s="21" t="s">
        <v>1452</v>
      </c>
      <c r="E2221" s="29">
        <v>39245</v>
      </c>
      <c r="F2221" s="6"/>
      <c r="G2221" s="21" t="s">
        <v>7255</v>
      </c>
      <c r="H2221" s="24" t="s">
        <v>9507</v>
      </c>
      <c r="I2221" s="30">
        <v>7620.3599999999988</v>
      </c>
      <c r="J2221" s="24" t="s">
        <v>7284</v>
      </c>
      <c r="K2221" s="20">
        <v>46203</v>
      </c>
    </row>
    <row r="2222" spans="1:11" ht="120" x14ac:dyDescent="0.25">
      <c r="A2222" s="6">
        <v>2026</v>
      </c>
      <c r="B2222" s="20">
        <v>46113</v>
      </c>
      <c r="C2222" s="20">
        <v>46203</v>
      </c>
      <c r="D2222" s="21" t="s">
        <v>1453</v>
      </c>
      <c r="E2222" s="29">
        <v>39246</v>
      </c>
      <c r="F2222" s="6"/>
      <c r="G2222" s="21" t="s">
        <v>7251</v>
      </c>
      <c r="H2222" s="24" t="s">
        <v>9508</v>
      </c>
      <c r="I2222" s="30">
        <v>816.5</v>
      </c>
      <c r="J2222" s="24" t="s">
        <v>7284</v>
      </c>
      <c r="K2222" s="20">
        <v>46203</v>
      </c>
    </row>
    <row r="2223" spans="1:11" ht="120" x14ac:dyDescent="0.25">
      <c r="A2223" s="6">
        <v>2026</v>
      </c>
      <c r="B2223" s="20">
        <v>46113</v>
      </c>
      <c r="C2223" s="20">
        <v>46203</v>
      </c>
      <c r="D2223" s="21" t="s">
        <v>1453</v>
      </c>
      <c r="E2223" s="29">
        <v>39246</v>
      </c>
      <c r="F2223" s="6"/>
      <c r="G2223" s="21" t="s">
        <v>7251</v>
      </c>
      <c r="H2223" s="24" t="s">
        <v>9509</v>
      </c>
      <c r="I2223" s="30">
        <v>816.5</v>
      </c>
      <c r="J2223" s="24" t="s">
        <v>7284</v>
      </c>
      <c r="K2223" s="20">
        <v>46203</v>
      </c>
    </row>
    <row r="2224" spans="1:11" ht="120" x14ac:dyDescent="0.25">
      <c r="A2224" s="6">
        <v>2026</v>
      </c>
      <c r="B2224" s="20">
        <v>46113</v>
      </c>
      <c r="C2224" s="20">
        <v>46203</v>
      </c>
      <c r="D2224" s="21" t="s">
        <v>1453</v>
      </c>
      <c r="E2224" s="29">
        <v>39246</v>
      </c>
      <c r="F2224" s="6"/>
      <c r="G2224" s="21" t="s">
        <v>7251</v>
      </c>
      <c r="H2224" s="24" t="s">
        <v>9510</v>
      </c>
      <c r="I2224" s="30">
        <v>816.5</v>
      </c>
      <c r="J2224" s="24" t="s">
        <v>7284</v>
      </c>
      <c r="K2224" s="20">
        <v>46203</v>
      </c>
    </row>
    <row r="2225" spans="1:11" ht="120" x14ac:dyDescent="0.25">
      <c r="A2225" s="6">
        <v>2026</v>
      </c>
      <c r="B2225" s="20">
        <v>46113</v>
      </c>
      <c r="C2225" s="20">
        <v>46203</v>
      </c>
      <c r="D2225" s="21" t="s">
        <v>1453</v>
      </c>
      <c r="E2225" s="29">
        <v>39246</v>
      </c>
      <c r="F2225" s="6"/>
      <c r="G2225" s="21" t="s">
        <v>7251</v>
      </c>
      <c r="H2225" s="24" t="s">
        <v>9511</v>
      </c>
      <c r="I2225" s="30">
        <v>816.5</v>
      </c>
      <c r="J2225" s="24" t="s">
        <v>7284</v>
      </c>
      <c r="K2225" s="20">
        <v>46203</v>
      </c>
    </row>
    <row r="2226" spans="1:11" ht="120" x14ac:dyDescent="0.25">
      <c r="A2226" s="6">
        <v>2026</v>
      </c>
      <c r="B2226" s="20">
        <v>46113</v>
      </c>
      <c r="C2226" s="20">
        <v>46203</v>
      </c>
      <c r="D2226" s="21" t="s">
        <v>1453</v>
      </c>
      <c r="E2226" s="29">
        <v>39246</v>
      </c>
      <c r="F2226" s="6"/>
      <c r="G2226" s="21" t="s">
        <v>7251</v>
      </c>
      <c r="H2226" s="24" t="s">
        <v>9512</v>
      </c>
      <c r="I2226" s="30">
        <v>816.5</v>
      </c>
      <c r="J2226" s="24" t="s">
        <v>7284</v>
      </c>
      <c r="K2226" s="20">
        <v>46203</v>
      </c>
    </row>
    <row r="2227" spans="1:11" ht="120" x14ac:dyDescent="0.25">
      <c r="A2227" s="6">
        <v>2026</v>
      </c>
      <c r="B2227" s="20">
        <v>46113</v>
      </c>
      <c r="C2227" s="20">
        <v>46203</v>
      </c>
      <c r="D2227" s="21" t="s">
        <v>1453</v>
      </c>
      <c r="E2227" s="29">
        <v>39246</v>
      </c>
      <c r="F2227" s="6"/>
      <c r="G2227" s="21" t="s">
        <v>7251</v>
      </c>
      <c r="H2227" s="24" t="s">
        <v>9513</v>
      </c>
      <c r="I2227" s="30">
        <v>816.5</v>
      </c>
      <c r="J2227" s="24" t="s">
        <v>7284</v>
      </c>
      <c r="K2227" s="20">
        <v>46203</v>
      </c>
    </row>
    <row r="2228" spans="1:11" ht="120" x14ac:dyDescent="0.25">
      <c r="A2228" s="6">
        <v>2026</v>
      </c>
      <c r="B2228" s="20">
        <v>46113</v>
      </c>
      <c r="C2228" s="20">
        <v>46203</v>
      </c>
      <c r="D2228" s="21" t="s">
        <v>1453</v>
      </c>
      <c r="E2228" s="29">
        <v>39246</v>
      </c>
      <c r="F2228" s="6"/>
      <c r="G2228" s="21" t="s">
        <v>7251</v>
      </c>
      <c r="H2228" s="24" t="s">
        <v>9514</v>
      </c>
      <c r="I2228" s="30">
        <v>816.5</v>
      </c>
      <c r="J2228" s="24" t="s">
        <v>7284</v>
      </c>
      <c r="K2228" s="20">
        <v>46203</v>
      </c>
    </row>
    <row r="2229" spans="1:11" ht="120" x14ac:dyDescent="0.25">
      <c r="A2229" s="6">
        <v>2026</v>
      </c>
      <c r="B2229" s="20">
        <v>46113</v>
      </c>
      <c r="C2229" s="20">
        <v>46203</v>
      </c>
      <c r="D2229" s="21" t="s">
        <v>1453</v>
      </c>
      <c r="E2229" s="29">
        <v>39246</v>
      </c>
      <c r="F2229" s="6"/>
      <c r="G2229" s="21" t="s">
        <v>7251</v>
      </c>
      <c r="H2229" s="24" t="s">
        <v>9515</v>
      </c>
      <c r="I2229" s="30">
        <v>816.5</v>
      </c>
      <c r="J2229" s="24" t="s">
        <v>7284</v>
      </c>
      <c r="K2229" s="20">
        <v>46203</v>
      </c>
    </row>
    <row r="2230" spans="1:11" ht="120" x14ac:dyDescent="0.25">
      <c r="A2230" s="6">
        <v>2026</v>
      </c>
      <c r="B2230" s="20">
        <v>46113</v>
      </c>
      <c r="C2230" s="20">
        <v>46203</v>
      </c>
      <c r="D2230" s="21" t="s">
        <v>1453</v>
      </c>
      <c r="E2230" s="29">
        <v>39246</v>
      </c>
      <c r="F2230" s="6"/>
      <c r="G2230" s="21" t="s">
        <v>7251</v>
      </c>
      <c r="H2230" s="24" t="s">
        <v>9516</v>
      </c>
      <c r="I2230" s="30">
        <v>816.5</v>
      </c>
      <c r="J2230" s="24" t="s">
        <v>7284</v>
      </c>
      <c r="K2230" s="20">
        <v>46203</v>
      </c>
    </row>
    <row r="2231" spans="1:11" ht="120" x14ac:dyDescent="0.25">
      <c r="A2231" s="6">
        <v>2026</v>
      </c>
      <c r="B2231" s="20">
        <v>46113</v>
      </c>
      <c r="C2231" s="20">
        <v>46203</v>
      </c>
      <c r="D2231" s="21" t="s">
        <v>1453</v>
      </c>
      <c r="E2231" s="29">
        <v>39246</v>
      </c>
      <c r="F2231" s="6"/>
      <c r="G2231" s="21" t="s">
        <v>7251</v>
      </c>
      <c r="H2231" s="24" t="s">
        <v>9517</v>
      </c>
      <c r="I2231" s="30">
        <v>816.5</v>
      </c>
      <c r="J2231" s="24" t="s">
        <v>7284</v>
      </c>
      <c r="K2231" s="20">
        <v>46203</v>
      </c>
    </row>
    <row r="2232" spans="1:11" ht="120" x14ac:dyDescent="0.25">
      <c r="A2232" s="6">
        <v>2026</v>
      </c>
      <c r="B2232" s="20">
        <v>46113</v>
      </c>
      <c r="C2232" s="20">
        <v>46203</v>
      </c>
      <c r="D2232" s="21" t="s">
        <v>1453</v>
      </c>
      <c r="E2232" s="29">
        <v>39246</v>
      </c>
      <c r="F2232" s="6"/>
      <c r="G2232" s="21" t="s">
        <v>7251</v>
      </c>
      <c r="H2232" s="24" t="s">
        <v>9518</v>
      </c>
      <c r="I2232" s="30">
        <v>816.5</v>
      </c>
      <c r="J2232" s="24" t="s">
        <v>7284</v>
      </c>
      <c r="K2232" s="20">
        <v>46203</v>
      </c>
    </row>
    <row r="2233" spans="1:11" ht="120" x14ac:dyDescent="0.25">
      <c r="A2233" s="6">
        <v>2026</v>
      </c>
      <c r="B2233" s="20">
        <v>46113</v>
      </c>
      <c r="C2233" s="20">
        <v>46203</v>
      </c>
      <c r="D2233" s="21" t="s">
        <v>1453</v>
      </c>
      <c r="E2233" s="29">
        <v>39246</v>
      </c>
      <c r="F2233" s="6"/>
      <c r="G2233" s="21" t="s">
        <v>7251</v>
      </c>
      <c r="H2233" s="24" t="s">
        <v>9519</v>
      </c>
      <c r="I2233" s="30">
        <v>816.5</v>
      </c>
      <c r="J2233" s="24" t="s">
        <v>7284</v>
      </c>
      <c r="K2233" s="20">
        <v>46203</v>
      </c>
    </row>
    <row r="2234" spans="1:11" ht="120" x14ac:dyDescent="0.25">
      <c r="A2234" s="6">
        <v>2026</v>
      </c>
      <c r="B2234" s="20">
        <v>46113</v>
      </c>
      <c r="C2234" s="20">
        <v>46203</v>
      </c>
      <c r="D2234" s="21" t="s">
        <v>1453</v>
      </c>
      <c r="E2234" s="29">
        <v>39246</v>
      </c>
      <c r="F2234" s="6"/>
      <c r="G2234" s="21" t="s">
        <v>7251</v>
      </c>
      <c r="H2234" s="24" t="s">
        <v>9520</v>
      </c>
      <c r="I2234" s="30">
        <v>816.5</v>
      </c>
      <c r="J2234" s="24" t="s">
        <v>7284</v>
      </c>
      <c r="K2234" s="20">
        <v>46203</v>
      </c>
    </row>
    <row r="2235" spans="1:11" ht="120" x14ac:dyDescent="0.25">
      <c r="A2235" s="6">
        <v>2026</v>
      </c>
      <c r="B2235" s="20">
        <v>46113</v>
      </c>
      <c r="C2235" s="20">
        <v>46203</v>
      </c>
      <c r="D2235" s="21" t="s">
        <v>1453</v>
      </c>
      <c r="E2235" s="29">
        <v>39246</v>
      </c>
      <c r="F2235" s="6"/>
      <c r="G2235" s="21" t="s">
        <v>7251</v>
      </c>
      <c r="H2235" s="24" t="s">
        <v>9521</v>
      </c>
      <c r="I2235" s="30">
        <v>816.5</v>
      </c>
      <c r="J2235" s="24" t="s">
        <v>7284</v>
      </c>
      <c r="K2235" s="20">
        <v>46203</v>
      </c>
    </row>
    <row r="2236" spans="1:11" ht="120" x14ac:dyDescent="0.25">
      <c r="A2236" s="6">
        <v>2026</v>
      </c>
      <c r="B2236" s="20">
        <v>46113</v>
      </c>
      <c r="C2236" s="20">
        <v>46203</v>
      </c>
      <c r="D2236" s="21" t="s">
        <v>1453</v>
      </c>
      <c r="E2236" s="29">
        <v>39246</v>
      </c>
      <c r="F2236" s="6"/>
      <c r="G2236" s="21" t="s">
        <v>7251</v>
      </c>
      <c r="H2236" s="24" t="s">
        <v>9522</v>
      </c>
      <c r="I2236" s="30">
        <v>816.5</v>
      </c>
      <c r="J2236" s="24" t="s">
        <v>7284</v>
      </c>
      <c r="K2236" s="20">
        <v>46203</v>
      </c>
    </row>
    <row r="2237" spans="1:11" ht="60" x14ac:dyDescent="0.25">
      <c r="A2237" s="6">
        <v>2026</v>
      </c>
      <c r="B2237" s="20">
        <v>46113</v>
      </c>
      <c r="C2237" s="20">
        <v>46203</v>
      </c>
      <c r="D2237" s="21" t="s">
        <v>1454</v>
      </c>
      <c r="E2237" s="29">
        <v>39246</v>
      </c>
      <c r="F2237" s="6"/>
      <c r="G2237" s="21" t="s">
        <v>7251</v>
      </c>
      <c r="H2237" s="24" t="s">
        <v>9523</v>
      </c>
      <c r="I2237" s="30">
        <v>503.41250000000002</v>
      </c>
      <c r="J2237" s="24" t="s">
        <v>7284</v>
      </c>
      <c r="K2237" s="20">
        <v>46203</v>
      </c>
    </row>
    <row r="2238" spans="1:11" ht="60" x14ac:dyDescent="0.25">
      <c r="A2238" s="6">
        <v>2026</v>
      </c>
      <c r="B2238" s="20">
        <v>46113</v>
      </c>
      <c r="C2238" s="20">
        <v>46203</v>
      </c>
      <c r="D2238" s="21" t="s">
        <v>1454</v>
      </c>
      <c r="E2238" s="29">
        <v>39246</v>
      </c>
      <c r="F2238" s="6"/>
      <c r="G2238" s="21" t="s">
        <v>7251</v>
      </c>
      <c r="H2238" s="24" t="s">
        <v>9524</v>
      </c>
      <c r="I2238" s="30">
        <v>503.41250000000002</v>
      </c>
      <c r="J2238" s="24" t="s">
        <v>7284</v>
      </c>
      <c r="K2238" s="20">
        <v>46203</v>
      </c>
    </row>
    <row r="2239" spans="1:11" ht="60" x14ac:dyDescent="0.25">
      <c r="A2239" s="6">
        <v>2026</v>
      </c>
      <c r="B2239" s="20">
        <v>46113</v>
      </c>
      <c r="C2239" s="20">
        <v>46203</v>
      </c>
      <c r="D2239" s="21" t="s">
        <v>1454</v>
      </c>
      <c r="E2239" s="29">
        <v>39246</v>
      </c>
      <c r="F2239" s="6"/>
      <c r="G2239" s="21" t="s">
        <v>7251</v>
      </c>
      <c r="H2239" s="24" t="s">
        <v>9525</v>
      </c>
      <c r="I2239" s="30">
        <v>503.41250000000002</v>
      </c>
      <c r="J2239" s="24" t="s">
        <v>7284</v>
      </c>
      <c r="K2239" s="20">
        <v>46203</v>
      </c>
    </row>
    <row r="2240" spans="1:11" ht="60" x14ac:dyDescent="0.25">
      <c r="A2240" s="6">
        <v>2026</v>
      </c>
      <c r="B2240" s="20">
        <v>46113</v>
      </c>
      <c r="C2240" s="20">
        <v>46203</v>
      </c>
      <c r="D2240" s="21" t="s">
        <v>1454</v>
      </c>
      <c r="E2240" s="29">
        <v>39246</v>
      </c>
      <c r="F2240" s="6"/>
      <c r="G2240" s="21" t="s">
        <v>7251</v>
      </c>
      <c r="H2240" s="24" t="s">
        <v>9526</v>
      </c>
      <c r="I2240" s="30">
        <v>503.41250000000002</v>
      </c>
      <c r="J2240" s="24" t="s">
        <v>7284</v>
      </c>
      <c r="K2240" s="20">
        <v>46203</v>
      </c>
    </row>
    <row r="2241" spans="1:11" ht="60" x14ac:dyDescent="0.25">
      <c r="A2241" s="6">
        <v>2026</v>
      </c>
      <c r="B2241" s="20">
        <v>46113</v>
      </c>
      <c r="C2241" s="20">
        <v>46203</v>
      </c>
      <c r="D2241" s="21" t="s">
        <v>1454</v>
      </c>
      <c r="E2241" s="29">
        <v>39246</v>
      </c>
      <c r="F2241" s="6"/>
      <c r="G2241" s="21" t="s">
        <v>7251</v>
      </c>
      <c r="H2241" s="24" t="s">
        <v>9527</v>
      </c>
      <c r="I2241" s="30">
        <v>503.41250000000002</v>
      </c>
      <c r="J2241" s="24" t="s">
        <v>7284</v>
      </c>
      <c r="K2241" s="20">
        <v>46203</v>
      </c>
    </row>
    <row r="2242" spans="1:11" ht="60" x14ac:dyDescent="0.25">
      <c r="A2242" s="6">
        <v>2026</v>
      </c>
      <c r="B2242" s="20">
        <v>46113</v>
      </c>
      <c r="C2242" s="20">
        <v>46203</v>
      </c>
      <c r="D2242" s="21" t="s">
        <v>1454</v>
      </c>
      <c r="E2242" s="29">
        <v>39246</v>
      </c>
      <c r="F2242" s="6"/>
      <c r="G2242" s="21" t="s">
        <v>7251</v>
      </c>
      <c r="H2242" s="24" t="s">
        <v>9528</v>
      </c>
      <c r="I2242" s="30">
        <v>503.41250000000002</v>
      </c>
      <c r="J2242" s="24" t="s">
        <v>7284</v>
      </c>
      <c r="K2242" s="20">
        <v>46203</v>
      </c>
    </row>
    <row r="2243" spans="1:11" ht="60" x14ac:dyDescent="0.25">
      <c r="A2243" s="6">
        <v>2026</v>
      </c>
      <c r="B2243" s="20">
        <v>46113</v>
      </c>
      <c r="C2243" s="20">
        <v>46203</v>
      </c>
      <c r="D2243" s="21" t="s">
        <v>1454</v>
      </c>
      <c r="E2243" s="29">
        <v>39246</v>
      </c>
      <c r="F2243" s="6"/>
      <c r="G2243" s="21" t="s">
        <v>7251</v>
      </c>
      <c r="H2243" s="24" t="s">
        <v>9529</v>
      </c>
      <c r="I2243" s="30">
        <v>503.41250000000002</v>
      </c>
      <c r="J2243" s="24" t="s">
        <v>7284</v>
      </c>
      <c r="K2243" s="20">
        <v>46203</v>
      </c>
    </row>
    <row r="2244" spans="1:11" ht="60" x14ac:dyDescent="0.25">
      <c r="A2244" s="6">
        <v>2026</v>
      </c>
      <c r="B2244" s="20">
        <v>46113</v>
      </c>
      <c r="C2244" s="20">
        <v>46203</v>
      </c>
      <c r="D2244" s="21" t="s">
        <v>1454</v>
      </c>
      <c r="E2244" s="29">
        <v>39246</v>
      </c>
      <c r="F2244" s="6"/>
      <c r="G2244" s="21" t="s">
        <v>7251</v>
      </c>
      <c r="H2244" s="24" t="s">
        <v>9530</v>
      </c>
      <c r="I2244" s="30">
        <v>503.41250000000002</v>
      </c>
      <c r="J2244" s="24" t="s">
        <v>7284</v>
      </c>
      <c r="K2244" s="20">
        <v>46203</v>
      </c>
    </row>
    <row r="2245" spans="1:11" ht="60" x14ac:dyDescent="0.25">
      <c r="A2245" s="6">
        <v>2026</v>
      </c>
      <c r="B2245" s="20">
        <v>46113</v>
      </c>
      <c r="C2245" s="20">
        <v>46203</v>
      </c>
      <c r="D2245" s="21" t="s">
        <v>1454</v>
      </c>
      <c r="E2245" s="29">
        <v>39246</v>
      </c>
      <c r="F2245" s="6"/>
      <c r="G2245" s="21" t="s">
        <v>7251</v>
      </c>
      <c r="H2245" s="24" t="s">
        <v>9531</v>
      </c>
      <c r="I2245" s="30">
        <v>503.41250000000002</v>
      </c>
      <c r="J2245" s="24" t="s">
        <v>7284</v>
      </c>
      <c r="K2245" s="20">
        <v>46203</v>
      </c>
    </row>
    <row r="2246" spans="1:11" ht="60" x14ac:dyDescent="0.25">
      <c r="A2246" s="6">
        <v>2026</v>
      </c>
      <c r="B2246" s="20">
        <v>46113</v>
      </c>
      <c r="C2246" s="20">
        <v>46203</v>
      </c>
      <c r="D2246" s="21" t="s">
        <v>1454</v>
      </c>
      <c r="E2246" s="29">
        <v>39246</v>
      </c>
      <c r="F2246" s="6"/>
      <c r="G2246" s="21" t="s">
        <v>7251</v>
      </c>
      <c r="H2246" s="24" t="s">
        <v>9532</v>
      </c>
      <c r="I2246" s="30">
        <v>503.41250000000002</v>
      </c>
      <c r="J2246" s="24" t="s">
        <v>7284</v>
      </c>
      <c r="K2246" s="20">
        <v>46203</v>
      </c>
    </row>
    <row r="2247" spans="1:11" ht="60" x14ac:dyDescent="0.25">
      <c r="A2247" s="6">
        <v>2026</v>
      </c>
      <c r="B2247" s="20">
        <v>46113</v>
      </c>
      <c r="C2247" s="20">
        <v>46203</v>
      </c>
      <c r="D2247" s="21" t="s">
        <v>1454</v>
      </c>
      <c r="E2247" s="29">
        <v>39246</v>
      </c>
      <c r="F2247" s="6"/>
      <c r="G2247" s="21" t="s">
        <v>7251</v>
      </c>
      <c r="H2247" s="24" t="s">
        <v>9533</v>
      </c>
      <c r="I2247" s="30">
        <v>503.41250000000002</v>
      </c>
      <c r="J2247" s="24" t="s">
        <v>7284</v>
      </c>
      <c r="K2247" s="20">
        <v>46203</v>
      </c>
    </row>
    <row r="2248" spans="1:11" ht="60" x14ac:dyDescent="0.25">
      <c r="A2248" s="6">
        <v>2026</v>
      </c>
      <c r="B2248" s="20">
        <v>46113</v>
      </c>
      <c r="C2248" s="20">
        <v>46203</v>
      </c>
      <c r="D2248" s="21" t="s">
        <v>1454</v>
      </c>
      <c r="E2248" s="29">
        <v>39246</v>
      </c>
      <c r="F2248" s="6"/>
      <c r="G2248" s="21" t="s">
        <v>7251</v>
      </c>
      <c r="H2248" s="24" t="s">
        <v>9534</v>
      </c>
      <c r="I2248" s="30">
        <v>503.41250000000002</v>
      </c>
      <c r="J2248" s="24" t="s">
        <v>7284</v>
      </c>
      <c r="K2248" s="20">
        <v>46203</v>
      </c>
    </row>
    <row r="2249" spans="1:11" ht="60" x14ac:dyDescent="0.25">
      <c r="A2249" s="6">
        <v>2026</v>
      </c>
      <c r="B2249" s="20">
        <v>46113</v>
      </c>
      <c r="C2249" s="20">
        <v>46203</v>
      </c>
      <c r="D2249" s="21" t="s">
        <v>1454</v>
      </c>
      <c r="E2249" s="29">
        <v>39246</v>
      </c>
      <c r="F2249" s="6"/>
      <c r="G2249" s="21" t="s">
        <v>7251</v>
      </c>
      <c r="H2249" s="24" t="s">
        <v>9535</v>
      </c>
      <c r="I2249" s="30">
        <v>503.41250000000002</v>
      </c>
      <c r="J2249" s="24" t="s">
        <v>7284</v>
      </c>
      <c r="K2249" s="20">
        <v>46203</v>
      </c>
    </row>
    <row r="2250" spans="1:11" ht="60" x14ac:dyDescent="0.25">
      <c r="A2250" s="6">
        <v>2026</v>
      </c>
      <c r="B2250" s="20">
        <v>46113</v>
      </c>
      <c r="C2250" s="20">
        <v>46203</v>
      </c>
      <c r="D2250" s="21" t="s">
        <v>1454</v>
      </c>
      <c r="E2250" s="29">
        <v>39246</v>
      </c>
      <c r="F2250" s="6"/>
      <c r="G2250" s="21" t="s">
        <v>7251</v>
      </c>
      <c r="H2250" s="24" t="s">
        <v>9536</v>
      </c>
      <c r="I2250" s="30">
        <v>503.41250000000002</v>
      </c>
      <c r="J2250" s="24" t="s">
        <v>7284</v>
      </c>
      <c r="K2250" s="20">
        <v>46203</v>
      </c>
    </row>
    <row r="2251" spans="1:11" ht="60" x14ac:dyDescent="0.25">
      <c r="A2251" s="6">
        <v>2026</v>
      </c>
      <c r="B2251" s="20">
        <v>46113</v>
      </c>
      <c r="C2251" s="20">
        <v>46203</v>
      </c>
      <c r="D2251" s="21" t="s">
        <v>1454</v>
      </c>
      <c r="E2251" s="29">
        <v>39246</v>
      </c>
      <c r="F2251" s="6"/>
      <c r="G2251" s="21" t="s">
        <v>7251</v>
      </c>
      <c r="H2251" s="24" t="s">
        <v>9537</v>
      </c>
      <c r="I2251" s="30">
        <v>503.41250000000002</v>
      </c>
      <c r="J2251" s="24" t="s">
        <v>7284</v>
      </c>
      <c r="K2251" s="20">
        <v>46203</v>
      </c>
    </row>
    <row r="2252" spans="1:11" ht="60" x14ac:dyDescent="0.25">
      <c r="A2252" s="6">
        <v>2026</v>
      </c>
      <c r="B2252" s="20">
        <v>46113</v>
      </c>
      <c r="C2252" s="20">
        <v>46203</v>
      </c>
      <c r="D2252" s="21" t="s">
        <v>1454</v>
      </c>
      <c r="E2252" s="29">
        <v>39246</v>
      </c>
      <c r="F2252" s="6"/>
      <c r="G2252" s="21" t="s">
        <v>7251</v>
      </c>
      <c r="H2252" s="24" t="s">
        <v>9538</v>
      </c>
      <c r="I2252" s="30">
        <v>503.41250000000002</v>
      </c>
      <c r="J2252" s="24" t="s">
        <v>7284</v>
      </c>
      <c r="K2252" s="20">
        <v>46203</v>
      </c>
    </row>
    <row r="2253" spans="1:11" ht="60" x14ac:dyDescent="0.25">
      <c r="A2253" s="6">
        <v>2026</v>
      </c>
      <c r="B2253" s="20">
        <v>46113</v>
      </c>
      <c r="C2253" s="20">
        <v>46203</v>
      </c>
      <c r="D2253" s="21" t="s">
        <v>1454</v>
      </c>
      <c r="E2253" s="29">
        <v>39246</v>
      </c>
      <c r="F2253" s="6"/>
      <c r="G2253" s="21" t="s">
        <v>7251</v>
      </c>
      <c r="H2253" s="24" t="s">
        <v>9539</v>
      </c>
      <c r="I2253" s="30">
        <v>503.41250000000002</v>
      </c>
      <c r="J2253" s="24" t="s">
        <v>7284</v>
      </c>
      <c r="K2253" s="20">
        <v>46203</v>
      </c>
    </row>
    <row r="2254" spans="1:11" ht="60" x14ac:dyDescent="0.25">
      <c r="A2254" s="6">
        <v>2026</v>
      </c>
      <c r="B2254" s="20">
        <v>46113</v>
      </c>
      <c r="C2254" s="20">
        <v>46203</v>
      </c>
      <c r="D2254" s="21" t="s">
        <v>1454</v>
      </c>
      <c r="E2254" s="29">
        <v>39246</v>
      </c>
      <c r="F2254" s="6"/>
      <c r="G2254" s="21" t="s">
        <v>7251</v>
      </c>
      <c r="H2254" s="24" t="s">
        <v>9540</v>
      </c>
      <c r="I2254" s="30">
        <v>503.41250000000002</v>
      </c>
      <c r="J2254" s="24" t="s">
        <v>7284</v>
      </c>
      <c r="K2254" s="20">
        <v>46203</v>
      </c>
    </row>
    <row r="2255" spans="1:11" ht="60" x14ac:dyDescent="0.25">
      <c r="A2255" s="6">
        <v>2026</v>
      </c>
      <c r="B2255" s="20">
        <v>46113</v>
      </c>
      <c r="C2255" s="20">
        <v>46203</v>
      </c>
      <c r="D2255" s="21" t="s">
        <v>1454</v>
      </c>
      <c r="E2255" s="29">
        <v>39246</v>
      </c>
      <c r="F2255" s="6"/>
      <c r="G2255" s="21" t="s">
        <v>7251</v>
      </c>
      <c r="H2255" s="24" t="s">
        <v>9541</v>
      </c>
      <c r="I2255" s="30">
        <v>503.41250000000002</v>
      </c>
      <c r="J2255" s="24" t="s">
        <v>7284</v>
      </c>
      <c r="K2255" s="20">
        <v>46203</v>
      </c>
    </row>
    <row r="2256" spans="1:11" ht="60" x14ac:dyDescent="0.25">
      <c r="A2256" s="6">
        <v>2026</v>
      </c>
      <c r="B2256" s="20">
        <v>46113</v>
      </c>
      <c r="C2256" s="20">
        <v>46203</v>
      </c>
      <c r="D2256" s="21" t="s">
        <v>1454</v>
      </c>
      <c r="E2256" s="29">
        <v>39246</v>
      </c>
      <c r="F2256" s="6"/>
      <c r="G2256" s="21" t="s">
        <v>7251</v>
      </c>
      <c r="H2256" s="24" t="s">
        <v>9542</v>
      </c>
      <c r="I2256" s="30">
        <v>503.41250000000002</v>
      </c>
      <c r="J2256" s="24" t="s">
        <v>7284</v>
      </c>
      <c r="K2256" s="20">
        <v>46203</v>
      </c>
    </row>
    <row r="2257" spans="1:11" ht="60" x14ac:dyDescent="0.25">
      <c r="A2257" s="6">
        <v>2026</v>
      </c>
      <c r="B2257" s="20">
        <v>46113</v>
      </c>
      <c r="C2257" s="20">
        <v>46203</v>
      </c>
      <c r="D2257" s="21" t="s">
        <v>1454</v>
      </c>
      <c r="E2257" s="29">
        <v>39246</v>
      </c>
      <c r="F2257" s="6"/>
      <c r="G2257" s="21" t="s">
        <v>7251</v>
      </c>
      <c r="H2257" s="24" t="s">
        <v>9543</v>
      </c>
      <c r="I2257" s="30">
        <v>503.41250000000002</v>
      </c>
      <c r="J2257" s="24" t="s">
        <v>7284</v>
      </c>
      <c r="K2257" s="20">
        <v>46203</v>
      </c>
    </row>
    <row r="2258" spans="1:11" ht="60" x14ac:dyDescent="0.25">
      <c r="A2258" s="6">
        <v>2026</v>
      </c>
      <c r="B2258" s="20">
        <v>46113</v>
      </c>
      <c r="C2258" s="20">
        <v>46203</v>
      </c>
      <c r="D2258" s="21" t="s">
        <v>1454</v>
      </c>
      <c r="E2258" s="29">
        <v>39246</v>
      </c>
      <c r="F2258" s="6"/>
      <c r="G2258" s="21" t="s">
        <v>7251</v>
      </c>
      <c r="H2258" s="24" t="s">
        <v>9544</v>
      </c>
      <c r="I2258" s="30">
        <v>503.41250000000002</v>
      </c>
      <c r="J2258" s="24" t="s">
        <v>7284</v>
      </c>
      <c r="K2258" s="20">
        <v>46203</v>
      </c>
    </row>
    <row r="2259" spans="1:11" ht="60" x14ac:dyDescent="0.25">
      <c r="A2259" s="6">
        <v>2026</v>
      </c>
      <c r="B2259" s="20">
        <v>46113</v>
      </c>
      <c r="C2259" s="20">
        <v>46203</v>
      </c>
      <c r="D2259" s="21" t="s">
        <v>1454</v>
      </c>
      <c r="E2259" s="29">
        <v>39246</v>
      </c>
      <c r="F2259" s="6"/>
      <c r="G2259" s="21" t="s">
        <v>7251</v>
      </c>
      <c r="H2259" s="24" t="s">
        <v>9545</v>
      </c>
      <c r="I2259" s="30">
        <v>503.41250000000002</v>
      </c>
      <c r="J2259" s="24" t="s">
        <v>7284</v>
      </c>
      <c r="K2259" s="20">
        <v>46203</v>
      </c>
    </row>
    <row r="2260" spans="1:11" ht="60" x14ac:dyDescent="0.25">
      <c r="A2260" s="6">
        <v>2026</v>
      </c>
      <c r="B2260" s="20">
        <v>46113</v>
      </c>
      <c r="C2260" s="20">
        <v>46203</v>
      </c>
      <c r="D2260" s="21" t="s">
        <v>1454</v>
      </c>
      <c r="E2260" s="29">
        <v>39246</v>
      </c>
      <c r="F2260" s="6"/>
      <c r="G2260" s="21" t="s">
        <v>7251</v>
      </c>
      <c r="H2260" s="24" t="s">
        <v>9546</v>
      </c>
      <c r="I2260" s="30">
        <v>503.41250000000002</v>
      </c>
      <c r="J2260" s="24" t="s">
        <v>7284</v>
      </c>
      <c r="K2260" s="20">
        <v>46203</v>
      </c>
    </row>
    <row r="2261" spans="1:11" ht="60" x14ac:dyDescent="0.25">
      <c r="A2261" s="6">
        <v>2026</v>
      </c>
      <c r="B2261" s="20">
        <v>46113</v>
      </c>
      <c r="C2261" s="20">
        <v>46203</v>
      </c>
      <c r="D2261" s="21" t="s">
        <v>1454</v>
      </c>
      <c r="E2261" s="29">
        <v>39246</v>
      </c>
      <c r="F2261" s="6"/>
      <c r="G2261" s="21" t="s">
        <v>7251</v>
      </c>
      <c r="H2261" s="24" t="s">
        <v>9547</v>
      </c>
      <c r="I2261" s="30">
        <v>503.41250000000002</v>
      </c>
      <c r="J2261" s="24" t="s">
        <v>7284</v>
      </c>
      <c r="K2261" s="20">
        <v>46203</v>
      </c>
    </row>
    <row r="2262" spans="1:11" ht="60" x14ac:dyDescent="0.25">
      <c r="A2262" s="6">
        <v>2026</v>
      </c>
      <c r="B2262" s="20">
        <v>46113</v>
      </c>
      <c r="C2262" s="20">
        <v>46203</v>
      </c>
      <c r="D2262" s="21" t="s">
        <v>1454</v>
      </c>
      <c r="E2262" s="29">
        <v>39246</v>
      </c>
      <c r="F2262" s="6"/>
      <c r="G2262" s="21" t="s">
        <v>7251</v>
      </c>
      <c r="H2262" s="24" t="s">
        <v>9548</v>
      </c>
      <c r="I2262" s="30">
        <v>503.41250000000002</v>
      </c>
      <c r="J2262" s="24" t="s">
        <v>7284</v>
      </c>
      <c r="K2262" s="20">
        <v>46203</v>
      </c>
    </row>
    <row r="2263" spans="1:11" ht="60" x14ac:dyDescent="0.25">
      <c r="A2263" s="6">
        <v>2026</v>
      </c>
      <c r="B2263" s="20">
        <v>46113</v>
      </c>
      <c r="C2263" s="20">
        <v>46203</v>
      </c>
      <c r="D2263" s="21" t="s">
        <v>1454</v>
      </c>
      <c r="E2263" s="29">
        <v>39246</v>
      </c>
      <c r="F2263" s="6"/>
      <c r="G2263" s="21" t="s">
        <v>7251</v>
      </c>
      <c r="H2263" s="24" t="s">
        <v>9549</v>
      </c>
      <c r="I2263" s="30">
        <v>503.41250000000002</v>
      </c>
      <c r="J2263" s="24" t="s">
        <v>7284</v>
      </c>
      <c r="K2263" s="20">
        <v>46203</v>
      </c>
    </row>
    <row r="2264" spans="1:11" ht="60" x14ac:dyDescent="0.25">
      <c r="A2264" s="6">
        <v>2026</v>
      </c>
      <c r="B2264" s="20">
        <v>46113</v>
      </c>
      <c r="C2264" s="20">
        <v>46203</v>
      </c>
      <c r="D2264" s="21" t="s">
        <v>1454</v>
      </c>
      <c r="E2264" s="29">
        <v>39246</v>
      </c>
      <c r="F2264" s="6"/>
      <c r="G2264" s="21" t="s">
        <v>7251</v>
      </c>
      <c r="H2264" s="24" t="s">
        <v>9550</v>
      </c>
      <c r="I2264" s="30">
        <v>503.41250000000002</v>
      </c>
      <c r="J2264" s="24" t="s">
        <v>7284</v>
      </c>
      <c r="K2264" s="20">
        <v>46203</v>
      </c>
    </row>
    <row r="2265" spans="1:11" ht="60" x14ac:dyDescent="0.25">
      <c r="A2265" s="6">
        <v>2026</v>
      </c>
      <c r="B2265" s="20">
        <v>46113</v>
      </c>
      <c r="C2265" s="20">
        <v>46203</v>
      </c>
      <c r="D2265" s="21" t="s">
        <v>1454</v>
      </c>
      <c r="E2265" s="29">
        <v>39246</v>
      </c>
      <c r="F2265" s="6"/>
      <c r="G2265" s="21" t="s">
        <v>7251</v>
      </c>
      <c r="H2265" s="24" t="s">
        <v>9551</v>
      </c>
      <c r="I2265" s="30">
        <v>503.41250000000002</v>
      </c>
      <c r="J2265" s="24" t="s">
        <v>7284</v>
      </c>
      <c r="K2265" s="20">
        <v>46203</v>
      </c>
    </row>
    <row r="2266" spans="1:11" ht="60" x14ac:dyDescent="0.25">
      <c r="A2266" s="6">
        <v>2026</v>
      </c>
      <c r="B2266" s="20">
        <v>46113</v>
      </c>
      <c r="C2266" s="20">
        <v>46203</v>
      </c>
      <c r="D2266" s="21" t="s">
        <v>1454</v>
      </c>
      <c r="E2266" s="29">
        <v>39246</v>
      </c>
      <c r="F2266" s="6"/>
      <c r="G2266" s="21" t="s">
        <v>7251</v>
      </c>
      <c r="H2266" s="24" t="s">
        <v>9552</v>
      </c>
      <c r="I2266" s="30">
        <v>503.41250000000002</v>
      </c>
      <c r="J2266" s="24" t="s">
        <v>7284</v>
      </c>
      <c r="K2266" s="20">
        <v>46203</v>
      </c>
    </row>
    <row r="2267" spans="1:11" ht="60" x14ac:dyDescent="0.25">
      <c r="A2267" s="6">
        <v>2026</v>
      </c>
      <c r="B2267" s="20">
        <v>46113</v>
      </c>
      <c r="C2267" s="20">
        <v>46203</v>
      </c>
      <c r="D2267" s="21" t="s">
        <v>1454</v>
      </c>
      <c r="E2267" s="29">
        <v>39246</v>
      </c>
      <c r="F2267" s="6"/>
      <c r="G2267" s="21" t="s">
        <v>7251</v>
      </c>
      <c r="H2267" s="24" t="s">
        <v>9553</v>
      </c>
      <c r="I2267" s="30">
        <v>503.41250000000002</v>
      </c>
      <c r="J2267" s="24" t="s">
        <v>7284</v>
      </c>
      <c r="K2267" s="20">
        <v>46203</v>
      </c>
    </row>
    <row r="2268" spans="1:11" ht="60" x14ac:dyDescent="0.25">
      <c r="A2268" s="6">
        <v>2026</v>
      </c>
      <c r="B2268" s="20">
        <v>46113</v>
      </c>
      <c r="C2268" s="20">
        <v>46203</v>
      </c>
      <c r="D2268" s="21" t="s">
        <v>1454</v>
      </c>
      <c r="E2268" s="29">
        <v>39246</v>
      </c>
      <c r="F2268" s="6"/>
      <c r="G2268" s="21" t="s">
        <v>7251</v>
      </c>
      <c r="H2268" s="24" t="s">
        <v>9554</v>
      </c>
      <c r="I2268" s="30">
        <v>503.41250000000002</v>
      </c>
      <c r="J2268" s="24" t="s">
        <v>7284</v>
      </c>
      <c r="K2268" s="20">
        <v>46203</v>
      </c>
    </row>
    <row r="2269" spans="1:11" ht="75" x14ac:dyDescent="0.25">
      <c r="A2269" s="6">
        <v>2026</v>
      </c>
      <c r="B2269" s="20">
        <v>46113</v>
      </c>
      <c r="C2269" s="20">
        <v>46203</v>
      </c>
      <c r="D2269" s="21" t="s">
        <v>1455</v>
      </c>
      <c r="E2269" s="29">
        <v>39246</v>
      </c>
      <c r="F2269" s="6"/>
      <c r="G2269" s="21" t="s">
        <v>7251</v>
      </c>
      <c r="H2269" s="24" t="s">
        <v>9555</v>
      </c>
      <c r="I2269" s="30">
        <v>474.33</v>
      </c>
      <c r="J2269" s="24" t="s">
        <v>7284</v>
      </c>
      <c r="K2269" s="20">
        <v>46203</v>
      </c>
    </row>
    <row r="2270" spans="1:11" ht="75" x14ac:dyDescent="0.25">
      <c r="A2270" s="6">
        <v>2026</v>
      </c>
      <c r="B2270" s="20">
        <v>46113</v>
      </c>
      <c r="C2270" s="20">
        <v>46203</v>
      </c>
      <c r="D2270" s="21" t="s">
        <v>1455</v>
      </c>
      <c r="E2270" s="29">
        <v>39246</v>
      </c>
      <c r="F2270" s="6"/>
      <c r="G2270" s="21" t="s">
        <v>7251</v>
      </c>
      <c r="H2270" s="24" t="s">
        <v>9556</v>
      </c>
      <c r="I2270" s="30">
        <v>474.33</v>
      </c>
      <c r="J2270" s="24" t="s">
        <v>7284</v>
      </c>
      <c r="K2270" s="20">
        <v>46203</v>
      </c>
    </row>
    <row r="2271" spans="1:11" ht="75" x14ac:dyDescent="0.25">
      <c r="A2271" s="6">
        <v>2026</v>
      </c>
      <c r="B2271" s="20">
        <v>46113</v>
      </c>
      <c r="C2271" s="20">
        <v>46203</v>
      </c>
      <c r="D2271" s="21" t="s">
        <v>1455</v>
      </c>
      <c r="E2271" s="29">
        <v>39246</v>
      </c>
      <c r="F2271" s="6"/>
      <c r="G2271" s="21" t="s">
        <v>7251</v>
      </c>
      <c r="H2271" s="24" t="s">
        <v>9557</v>
      </c>
      <c r="I2271" s="30">
        <v>474.33</v>
      </c>
      <c r="J2271" s="24" t="s">
        <v>7284</v>
      </c>
      <c r="K2271" s="20">
        <v>46203</v>
      </c>
    </row>
    <row r="2272" spans="1:11" ht="75" x14ac:dyDescent="0.25">
      <c r="A2272" s="6">
        <v>2026</v>
      </c>
      <c r="B2272" s="20">
        <v>46113</v>
      </c>
      <c r="C2272" s="20">
        <v>46203</v>
      </c>
      <c r="D2272" s="21" t="s">
        <v>1455</v>
      </c>
      <c r="E2272" s="29">
        <v>39246</v>
      </c>
      <c r="F2272" s="6"/>
      <c r="G2272" s="21" t="s">
        <v>7251</v>
      </c>
      <c r="H2272" s="24" t="s">
        <v>9558</v>
      </c>
      <c r="I2272" s="30">
        <v>474.33</v>
      </c>
      <c r="J2272" s="24" t="s">
        <v>7284</v>
      </c>
      <c r="K2272" s="20">
        <v>46203</v>
      </c>
    </row>
    <row r="2273" spans="1:11" ht="75" x14ac:dyDescent="0.25">
      <c r="A2273" s="6">
        <v>2026</v>
      </c>
      <c r="B2273" s="20">
        <v>46113</v>
      </c>
      <c r="C2273" s="20">
        <v>46203</v>
      </c>
      <c r="D2273" s="21" t="s">
        <v>1455</v>
      </c>
      <c r="E2273" s="29">
        <v>39246</v>
      </c>
      <c r="F2273" s="6"/>
      <c r="G2273" s="21" t="s">
        <v>7251</v>
      </c>
      <c r="H2273" s="24" t="s">
        <v>9559</v>
      </c>
      <c r="I2273" s="30">
        <v>474.33</v>
      </c>
      <c r="J2273" s="24" t="s">
        <v>7284</v>
      </c>
      <c r="K2273" s="20">
        <v>46203</v>
      </c>
    </row>
    <row r="2274" spans="1:11" ht="75" x14ac:dyDescent="0.25">
      <c r="A2274" s="6">
        <v>2026</v>
      </c>
      <c r="B2274" s="20">
        <v>46113</v>
      </c>
      <c r="C2274" s="20">
        <v>46203</v>
      </c>
      <c r="D2274" s="21" t="s">
        <v>1455</v>
      </c>
      <c r="E2274" s="29">
        <v>39246</v>
      </c>
      <c r="F2274" s="6"/>
      <c r="G2274" s="21" t="s">
        <v>7251</v>
      </c>
      <c r="H2274" s="24" t="s">
        <v>9560</v>
      </c>
      <c r="I2274" s="30">
        <v>474.33</v>
      </c>
      <c r="J2274" s="24" t="s">
        <v>7284</v>
      </c>
      <c r="K2274" s="20">
        <v>46203</v>
      </c>
    </row>
    <row r="2275" spans="1:11" ht="75" x14ac:dyDescent="0.25">
      <c r="A2275" s="6">
        <v>2026</v>
      </c>
      <c r="B2275" s="20">
        <v>46113</v>
      </c>
      <c r="C2275" s="20">
        <v>46203</v>
      </c>
      <c r="D2275" s="21" t="s">
        <v>1455</v>
      </c>
      <c r="E2275" s="29">
        <v>39246</v>
      </c>
      <c r="F2275" s="6"/>
      <c r="G2275" s="21" t="s">
        <v>7251</v>
      </c>
      <c r="H2275" s="24" t="s">
        <v>9561</v>
      </c>
      <c r="I2275" s="30">
        <v>474.33</v>
      </c>
      <c r="J2275" s="24" t="s">
        <v>7284</v>
      </c>
      <c r="K2275" s="20">
        <v>46203</v>
      </c>
    </row>
    <row r="2276" spans="1:11" ht="75" x14ac:dyDescent="0.25">
      <c r="A2276" s="6">
        <v>2026</v>
      </c>
      <c r="B2276" s="20">
        <v>46113</v>
      </c>
      <c r="C2276" s="20">
        <v>46203</v>
      </c>
      <c r="D2276" s="21" t="s">
        <v>1455</v>
      </c>
      <c r="E2276" s="29">
        <v>39246</v>
      </c>
      <c r="F2276" s="6"/>
      <c r="G2276" s="21" t="s">
        <v>7251</v>
      </c>
      <c r="H2276" s="24" t="s">
        <v>9562</v>
      </c>
      <c r="I2276" s="30">
        <v>474.33</v>
      </c>
      <c r="J2276" s="24" t="s">
        <v>7284</v>
      </c>
      <c r="K2276" s="20">
        <v>46203</v>
      </c>
    </row>
    <row r="2277" spans="1:11" ht="75" x14ac:dyDescent="0.25">
      <c r="A2277" s="6">
        <v>2026</v>
      </c>
      <c r="B2277" s="20">
        <v>46113</v>
      </c>
      <c r="C2277" s="20">
        <v>46203</v>
      </c>
      <c r="D2277" s="21" t="s">
        <v>1455</v>
      </c>
      <c r="E2277" s="29">
        <v>39246</v>
      </c>
      <c r="F2277" s="6"/>
      <c r="G2277" s="21" t="s">
        <v>7251</v>
      </c>
      <c r="H2277" s="24" t="s">
        <v>9563</v>
      </c>
      <c r="I2277" s="30">
        <v>474.33</v>
      </c>
      <c r="J2277" s="24" t="s">
        <v>7284</v>
      </c>
      <c r="K2277" s="20">
        <v>46203</v>
      </c>
    </row>
    <row r="2278" spans="1:11" ht="75" x14ac:dyDescent="0.25">
      <c r="A2278" s="6">
        <v>2026</v>
      </c>
      <c r="B2278" s="20">
        <v>46113</v>
      </c>
      <c r="C2278" s="20">
        <v>46203</v>
      </c>
      <c r="D2278" s="21" t="s">
        <v>1455</v>
      </c>
      <c r="E2278" s="29">
        <v>39246</v>
      </c>
      <c r="F2278" s="6"/>
      <c r="G2278" s="21" t="s">
        <v>7251</v>
      </c>
      <c r="H2278" s="24" t="s">
        <v>9564</v>
      </c>
      <c r="I2278" s="30">
        <v>474.33</v>
      </c>
      <c r="J2278" s="24" t="s">
        <v>7284</v>
      </c>
      <c r="K2278" s="20">
        <v>46203</v>
      </c>
    </row>
    <row r="2279" spans="1:11" ht="75" x14ac:dyDescent="0.25">
      <c r="A2279" s="6">
        <v>2026</v>
      </c>
      <c r="B2279" s="20">
        <v>46113</v>
      </c>
      <c r="C2279" s="20">
        <v>46203</v>
      </c>
      <c r="D2279" s="21" t="s">
        <v>1455</v>
      </c>
      <c r="E2279" s="29">
        <v>39246</v>
      </c>
      <c r="F2279" s="6"/>
      <c r="G2279" s="21" t="s">
        <v>7251</v>
      </c>
      <c r="H2279" s="24" t="s">
        <v>9565</v>
      </c>
      <c r="I2279" s="30">
        <v>474.33</v>
      </c>
      <c r="J2279" s="24" t="s">
        <v>7284</v>
      </c>
      <c r="K2279" s="20">
        <v>46203</v>
      </c>
    </row>
    <row r="2280" spans="1:11" ht="75" x14ac:dyDescent="0.25">
      <c r="A2280" s="6">
        <v>2026</v>
      </c>
      <c r="B2280" s="20">
        <v>46113</v>
      </c>
      <c r="C2280" s="20">
        <v>46203</v>
      </c>
      <c r="D2280" s="21" t="s">
        <v>1455</v>
      </c>
      <c r="E2280" s="29">
        <v>39246</v>
      </c>
      <c r="F2280" s="6"/>
      <c r="G2280" s="21" t="s">
        <v>7251</v>
      </c>
      <c r="H2280" s="24" t="s">
        <v>9566</v>
      </c>
      <c r="I2280" s="30">
        <v>474.33</v>
      </c>
      <c r="J2280" s="24" t="s">
        <v>7284</v>
      </c>
      <c r="K2280" s="20">
        <v>46203</v>
      </c>
    </row>
    <row r="2281" spans="1:11" ht="45" x14ac:dyDescent="0.25">
      <c r="A2281" s="6">
        <v>2026</v>
      </c>
      <c r="B2281" s="20">
        <v>46113</v>
      </c>
      <c r="C2281" s="20">
        <v>46203</v>
      </c>
      <c r="D2281" s="21" t="s">
        <v>1456</v>
      </c>
      <c r="E2281" s="29">
        <v>39246</v>
      </c>
      <c r="F2281" s="6"/>
      <c r="G2281" s="21" t="s">
        <v>7251</v>
      </c>
      <c r="H2281" s="24" t="s">
        <v>9567</v>
      </c>
      <c r="I2281" s="30">
        <v>900.44999999999993</v>
      </c>
      <c r="J2281" s="24" t="s">
        <v>7284</v>
      </c>
      <c r="K2281" s="20">
        <v>46203</v>
      </c>
    </row>
    <row r="2282" spans="1:11" ht="90" x14ac:dyDescent="0.25">
      <c r="A2282" s="6">
        <v>2026</v>
      </c>
      <c r="B2282" s="20">
        <v>46113</v>
      </c>
      <c r="C2282" s="20">
        <v>46203</v>
      </c>
      <c r="D2282" s="21" t="s">
        <v>1457</v>
      </c>
      <c r="E2282" s="29">
        <v>39246</v>
      </c>
      <c r="F2282" s="6"/>
      <c r="G2282" s="21" t="s">
        <v>7251</v>
      </c>
      <c r="H2282" s="24" t="s">
        <v>9568</v>
      </c>
      <c r="I2282" s="30">
        <v>172.5</v>
      </c>
      <c r="J2282" s="24" t="s">
        <v>7284</v>
      </c>
      <c r="K2282" s="20">
        <v>46203</v>
      </c>
    </row>
    <row r="2283" spans="1:11" ht="90" x14ac:dyDescent="0.25">
      <c r="A2283" s="6">
        <v>2026</v>
      </c>
      <c r="B2283" s="20">
        <v>46113</v>
      </c>
      <c r="C2283" s="20">
        <v>46203</v>
      </c>
      <c r="D2283" s="21" t="s">
        <v>1457</v>
      </c>
      <c r="E2283" s="29">
        <v>39246</v>
      </c>
      <c r="F2283" s="6"/>
      <c r="G2283" s="21" t="s">
        <v>7251</v>
      </c>
      <c r="H2283" s="24" t="s">
        <v>9569</v>
      </c>
      <c r="I2283" s="30">
        <v>172.5</v>
      </c>
      <c r="J2283" s="24" t="s">
        <v>7284</v>
      </c>
      <c r="K2283" s="20">
        <v>46203</v>
      </c>
    </row>
    <row r="2284" spans="1:11" ht="90" x14ac:dyDescent="0.25">
      <c r="A2284" s="6">
        <v>2026</v>
      </c>
      <c r="B2284" s="20">
        <v>46113</v>
      </c>
      <c r="C2284" s="20">
        <v>46203</v>
      </c>
      <c r="D2284" s="21" t="s">
        <v>1457</v>
      </c>
      <c r="E2284" s="29">
        <v>39246</v>
      </c>
      <c r="F2284" s="6"/>
      <c r="G2284" s="21" t="s">
        <v>7251</v>
      </c>
      <c r="H2284" s="24" t="s">
        <v>9570</v>
      </c>
      <c r="I2284" s="30">
        <v>172.5</v>
      </c>
      <c r="J2284" s="24" t="s">
        <v>7284</v>
      </c>
      <c r="K2284" s="20">
        <v>46203</v>
      </c>
    </row>
    <row r="2285" spans="1:11" ht="90" x14ac:dyDescent="0.25">
      <c r="A2285" s="6">
        <v>2026</v>
      </c>
      <c r="B2285" s="20">
        <v>46113</v>
      </c>
      <c r="C2285" s="20">
        <v>46203</v>
      </c>
      <c r="D2285" s="21" t="s">
        <v>1457</v>
      </c>
      <c r="E2285" s="29">
        <v>39246</v>
      </c>
      <c r="F2285" s="6"/>
      <c r="G2285" s="21" t="s">
        <v>7251</v>
      </c>
      <c r="H2285" s="24" t="s">
        <v>9571</v>
      </c>
      <c r="I2285" s="30">
        <v>172.5</v>
      </c>
      <c r="J2285" s="24" t="s">
        <v>7284</v>
      </c>
      <c r="K2285" s="20">
        <v>46203</v>
      </c>
    </row>
    <row r="2286" spans="1:11" ht="90" x14ac:dyDescent="0.25">
      <c r="A2286" s="6">
        <v>2026</v>
      </c>
      <c r="B2286" s="20">
        <v>46113</v>
      </c>
      <c r="C2286" s="20">
        <v>46203</v>
      </c>
      <c r="D2286" s="21" t="s">
        <v>1457</v>
      </c>
      <c r="E2286" s="29">
        <v>39246</v>
      </c>
      <c r="F2286" s="6"/>
      <c r="G2286" s="21" t="s">
        <v>7251</v>
      </c>
      <c r="H2286" s="24" t="s">
        <v>9572</v>
      </c>
      <c r="I2286" s="30">
        <v>172.5</v>
      </c>
      <c r="J2286" s="24" t="s">
        <v>7284</v>
      </c>
      <c r="K2286" s="20">
        <v>46203</v>
      </c>
    </row>
    <row r="2287" spans="1:11" ht="90" x14ac:dyDescent="0.25">
      <c r="A2287" s="6">
        <v>2026</v>
      </c>
      <c r="B2287" s="20">
        <v>46113</v>
      </c>
      <c r="C2287" s="20">
        <v>46203</v>
      </c>
      <c r="D2287" s="21" t="s">
        <v>1457</v>
      </c>
      <c r="E2287" s="29">
        <v>39246</v>
      </c>
      <c r="F2287" s="6"/>
      <c r="G2287" s="21" t="s">
        <v>7251</v>
      </c>
      <c r="H2287" s="24" t="s">
        <v>9573</v>
      </c>
      <c r="I2287" s="30">
        <v>172.5</v>
      </c>
      <c r="J2287" s="24" t="s">
        <v>7284</v>
      </c>
      <c r="K2287" s="20">
        <v>46203</v>
      </c>
    </row>
    <row r="2288" spans="1:11" ht="90" x14ac:dyDescent="0.25">
      <c r="A2288" s="6">
        <v>2026</v>
      </c>
      <c r="B2288" s="20">
        <v>46113</v>
      </c>
      <c r="C2288" s="20">
        <v>46203</v>
      </c>
      <c r="D2288" s="21" t="s">
        <v>1457</v>
      </c>
      <c r="E2288" s="29">
        <v>39246</v>
      </c>
      <c r="F2288" s="6"/>
      <c r="G2288" s="21" t="s">
        <v>7251</v>
      </c>
      <c r="H2288" s="24" t="s">
        <v>9574</v>
      </c>
      <c r="I2288" s="30">
        <v>172.5</v>
      </c>
      <c r="J2288" s="24" t="s">
        <v>7284</v>
      </c>
      <c r="K2288" s="20">
        <v>46203</v>
      </c>
    </row>
    <row r="2289" spans="1:11" ht="90" x14ac:dyDescent="0.25">
      <c r="A2289" s="6">
        <v>2026</v>
      </c>
      <c r="B2289" s="20">
        <v>46113</v>
      </c>
      <c r="C2289" s="20">
        <v>46203</v>
      </c>
      <c r="D2289" s="21" t="s">
        <v>1457</v>
      </c>
      <c r="E2289" s="29">
        <v>39246</v>
      </c>
      <c r="F2289" s="6"/>
      <c r="G2289" s="21" t="s">
        <v>7251</v>
      </c>
      <c r="H2289" s="24" t="s">
        <v>9575</v>
      </c>
      <c r="I2289" s="30">
        <v>172.5</v>
      </c>
      <c r="J2289" s="24" t="s">
        <v>7284</v>
      </c>
      <c r="K2289" s="20">
        <v>46203</v>
      </c>
    </row>
    <row r="2290" spans="1:11" ht="90" x14ac:dyDescent="0.25">
      <c r="A2290" s="6">
        <v>2026</v>
      </c>
      <c r="B2290" s="20">
        <v>46113</v>
      </c>
      <c r="C2290" s="20">
        <v>46203</v>
      </c>
      <c r="D2290" s="21" t="s">
        <v>1457</v>
      </c>
      <c r="E2290" s="29">
        <v>39246</v>
      </c>
      <c r="F2290" s="6"/>
      <c r="G2290" s="21" t="s">
        <v>7251</v>
      </c>
      <c r="H2290" s="24" t="s">
        <v>9576</v>
      </c>
      <c r="I2290" s="30">
        <v>172.5</v>
      </c>
      <c r="J2290" s="24" t="s">
        <v>7284</v>
      </c>
      <c r="K2290" s="20">
        <v>46203</v>
      </c>
    </row>
    <row r="2291" spans="1:11" ht="90" x14ac:dyDescent="0.25">
      <c r="A2291" s="6">
        <v>2026</v>
      </c>
      <c r="B2291" s="20">
        <v>46113</v>
      </c>
      <c r="C2291" s="20">
        <v>46203</v>
      </c>
      <c r="D2291" s="21" t="s">
        <v>1457</v>
      </c>
      <c r="E2291" s="29">
        <v>39246</v>
      </c>
      <c r="F2291" s="6"/>
      <c r="G2291" s="21" t="s">
        <v>7251</v>
      </c>
      <c r="H2291" s="24" t="s">
        <v>9577</v>
      </c>
      <c r="I2291" s="30">
        <v>172.5</v>
      </c>
      <c r="J2291" s="24" t="s">
        <v>7284</v>
      </c>
      <c r="K2291" s="20">
        <v>46203</v>
      </c>
    </row>
    <row r="2292" spans="1:11" ht="90" x14ac:dyDescent="0.25">
      <c r="A2292" s="6">
        <v>2026</v>
      </c>
      <c r="B2292" s="20">
        <v>46113</v>
      </c>
      <c r="C2292" s="20">
        <v>46203</v>
      </c>
      <c r="D2292" s="21" t="s">
        <v>1457</v>
      </c>
      <c r="E2292" s="29">
        <v>39246</v>
      </c>
      <c r="F2292" s="6"/>
      <c r="G2292" s="21" t="s">
        <v>7251</v>
      </c>
      <c r="H2292" s="24" t="s">
        <v>9578</v>
      </c>
      <c r="I2292" s="30">
        <v>172.5</v>
      </c>
      <c r="J2292" s="24" t="s">
        <v>7284</v>
      </c>
      <c r="K2292" s="20">
        <v>46203</v>
      </c>
    </row>
    <row r="2293" spans="1:11" ht="90" x14ac:dyDescent="0.25">
      <c r="A2293" s="6">
        <v>2026</v>
      </c>
      <c r="B2293" s="20">
        <v>46113</v>
      </c>
      <c r="C2293" s="20">
        <v>46203</v>
      </c>
      <c r="D2293" s="21" t="s">
        <v>1457</v>
      </c>
      <c r="E2293" s="29">
        <v>39246</v>
      </c>
      <c r="F2293" s="6"/>
      <c r="G2293" s="21" t="s">
        <v>7251</v>
      </c>
      <c r="H2293" s="24" t="s">
        <v>9579</v>
      </c>
      <c r="I2293" s="30">
        <v>172.5</v>
      </c>
      <c r="J2293" s="24" t="s">
        <v>7284</v>
      </c>
      <c r="K2293" s="20">
        <v>46203</v>
      </c>
    </row>
    <row r="2294" spans="1:11" ht="90" x14ac:dyDescent="0.25">
      <c r="A2294" s="6">
        <v>2026</v>
      </c>
      <c r="B2294" s="20">
        <v>46113</v>
      </c>
      <c r="C2294" s="20">
        <v>46203</v>
      </c>
      <c r="D2294" s="21" t="s">
        <v>1457</v>
      </c>
      <c r="E2294" s="29">
        <v>39246</v>
      </c>
      <c r="F2294" s="6"/>
      <c r="G2294" s="21" t="s">
        <v>7251</v>
      </c>
      <c r="H2294" s="24" t="s">
        <v>9580</v>
      </c>
      <c r="I2294" s="30">
        <v>172.5</v>
      </c>
      <c r="J2294" s="24" t="s">
        <v>7284</v>
      </c>
      <c r="K2294" s="20">
        <v>46203</v>
      </c>
    </row>
    <row r="2295" spans="1:11" ht="90" x14ac:dyDescent="0.25">
      <c r="A2295" s="6">
        <v>2026</v>
      </c>
      <c r="B2295" s="20">
        <v>46113</v>
      </c>
      <c r="C2295" s="20">
        <v>46203</v>
      </c>
      <c r="D2295" s="21" t="s">
        <v>1457</v>
      </c>
      <c r="E2295" s="29">
        <v>39246</v>
      </c>
      <c r="F2295" s="6"/>
      <c r="G2295" s="21" t="s">
        <v>7251</v>
      </c>
      <c r="H2295" s="24" t="s">
        <v>9581</v>
      </c>
      <c r="I2295" s="30">
        <v>172.5</v>
      </c>
      <c r="J2295" s="24" t="s">
        <v>7284</v>
      </c>
      <c r="K2295" s="20">
        <v>46203</v>
      </c>
    </row>
    <row r="2296" spans="1:11" ht="90" x14ac:dyDescent="0.25">
      <c r="A2296" s="6">
        <v>2026</v>
      </c>
      <c r="B2296" s="20">
        <v>46113</v>
      </c>
      <c r="C2296" s="20">
        <v>46203</v>
      </c>
      <c r="D2296" s="21" t="s">
        <v>1457</v>
      </c>
      <c r="E2296" s="29">
        <v>39246</v>
      </c>
      <c r="F2296" s="6"/>
      <c r="G2296" s="21" t="s">
        <v>7251</v>
      </c>
      <c r="H2296" s="24" t="s">
        <v>9582</v>
      </c>
      <c r="I2296" s="30">
        <v>172.5</v>
      </c>
      <c r="J2296" s="24" t="s">
        <v>7284</v>
      </c>
      <c r="K2296" s="20">
        <v>46203</v>
      </c>
    </row>
    <row r="2297" spans="1:11" ht="75" x14ac:dyDescent="0.25">
      <c r="A2297" s="6">
        <v>2026</v>
      </c>
      <c r="B2297" s="20">
        <v>46113</v>
      </c>
      <c r="C2297" s="20">
        <v>46203</v>
      </c>
      <c r="D2297" s="21" t="s">
        <v>1458</v>
      </c>
      <c r="E2297" s="29">
        <v>39246</v>
      </c>
      <c r="F2297" s="6"/>
      <c r="G2297" s="21" t="s">
        <v>7251</v>
      </c>
      <c r="H2297" s="24" t="s">
        <v>9583</v>
      </c>
      <c r="I2297" s="30">
        <v>172.5</v>
      </c>
      <c r="J2297" s="24" t="s">
        <v>7284</v>
      </c>
      <c r="K2297" s="20">
        <v>46203</v>
      </c>
    </row>
    <row r="2298" spans="1:11" ht="75" x14ac:dyDescent="0.25">
      <c r="A2298" s="6">
        <v>2026</v>
      </c>
      <c r="B2298" s="20">
        <v>46113</v>
      </c>
      <c r="C2298" s="20">
        <v>46203</v>
      </c>
      <c r="D2298" s="21" t="s">
        <v>1458</v>
      </c>
      <c r="E2298" s="29">
        <v>39246</v>
      </c>
      <c r="F2298" s="6"/>
      <c r="G2298" s="21" t="s">
        <v>7251</v>
      </c>
      <c r="H2298" s="24" t="s">
        <v>9584</v>
      </c>
      <c r="I2298" s="30">
        <v>172.5</v>
      </c>
      <c r="J2298" s="24" t="s">
        <v>7284</v>
      </c>
      <c r="K2298" s="20">
        <v>46203</v>
      </c>
    </row>
    <row r="2299" spans="1:11" ht="75" x14ac:dyDescent="0.25">
      <c r="A2299" s="6">
        <v>2026</v>
      </c>
      <c r="B2299" s="20">
        <v>46113</v>
      </c>
      <c r="C2299" s="20">
        <v>46203</v>
      </c>
      <c r="D2299" s="21" t="s">
        <v>1458</v>
      </c>
      <c r="E2299" s="29">
        <v>39246</v>
      </c>
      <c r="F2299" s="6"/>
      <c r="G2299" s="21" t="s">
        <v>7251</v>
      </c>
      <c r="H2299" s="24" t="s">
        <v>9585</v>
      </c>
      <c r="I2299" s="30">
        <v>172.5</v>
      </c>
      <c r="J2299" s="24" t="s">
        <v>7284</v>
      </c>
      <c r="K2299" s="20">
        <v>46203</v>
      </c>
    </row>
    <row r="2300" spans="1:11" ht="75" x14ac:dyDescent="0.25">
      <c r="A2300" s="6">
        <v>2026</v>
      </c>
      <c r="B2300" s="20">
        <v>46113</v>
      </c>
      <c r="C2300" s="20">
        <v>46203</v>
      </c>
      <c r="D2300" s="21" t="s">
        <v>1458</v>
      </c>
      <c r="E2300" s="29">
        <v>39246</v>
      </c>
      <c r="F2300" s="6"/>
      <c r="G2300" s="21" t="s">
        <v>7251</v>
      </c>
      <c r="H2300" s="24" t="s">
        <v>9586</v>
      </c>
      <c r="I2300" s="30">
        <v>172.5</v>
      </c>
      <c r="J2300" s="24" t="s">
        <v>7284</v>
      </c>
      <c r="K2300" s="20">
        <v>46203</v>
      </c>
    </row>
    <row r="2301" spans="1:11" ht="75" x14ac:dyDescent="0.25">
      <c r="A2301" s="6">
        <v>2026</v>
      </c>
      <c r="B2301" s="20">
        <v>46113</v>
      </c>
      <c r="C2301" s="20">
        <v>46203</v>
      </c>
      <c r="D2301" s="21" t="s">
        <v>1458</v>
      </c>
      <c r="E2301" s="29">
        <v>39246</v>
      </c>
      <c r="F2301" s="6"/>
      <c r="G2301" s="21" t="s">
        <v>7251</v>
      </c>
      <c r="H2301" s="24" t="s">
        <v>9587</v>
      </c>
      <c r="I2301" s="30">
        <v>172.5</v>
      </c>
      <c r="J2301" s="24" t="s">
        <v>7284</v>
      </c>
      <c r="K2301" s="20">
        <v>46203</v>
      </c>
    </row>
    <row r="2302" spans="1:11" ht="75" x14ac:dyDescent="0.25">
      <c r="A2302" s="6">
        <v>2026</v>
      </c>
      <c r="B2302" s="20">
        <v>46113</v>
      </c>
      <c r="C2302" s="20">
        <v>46203</v>
      </c>
      <c r="D2302" s="21" t="s">
        <v>1458</v>
      </c>
      <c r="E2302" s="29">
        <v>39246</v>
      </c>
      <c r="F2302" s="6"/>
      <c r="G2302" s="21" t="s">
        <v>7251</v>
      </c>
      <c r="H2302" s="24" t="s">
        <v>9588</v>
      </c>
      <c r="I2302" s="30">
        <v>172.5</v>
      </c>
      <c r="J2302" s="24" t="s">
        <v>7284</v>
      </c>
      <c r="K2302" s="20">
        <v>46203</v>
      </c>
    </row>
    <row r="2303" spans="1:11" ht="75" x14ac:dyDescent="0.25">
      <c r="A2303" s="6">
        <v>2026</v>
      </c>
      <c r="B2303" s="20">
        <v>46113</v>
      </c>
      <c r="C2303" s="20">
        <v>46203</v>
      </c>
      <c r="D2303" s="21" t="s">
        <v>1458</v>
      </c>
      <c r="E2303" s="29">
        <v>39246</v>
      </c>
      <c r="F2303" s="6"/>
      <c r="G2303" s="21" t="s">
        <v>7251</v>
      </c>
      <c r="H2303" s="24" t="s">
        <v>9589</v>
      </c>
      <c r="I2303" s="30">
        <v>172.5</v>
      </c>
      <c r="J2303" s="24" t="s">
        <v>7284</v>
      </c>
      <c r="K2303" s="20">
        <v>46203</v>
      </c>
    </row>
    <row r="2304" spans="1:11" ht="75" x14ac:dyDescent="0.25">
      <c r="A2304" s="6">
        <v>2026</v>
      </c>
      <c r="B2304" s="20">
        <v>46113</v>
      </c>
      <c r="C2304" s="20">
        <v>46203</v>
      </c>
      <c r="D2304" s="21" t="s">
        <v>1458</v>
      </c>
      <c r="E2304" s="29">
        <v>39246</v>
      </c>
      <c r="F2304" s="6"/>
      <c r="G2304" s="21" t="s">
        <v>7251</v>
      </c>
      <c r="H2304" s="24" t="s">
        <v>9590</v>
      </c>
      <c r="I2304" s="30">
        <v>172.5</v>
      </c>
      <c r="J2304" s="24" t="s">
        <v>7284</v>
      </c>
      <c r="K2304" s="20">
        <v>46203</v>
      </c>
    </row>
    <row r="2305" spans="1:11" ht="75" x14ac:dyDescent="0.25">
      <c r="A2305" s="6">
        <v>2026</v>
      </c>
      <c r="B2305" s="20">
        <v>46113</v>
      </c>
      <c r="C2305" s="20">
        <v>46203</v>
      </c>
      <c r="D2305" s="21" t="s">
        <v>1458</v>
      </c>
      <c r="E2305" s="29">
        <v>39246</v>
      </c>
      <c r="F2305" s="6"/>
      <c r="G2305" s="21" t="s">
        <v>7251</v>
      </c>
      <c r="H2305" s="24" t="s">
        <v>9591</v>
      </c>
      <c r="I2305" s="30">
        <v>172.5</v>
      </c>
      <c r="J2305" s="24" t="s">
        <v>7284</v>
      </c>
      <c r="K2305" s="20">
        <v>46203</v>
      </c>
    </row>
    <row r="2306" spans="1:11" ht="75" x14ac:dyDescent="0.25">
      <c r="A2306" s="6">
        <v>2026</v>
      </c>
      <c r="B2306" s="20">
        <v>46113</v>
      </c>
      <c r="C2306" s="20">
        <v>46203</v>
      </c>
      <c r="D2306" s="21" t="s">
        <v>1458</v>
      </c>
      <c r="E2306" s="29">
        <v>39246</v>
      </c>
      <c r="F2306" s="6"/>
      <c r="G2306" s="21" t="s">
        <v>7251</v>
      </c>
      <c r="H2306" s="24" t="s">
        <v>9592</v>
      </c>
      <c r="I2306" s="30">
        <v>172.5</v>
      </c>
      <c r="J2306" s="24" t="s">
        <v>7284</v>
      </c>
      <c r="K2306" s="20">
        <v>46203</v>
      </c>
    </row>
    <row r="2307" spans="1:11" ht="75" x14ac:dyDescent="0.25">
      <c r="A2307" s="6">
        <v>2026</v>
      </c>
      <c r="B2307" s="20">
        <v>46113</v>
      </c>
      <c r="C2307" s="20">
        <v>46203</v>
      </c>
      <c r="D2307" s="21" t="s">
        <v>1458</v>
      </c>
      <c r="E2307" s="29">
        <v>39246</v>
      </c>
      <c r="F2307" s="6"/>
      <c r="G2307" s="21" t="s">
        <v>7251</v>
      </c>
      <c r="H2307" s="24" t="s">
        <v>9593</v>
      </c>
      <c r="I2307" s="30">
        <v>172.5</v>
      </c>
      <c r="J2307" s="24" t="s">
        <v>7284</v>
      </c>
      <c r="K2307" s="20">
        <v>46203</v>
      </c>
    </row>
    <row r="2308" spans="1:11" ht="75" x14ac:dyDescent="0.25">
      <c r="A2308" s="6">
        <v>2026</v>
      </c>
      <c r="B2308" s="20">
        <v>46113</v>
      </c>
      <c r="C2308" s="20">
        <v>46203</v>
      </c>
      <c r="D2308" s="21" t="s">
        <v>1458</v>
      </c>
      <c r="E2308" s="29">
        <v>39246</v>
      </c>
      <c r="F2308" s="6"/>
      <c r="G2308" s="21" t="s">
        <v>7251</v>
      </c>
      <c r="H2308" s="24" t="s">
        <v>9594</v>
      </c>
      <c r="I2308" s="30">
        <v>172.5</v>
      </c>
      <c r="J2308" s="24" t="s">
        <v>7284</v>
      </c>
      <c r="K2308" s="20">
        <v>46203</v>
      </c>
    </row>
    <row r="2309" spans="1:11" ht="75" x14ac:dyDescent="0.25">
      <c r="A2309" s="6">
        <v>2026</v>
      </c>
      <c r="B2309" s="20">
        <v>46113</v>
      </c>
      <c r="C2309" s="20">
        <v>46203</v>
      </c>
      <c r="D2309" s="21" t="s">
        <v>1458</v>
      </c>
      <c r="E2309" s="29">
        <v>39246</v>
      </c>
      <c r="F2309" s="6"/>
      <c r="G2309" s="21" t="s">
        <v>7251</v>
      </c>
      <c r="H2309" s="24" t="s">
        <v>9595</v>
      </c>
      <c r="I2309" s="30">
        <v>172.5</v>
      </c>
      <c r="J2309" s="24" t="s">
        <v>7284</v>
      </c>
      <c r="K2309" s="20">
        <v>46203</v>
      </c>
    </row>
    <row r="2310" spans="1:11" ht="75" x14ac:dyDescent="0.25">
      <c r="A2310" s="6">
        <v>2026</v>
      </c>
      <c r="B2310" s="20">
        <v>46113</v>
      </c>
      <c r="C2310" s="20">
        <v>46203</v>
      </c>
      <c r="D2310" s="21" t="s">
        <v>1458</v>
      </c>
      <c r="E2310" s="29">
        <v>39246</v>
      </c>
      <c r="F2310" s="6"/>
      <c r="G2310" s="21" t="s">
        <v>7251</v>
      </c>
      <c r="H2310" s="24" t="s">
        <v>9596</v>
      </c>
      <c r="I2310" s="30">
        <v>172.5</v>
      </c>
      <c r="J2310" s="24" t="s">
        <v>7284</v>
      </c>
      <c r="K2310" s="20">
        <v>46203</v>
      </c>
    </row>
    <row r="2311" spans="1:11" ht="75" x14ac:dyDescent="0.25">
      <c r="A2311" s="6">
        <v>2026</v>
      </c>
      <c r="B2311" s="20">
        <v>46113</v>
      </c>
      <c r="C2311" s="20">
        <v>46203</v>
      </c>
      <c r="D2311" s="21" t="s">
        <v>1458</v>
      </c>
      <c r="E2311" s="29">
        <v>39246</v>
      </c>
      <c r="F2311" s="6"/>
      <c r="G2311" s="21" t="s">
        <v>7251</v>
      </c>
      <c r="H2311" s="24" t="s">
        <v>9597</v>
      </c>
      <c r="I2311" s="30">
        <v>172.5</v>
      </c>
      <c r="J2311" s="24" t="s">
        <v>7284</v>
      </c>
      <c r="K2311" s="20">
        <v>46203</v>
      </c>
    </row>
    <row r="2312" spans="1:11" ht="105" x14ac:dyDescent="0.25">
      <c r="A2312" s="6">
        <v>2026</v>
      </c>
      <c r="B2312" s="20">
        <v>46113</v>
      </c>
      <c r="C2312" s="20">
        <v>46203</v>
      </c>
      <c r="D2312" s="21" t="s">
        <v>1459</v>
      </c>
      <c r="E2312" s="29">
        <v>39246</v>
      </c>
      <c r="F2312" s="6"/>
      <c r="G2312" s="21" t="s">
        <v>7251</v>
      </c>
      <c r="H2312" s="24" t="s">
        <v>9598</v>
      </c>
      <c r="I2312" s="30">
        <v>2495.5</v>
      </c>
      <c r="J2312" s="24" t="s">
        <v>7284</v>
      </c>
      <c r="K2312" s="20">
        <v>46203</v>
      </c>
    </row>
    <row r="2313" spans="1:11" ht="75" x14ac:dyDescent="0.25">
      <c r="A2313" s="6">
        <v>2026</v>
      </c>
      <c r="B2313" s="20">
        <v>46113</v>
      </c>
      <c r="C2313" s="20">
        <v>46203</v>
      </c>
      <c r="D2313" s="21" t="s">
        <v>1460</v>
      </c>
      <c r="E2313" s="29">
        <v>39246</v>
      </c>
      <c r="F2313" s="6"/>
      <c r="G2313" s="21" t="s">
        <v>7251</v>
      </c>
      <c r="H2313" s="24" t="s">
        <v>9599</v>
      </c>
      <c r="I2313" s="30">
        <v>2662.25</v>
      </c>
      <c r="J2313" s="24" t="s">
        <v>7284</v>
      </c>
      <c r="K2313" s="20">
        <v>46203</v>
      </c>
    </row>
    <row r="2314" spans="1:11" ht="45" x14ac:dyDescent="0.25">
      <c r="A2314" s="6">
        <v>2026</v>
      </c>
      <c r="B2314" s="20">
        <v>46113</v>
      </c>
      <c r="C2314" s="20">
        <v>46203</v>
      </c>
      <c r="D2314" s="21" t="s">
        <v>1461</v>
      </c>
      <c r="E2314" s="29">
        <v>39246</v>
      </c>
      <c r="F2314" s="6"/>
      <c r="G2314" s="21" t="s">
        <v>7251</v>
      </c>
      <c r="H2314" s="24" t="s">
        <v>9600</v>
      </c>
      <c r="I2314" s="30">
        <v>1330.412</v>
      </c>
      <c r="J2314" s="24" t="s">
        <v>7284</v>
      </c>
      <c r="K2314" s="20">
        <v>46203</v>
      </c>
    </row>
    <row r="2315" spans="1:11" ht="45" x14ac:dyDescent="0.25">
      <c r="A2315" s="6">
        <v>2026</v>
      </c>
      <c r="B2315" s="20">
        <v>46113</v>
      </c>
      <c r="C2315" s="20">
        <v>46203</v>
      </c>
      <c r="D2315" s="21" t="s">
        <v>1461</v>
      </c>
      <c r="E2315" s="29">
        <v>39246</v>
      </c>
      <c r="F2315" s="6"/>
      <c r="G2315" s="21" t="s">
        <v>7251</v>
      </c>
      <c r="H2315" s="24" t="s">
        <v>9601</v>
      </c>
      <c r="I2315" s="30">
        <v>1330.412</v>
      </c>
      <c r="J2315" s="24" t="s">
        <v>7284</v>
      </c>
      <c r="K2315" s="20">
        <v>46203</v>
      </c>
    </row>
    <row r="2316" spans="1:11" ht="45" x14ac:dyDescent="0.25">
      <c r="A2316" s="6">
        <v>2026</v>
      </c>
      <c r="B2316" s="20">
        <v>46113</v>
      </c>
      <c r="C2316" s="20">
        <v>46203</v>
      </c>
      <c r="D2316" s="21" t="s">
        <v>1461</v>
      </c>
      <c r="E2316" s="29">
        <v>39246</v>
      </c>
      <c r="F2316" s="6"/>
      <c r="G2316" s="21" t="s">
        <v>7251</v>
      </c>
      <c r="H2316" s="24" t="s">
        <v>9602</v>
      </c>
      <c r="I2316" s="30">
        <v>1330.412</v>
      </c>
      <c r="J2316" s="24" t="s">
        <v>7284</v>
      </c>
      <c r="K2316" s="20">
        <v>46203</v>
      </c>
    </row>
    <row r="2317" spans="1:11" ht="45" x14ac:dyDescent="0.25">
      <c r="A2317" s="6">
        <v>2026</v>
      </c>
      <c r="B2317" s="20">
        <v>46113</v>
      </c>
      <c r="C2317" s="20">
        <v>46203</v>
      </c>
      <c r="D2317" s="21" t="s">
        <v>1461</v>
      </c>
      <c r="E2317" s="29">
        <v>39246</v>
      </c>
      <c r="F2317" s="6"/>
      <c r="G2317" s="21" t="s">
        <v>7251</v>
      </c>
      <c r="H2317" s="24" t="s">
        <v>9603</v>
      </c>
      <c r="I2317" s="30">
        <v>1330.412</v>
      </c>
      <c r="J2317" s="24" t="s">
        <v>7284</v>
      </c>
      <c r="K2317" s="20">
        <v>46203</v>
      </c>
    </row>
    <row r="2318" spans="1:11" ht="45" x14ac:dyDescent="0.25">
      <c r="A2318" s="6">
        <v>2026</v>
      </c>
      <c r="B2318" s="20">
        <v>46113</v>
      </c>
      <c r="C2318" s="20">
        <v>46203</v>
      </c>
      <c r="D2318" s="21" t="s">
        <v>1461</v>
      </c>
      <c r="E2318" s="29">
        <v>39246</v>
      </c>
      <c r="F2318" s="6"/>
      <c r="G2318" s="21" t="s">
        <v>7251</v>
      </c>
      <c r="H2318" s="24" t="s">
        <v>9604</v>
      </c>
      <c r="I2318" s="30">
        <v>1330.412</v>
      </c>
      <c r="J2318" s="24" t="s">
        <v>7284</v>
      </c>
      <c r="K2318" s="20">
        <v>46203</v>
      </c>
    </row>
    <row r="2319" spans="1:11" ht="45" x14ac:dyDescent="0.25">
      <c r="A2319" s="6">
        <v>2026</v>
      </c>
      <c r="B2319" s="20">
        <v>46113</v>
      </c>
      <c r="C2319" s="20">
        <v>46203</v>
      </c>
      <c r="D2319" s="21" t="s">
        <v>1461</v>
      </c>
      <c r="E2319" s="29">
        <v>39246</v>
      </c>
      <c r="F2319" s="6"/>
      <c r="G2319" s="21" t="s">
        <v>7251</v>
      </c>
      <c r="H2319" s="24" t="s">
        <v>9605</v>
      </c>
      <c r="I2319" s="30">
        <v>1330.412</v>
      </c>
      <c r="J2319" s="24" t="s">
        <v>7284</v>
      </c>
      <c r="K2319" s="20">
        <v>46203</v>
      </c>
    </row>
    <row r="2320" spans="1:11" ht="45" x14ac:dyDescent="0.25">
      <c r="A2320" s="6">
        <v>2026</v>
      </c>
      <c r="B2320" s="20">
        <v>46113</v>
      </c>
      <c r="C2320" s="20">
        <v>46203</v>
      </c>
      <c r="D2320" s="21" t="s">
        <v>1461</v>
      </c>
      <c r="E2320" s="29">
        <v>39246</v>
      </c>
      <c r="F2320" s="6"/>
      <c r="G2320" s="21" t="s">
        <v>7251</v>
      </c>
      <c r="H2320" s="24" t="s">
        <v>9606</v>
      </c>
      <c r="I2320" s="30">
        <v>1330.412</v>
      </c>
      <c r="J2320" s="24" t="s">
        <v>7284</v>
      </c>
      <c r="K2320" s="20">
        <v>46203</v>
      </c>
    </row>
    <row r="2321" spans="1:11" ht="45" x14ac:dyDescent="0.25">
      <c r="A2321" s="6">
        <v>2026</v>
      </c>
      <c r="B2321" s="20">
        <v>46113</v>
      </c>
      <c r="C2321" s="20">
        <v>46203</v>
      </c>
      <c r="D2321" s="21" t="s">
        <v>1461</v>
      </c>
      <c r="E2321" s="29">
        <v>39246</v>
      </c>
      <c r="F2321" s="6"/>
      <c r="G2321" s="21" t="s">
        <v>7251</v>
      </c>
      <c r="H2321" s="24" t="s">
        <v>9607</v>
      </c>
      <c r="I2321" s="30">
        <v>1330.412</v>
      </c>
      <c r="J2321" s="24" t="s">
        <v>7284</v>
      </c>
      <c r="K2321" s="20">
        <v>46203</v>
      </c>
    </row>
    <row r="2322" spans="1:11" ht="45" x14ac:dyDescent="0.25">
      <c r="A2322" s="6">
        <v>2026</v>
      </c>
      <c r="B2322" s="20">
        <v>46113</v>
      </c>
      <c r="C2322" s="20">
        <v>46203</v>
      </c>
      <c r="D2322" s="21" t="s">
        <v>1461</v>
      </c>
      <c r="E2322" s="29">
        <v>39246</v>
      </c>
      <c r="F2322" s="6"/>
      <c r="G2322" s="21" t="s">
        <v>7251</v>
      </c>
      <c r="H2322" s="24" t="s">
        <v>9608</v>
      </c>
      <c r="I2322" s="30">
        <v>1330.412</v>
      </c>
      <c r="J2322" s="24" t="s">
        <v>7284</v>
      </c>
      <c r="K2322" s="20">
        <v>46203</v>
      </c>
    </row>
    <row r="2323" spans="1:11" ht="45" x14ac:dyDescent="0.25">
      <c r="A2323" s="6">
        <v>2026</v>
      </c>
      <c r="B2323" s="20">
        <v>46113</v>
      </c>
      <c r="C2323" s="20">
        <v>46203</v>
      </c>
      <c r="D2323" s="21" t="s">
        <v>1461</v>
      </c>
      <c r="E2323" s="29">
        <v>39246</v>
      </c>
      <c r="F2323" s="6"/>
      <c r="G2323" s="21" t="s">
        <v>7251</v>
      </c>
      <c r="H2323" s="24" t="s">
        <v>9609</v>
      </c>
      <c r="I2323" s="30">
        <v>1330.412</v>
      </c>
      <c r="J2323" s="24" t="s">
        <v>7284</v>
      </c>
      <c r="K2323" s="20">
        <v>46203</v>
      </c>
    </row>
    <row r="2324" spans="1:11" ht="45" x14ac:dyDescent="0.25">
      <c r="A2324" s="6">
        <v>2026</v>
      </c>
      <c r="B2324" s="20">
        <v>46113</v>
      </c>
      <c r="C2324" s="20">
        <v>46203</v>
      </c>
      <c r="D2324" s="21" t="s">
        <v>1461</v>
      </c>
      <c r="E2324" s="29">
        <v>39246</v>
      </c>
      <c r="F2324" s="6"/>
      <c r="G2324" s="21" t="s">
        <v>7251</v>
      </c>
      <c r="H2324" s="24" t="s">
        <v>9610</v>
      </c>
      <c r="I2324" s="30">
        <v>1330.412</v>
      </c>
      <c r="J2324" s="24" t="s">
        <v>7284</v>
      </c>
      <c r="K2324" s="20">
        <v>46203</v>
      </c>
    </row>
    <row r="2325" spans="1:11" ht="45" x14ac:dyDescent="0.25">
      <c r="A2325" s="6">
        <v>2026</v>
      </c>
      <c r="B2325" s="20">
        <v>46113</v>
      </c>
      <c r="C2325" s="20">
        <v>46203</v>
      </c>
      <c r="D2325" s="21" t="s">
        <v>1461</v>
      </c>
      <c r="E2325" s="29">
        <v>39246</v>
      </c>
      <c r="F2325" s="6"/>
      <c r="G2325" s="21" t="s">
        <v>7284</v>
      </c>
      <c r="H2325" s="24" t="s">
        <v>9611</v>
      </c>
      <c r="I2325" s="30">
        <v>1330.412</v>
      </c>
      <c r="J2325" s="24" t="s">
        <v>7284</v>
      </c>
      <c r="K2325" s="20">
        <v>46203</v>
      </c>
    </row>
    <row r="2326" spans="1:11" ht="45" x14ac:dyDescent="0.25">
      <c r="A2326" s="6">
        <v>2026</v>
      </c>
      <c r="B2326" s="20">
        <v>46113</v>
      </c>
      <c r="C2326" s="20">
        <v>46203</v>
      </c>
      <c r="D2326" s="21" t="s">
        <v>1461</v>
      </c>
      <c r="E2326" s="29">
        <v>39246</v>
      </c>
      <c r="F2326" s="6"/>
      <c r="G2326" s="21" t="s">
        <v>7251</v>
      </c>
      <c r="H2326" s="24" t="s">
        <v>9612</v>
      </c>
      <c r="I2326" s="30">
        <v>1330.412</v>
      </c>
      <c r="J2326" s="24" t="s">
        <v>7284</v>
      </c>
      <c r="K2326" s="20">
        <v>46203</v>
      </c>
    </row>
    <row r="2327" spans="1:11" ht="45" x14ac:dyDescent="0.25">
      <c r="A2327" s="6">
        <v>2026</v>
      </c>
      <c r="B2327" s="20">
        <v>46113</v>
      </c>
      <c r="C2327" s="20">
        <v>46203</v>
      </c>
      <c r="D2327" s="21" t="s">
        <v>1461</v>
      </c>
      <c r="E2327" s="29">
        <v>39246</v>
      </c>
      <c r="F2327" s="6"/>
      <c r="G2327" s="21" t="s">
        <v>7251</v>
      </c>
      <c r="H2327" s="24" t="s">
        <v>9613</v>
      </c>
      <c r="I2327" s="30">
        <v>1330.412</v>
      </c>
      <c r="J2327" s="24" t="s">
        <v>7284</v>
      </c>
      <c r="K2327" s="20">
        <v>46203</v>
      </c>
    </row>
    <row r="2328" spans="1:11" ht="135" x14ac:dyDescent="0.25">
      <c r="A2328" s="6">
        <v>2026</v>
      </c>
      <c r="B2328" s="20">
        <v>46113</v>
      </c>
      <c r="C2328" s="20">
        <v>46203</v>
      </c>
      <c r="D2328" s="21" t="s">
        <v>1462</v>
      </c>
      <c r="E2328" s="29">
        <v>39246</v>
      </c>
      <c r="F2328" s="6"/>
      <c r="G2328" s="21" t="s">
        <v>7251</v>
      </c>
      <c r="H2328" s="24" t="s">
        <v>9614</v>
      </c>
      <c r="I2328" s="30">
        <v>1888.82</v>
      </c>
      <c r="J2328" s="24" t="s">
        <v>7284</v>
      </c>
      <c r="K2328" s="20">
        <v>46203</v>
      </c>
    </row>
    <row r="2329" spans="1:11" ht="135" x14ac:dyDescent="0.25">
      <c r="A2329" s="6">
        <v>2026</v>
      </c>
      <c r="B2329" s="20">
        <v>46113</v>
      </c>
      <c r="C2329" s="20">
        <v>46203</v>
      </c>
      <c r="D2329" s="21" t="s">
        <v>1462</v>
      </c>
      <c r="E2329" s="29">
        <v>39246</v>
      </c>
      <c r="F2329" s="6"/>
      <c r="G2329" s="21" t="s">
        <v>7246</v>
      </c>
      <c r="H2329" s="24" t="s">
        <v>9615</v>
      </c>
      <c r="I2329" s="30">
        <v>1888.82</v>
      </c>
      <c r="J2329" s="24" t="s">
        <v>7284</v>
      </c>
      <c r="K2329" s="20">
        <v>46203</v>
      </c>
    </row>
    <row r="2330" spans="1:11" ht="105" x14ac:dyDescent="0.25">
      <c r="A2330" s="6">
        <v>2026</v>
      </c>
      <c r="B2330" s="20">
        <v>46113</v>
      </c>
      <c r="C2330" s="20">
        <v>46203</v>
      </c>
      <c r="D2330" s="21" t="s">
        <v>1463</v>
      </c>
      <c r="E2330" s="29">
        <v>39246</v>
      </c>
      <c r="F2330" s="6"/>
      <c r="G2330" s="21" t="s">
        <v>7251</v>
      </c>
      <c r="H2330" s="24" t="s">
        <v>9616</v>
      </c>
      <c r="I2330" s="30">
        <v>2645</v>
      </c>
      <c r="J2330" s="24" t="s">
        <v>7284</v>
      </c>
      <c r="K2330" s="20">
        <v>46203</v>
      </c>
    </row>
    <row r="2331" spans="1:11" ht="75" x14ac:dyDescent="0.25">
      <c r="A2331" s="6">
        <v>2026</v>
      </c>
      <c r="B2331" s="20">
        <v>46113</v>
      </c>
      <c r="C2331" s="20">
        <v>46203</v>
      </c>
      <c r="D2331" s="21" t="s">
        <v>1464</v>
      </c>
      <c r="E2331" s="29">
        <v>39246</v>
      </c>
      <c r="F2331" s="6"/>
      <c r="G2331" s="21" t="s">
        <v>7251</v>
      </c>
      <c r="H2331" s="24" t="s">
        <v>9617</v>
      </c>
      <c r="I2331" s="30">
        <v>1265</v>
      </c>
      <c r="J2331" s="24" t="s">
        <v>7284</v>
      </c>
      <c r="K2331" s="20">
        <v>46203</v>
      </c>
    </row>
    <row r="2332" spans="1:11" ht="75" x14ac:dyDescent="0.25">
      <c r="A2332" s="6">
        <v>2026</v>
      </c>
      <c r="B2332" s="20">
        <v>46113</v>
      </c>
      <c r="C2332" s="20">
        <v>46203</v>
      </c>
      <c r="D2332" s="21" t="s">
        <v>1464</v>
      </c>
      <c r="E2332" s="29">
        <v>39246</v>
      </c>
      <c r="F2332" s="6"/>
      <c r="G2332" s="21" t="s">
        <v>7251</v>
      </c>
      <c r="H2332" s="24" t="s">
        <v>9618</v>
      </c>
      <c r="I2332" s="30">
        <v>1265</v>
      </c>
      <c r="J2332" s="24" t="s">
        <v>7284</v>
      </c>
      <c r="K2332" s="20">
        <v>46203</v>
      </c>
    </row>
    <row r="2333" spans="1:11" ht="75" x14ac:dyDescent="0.25">
      <c r="A2333" s="6">
        <v>2026</v>
      </c>
      <c r="B2333" s="20">
        <v>46113</v>
      </c>
      <c r="C2333" s="20">
        <v>46203</v>
      </c>
      <c r="D2333" s="21" t="s">
        <v>1464</v>
      </c>
      <c r="E2333" s="29">
        <v>39246</v>
      </c>
      <c r="F2333" s="6"/>
      <c r="G2333" s="21" t="s">
        <v>7251</v>
      </c>
      <c r="H2333" s="24" t="s">
        <v>9619</v>
      </c>
      <c r="I2333" s="30">
        <v>1265</v>
      </c>
      <c r="J2333" s="24" t="s">
        <v>7284</v>
      </c>
      <c r="K2333" s="20">
        <v>46203</v>
      </c>
    </row>
    <row r="2334" spans="1:11" ht="75" x14ac:dyDescent="0.25">
      <c r="A2334" s="6">
        <v>2026</v>
      </c>
      <c r="B2334" s="20">
        <v>46113</v>
      </c>
      <c r="C2334" s="20">
        <v>46203</v>
      </c>
      <c r="D2334" s="21" t="s">
        <v>1464</v>
      </c>
      <c r="E2334" s="29">
        <v>39246</v>
      </c>
      <c r="F2334" s="6"/>
      <c r="G2334" s="21" t="s">
        <v>7251</v>
      </c>
      <c r="H2334" s="24" t="s">
        <v>9620</v>
      </c>
      <c r="I2334" s="30">
        <v>1265</v>
      </c>
      <c r="J2334" s="24" t="s">
        <v>7284</v>
      </c>
      <c r="K2334" s="20">
        <v>46203</v>
      </c>
    </row>
    <row r="2335" spans="1:11" ht="75" x14ac:dyDescent="0.25">
      <c r="A2335" s="6">
        <v>2026</v>
      </c>
      <c r="B2335" s="20">
        <v>46113</v>
      </c>
      <c r="C2335" s="20">
        <v>46203</v>
      </c>
      <c r="D2335" s="21" t="s">
        <v>1464</v>
      </c>
      <c r="E2335" s="29">
        <v>39246</v>
      </c>
      <c r="F2335" s="6"/>
      <c r="G2335" s="21" t="s">
        <v>7251</v>
      </c>
      <c r="H2335" s="24" t="s">
        <v>9621</v>
      </c>
      <c r="I2335" s="30">
        <v>1265</v>
      </c>
      <c r="J2335" s="24" t="s">
        <v>7284</v>
      </c>
      <c r="K2335" s="20">
        <v>46203</v>
      </c>
    </row>
    <row r="2336" spans="1:11" ht="75" x14ac:dyDescent="0.25">
      <c r="A2336" s="6">
        <v>2026</v>
      </c>
      <c r="B2336" s="20">
        <v>46113</v>
      </c>
      <c r="C2336" s="20">
        <v>46203</v>
      </c>
      <c r="D2336" s="21" t="s">
        <v>1464</v>
      </c>
      <c r="E2336" s="29">
        <v>39246</v>
      </c>
      <c r="F2336" s="6"/>
      <c r="G2336" s="21" t="s">
        <v>7251</v>
      </c>
      <c r="H2336" s="24" t="s">
        <v>9622</v>
      </c>
      <c r="I2336" s="30">
        <v>1265</v>
      </c>
      <c r="J2336" s="24" t="s">
        <v>7284</v>
      </c>
      <c r="K2336" s="20">
        <v>46203</v>
      </c>
    </row>
    <row r="2337" spans="1:11" ht="75" x14ac:dyDescent="0.25">
      <c r="A2337" s="6">
        <v>2026</v>
      </c>
      <c r="B2337" s="20">
        <v>46113</v>
      </c>
      <c r="C2337" s="20">
        <v>46203</v>
      </c>
      <c r="D2337" s="21" t="s">
        <v>1464</v>
      </c>
      <c r="E2337" s="29">
        <v>39246</v>
      </c>
      <c r="F2337" s="6"/>
      <c r="G2337" s="21" t="s">
        <v>7251</v>
      </c>
      <c r="H2337" s="24" t="s">
        <v>9623</v>
      </c>
      <c r="I2337" s="30">
        <v>1265</v>
      </c>
      <c r="J2337" s="24" t="s">
        <v>7284</v>
      </c>
      <c r="K2337" s="20">
        <v>46203</v>
      </c>
    </row>
    <row r="2338" spans="1:11" ht="75" x14ac:dyDescent="0.25">
      <c r="A2338" s="6">
        <v>2026</v>
      </c>
      <c r="B2338" s="20">
        <v>46113</v>
      </c>
      <c r="C2338" s="20">
        <v>46203</v>
      </c>
      <c r="D2338" s="21" t="s">
        <v>1464</v>
      </c>
      <c r="E2338" s="29">
        <v>39246</v>
      </c>
      <c r="F2338" s="6"/>
      <c r="G2338" s="21" t="s">
        <v>7251</v>
      </c>
      <c r="H2338" s="24" t="s">
        <v>9624</v>
      </c>
      <c r="I2338" s="30">
        <v>1265</v>
      </c>
      <c r="J2338" s="24" t="s">
        <v>7284</v>
      </c>
      <c r="K2338" s="20">
        <v>46203</v>
      </c>
    </row>
    <row r="2339" spans="1:11" ht="75" x14ac:dyDescent="0.25">
      <c r="A2339" s="6">
        <v>2026</v>
      </c>
      <c r="B2339" s="20">
        <v>46113</v>
      </c>
      <c r="C2339" s="20">
        <v>46203</v>
      </c>
      <c r="D2339" s="21" t="s">
        <v>1464</v>
      </c>
      <c r="E2339" s="29">
        <v>39246</v>
      </c>
      <c r="F2339" s="6"/>
      <c r="G2339" s="21" t="s">
        <v>7251</v>
      </c>
      <c r="H2339" s="24" t="s">
        <v>9625</v>
      </c>
      <c r="I2339" s="30">
        <v>1265</v>
      </c>
      <c r="J2339" s="24" t="s">
        <v>7284</v>
      </c>
      <c r="K2339" s="20">
        <v>46203</v>
      </c>
    </row>
    <row r="2340" spans="1:11" ht="75" x14ac:dyDescent="0.25">
      <c r="A2340" s="6">
        <v>2026</v>
      </c>
      <c r="B2340" s="20">
        <v>46113</v>
      </c>
      <c r="C2340" s="20">
        <v>46203</v>
      </c>
      <c r="D2340" s="21" t="s">
        <v>1464</v>
      </c>
      <c r="E2340" s="29">
        <v>39246</v>
      </c>
      <c r="F2340" s="6"/>
      <c r="G2340" s="21" t="s">
        <v>7251</v>
      </c>
      <c r="H2340" s="24" t="s">
        <v>9626</v>
      </c>
      <c r="I2340" s="30">
        <v>1265</v>
      </c>
      <c r="J2340" s="24" t="s">
        <v>7284</v>
      </c>
      <c r="K2340" s="20">
        <v>46203</v>
      </c>
    </row>
    <row r="2341" spans="1:11" ht="75" x14ac:dyDescent="0.25">
      <c r="A2341" s="6">
        <v>2026</v>
      </c>
      <c r="B2341" s="20">
        <v>46113</v>
      </c>
      <c r="C2341" s="20">
        <v>46203</v>
      </c>
      <c r="D2341" s="21" t="s">
        <v>1464</v>
      </c>
      <c r="E2341" s="29">
        <v>39246</v>
      </c>
      <c r="F2341" s="6"/>
      <c r="G2341" s="21" t="s">
        <v>7251</v>
      </c>
      <c r="H2341" s="24" t="s">
        <v>9627</v>
      </c>
      <c r="I2341" s="30">
        <v>1265</v>
      </c>
      <c r="J2341" s="24" t="s">
        <v>7284</v>
      </c>
      <c r="K2341" s="20">
        <v>46203</v>
      </c>
    </row>
    <row r="2342" spans="1:11" ht="75" x14ac:dyDescent="0.25">
      <c r="A2342" s="6">
        <v>2026</v>
      </c>
      <c r="B2342" s="20">
        <v>46113</v>
      </c>
      <c r="C2342" s="20">
        <v>46203</v>
      </c>
      <c r="D2342" s="21" t="s">
        <v>1464</v>
      </c>
      <c r="E2342" s="29">
        <v>39246</v>
      </c>
      <c r="F2342" s="6"/>
      <c r="G2342" s="21" t="s">
        <v>7251</v>
      </c>
      <c r="H2342" s="24" t="s">
        <v>9628</v>
      </c>
      <c r="I2342" s="30">
        <v>1265</v>
      </c>
      <c r="J2342" s="24" t="s">
        <v>7284</v>
      </c>
      <c r="K2342" s="20">
        <v>46203</v>
      </c>
    </row>
    <row r="2343" spans="1:11" ht="75" x14ac:dyDescent="0.25">
      <c r="A2343" s="6">
        <v>2026</v>
      </c>
      <c r="B2343" s="20">
        <v>46113</v>
      </c>
      <c r="C2343" s="20">
        <v>46203</v>
      </c>
      <c r="D2343" s="21" t="s">
        <v>1464</v>
      </c>
      <c r="E2343" s="29">
        <v>39246</v>
      </c>
      <c r="F2343" s="6"/>
      <c r="G2343" s="21" t="s">
        <v>7251</v>
      </c>
      <c r="H2343" s="24" t="s">
        <v>9629</v>
      </c>
      <c r="I2343" s="30">
        <v>1265</v>
      </c>
      <c r="J2343" s="24" t="s">
        <v>7284</v>
      </c>
      <c r="K2343" s="20">
        <v>46203</v>
      </c>
    </row>
    <row r="2344" spans="1:11" ht="75" x14ac:dyDescent="0.25">
      <c r="A2344" s="6">
        <v>2026</v>
      </c>
      <c r="B2344" s="20">
        <v>46113</v>
      </c>
      <c r="C2344" s="20">
        <v>46203</v>
      </c>
      <c r="D2344" s="21" t="s">
        <v>1464</v>
      </c>
      <c r="E2344" s="29">
        <v>39246</v>
      </c>
      <c r="F2344" s="6"/>
      <c r="G2344" s="21" t="s">
        <v>7251</v>
      </c>
      <c r="H2344" s="24" t="s">
        <v>9630</v>
      </c>
      <c r="I2344" s="30">
        <v>1265</v>
      </c>
      <c r="J2344" s="24" t="s">
        <v>7284</v>
      </c>
      <c r="K2344" s="20">
        <v>46203</v>
      </c>
    </row>
    <row r="2345" spans="1:11" ht="60" x14ac:dyDescent="0.25">
      <c r="A2345" s="6">
        <v>2026</v>
      </c>
      <c r="B2345" s="20">
        <v>46113</v>
      </c>
      <c r="C2345" s="20">
        <v>46203</v>
      </c>
      <c r="D2345" s="21" t="s">
        <v>1465</v>
      </c>
      <c r="E2345" s="29">
        <v>39246</v>
      </c>
      <c r="F2345" s="6"/>
      <c r="G2345" s="21" t="s">
        <v>7279</v>
      </c>
      <c r="H2345" s="24" t="s">
        <v>9631</v>
      </c>
      <c r="I2345" s="30">
        <v>1831.9499999999998</v>
      </c>
      <c r="J2345" s="24" t="s">
        <v>7284</v>
      </c>
      <c r="K2345" s="20">
        <v>46203</v>
      </c>
    </row>
    <row r="2346" spans="1:11" ht="75" x14ac:dyDescent="0.25">
      <c r="A2346" s="6">
        <v>2026</v>
      </c>
      <c r="B2346" s="20">
        <v>46113</v>
      </c>
      <c r="C2346" s="20">
        <v>46203</v>
      </c>
      <c r="D2346" s="21" t="s">
        <v>1466</v>
      </c>
      <c r="E2346" s="29">
        <v>39246</v>
      </c>
      <c r="F2346" s="6"/>
      <c r="G2346" s="21" t="s">
        <v>7284</v>
      </c>
      <c r="H2346" s="24" t="s">
        <v>9632</v>
      </c>
      <c r="I2346" s="30">
        <v>3863.9999999999995</v>
      </c>
      <c r="J2346" s="24" t="s">
        <v>7284</v>
      </c>
      <c r="K2346" s="20">
        <v>46203</v>
      </c>
    </row>
    <row r="2347" spans="1:11" ht="60" x14ac:dyDescent="0.25">
      <c r="A2347" s="6">
        <v>2026</v>
      </c>
      <c r="B2347" s="20">
        <v>46113</v>
      </c>
      <c r="C2347" s="20">
        <v>46203</v>
      </c>
      <c r="D2347" s="21" t="s">
        <v>1467</v>
      </c>
      <c r="E2347" s="29">
        <v>39246</v>
      </c>
      <c r="F2347" s="6"/>
      <c r="G2347" s="21" t="s">
        <v>7214</v>
      </c>
      <c r="H2347" s="24" t="s">
        <v>9633</v>
      </c>
      <c r="I2347" s="30">
        <v>2204.2624999999998</v>
      </c>
      <c r="J2347" s="24" t="s">
        <v>7284</v>
      </c>
      <c r="K2347" s="20">
        <v>46203</v>
      </c>
    </row>
    <row r="2348" spans="1:11" ht="60" x14ac:dyDescent="0.25">
      <c r="A2348" s="6">
        <v>2026</v>
      </c>
      <c r="B2348" s="20">
        <v>46113</v>
      </c>
      <c r="C2348" s="20">
        <v>46203</v>
      </c>
      <c r="D2348" s="21" t="s">
        <v>1467</v>
      </c>
      <c r="E2348" s="29">
        <v>39246</v>
      </c>
      <c r="F2348" s="6"/>
      <c r="G2348" s="21" t="s">
        <v>7214</v>
      </c>
      <c r="H2348" s="24" t="s">
        <v>9634</v>
      </c>
      <c r="I2348" s="30">
        <v>2204.2624999999998</v>
      </c>
      <c r="J2348" s="24" t="s">
        <v>7284</v>
      </c>
      <c r="K2348" s="20">
        <v>46203</v>
      </c>
    </row>
    <row r="2349" spans="1:11" ht="75" x14ac:dyDescent="0.25">
      <c r="A2349" s="6">
        <v>2026</v>
      </c>
      <c r="B2349" s="20">
        <v>46113</v>
      </c>
      <c r="C2349" s="20">
        <v>46203</v>
      </c>
      <c r="D2349" s="21" t="s">
        <v>1468</v>
      </c>
      <c r="E2349" s="29">
        <v>39246</v>
      </c>
      <c r="F2349" s="6"/>
      <c r="G2349" s="21" t="s">
        <v>7241</v>
      </c>
      <c r="H2349" s="24" t="s">
        <v>9635</v>
      </c>
      <c r="I2349" s="30">
        <v>2235.6</v>
      </c>
      <c r="J2349" s="24" t="s">
        <v>7284</v>
      </c>
      <c r="K2349" s="20">
        <v>46203</v>
      </c>
    </row>
    <row r="2350" spans="1:11" ht="75" x14ac:dyDescent="0.25">
      <c r="A2350" s="6">
        <v>2026</v>
      </c>
      <c r="B2350" s="20">
        <v>46113</v>
      </c>
      <c r="C2350" s="20">
        <v>46203</v>
      </c>
      <c r="D2350" s="21" t="s">
        <v>1469</v>
      </c>
      <c r="E2350" s="29">
        <v>39246</v>
      </c>
      <c r="F2350" s="6"/>
      <c r="G2350" s="21" t="s">
        <v>7288</v>
      </c>
      <c r="H2350" s="24" t="s">
        <v>9636</v>
      </c>
      <c r="I2350" s="30">
        <v>1426</v>
      </c>
      <c r="J2350" s="24" t="s">
        <v>7284</v>
      </c>
      <c r="K2350" s="20">
        <v>46203</v>
      </c>
    </row>
    <row r="2351" spans="1:11" ht="90" x14ac:dyDescent="0.25">
      <c r="A2351" s="6">
        <v>2026</v>
      </c>
      <c r="B2351" s="20">
        <v>46113</v>
      </c>
      <c r="C2351" s="20">
        <v>46203</v>
      </c>
      <c r="D2351" s="21" t="s">
        <v>1470</v>
      </c>
      <c r="E2351" s="29">
        <v>39246</v>
      </c>
      <c r="F2351" s="6"/>
      <c r="G2351" s="21" t="s">
        <v>7279</v>
      </c>
      <c r="H2351" s="24" t="s">
        <v>9637</v>
      </c>
      <c r="I2351" s="30">
        <v>1822.7499999999998</v>
      </c>
      <c r="J2351" s="24" t="s">
        <v>7284</v>
      </c>
      <c r="K2351" s="20">
        <v>46203</v>
      </c>
    </row>
    <row r="2352" spans="1:11" ht="90" x14ac:dyDescent="0.25">
      <c r="A2352" s="6">
        <v>2026</v>
      </c>
      <c r="B2352" s="20">
        <v>46113</v>
      </c>
      <c r="C2352" s="20">
        <v>46203</v>
      </c>
      <c r="D2352" s="21" t="s">
        <v>1471</v>
      </c>
      <c r="E2352" s="29">
        <v>39246</v>
      </c>
      <c r="F2352" s="6"/>
      <c r="G2352" s="21" t="s">
        <v>7288</v>
      </c>
      <c r="H2352" s="24" t="s">
        <v>9638</v>
      </c>
      <c r="I2352" s="30">
        <v>3931.85</v>
      </c>
      <c r="J2352" s="24" t="s">
        <v>7284</v>
      </c>
      <c r="K2352" s="20">
        <v>46203</v>
      </c>
    </row>
    <row r="2353" spans="1:11" ht="75" x14ac:dyDescent="0.25">
      <c r="A2353" s="6">
        <v>2026</v>
      </c>
      <c r="B2353" s="20">
        <v>46113</v>
      </c>
      <c r="C2353" s="20">
        <v>46203</v>
      </c>
      <c r="D2353" s="21" t="s">
        <v>1472</v>
      </c>
      <c r="E2353" s="29">
        <v>39246</v>
      </c>
      <c r="F2353" s="6"/>
      <c r="G2353" s="21" t="s">
        <v>7288</v>
      </c>
      <c r="H2353" s="24" t="s">
        <v>9639</v>
      </c>
      <c r="I2353" s="30">
        <v>4324</v>
      </c>
      <c r="J2353" s="24" t="s">
        <v>7284</v>
      </c>
      <c r="K2353" s="20">
        <v>46203</v>
      </c>
    </row>
    <row r="2354" spans="1:11" ht="60" x14ac:dyDescent="0.25">
      <c r="A2354" s="6">
        <v>2026</v>
      </c>
      <c r="B2354" s="20">
        <v>46113</v>
      </c>
      <c r="C2354" s="20">
        <v>46203</v>
      </c>
      <c r="D2354" s="21" t="s">
        <v>1473</v>
      </c>
      <c r="E2354" s="29">
        <v>39246</v>
      </c>
      <c r="F2354" s="6"/>
      <c r="G2354" s="21" t="s">
        <v>7251</v>
      </c>
      <c r="H2354" s="24" t="s">
        <v>9640</v>
      </c>
      <c r="I2354" s="30">
        <v>1609.9999999999998</v>
      </c>
      <c r="J2354" s="24" t="s">
        <v>7284</v>
      </c>
      <c r="K2354" s="20">
        <v>46203</v>
      </c>
    </row>
    <row r="2355" spans="1:11" ht="60" x14ac:dyDescent="0.25">
      <c r="A2355" s="6">
        <v>2026</v>
      </c>
      <c r="B2355" s="20">
        <v>46113</v>
      </c>
      <c r="C2355" s="20">
        <v>46203</v>
      </c>
      <c r="D2355" s="21" t="s">
        <v>1473</v>
      </c>
      <c r="E2355" s="29">
        <v>39246</v>
      </c>
      <c r="F2355" s="6"/>
      <c r="G2355" s="21" t="s">
        <v>7251</v>
      </c>
      <c r="H2355" s="24" t="s">
        <v>9641</v>
      </c>
      <c r="I2355" s="30">
        <v>1609.9999999999998</v>
      </c>
      <c r="J2355" s="24" t="s">
        <v>7284</v>
      </c>
      <c r="K2355" s="20">
        <v>46203</v>
      </c>
    </row>
    <row r="2356" spans="1:11" ht="60" x14ac:dyDescent="0.25">
      <c r="A2356" s="6">
        <v>2026</v>
      </c>
      <c r="B2356" s="20">
        <v>46113</v>
      </c>
      <c r="C2356" s="20">
        <v>46203</v>
      </c>
      <c r="D2356" s="21" t="s">
        <v>1473</v>
      </c>
      <c r="E2356" s="29">
        <v>39246</v>
      </c>
      <c r="F2356" s="6"/>
      <c r="G2356" s="21" t="s">
        <v>7251</v>
      </c>
      <c r="H2356" s="24" t="s">
        <v>9642</v>
      </c>
      <c r="I2356" s="30">
        <v>1609.9999999999998</v>
      </c>
      <c r="J2356" s="24" t="s">
        <v>7284</v>
      </c>
      <c r="K2356" s="20">
        <v>46203</v>
      </c>
    </row>
    <row r="2357" spans="1:11" ht="60" x14ac:dyDescent="0.25">
      <c r="A2357" s="6">
        <v>2026</v>
      </c>
      <c r="B2357" s="20">
        <v>46113</v>
      </c>
      <c r="C2357" s="20">
        <v>46203</v>
      </c>
      <c r="D2357" s="21" t="s">
        <v>1473</v>
      </c>
      <c r="E2357" s="29">
        <v>39246</v>
      </c>
      <c r="F2357" s="6"/>
      <c r="G2357" s="21" t="s">
        <v>7251</v>
      </c>
      <c r="H2357" s="24" t="s">
        <v>9643</v>
      </c>
      <c r="I2357" s="30">
        <v>1609.9999999999998</v>
      </c>
      <c r="J2357" s="24" t="s">
        <v>7284</v>
      </c>
      <c r="K2357" s="20">
        <v>46203</v>
      </c>
    </row>
    <row r="2358" spans="1:11" ht="60" x14ac:dyDescent="0.25">
      <c r="A2358" s="6">
        <v>2026</v>
      </c>
      <c r="B2358" s="20">
        <v>46113</v>
      </c>
      <c r="C2358" s="20">
        <v>46203</v>
      </c>
      <c r="D2358" s="21" t="s">
        <v>1473</v>
      </c>
      <c r="E2358" s="29">
        <v>39246</v>
      </c>
      <c r="F2358" s="6"/>
      <c r="G2358" s="21" t="s">
        <v>7251</v>
      </c>
      <c r="H2358" s="24" t="s">
        <v>9644</v>
      </c>
      <c r="I2358" s="30">
        <v>1609.9999999999998</v>
      </c>
      <c r="J2358" s="24" t="s">
        <v>7284</v>
      </c>
      <c r="K2358" s="20">
        <v>46203</v>
      </c>
    </row>
    <row r="2359" spans="1:11" ht="60" x14ac:dyDescent="0.25">
      <c r="A2359" s="6">
        <v>2026</v>
      </c>
      <c r="B2359" s="20">
        <v>46113</v>
      </c>
      <c r="C2359" s="20">
        <v>46203</v>
      </c>
      <c r="D2359" s="21" t="s">
        <v>1473</v>
      </c>
      <c r="E2359" s="29">
        <v>39246</v>
      </c>
      <c r="F2359" s="6"/>
      <c r="G2359" s="21" t="s">
        <v>7251</v>
      </c>
      <c r="H2359" s="24" t="s">
        <v>9645</v>
      </c>
      <c r="I2359" s="30">
        <v>1609.9999999999998</v>
      </c>
      <c r="J2359" s="24" t="s">
        <v>7284</v>
      </c>
      <c r="K2359" s="20">
        <v>46203</v>
      </c>
    </row>
    <row r="2360" spans="1:11" ht="60" x14ac:dyDescent="0.25">
      <c r="A2360" s="6">
        <v>2026</v>
      </c>
      <c r="B2360" s="20">
        <v>46113</v>
      </c>
      <c r="C2360" s="20">
        <v>46203</v>
      </c>
      <c r="D2360" s="21" t="s">
        <v>1473</v>
      </c>
      <c r="E2360" s="29">
        <v>39246</v>
      </c>
      <c r="F2360" s="6"/>
      <c r="G2360" s="21" t="s">
        <v>7251</v>
      </c>
      <c r="H2360" s="24" t="s">
        <v>9646</v>
      </c>
      <c r="I2360" s="30">
        <v>1609.9999999999998</v>
      </c>
      <c r="J2360" s="24" t="s">
        <v>7284</v>
      </c>
      <c r="K2360" s="20">
        <v>46203</v>
      </c>
    </row>
    <row r="2361" spans="1:11" ht="60" x14ac:dyDescent="0.25">
      <c r="A2361" s="6">
        <v>2026</v>
      </c>
      <c r="B2361" s="20">
        <v>46113</v>
      </c>
      <c r="C2361" s="20">
        <v>46203</v>
      </c>
      <c r="D2361" s="21" t="s">
        <v>1473</v>
      </c>
      <c r="E2361" s="29">
        <v>39246</v>
      </c>
      <c r="F2361" s="6"/>
      <c r="G2361" s="21" t="s">
        <v>7251</v>
      </c>
      <c r="H2361" s="24" t="s">
        <v>9647</v>
      </c>
      <c r="I2361" s="30">
        <v>1609.9999999999998</v>
      </c>
      <c r="J2361" s="24" t="s">
        <v>7284</v>
      </c>
      <c r="K2361" s="20">
        <v>46203</v>
      </c>
    </row>
    <row r="2362" spans="1:11" ht="60" x14ac:dyDescent="0.25">
      <c r="A2362" s="6">
        <v>2026</v>
      </c>
      <c r="B2362" s="20">
        <v>46113</v>
      </c>
      <c r="C2362" s="20">
        <v>46203</v>
      </c>
      <c r="D2362" s="21" t="s">
        <v>1473</v>
      </c>
      <c r="E2362" s="29">
        <v>39246</v>
      </c>
      <c r="F2362" s="6"/>
      <c r="G2362" s="21" t="s">
        <v>7251</v>
      </c>
      <c r="H2362" s="24" t="s">
        <v>9648</v>
      </c>
      <c r="I2362" s="30">
        <v>1609.9999999999998</v>
      </c>
      <c r="J2362" s="24" t="s">
        <v>7284</v>
      </c>
      <c r="K2362" s="20">
        <v>46203</v>
      </c>
    </row>
    <row r="2363" spans="1:11" ht="60" x14ac:dyDescent="0.25">
      <c r="A2363" s="6">
        <v>2026</v>
      </c>
      <c r="B2363" s="20">
        <v>46113</v>
      </c>
      <c r="C2363" s="20">
        <v>46203</v>
      </c>
      <c r="D2363" s="21" t="s">
        <v>1473</v>
      </c>
      <c r="E2363" s="29">
        <v>39246</v>
      </c>
      <c r="F2363" s="6"/>
      <c r="G2363" s="21" t="s">
        <v>7251</v>
      </c>
      <c r="H2363" s="24" t="s">
        <v>9649</v>
      </c>
      <c r="I2363" s="30">
        <v>1609.9999999999998</v>
      </c>
      <c r="J2363" s="24" t="s">
        <v>7284</v>
      </c>
      <c r="K2363" s="20">
        <v>46203</v>
      </c>
    </row>
    <row r="2364" spans="1:11" ht="60" x14ac:dyDescent="0.25">
      <c r="A2364" s="6">
        <v>2026</v>
      </c>
      <c r="B2364" s="20">
        <v>46113</v>
      </c>
      <c r="C2364" s="20">
        <v>46203</v>
      </c>
      <c r="D2364" s="21" t="s">
        <v>1473</v>
      </c>
      <c r="E2364" s="29">
        <v>39246</v>
      </c>
      <c r="F2364" s="6"/>
      <c r="G2364" s="21" t="s">
        <v>7251</v>
      </c>
      <c r="H2364" s="24" t="s">
        <v>9650</v>
      </c>
      <c r="I2364" s="30">
        <v>1609.9999999999998</v>
      </c>
      <c r="J2364" s="24" t="s">
        <v>7284</v>
      </c>
      <c r="K2364" s="20">
        <v>46203</v>
      </c>
    </row>
    <row r="2365" spans="1:11" ht="60" x14ac:dyDescent="0.25">
      <c r="A2365" s="6">
        <v>2026</v>
      </c>
      <c r="B2365" s="20">
        <v>46113</v>
      </c>
      <c r="C2365" s="20">
        <v>46203</v>
      </c>
      <c r="D2365" s="21" t="s">
        <v>1473</v>
      </c>
      <c r="E2365" s="29">
        <v>39246</v>
      </c>
      <c r="F2365" s="6"/>
      <c r="G2365" s="21" t="s">
        <v>7251</v>
      </c>
      <c r="H2365" s="24" t="s">
        <v>9651</v>
      </c>
      <c r="I2365" s="30">
        <v>1609.9999999999998</v>
      </c>
      <c r="J2365" s="24" t="s">
        <v>7284</v>
      </c>
      <c r="K2365" s="20">
        <v>46203</v>
      </c>
    </row>
    <row r="2366" spans="1:11" ht="60" x14ac:dyDescent="0.25">
      <c r="A2366" s="6">
        <v>2026</v>
      </c>
      <c r="B2366" s="20">
        <v>46113</v>
      </c>
      <c r="C2366" s="20">
        <v>46203</v>
      </c>
      <c r="D2366" s="21" t="s">
        <v>1473</v>
      </c>
      <c r="E2366" s="29">
        <v>39246</v>
      </c>
      <c r="F2366" s="6"/>
      <c r="G2366" s="21" t="s">
        <v>7251</v>
      </c>
      <c r="H2366" s="24" t="s">
        <v>9652</v>
      </c>
      <c r="I2366" s="30">
        <v>1609.9999999999998</v>
      </c>
      <c r="J2366" s="24" t="s">
        <v>7284</v>
      </c>
      <c r="K2366" s="20">
        <v>46203</v>
      </c>
    </row>
    <row r="2367" spans="1:11" ht="60" x14ac:dyDescent="0.25">
      <c r="A2367" s="6">
        <v>2026</v>
      </c>
      <c r="B2367" s="20">
        <v>46113</v>
      </c>
      <c r="C2367" s="20">
        <v>46203</v>
      </c>
      <c r="D2367" s="21" t="s">
        <v>1473</v>
      </c>
      <c r="E2367" s="29">
        <v>39246</v>
      </c>
      <c r="F2367" s="6"/>
      <c r="G2367" s="21" t="s">
        <v>7251</v>
      </c>
      <c r="H2367" s="24" t="s">
        <v>9653</v>
      </c>
      <c r="I2367" s="30">
        <v>1609.9999999999998</v>
      </c>
      <c r="J2367" s="24" t="s">
        <v>7284</v>
      </c>
      <c r="K2367" s="20">
        <v>46203</v>
      </c>
    </row>
    <row r="2368" spans="1:11" ht="60" x14ac:dyDescent="0.25">
      <c r="A2368" s="6">
        <v>2026</v>
      </c>
      <c r="B2368" s="20">
        <v>46113</v>
      </c>
      <c r="C2368" s="20">
        <v>46203</v>
      </c>
      <c r="D2368" s="21" t="s">
        <v>1473</v>
      </c>
      <c r="E2368" s="29">
        <v>39246</v>
      </c>
      <c r="F2368" s="6"/>
      <c r="G2368" s="21" t="s">
        <v>7251</v>
      </c>
      <c r="H2368" s="24" t="s">
        <v>9654</v>
      </c>
      <c r="I2368" s="30">
        <v>1609.9999999999998</v>
      </c>
      <c r="J2368" s="24" t="s">
        <v>7284</v>
      </c>
      <c r="K2368" s="20">
        <v>46203</v>
      </c>
    </row>
    <row r="2369" spans="1:11" ht="135" x14ac:dyDescent="0.25">
      <c r="A2369" s="6">
        <v>2026</v>
      </c>
      <c r="B2369" s="20">
        <v>46113</v>
      </c>
      <c r="C2369" s="20">
        <v>46203</v>
      </c>
      <c r="D2369" s="21" t="s">
        <v>1474</v>
      </c>
      <c r="E2369" s="29">
        <v>39246</v>
      </c>
      <c r="F2369" s="6"/>
      <c r="G2369" s="21" t="s">
        <v>7265</v>
      </c>
      <c r="H2369" s="24" t="s">
        <v>9655</v>
      </c>
      <c r="I2369" s="30">
        <v>1795.56</v>
      </c>
      <c r="J2369" s="24" t="s">
        <v>7284</v>
      </c>
      <c r="K2369" s="20">
        <v>46203</v>
      </c>
    </row>
    <row r="2370" spans="1:11" ht="90" x14ac:dyDescent="0.25">
      <c r="A2370" s="6">
        <v>2026</v>
      </c>
      <c r="B2370" s="20">
        <v>46113</v>
      </c>
      <c r="C2370" s="20">
        <v>46203</v>
      </c>
      <c r="D2370" s="21" t="s">
        <v>1475</v>
      </c>
      <c r="E2370" s="29">
        <v>39246</v>
      </c>
      <c r="F2370" s="6"/>
      <c r="G2370" s="21" t="s">
        <v>7251</v>
      </c>
      <c r="H2370" s="24" t="s">
        <v>9656</v>
      </c>
      <c r="I2370" s="30">
        <v>1584.6999999999998</v>
      </c>
      <c r="J2370" s="24" t="s">
        <v>7284</v>
      </c>
      <c r="K2370" s="20">
        <v>46203</v>
      </c>
    </row>
    <row r="2371" spans="1:11" ht="90" x14ac:dyDescent="0.25">
      <c r="A2371" s="6">
        <v>2026</v>
      </c>
      <c r="B2371" s="20">
        <v>46113</v>
      </c>
      <c r="C2371" s="20">
        <v>46203</v>
      </c>
      <c r="D2371" s="21" t="s">
        <v>1475</v>
      </c>
      <c r="E2371" s="29">
        <v>39246</v>
      </c>
      <c r="F2371" s="6"/>
      <c r="G2371" s="21" t="s">
        <v>7251</v>
      </c>
      <c r="H2371" s="24" t="s">
        <v>9657</v>
      </c>
      <c r="I2371" s="30">
        <v>1584.6999999999998</v>
      </c>
      <c r="J2371" s="24" t="s">
        <v>7284</v>
      </c>
      <c r="K2371" s="20">
        <v>46203</v>
      </c>
    </row>
    <row r="2372" spans="1:11" ht="90" x14ac:dyDescent="0.25">
      <c r="A2372" s="6">
        <v>2026</v>
      </c>
      <c r="B2372" s="20">
        <v>46113</v>
      </c>
      <c r="C2372" s="20">
        <v>46203</v>
      </c>
      <c r="D2372" s="21" t="s">
        <v>1475</v>
      </c>
      <c r="E2372" s="29">
        <v>39246</v>
      </c>
      <c r="F2372" s="6"/>
      <c r="G2372" s="21" t="s">
        <v>7251</v>
      </c>
      <c r="H2372" s="24" t="s">
        <v>9658</v>
      </c>
      <c r="I2372" s="30">
        <v>1584.6999999999998</v>
      </c>
      <c r="J2372" s="24" t="s">
        <v>7284</v>
      </c>
      <c r="K2372" s="20">
        <v>46203</v>
      </c>
    </row>
    <row r="2373" spans="1:11" ht="90" x14ac:dyDescent="0.25">
      <c r="A2373" s="6">
        <v>2026</v>
      </c>
      <c r="B2373" s="20">
        <v>46113</v>
      </c>
      <c r="C2373" s="20">
        <v>46203</v>
      </c>
      <c r="D2373" s="21" t="s">
        <v>1475</v>
      </c>
      <c r="E2373" s="29">
        <v>39246</v>
      </c>
      <c r="F2373" s="6"/>
      <c r="G2373" s="21" t="s">
        <v>7251</v>
      </c>
      <c r="H2373" s="24" t="s">
        <v>9659</v>
      </c>
      <c r="I2373" s="30">
        <v>1584.6999999999998</v>
      </c>
      <c r="J2373" s="24" t="s">
        <v>7284</v>
      </c>
      <c r="K2373" s="20">
        <v>46203</v>
      </c>
    </row>
    <row r="2374" spans="1:11" ht="90" x14ac:dyDescent="0.25">
      <c r="A2374" s="6">
        <v>2026</v>
      </c>
      <c r="B2374" s="20">
        <v>46113</v>
      </c>
      <c r="C2374" s="20">
        <v>46203</v>
      </c>
      <c r="D2374" s="21" t="s">
        <v>1475</v>
      </c>
      <c r="E2374" s="29">
        <v>39246</v>
      </c>
      <c r="F2374" s="6"/>
      <c r="G2374" s="21" t="s">
        <v>7251</v>
      </c>
      <c r="H2374" s="24" t="s">
        <v>9660</v>
      </c>
      <c r="I2374" s="30">
        <v>1584.6999999999998</v>
      </c>
      <c r="J2374" s="24" t="s">
        <v>7284</v>
      </c>
      <c r="K2374" s="20">
        <v>46203</v>
      </c>
    </row>
    <row r="2375" spans="1:11" ht="90" x14ac:dyDescent="0.25">
      <c r="A2375" s="6">
        <v>2026</v>
      </c>
      <c r="B2375" s="20">
        <v>46113</v>
      </c>
      <c r="C2375" s="20">
        <v>46203</v>
      </c>
      <c r="D2375" s="21" t="s">
        <v>1475</v>
      </c>
      <c r="E2375" s="29">
        <v>39246</v>
      </c>
      <c r="F2375" s="6"/>
      <c r="G2375" s="21" t="s">
        <v>7251</v>
      </c>
      <c r="H2375" s="24" t="s">
        <v>9661</v>
      </c>
      <c r="I2375" s="30">
        <v>1584.6999999999998</v>
      </c>
      <c r="J2375" s="24" t="s">
        <v>7284</v>
      </c>
      <c r="K2375" s="20">
        <v>46203</v>
      </c>
    </row>
    <row r="2376" spans="1:11" ht="90" x14ac:dyDescent="0.25">
      <c r="A2376" s="6">
        <v>2026</v>
      </c>
      <c r="B2376" s="20">
        <v>46113</v>
      </c>
      <c r="C2376" s="20">
        <v>46203</v>
      </c>
      <c r="D2376" s="21" t="s">
        <v>1475</v>
      </c>
      <c r="E2376" s="29">
        <v>39246</v>
      </c>
      <c r="F2376" s="6"/>
      <c r="G2376" s="21" t="s">
        <v>7251</v>
      </c>
      <c r="H2376" s="24" t="s">
        <v>9662</v>
      </c>
      <c r="I2376" s="30">
        <v>1584.6999999999998</v>
      </c>
      <c r="J2376" s="24" t="s">
        <v>7284</v>
      </c>
      <c r="K2376" s="20">
        <v>46203</v>
      </c>
    </row>
    <row r="2377" spans="1:11" ht="90" x14ac:dyDescent="0.25">
      <c r="A2377" s="6">
        <v>2026</v>
      </c>
      <c r="B2377" s="20">
        <v>46113</v>
      </c>
      <c r="C2377" s="20">
        <v>46203</v>
      </c>
      <c r="D2377" s="21" t="s">
        <v>1475</v>
      </c>
      <c r="E2377" s="29">
        <v>39246</v>
      </c>
      <c r="F2377" s="6"/>
      <c r="G2377" s="21" t="s">
        <v>7251</v>
      </c>
      <c r="H2377" s="24" t="s">
        <v>9663</v>
      </c>
      <c r="I2377" s="30">
        <v>1584.6999999999998</v>
      </c>
      <c r="J2377" s="24" t="s">
        <v>7284</v>
      </c>
      <c r="K2377" s="20">
        <v>46203</v>
      </c>
    </row>
    <row r="2378" spans="1:11" ht="90" x14ac:dyDescent="0.25">
      <c r="A2378" s="6">
        <v>2026</v>
      </c>
      <c r="B2378" s="20">
        <v>46113</v>
      </c>
      <c r="C2378" s="20">
        <v>46203</v>
      </c>
      <c r="D2378" s="21" t="s">
        <v>1475</v>
      </c>
      <c r="E2378" s="29">
        <v>39246</v>
      </c>
      <c r="F2378" s="6"/>
      <c r="G2378" s="21" t="s">
        <v>7251</v>
      </c>
      <c r="H2378" s="24" t="s">
        <v>9664</v>
      </c>
      <c r="I2378" s="30">
        <v>1584.6999999999998</v>
      </c>
      <c r="J2378" s="24" t="s">
        <v>7284</v>
      </c>
      <c r="K2378" s="20">
        <v>46203</v>
      </c>
    </row>
    <row r="2379" spans="1:11" ht="90" x14ac:dyDescent="0.25">
      <c r="A2379" s="6">
        <v>2026</v>
      </c>
      <c r="B2379" s="20">
        <v>46113</v>
      </c>
      <c r="C2379" s="20">
        <v>46203</v>
      </c>
      <c r="D2379" s="21" t="s">
        <v>1475</v>
      </c>
      <c r="E2379" s="29">
        <v>39246</v>
      </c>
      <c r="F2379" s="6"/>
      <c r="G2379" s="21" t="s">
        <v>7251</v>
      </c>
      <c r="H2379" s="24" t="s">
        <v>9665</v>
      </c>
      <c r="I2379" s="30">
        <v>1584.6999999999998</v>
      </c>
      <c r="J2379" s="24" t="s">
        <v>7284</v>
      </c>
      <c r="K2379" s="20">
        <v>46203</v>
      </c>
    </row>
    <row r="2380" spans="1:11" ht="90" x14ac:dyDescent="0.25">
      <c r="A2380" s="6">
        <v>2026</v>
      </c>
      <c r="B2380" s="20">
        <v>46113</v>
      </c>
      <c r="C2380" s="20">
        <v>46203</v>
      </c>
      <c r="D2380" s="21" t="s">
        <v>1475</v>
      </c>
      <c r="E2380" s="29">
        <v>39246</v>
      </c>
      <c r="F2380" s="6"/>
      <c r="G2380" s="21" t="s">
        <v>7251</v>
      </c>
      <c r="H2380" s="24" t="s">
        <v>9666</v>
      </c>
      <c r="I2380" s="30">
        <v>1584.6999999999998</v>
      </c>
      <c r="J2380" s="24" t="s">
        <v>7284</v>
      </c>
      <c r="K2380" s="20">
        <v>46203</v>
      </c>
    </row>
    <row r="2381" spans="1:11" ht="90" x14ac:dyDescent="0.25">
      <c r="A2381" s="6">
        <v>2026</v>
      </c>
      <c r="B2381" s="20">
        <v>46113</v>
      </c>
      <c r="C2381" s="20">
        <v>46203</v>
      </c>
      <c r="D2381" s="21" t="s">
        <v>1475</v>
      </c>
      <c r="E2381" s="29">
        <v>39246</v>
      </c>
      <c r="F2381" s="6"/>
      <c r="G2381" s="21" t="s">
        <v>7251</v>
      </c>
      <c r="H2381" s="24" t="s">
        <v>9667</v>
      </c>
      <c r="I2381" s="30">
        <v>1584.6999999999998</v>
      </c>
      <c r="J2381" s="24" t="s">
        <v>7284</v>
      </c>
      <c r="K2381" s="20">
        <v>46203</v>
      </c>
    </row>
    <row r="2382" spans="1:11" ht="90" x14ac:dyDescent="0.25">
      <c r="A2382" s="6">
        <v>2026</v>
      </c>
      <c r="B2382" s="20">
        <v>46113</v>
      </c>
      <c r="C2382" s="20">
        <v>46203</v>
      </c>
      <c r="D2382" s="21" t="s">
        <v>1475</v>
      </c>
      <c r="E2382" s="29">
        <v>39246</v>
      </c>
      <c r="F2382" s="6"/>
      <c r="G2382" s="21" t="s">
        <v>7251</v>
      </c>
      <c r="H2382" s="24" t="s">
        <v>9668</v>
      </c>
      <c r="I2382" s="30">
        <v>1584.6999999999998</v>
      </c>
      <c r="J2382" s="24" t="s">
        <v>7284</v>
      </c>
      <c r="K2382" s="20">
        <v>46203</v>
      </c>
    </row>
    <row r="2383" spans="1:11" ht="90" x14ac:dyDescent="0.25">
      <c r="A2383" s="6">
        <v>2026</v>
      </c>
      <c r="B2383" s="20">
        <v>46113</v>
      </c>
      <c r="C2383" s="20">
        <v>46203</v>
      </c>
      <c r="D2383" s="21" t="s">
        <v>1475</v>
      </c>
      <c r="E2383" s="29">
        <v>39246</v>
      </c>
      <c r="F2383" s="6"/>
      <c r="G2383" s="21" t="s">
        <v>7251</v>
      </c>
      <c r="H2383" s="24" t="s">
        <v>9669</v>
      </c>
      <c r="I2383" s="30">
        <v>1584.6999999999998</v>
      </c>
      <c r="J2383" s="24" t="s">
        <v>7284</v>
      </c>
      <c r="K2383" s="20">
        <v>46203</v>
      </c>
    </row>
    <row r="2384" spans="1:11" ht="105" x14ac:dyDescent="0.25">
      <c r="A2384" s="6">
        <v>2026</v>
      </c>
      <c r="B2384" s="20">
        <v>46113</v>
      </c>
      <c r="C2384" s="20">
        <v>46203</v>
      </c>
      <c r="D2384" s="21" t="s">
        <v>1476</v>
      </c>
      <c r="E2384" s="29">
        <v>39246</v>
      </c>
      <c r="F2384" s="6"/>
      <c r="G2384" s="21" t="s">
        <v>7251</v>
      </c>
      <c r="H2384" s="24" t="s">
        <v>9670</v>
      </c>
      <c r="I2384" s="30">
        <v>1288</v>
      </c>
      <c r="J2384" s="24" t="s">
        <v>7284</v>
      </c>
      <c r="K2384" s="20">
        <v>46203</v>
      </c>
    </row>
    <row r="2385" spans="1:11" ht="75" x14ac:dyDescent="0.25">
      <c r="A2385" s="6">
        <v>2026</v>
      </c>
      <c r="B2385" s="20">
        <v>46113</v>
      </c>
      <c r="C2385" s="20">
        <v>46203</v>
      </c>
      <c r="D2385" s="21" t="s">
        <v>1477</v>
      </c>
      <c r="E2385" s="29">
        <v>39246</v>
      </c>
      <c r="F2385" s="6"/>
      <c r="G2385" s="21" t="s">
        <v>7251</v>
      </c>
      <c r="H2385" s="24" t="s">
        <v>9671</v>
      </c>
      <c r="I2385" s="30">
        <v>3012.9999999999995</v>
      </c>
      <c r="J2385" s="24" t="s">
        <v>7284</v>
      </c>
      <c r="K2385" s="20">
        <v>46203</v>
      </c>
    </row>
    <row r="2386" spans="1:11" ht="75" x14ac:dyDescent="0.25">
      <c r="A2386" s="6">
        <v>2026</v>
      </c>
      <c r="B2386" s="20">
        <v>46113</v>
      </c>
      <c r="C2386" s="20">
        <v>46203</v>
      </c>
      <c r="D2386" s="21" t="s">
        <v>1477</v>
      </c>
      <c r="E2386" s="29">
        <v>39246</v>
      </c>
      <c r="F2386" s="6"/>
      <c r="G2386" s="21" t="s">
        <v>7251</v>
      </c>
      <c r="H2386" s="24" t="s">
        <v>9672</v>
      </c>
      <c r="I2386" s="30">
        <v>3012.9999999999995</v>
      </c>
      <c r="J2386" s="24" t="s">
        <v>7284</v>
      </c>
      <c r="K2386" s="20">
        <v>46203</v>
      </c>
    </row>
    <row r="2387" spans="1:11" ht="75" x14ac:dyDescent="0.25">
      <c r="A2387" s="6">
        <v>2026</v>
      </c>
      <c r="B2387" s="20">
        <v>46113</v>
      </c>
      <c r="C2387" s="20">
        <v>46203</v>
      </c>
      <c r="D2387" s="21" t="s">
        <v>1477</v>
      </c>
      <c r="E2387" s="29">
        <v>39246</v>
      </c>
      <c r="F2387" s="6"/>
      <c r="G2387" s="21" t="s">
        <v>7251</v>
      </c>
      <c r="H2387" s="24" t="s">
        <v>9673</v>
      </c>
      <c r="I2387" s="30">
        <v>3012.9999999999995</v>
      </c>
      <c r="J2387" s="24" t="s">
        <v>7284</v>
      </c>
      <c r="K2387" s="20">
        <v>46203</v>
      </c>
    </row>
    <row r="2388" spans="1:11" ht="75" x14ac:dyDescent="0.25">
      <c r="A2388" s="6">
        <v>2026</v>
      </c>
      <c r="B2388" s="20">
        <v>46113</v>
      </c>
      <c r="C2388" s="20">
        <v>46203</v>
      </c>
      <c r="D2388" s="21" t="s">
        <v>1477</v>
      </c>
      <c r="E2388" s="29">
        <v>39246</v>
      </c>
      <c r="F2388" s="6"/>
      <c r="G2388" s="21" t="s">
        <v>7251</v>
      </c>
      <c r="H2388" s="24" t="s">
        <v>9674</v>
      </c>
      <c r="I2388" s="30">
        <v>3012.9999999999995</v>
      </c>
      <c r="J2388" s="24" t="s">
        <v>7284</v>
      </c>
      <c r="K2388" s="20">
        <v>46203</v>
      </c>
    </row>
    <row r="2389" spans="1:11" ht="135" x14ac:dyDescent="0.25">
      <c r="A2389" s="6">
        <v>2026</v>
      </c>
      <c r="B2389" s="20">
        <v>46113</v>
      </c>
      <c r="C2389" s="20">
        <v>46203</v>
      </c>
      <c r="D2389" s="21" t="s">
        <v>1478</v>
      </c>
      <c r="E2389" s="22">
        <v>39246</v>
      </c>
      <c r="F2389" s="6"/>
      <c r="G2389" s="21" t="s">
        <v>7218</v>
      </c>
      <c r="H2389" s="21" t="s">
        <v>9675</v>
      </c>
      <c r="I2389" s="23">
        <v>10235</v>
      </c>
      <c r="J2389" s="24" t="s">
        <v>7284</v>
      </c>
      <c r="K2389" s="20">
        <v>46203</v>
      </c>
    </row>
    <row r="2390" spans="1:11" ht="120" x14ac:dyDescent="0.25">
      <c r="A2390" s="6">
        <v>2026</v>
      </c>
      <c r="B2390" s="20">
        <v>46113</v>
      </c>
      <c r="C2390" s="20">
        <v>46203</v>
      </c>
      <c r="D2390" s="21" t="s">
        <v>1479</v>
      </c>
      <c r="E2390" s="29">
        <v>39246</v>
      </c>
      <c r="F2390" s="6"/>
      <c r="G2390" s="21" t="s">
        <v>7284</v>
      </c>
      <c r="H2390" s="24" t="s">
        <v>9676</v>
      </c>
      <c r="I2390" s="30">
        <v>440.45</v>
      </c>
      <c r="J2390" s="24" t="s">
        <v>7284</v>
      </c>
      <c r="K2390" s="20">
        <v>46203</v>
      </c>
    </row>
    <row r="2391" spans="1:11" ht="60" x14ac:dyDescent="0.25">
      <c r="A2391" s="6">
        <v>2026</v>
      </c>
      <c r="B2391" s="20">
        <v>46113</v>
      </c>
      <c r="C2391" s="20">
        <v>46203</v>
      </c>
      <c r="D2391" s="21" t="s">
        <v>1480</v>
      </c>
      <c r="E2391" s="22">
        <v>39246</v>
      </c>
      <c r="F2391" s="6"/>
      <c r="G2391" s="21" t="s">
        <v>7264</v>
      </c>
      <c r="H2391" s="21" t="s">
        <v>9677</v>
      </c>
      <c r="I2391" s="23">
        <v>322</v>
      </c>
      <c r="J2391" s="24" t="s">
        <v>7284</v>
      </c>
      <c r="K2391" s="20">
        <v>46203</v>
      </c>
    </row>
    <row r="2392" spans="1:11" ht="120" x14ac:dyDescent="0.25">
      <c r="A2392" s="6">
        <v>2026</v>
      </c>
      <c r="B2392" s="20">
        <v>46113</v>
      </c>
      <c r="C2392" s="20">
        <v>46203</v>
      </c>
      <c r="D2392" s="21" t="s">
        <v>1481</v>
      </c>
      <c r="E2392" s="22">
        <v>39246</v>
      </c>
      <c r="F2392" s="6"/>
      <c r="G2392" s="21" t="s">
        <v>7264</v>
      </c>
      <c r="H2392" s="21" t="s">
        <v>9678</v>
      </c>
      <c r="I2392" s="23">
        <v>612.94999999999993</v>
      </c>
      <c r="J2392" s="24" t="s">
        <v>7284</v>
      </c>
      <c r="K2392" s="20">
        <v>46203</v>
      </c>
    </row>
    <row r="2393" spans="1:11" ht="105" x14ac:dyDescent="0.25">
      <c r="A2393" s="6">
        <v>2026</v>
      </c>
      <c r="B2393" s="20">
        <v>46113</v>
      </c>
      <c r="C2393" s="20">
        <v>46203</v>
      </c>
      <c r="D2393" s="21" t="s">
        <v>1482</v>
      </c>
      <c r="E2393" s="22">
        <v>39246</v>
      </c>
      <c r="F2393" s="6"/>
      <c r="G2393" s="21" t="s">
        <v>7255</v>
      </c>
      <c r="H2393" s="21" t="s">
        <v>9679</v>
      </c>
      <c r="I2393" s="23">
        <v>1552.4999999999998</v>
      </c>
      <c r="J2393" s="24" t="s">
        <v>7284</v>
      </c>
      <c r="K2393" s="20">
        <v>46203</v>
      </c>
    </row>
    <row r="2394" spans="1:11" ht="60" x14ac:dyDescent="0.25">
      <c r="A2394" s="6">
        <v>2026</v>
      </c>
      <c r="B2394" s="20">
        <v>46113</v>
      </c>
      <c r="C2394" s="20">
        <v>46203</v>
      </c>
      <c r="D2394" s="21" t="s">
        <v>1483</v>
      </c>
      <c r="E2394" s="29">
        <v>39246</v>
      </c>
      <c r="F2394" s="6"/>
      <c r="G2394" s="21" t="s">
        <v>7218</v>
      </c>
      <c r="H2394" s="24" t="s">
        <v>9680</v>
      </c>
      <c r="I2394" s="30">
        <v>1592.7499999999998</v>
      </c>
      <c r="J2394" s="24" t="s">
        <v>7284</v>
      </c>
      <c r="K2394" s="20">
        <v>46203</v>
      </c>
    </row>
    <row r="2395" spans="1:11" ht="60" x14ac:dyDescent="0.25">
      <c r="A2395" s="6">
        <v>2026</v>
      </c>
      <c r="B2395" s="20">
        <v>46113</v>
      </c>
      <c r="C2395" s="20">
        <v>46203</v>
      </c>
      <c r="D2395" s="21" t="s">
        <v>1484</v>
      </c>
      <c r="E2395" s="29">
        <v>39246</v>
      </c>
      <c r="F2395" s="6"/>
      <c r="G2395" s="21" t="s">
        <v>7218</v>
      </c>
      <c r="H2395" s="24" t="s">
        <v>9681</v>
      </c>
      <c r="I2395" s="30">
        <v>1499.4849999999999</v>
      </c>
      <c r="J2395" s="24" t="s">
        <v>7284</v>
      </c>
      <c r="K2395" s="20">
        <v>46203</v>
      </c>
    </row>
    <row r="2396" spans="1:11" ht="60" x14ac:dyDescent="0.25">
      <c r="A2396" s="6">
        <v>2026</v>
      </c>
      <c r="B2396" s="20">
        <v>46113</v>
      </c>
      <c r="C2396" s="20">
        <v>46203</v>
      </c>
      <c r="D2396" s="21" t="s">
        <v>1484</v>
      </c>
      <c r="E2396" s="29">
        <v>39246</v>
      </c>
      <c r="F2396" s="6"/>
      <c r="G2396" s="21" t="s">
        <v>7218</v>
      </c>
      <c r="H2396" s="24" t="s">
        <v>9682</v>
      </c>
      <c r="I2396" s="30">
        <v>1499.4849999999999</v>
      </c>
      <c r="J2396" s="24" t="s">
        <v>7284</v>
      </c>
      <c r="K2396" s="20">
        <v>46203</v>
      </c>
    </row>
    <row r="2397" spans="1:11" ht="75" x14ac:dyDescent="0.25">
      <c r="A2397" s="6">
        <v>2026</v>
      </c>
      <c r="B2397" s="20">
        <v>46113</v>
      </c>
      <c r="C2397" s="20">
        <v>46203</v>
      </c>
      <c r="D2397" s="21" t="s">
        <v>1485</v>
      </c>
      <c r="E2397" s="29">
        <v>39247</v>
      </c>
      <c r="F2397" s="6"/>
      <c r="G2397" s="21" t="s">
        <v>7265</v>
      </c>
      <c r="H2397" s="24" t="s">
        <v>9683</v>
      </c>
      <c r="I2397" s="30">
        <v>6210</v>
      </c>
      <c r="J2397" s="24" t="s">
        <v>7284</v>
      </c>
      <c r="K2397" s="20">
        <v>46203</v>
      </c>
    </row>
    <row r="2398" spans="1:11" ht="75" x14ac:dyDescent="0.25">
      <c r="A2398" s="6">
        <v>2026</v>
      </c>
      <c r="B2398" s="20">
        <v>46113</v>
      </c>
      <c r="C2398" s="20">
        <v>46203</v>
      </c>
      <c r="D2398" s="21" t="s">
        <v>1486</v>
      </c>
      <c r="E2398" s="29">
        <v>39247</v>
      </c>
      <c r="F2398" s="6"/>
      <c r="G2398" s="21" t="s">
        <v>7220</v>
      </c>
      <c r="H2398" s="24" t="s">
        <v>9683</v>
      </c>
      <c r="I2398" s="30">
        <v>6210</v>
      </c>
      <c r="J2398" s="24" t="s">
        <v>7284</v>
      </c>
      <c r="K2398" s="20">
        <v>46203</v>
      </c>
    </row>
    <row r="2399" spans="1:11" ht="75" x14ac:dyDescent="0.25">
      <c r="A2399" s="6">
        <v>2026</v>
      </c>
      <c r="B2399" s="20">
        <v>46113</v>
      </c>
      <c r="C2399" s="20">
        <v>46203</v>
      </c>
      <c r="D2399" s="21" t="s">
        <v>1487</v>
      </c>
      <c r="E2399" s="29">
        <v>39251</v>
      </c>
      <c r="F2399" s="6"/>
      <c r="G2399" s="21" t="s">
        <v>7236</v>
      </c>
      <c r="H2399" s="24" t="s">
        <v>9684</v>
      </c>
      <c r="I2399" s="30">
        <v>9625.5</v>
      </c>
      <c r="J2399" s="24" t="s">
        <v>7284</v>
      </c>
      <c r="K2399" s="20">
        <v>46203</v>
      </c>
    </row>
    <row r="2400" spans="1:11" ht="75" x14ac:dyDescent="0.25">
      <c r="A2400" s="6">
        <v>2026</v>
      </c>
      <c r="B2400" s="20">
        <v>46113</v>
      </c>
      <c r="C2400" s="20">
        <v>46203</v>
      </c>
      <c r="D2400" s="21" t="s">
        <v>1255</v>
      </c>
      <c r="E2400" s="29">
        <v>39252</v>
      </c>
      <c r="F2400" s="6"/>
      <c r="G2400" s="21" t="s">
        <v>7221</v>
      </c>
      <c r="H2400" s="24" t="s">
        <v>9685</v>
      </c>
      <c r="I2400" s="30">
        <v>2440.0009999999997</v>
      </c>
      <c r="J2400" s="24" t="s">
        <v>7284</v>
      </c>
      <c r="K2400" s="20">
        <v>46203</v>
      </c>
    </row>
    <row r="2401" spans="1:11" ht="75" x14ac:dyDescent="0.25">
      <c r="A2401" s="6">
        <v>2026</v>
      </c>
      <c r="B2401" s="20">
        <v>46113</v>
      </c>
      <c r="C2401" s="20">
        <v>46203</v>
      </c>
      <c r="D2401" s="21" t="s">
        <v>1255</v>
      </c>
      <c r="E2401" s="29">
        <v>39252</v>
      </c>
      <c r="F2401" s="6"/>
      <c r="G2401" s="21" t="s">
        <v>7221</v>
      </c>
      <c r="H2401" s="24" t="s">
        <v>9686</v>
      </c>
      <c r="I2401" s="30">
        <v>2440.0009999999997</v>
      </c>
      <c r="J2401" s="24" t="s">
        <v>7284</v>
      </c>
      <c r="K2401" s="20">
        <v>46203</v>
      </c>
    </row>
    <row r="2402" spans="1:11" ht="75" x14ac:dyDescent="0.25">
      <c r="A2402" s="6">
        <v>2026</v>
      </c>
      <c r="B2402" s="20">
        <v>46113</v>
      </c>
      <c r="C2402" s="20">
        <v>46203</v>
      </c>
      <c r="D2402" s="21" t="s">
        <v>1488</v>
      </c>
      <c r="E2402" s="29">
        <v>39259</v>
      </c>
      <c r="F2402" s="6"/>
      <c r="G2402" s="21" t="s">
        <v>7237</v>
      </c>
      <c r="H2402" s="24" t="s">
        <v>9687</v>
      </c>
      <c r="I2402" s="30">
        <v>5979.9999999999991</v>
      </c>
      <c r="J2402" s="24" t="s">
        <v>7284</v>
      </c>
      <c r="K2402" s="20">
        <v>46203</v>
      </c>
    </row>
    <row r="2403" spans="1:11" ht="90" x14ac:dyDescent="0.25">
      <c r="A2403" s="6">
        <v>2026</v>
      </c>
      <c r="B2403" s="20">
        <v>46113</v>
      </c>
      <c r="C2403" s="20">
        <v>46203</v>
      </c>
      <c r="D2403" s="21" t="s">
        <v>1489</v>
      </c>
      <c r="E2403" s="29">
        <v>39259</v>
      </c>
      <c r="F2403" s="6"/>
      <c r="G2403" s="21" t="s">
        <v>7223</v>
      </c>
      <c r="H2403" s="24" t="s">
        <v>9688</v>
      </c>
      <c r="I2403" s="30">
        <v>3940.48</v>
      </c>
      <c r="J2403" s="24" t="s">
        <v>7284</v>
      </c>
      <c r="K2403" s="20">
        <v>46203</v>
      </c>
    </row>
    <row r="2404" spans="1:11" ht="90" x14ac:dyDescent="0.25">
      <c r="A2404" s="6">
        <v>2026</v>
      </c>
      <c r="B2404" s="20">
        <v>46113</v>
      </c>
      <c r="C2404" s="20">
        <v>46203</v>
      </c>
      <c r="D2404" s="21" t="s">
        <v>1490</v>
      </c>
      <c r="E2404" s="29">
        <v>39259</v>
      </c>
      <c r="F2404" s="6"/>
      <c r="G2404" s="21" t="s">
        <v>7237</v>
      </c>
      <c r="H2404" s="24" t="s">
        <v>9689</v>
      </c>
      <c r="I2404" s="30">
        <v>2070</v>
      </c>
      <c r="J2404" s="24" t="s">
        <v>7284</v>
      </c>
      <c r="K2404" s="20">
        <v>46203</v>
      </c>
    </row>
    <row r="2405" spans="1:11" ht="90" x14ac:dyDescent="0.25">
      <c r="A2405" s="6">
        <v>2026</v>
      </c>
      <c r="B2405" s="20">
        <v>46113</v>
      </c>
      <c r="C2405" s="20">
        <v>46203</v>
      </c>
      <c r="D2405" s="21" t="s">
        <v>1490</v>
      </c>
      <c r="E2405" s="29">
        <v>39259</v>
      </c>
      <c r="F2405" s="6"/>
      <c r="G2405" s="21" t="s">
        <v>7237</v>
      </c>
      <c r="H2405" s="24" t="s">
        <v>9690</v>
      </c>
      <c r="I2405" s="30">
        <v>2070</v>
      </c>
      <c r="J2405" s="24" t="s">
        <v>7284</v>
      </c>
      <c r="K2405" s="20">
        <v>46203</v>
      </c>
    </row>
    <row r="2406" spans="1:11" ht="90" x14ac:dyDescent="0.25">
      <c r="A2406" s="6">
        <v>2026</v>
      </c>
      <c r="B2406" s="20">
        <v>46113</v>
      </c>
      <c r="C2406" s="20">
        <v>46203</v>
      </c>
      <c r="D2406" s="21" t="s">
        <v>1490</v>
      </c>
      <c r="E2406" s="29">
        <v>39259</v>
      </c>
      <c r="F2406" s="6"/>
      <c r="G2406" s="21" t="s">
        <v>7237</v>
      </c>
      <c r="H2406" s="24" t="s">
        <v>9691</v>
      </c>
      <c r="I2406" s="30">
        <v>2070</v>
      </c>
      <c r="J2406" s="24" t="s">
        <v>7284</v>
      </c>
      <c r="K2406" s="20">
        <v>46203</v>
      </c>
    </row>
    <row r="2407" spans="1:11" ht="90" x14ac:dyDescent="0.25">
      <c r="A2407" s="6">
        <v>2026</v>
      </c>
      <c r="B2407" s="20">
        <v>46113</v>
      </c>
      <c r="C2407" s="20">
        <v>46203</v>
      </c>
      <c r="D2407" s="21" t="s">
        <v>1490</v>
      </c>
      <c r="E2407" s="29">
        <v>39259</v>
      </c>
      <c r="F2407" s="6"/>
      <c r="G2407" s="21" t="s">
        <v>7237</v>
      </c>
      <c r="H2407" s="24" t="s">
        <v>9692</v>
      </c>
      <c r="I2407" s="30">
        <v>2070</v>
      </c>
      <c r="J2407" s="24" t="s">
        <v>7284</v>
      </c>
      <c r="K2407" s="20">
        <v>46203</v>
      </c>
    </row>
    <row r="2408" spans="1:11" ht="90" x14ac:dyDescent="0.25">
      <c r="A2408" s="6">
        <v>2026</v>
      </c>
      <c r="B2408" s="20">
        <v>46113</v>
      </c>
      <c r="C2408" s="20">
        <v>46203</v>
      </c>
      <c r="D2408" s="21" t="s">
        <v>1490</v>
      </c>
      <c r="E2408" s="29">
        <v>39259</v>
      </c>
      <c r="F2408" s="6"/>
      <c r="G2408" s="21" t="s">
        <v>7237</v>
      </c>
      <c r="H2408" s="24" t="s">
        <v>9693</v>
      </c>
      <c r="I2408" s="30">
        <v>2070</v>
      </c>
      <c r="J2408" s="24" t="s">
        <v>7284</v>
      </c>
      <c r="K2408" s="20">
        <v>46203</v>
      </c>
    </row>
    <row r="2409" spans="1:11" ht="90" x14ac:dyDescent="0.25">
      <c r="A2409" s="6">
        <v>2026</v>
      </c>
      <c r="B2409" s="20">
        <v>46113</v>
      </c>
      <c r="C2409" s="20">
        <v>46203</v>
      </c>
      <c r="D2409" s="21" t="s">
        <v>1490</v>
      </c>
      <c r="E2409" s="29">
        <v>39259</v>
      </c>
      <c r="F2409" s="6"/>
      <c r="G2409" s="21" t="s">
        <v>7237</v>
      </c>
      <c r="H2409" s="24" t="s">
        <v>9694</v>
      </c>
      <c r="I2409" s="30">
        <v>2070</v>
      </c>
      <c r="J2409" s="24" t="s">
        <v>7284</v>
      </c>
      <c r="K2409" s="20">
        <v>46203</v>
      </c>
    </row>
    <row r="2410" spans="1:11" ht="90" x14ac:dyDescent="0.25">
      <c r="A2410" s="6">
        <v>2026</v>
      </c>
      <c r="B2410" s="20">
        <v>46113</v>
      </c>
      <c r="C2410" s="20">
        <v>46203</v>
      </c>
      <c r="D2410" s="21" t="s">
        <v>1490</v>
      </c>
      <c r="E2410" s="29">
        <v>39259</v>
      </c>
      <c r="F2410" s="6"/>
      <c r="G2410" s="21" t="s">
        <v>7237</v>
      </c>
      <c r="H2410" s="24" t="s">
        <v>9695</v>
      </c>
      <c r="I2410" s="30">
        <v>2070</v>
      </c>
      <c r="J2410" s="24" t="s">
        <v>7284</v>
      </c>
      <c r="K2410" s="20">
        <v>46203</v>
      </c>
    </row>
    <row r="2411" spans="1:11" ht="90" x14ac:dyDescent="0.25">
      <c r="A2411" s="6">
        <v>2026</v>
      </c>
      <c r="B2411" s="20">
        <v>46113</v>
      </c>
      <c r="C2411" s="20">
        <v>46203</v>
      </c>
      <c r="D2411" s="21" t="s">
        <v>1490</v>
      </c>
      <c r="E2411" s="29">
        <v>39259</v>
      </c>
      <c r="F2411" s="6"/>
      <c r="G2411" s="21" t="s">
        <v>7237</v>
      </c>
      <c r="H2411" s="24" t="s">
        <v>9696</v>
      </c>
      <c r="I2411" s="30">
        <v>2070</v>
      </c>
      <c r="J2411" s="24" t="s">
        <v>7284</v>
      </c>
      <c r="K2411" s="20">
        <v>46203</v>
      </c>
    </row>
    <row r="2412" spans="1:11" ht="45" x14ac:dyDescent="0.25">
      <c r="A2412" s="6">
        <v>2026</v>
      </c>
      <c r="B2412" s="20">
        <v>46113</v>
      </c>
      <c r="C2412" s="20">
        <v>46203</v>
      </c>
      <c r="D2412" s="21" t="s">
        <v>1491</v>
      </c>
      <c r="E2412" s="29">
        <v>39259</v>
      </c>
      <c r="F2412" s="6"/>
      <c r="G2412" s="21" t="s">
        <v>7263</v>
      </c>
      <c r="H2412" s="24" t="s">
        <v>9697</v>
      </c>
      <c r="I2412" s="30">
        <v>1398.7</v>
      </c>
      <c r="J2412" s="24" t="s">
        <v>7284</v>
      </c>
      <c r="K2412" s="20">
        <v>46203</v>
      </c>
    </row>
    <row r="2413" spans="1:11" ht="45" x14ac:dyDescent="0.25">
      <c r="A2413" s="6">
        <v>2026</v>
      </c>
      <c r="B2413" s="20">
        <v>46113</v>
      </c>
      <c r="C2413" s="20">
        <v>46203</v>
      </c>
      <c r="D2413" s="21" t="s">
        <v>1492</v>
      </c>
      <c r="E2413" s="29">
        <v>39266</v>
      </c>
      <c r="F2413" s="6"/>
      <c r="G2413" s="21" t="s">
        <v>7222</v>
      </c>
      <c r="H2413" s="24" t="s">
        <v>9698</v>
      </c>
      <c r="I2413" s="30">
        <v>1025.8</v>
      </c>
      <c r="J2413" s="24" t="s">
        <v>7284</v>
      </c>
      <c r="K2413" s="20">
        <v>46203</v>
      </c>
    </row>
    <row r="2414" spans="1:11" ht="150" x14ac:dyDescent="0.25">
      <c r="A2414" s="6">
        <v>2026</v>
      </c>
      <c r="B2414" s="20">
        <v>46113</v>
      </c>
      <c r="C2414" s="20">
        <v>46203</v>
      </c>
      <c r="D2414" s="21" t="s">
        <v>1493</v>
      </c>
      <c r="E2414" s="29">
        <v>39266</v>
      </c>
      <c r="F2414" s="6"/>
      <c r="G2414" s="21" t="s">
        <v>7212</v>
      </c>
      <c r="H2414" s="24" t="s">
        <v>9699</v>
      </c>
      <c r="I2414" s="30">
        <v>9660</v>
      </c>
      <c r="J2414" s="24" t="s">
        <v>7284</v>
      </c>
      <c r="K2414" s="20">
        <v>46203</v>
      </c>
    </row>
    <row r="2415" spans="1:11" ht="135" x14ac:dyDescent="0.25">
      <c r="A2415" s="6">
        <v>2026</v>
      </c>
      <c r="B2415" s="20">
        <v>46113</v>
      </c>
      <c r="C2415" s="20">
        <v>46203</v>
      </c>
      <c r="D2415" s="25" t="s">
        <v>1494</v>
      </c>
      <c r="E2415" s="28">
        <v>39269</v>
      </c>
      <c r="F2415" s="6"/>
      <c r="G2415" s="25" t="s">
        <v>7258</v>
      </c>
      <c r="H2415" s="25" t="s">
        <v>9700</v>
      </c>
      <c r="I2415" s="27">
        <v>136000</v>
      </c>
      <c r="J2415" s="24" t="s">
        <v>7284</v>
      </c>
      <c r="K2415" s="20">
        <v>46203</v>
      </c>
    </row>
    <row r="2416" spans="1:11" ht="165" x14ac:dyDescent="0.25">
      <c r="A2416" s="6">
        <v>2026</v>
      </c>
      <c r="B2416" s="20">
        <v>46113</v>
      </c>
      <c r="C2416" s="20">
        <v>46203</v>
      </c>
      <c r="D2416" s="25" t="s">
        <v>1495</v>
      </c>
      <c r="E2416" s="28">
        <v>39269</v>
      </c>
      <c r="F2416" s="6"/>
      <c r="G2416" s="25" t="s">
        <v>7258</v>
      </c>
      <c r="H2416" s="25" t="s">
        <v>9701</v>
      </c>
      <c r="I2416" s="27">
        <v>123774</v>
      </c>
      <c r="J2416" s="24" t="s">
        <v>7284</v>
      </c>
      <c r="K2416" s="20">
        <v>46203</v>
      </c>
    </row>
    <row r="2417" spans="1:11" ht="105" x14ac:dyDescent="0.25">
      <c r="A2417" s="6">
        <v>2026</v>
      </c>
      <c r="B2417" s="20">
        <v>46113</v>
      </c>
      <c r="C2417" s="20">
        <v>46203</v>
      </c>
      <c r="D2417" s="21" t="s">
        <v>1496</v>
      </c>
      <c r="E2417" s="29">
        <v>39270</v>
      </c>
      <c r="F2417" s="6"/>
      <c r="G2417" s="21" t="s">
        <v>7233</v>
      </c>
      <c r="H2417" s="24" t="s">
        <v>9702</v>
      </c>
      <c r="I2417" s="30">
        <v>1239.9989999999998</v>
      </c>
      <c r="J2417" s="24" t="s">
        <v>7284</v>
      </c>
      <c r="K2417" s="20">
        <v>46203</v>
      </c>
    </row>
    <row r="2418" spans="1:11" ht="105" x14ac:dyDescent="0.25">
      <c r="A2418" s="6">
        <v>2026</v>
      </c>
      <c r="B2418" s="20">
        <v>46113</v>
      </c>
      <c r="C2418" s="20">
        <v>46203</v>
      </c>
      <c r="D2418" s="21" t="s">
        <v>1496</v>
      </c>
      <c r="E2418" s="29">
        <v>39270</v>
      </c>
      <c r="F2418" s="6"/>
      <c r="G2418" s="21" t="s">
        <v>7230</v>
      </c>
      <c r="H2418" s="24" t="s">
        <v>9703</v>
      </c>
      <c r="I2418" s="30">
        <v>1239.9989999999998</v>
      </c>
      <c r="J2418" s="24" t="s">
        <v>7284</v>
      </c>
      <c r="K2418" s="20">
        <v>46203</v>
      </c>
    </row>
    <row r="2419" spans="1:11" ht="105" x14ac:dyDescent="0.25">
      <c r="A2419" s="6">
        <v>2026</v>
      </c>
      <c r="B2419" s="20">
        <v>46113</v>
      </c>
      <c r="C2419" s="20">
        <v>46203</v>
      </c>
      <c r="D2419" s="21" t="s">
        <v>1496</v>
      </c>
      <c r="E2419" s="29">
        <v>39270</v>
      </c>
      <c r="F2419" s="6"/>
      <c r="G2419" s="21" t="s">
        <v>7233</v>
      </c>
      <c r="H2419" s="24" t="s">
        <v>9704</v>
      </c>
      <c r="I2419" s="30">
        <v>1239.9989999999998</v>
      </c>
      <c r="J2419" s="24" t="s">
        <v>7284</v>
      </c>
      <c r="K2419" s="20">
        <v>46203</v>
      </c>
    </row>
    <row r="2420" spans="1:11" ht="105" x14ac:dyDescent="0.25">
      <c r="A2420" s="6">
        <v>2026</v>
      </c>
      <c r="B2420" s="20">
        <v>46113</v>
      </c>
      <c r="C2420" s="20">
        <v>46203</v>
      </c>
      <c r="D2420" s="21" t="s">
        <v>1496</v>
      </c>
      <c r="E2420" s="29">
        <v>39270</v>
      </c>
      <c r="F2420" s="6"/>
      <c r="G2420" s="21" t="s">
        <v>7233</v>
      </c>
      <c r="H2420" s="24" t="s">
        <v>9705</v>
      </c>
      <c r="I2420" s="30">
        <v>1239.9989999999998</v>
      </c>
      <c r="J2420" s="24" t="s">
        <v>7284</v>
      </c>
      <c r="K2420" s="20">
        <v>46203</v>
      </c>
    </row>
    <row r="2421" spans="1:11" ht="105" x14ac:dyDescent="0.25">
      <c r="A2421" s="6">
        <v>2026</v>
      </c>
      <c r="B2421" s="20">
        <v>46113</v>
      </c>
      <c r="C2421" s="20">
        <v>46203</v>
      </c>
      <c r="D2421" s="21" t="s">
        <v>1496</v>
      </c>
      <c r="E2421" s="29">
        <v>39270</v>
      </c>
      <c r="F2421" s="6"/>
      <c r="G2421" s="21" t="s">
        <v>7233</v>
      </c>
      <c r="H2421" s="24" t="s">
        <v>9706</v>
      </c>
      <c r="I2421" s="30">
        <v>1239.9989999999998</v>
      </c>
      <c r="J2421" s="24" t="s">
        <v>7284</v>
      </c>
      <c r="K2421" s="20">
        <v>46203</v>
      </c>
    </row>
    <row r="2422" spans="1:11" ht="105" x14ac:dyDescent="0.25">
      <c r="A2422" s="6">
        <v>2026</v>
      </c>
      <c r="B2422" s="20">
        <v>46113</v>
      </c>
      <c r="C2422" s="20">
        <v>46203</v>
      </c>
      <c r="D2422" s="21" t="s">
        <v>1496</v>
      </c>
      <c r="E2422" s="29">
        <v>39270</v>
      </c>
      <c r="F2422" s="6"/>
      <c r="G2422" s="21" t="s">
        <v>7233</v>
      </c>
      <c r="H2422" s="24" t="s">
        <v>9707</v>
      </c>
      <c r="I2422" s="30">
        <v>1239.9989999999998</v>
      </c>
      <c r="J2422" s="24" t="s">
        <v>7284</v>
      </c>
      <c r="K2422" s="20">
        <v>46203</v>
      </c>
    </row>
    <row r="2423" spans="1:11" ht="75" x14ac:dyDescent="0.25">
      <c r="A2423" s="6">
        <v>2026</v>
      </c>
      <c r="B2423" s="20">
        <v>46113</v>
      </c>
      <c r="C2423" s="20">
        <v>46203</v>
      </c>
      <c r="D2423" s="21" t="s">
        <v>1497</v>
      </c>
      <c r="E2423" s="22">
        <v>39273</v>
      </c>
      <c r="F2423" s="6"/>
      <c r="G2423" s="21" t="s">
        <v>7283</v>
      </c>
      <c r="H2423" s="21" t="s">
        <v>9708</v>
      </c>
      <c r="I2423" s="23">
        <v>4830</v>
      </c>
      <c r="J2423" s="24" t="s">
        <v>7284</v>
      </c>
      <c r="K2423" s="20">
        <v>46203</v>
      </c>
    </row>
    <row r="2424" spans="1:11" ht="90" x14ac:dyDescent="0.25">
      <c r="A2424" s="6">
        <v>2026</v>
      </c>
      <c r="B2424" s="20">
        <v>46113</v>
      </c>
      <c r="C2424" s="20">
        <v>46203</v>
      </c>
      <c r="D2424" s="21" t="s">
        <v>1498</v>
      </c>
      <c r="E2424" s="22">
        <v>39273</v>
      </c>
      <c r="F2424" s="6"/>
      <c r="G2424" s="21" t="s">
        <v>7283</v>
      </c>
      <c r="H2424" s="21" t="s">
        <v>9709</v>
      </c>
      <c r="I2424" s="23">
        <v>2012.4999999999998</v>
      </c>
      <c r="J2424" s="24" t="s">
        <v>7284</v>
      </c>
      <c r="K2424" s="20">
        <v>46203</v>
      </c>
    </row>
    <row r="2425" spans="1:11" ht="90" x14ac:dyDescent="0.25">
      <c r="A2425" s="6">
        <v>2026</v>
      </c>
      <c r="B2425" s="20">
        <v>46113</v>
      </c>
      <c r="C2425" s="20">
        <v>46203</v>
      </c>
      <c r="D2425" s="21" t="s">
        <v>1499</v>
      </c>
      <c r="E2425" s="29">
        <v>39274</v>
      </c>
      <c r="F2425" s="6"/>
      <c r="G2425" s="21" t="s">
        <v>7224</v>
      </c>
      <c r="H2425" s="24" t="s">
        <v>9710</v>
      </c>
      <c r="I2425" s="30">
        <v>627.9</v>
      </c>
      <c r="J2425" s="24" t="s">
        <v>7284</v>
      </c>
      <c r="K2425" s="20">
        <v>46203</v>
      </c>
    </row>
    <row r="2426" spans="1:11" ht="135" x14ac:dyDescent="0.25">
      <c r="A2426" s="6">
        <v>2026</v>
      </c>
      <c r="B2426" s="20">
        <v>46113</v>
      </c>
      <c r="C2426" s="20">
        <v>46203</v>
      </c>
      <c r="D2426" s="21" t="s">
        <v>1500</v>
      </c>
      <c r="E2426" s="29">
        <v>39274</v>
      </c>
      <c r="F2426" s="6"/>
      <c r="G2426" s="21" t="s">
        <v>7216</v>
      </c>
      <c r="H2426" s="24" t="s">
        <v>9711</v>
      </c>
      <c r="I2426" s="30">
        <v>1265</v>
      </c>
      <c r="J2426" s="24" t="s">
        <v>7284</v>
      </c>
      <c r="K2426" s="20">
        <v>46203</v>
      </c>
    </row>
    <row r="2427" spans="1:11" ht="135" x14ac:dyDescent="0.25">
      <c r="A2427" s="6">
        <v>2026</v>
      </c>
      <c r="B2427" s="20">
        <v>46113</v>
      </c>
      <c r="C2427" s="20">
        <v>46203</v>
      </c>
      <c r="D2427" s="21" t="s">
        <v>1501</v>
      </c>
      <c r="E2427" s="29">
        <v>39274</v>
      </c>
      <c r="F2427" s="6"/>
      <c r="G2427" s="21" t="s">
        <v>7216</v>
      </c>
      <c r="H2427" s="24" t="s">
        <v>9712</v>
      </c>
      <c r="I2427" s="30">
        <v>1265</v>
      </c>
      <c r="J2427" s="24" t="s">
        <v>7284</v>
      </c>
      <c r="K2427" s="20">
        <v>46203</v>
      </c>
    </row>
    <row r="2428" spans="1:11" ht="60" x14ac:dyDescent="0.25">
      <c r="A2428" s="6">
        <v>2026</v>
      </c>
      <c r="B2428" s="20">
        <v>46113</v>
      </c>
      <c r="C2428" s="20">
        <v>46203</v>
      </c>
      <c r="D2428" s="21" t="s">
        <v>1502</v>
      </c>
      <c r="E2428" s="29">
        <v>39274</v>
      </c>
      <c r="F2428" s="6"/>
      <c r="G2428" s="21" t="s">
        <v>7224</v>
      </c>
      <c r="H2428" s="24" t="s">
        <v>9713</v>
      </c>
      <c r="I2428" s="30">
        <v>2996.8999999999996</v>
      </c>
      <c r="J2428" s="24" t="s">
        <v>7284</v>
      </c>
      <c r="K2428" s="20">
        <v>46203</v>
      </c>
    </row>
    <row r="2429" spans="1:11" ht="60" x14ac:dyDescent="0.25">
      <c r="A2429" s="6">
        <v>2026</v>
      </c>
      <c r="B2429" s="20">
        <v>46113</v>
      </c>
      <c r="C2429" s="20">
        <v>46203</v>
      </c>
      <c r="D2429" s="21" t="s">
        <v>1473</v>
      </c>
      <c r="E2429" s="29">
        <v>39274</v>
      </c>
      <c r="F2429" s="6"/>
      <c r="G2429" s="21" t="s">
        <v>7224</v>
      </c>
      <c r="H2429" s="24" t="s">
        <v>9714</v>
      </c>
      <c r="I2429" s="30">
        <v>2286.1999999999998</v>
      </c>
      <c r="J2429" s="24" t="s">
        <v>7284</v>
      </c>
      <c r="K2429" s="20">
        <v>46203</v>
      </c>
    </row>
    <row r="2430" spans="1:11" ht="135" x14ac:dyDescent="0.25">
      <c r="A2430" s="6">
        <v>2026</v>
      </c>
      <c r="B2430" s="20">
        <v>46113</v>
      </c>
      <c r="C2430" s="20">
        <v>46203</v>
      </c>
      <c r="D2430" s="21" t="s">
        <v>1503</v>
      </c>
      <c r="E2430" s="29">
        <v>39274</v>
      </c>
      <c r="F2430" s="6"/>
      <c r="G2430" s="21" t="s">
        <v>7224</v>
      </c>
      <c r="H2430" s="24" t="s">
        <v>9715</v>
      </c>
      <c r="I2430" s="30">
        <v>7350.7999999999993</v>
      </c>
      <c r="J2430" s="24" t="s">
        <v>7284</v>
      </c>
      <c r="K2430" s="20">
        <v>46203</v>
      </c>
    </row>
    <row r="2431" spans="1:11" ht="75" x14ac:dyDescent="0.25">
      <c r="A2431" s="6">
        <v>2026</v>
      </c>
      <c r="B2431" s="20">
        <v>46113</v>
      </c>
      <c r="C2431" s="20">
        <v>46203</v>
      </c>
      <c r="D2431" s="21" t="s">
        <v>1504</v>
      </c>
      <c r="E2431" s="29">
        <v>39274</v>
      </c>
      <c r="F2431" s="6"/>
      <c r="G2431" s="21" t="s">
        <v>7224</v>
      </c>
      <c r="H2431" s="24" t="s">
        <v>9716</v>
      </c>
      <c r="I2431" s="30">
        <v>4595.3999999999996</v>
      </c>
      <c r="J2431" s="24" t="s">
        <v>7284</v>
      </c>
      <c r="K2431" s="20">
        <v>46203</v>
      </c>
    </row>
    <row r="2432" spans="1:11" ht="90" x14ac:dyDescent="0.25">
      <c r="A2432" s="6">
        <v>2026</v>
      </c>
      <c r="B2432" s="20">
        <v>46113</v>
      </c>
      <c r="C2432" s="20">
        <v>46203</v>
      </c>
      <c r="D2432" s="21" t="s">
        <v>1505</v>
      </c>
      <c r="E2432" s="29">
        <v>39274</v>
      </c>
      <c r="F2432" s="6"/>
      <c r="G2432" s="21" t="s">
        <v>7224</v>
      </c>
      <c r="H2432" s="24" t="s">
        <v>9717</v>
      </c>
      <c r="I2432" s="30">
        <v>4595.3999999999996</v>
      </c>
      <c r="J2432" s="24" t="s">
        <v>7284</v>
      </c>
      <c r="K2432" s="20">
        <v>46203</v>
      </c>
    </row>
    <row r="2433" spans="1:11" ht="135" x14ac:dyDescent="0.25">
      <c r="A2433" s="6">
        <v>2026</v>
      </c>
      <c r="B2433" s="20">
        <v>46113</v>
      </c>
      <c r="C2433" s="20">
        <v>46203</v>
      </c>
      <c r="D2433" s="21" t="s">
        <v>1506</v>
      </c>
      <c r="E2433" s="29">
        <v>39274</v>
      </c>
      <c r="F2433" s="6"/>
      <c r="G2433" s="21" t="s">
        <v>7224</v>
      </c>
      <c r="H2433" s="24" t="s">
        <v>9718</v>
      </c>
      <c r="I2433" s="30">
        <v>5219.9994999999999</v>
      </c>
      <c r="J2433" s="24" t="s">
        <v>7284</v>
      </c>
      <c r="K2433" s="20">
        <v>46203</v>
      </c>
    </row>
    <row r="2434" spans="1:11" ht="45" x14ac:dyDescent="0.25">
      <c r="A2434" s="6">
        <v>2026</v>
      </c>
      <c r="B2434" s="20">
        <v>46113</v>
      </c>
      <c r="C2434" s="20">
        <v>46203</v>
      </c>
      <c r="D2434" s="21" t="s">
        <v>1507</v>
      </c>
      <c r="E2434" s="29">
        <v>39274</v>
      </c>
      <c r="F2434" s="6"/>
      <c r="G2434" s="21" t="s">
        <v>7224</v>
      </c>
      <c r="H2434" s="24" t="s">
        <v>9719</v>
      </c>
      <c r="I2434" s="30">
        <v>1250.05</v>
      </c>
      <c r="J2434" s="24" t="s">
        <v>7284</v>
      </c>
      <c r="K2434" s="20">
        <v>46203</v>
      </c>
    </row>
    <row r="2435" spans="1:11" ht="135" x14ac:dyDescent="0.25">
      <c r="A2435" s="6">
        <v>2026</v>
      </c>
      <c r="B2435" s="20">
        <v>46113</v>
      </c>
      <c r="C2435" s="20">
        <v>46203</v>
      </c>
      <c r="D2435" s="21" t="s">
        <v>1500</v>
      </c>
      <c r="E2435" s="29">
        <v>39274</v>
      </c>
      <c r="F2435" s="6"/>
      <c r="G2435" s="21" t="s">
        <v>7261</v>
      </c>
      <c r="H2435" s="24" t="s">
        <v>9720</v>
      </c>
      <c r="I2435" s="30">
        <v>1265</v>
      </c>
      <c r="J2435" s="24" t="s">
        <v>7284</v>
      </c>
      <c r="K2435" s="20">
        <v>46203</v>
      </c>
    </row>
    <row r="2436" spans="1:11" ht="75" x14ac:dyDescent="0.25">
      <c r="A2436" s="6">
        <v>2026</v>
      </c>
      <c r="B2436" s="20">
        <v>46113</v>
      </c>
      <c r="C2436" s="20">
        <v>46203</v>
      </c>
      <c r="D2436" s="21" t="s">
        <v>1508</v>
      </c>
      <c r="E2436" s="29">
        <v>39274</v>
      </c>
      <c r="F2436" s="6"/>
      <c r="G2436" s="21" t="s">
        <v>7224</v>
      </c>
      <c r="H2436" s="24" t="s">
        <v>9721</v>
      </c>
      <c r="I2436" s="30">
        <v>1768.6999999999998</v>
      </c>
      <c r="J2436" s="24" t="s">
        <v>7284</v>
      </c>
      <c r="K2436" s="20">
        <v>46203</v>
      </c>
    </row>
    <row r="2437" spans="1:11" ht="135" x14ac:dyDescent="0.25">
      <c r="A2437" s="6">
        <v>2026</v>
      </c>
      <c r="B2437" s="20">
        <v>46113</v>
      </c>
      <c r="C2437" s="20">
        <v>46203</v>
      </c>
      <c r="D2437" s="21" t="s">
        <v>1509</v>
      </c>
      <c r="E2437" s="29">
        <v>39274</v>
      </c>
      <c r="F2437" s="6"/>
      <c r="G2437" s="21" t="s">
        <v>7224</v>
      </c>
      <c r="H2437" s="24" t="s">
        <v>9722</v>
      </c>
      <c r="I2437" s="30">
        <v>2406.9499999999998</v>
      </c>
      <c r="J2437" s="24" t="s">
        <v>7284</v>
      </c>
      <c r="K2437" s="20">
        <v>46203</v>
      </c>
    </row>
    <row r="2438" spans="1:11" ht="135" x14ac:dyDescent="0.25">
      <c r="A2438" s="6">
        <v>2026</v>
      </c>
      <c r="B2438" s="20">
        <v>46113</v>
      </c>
      <c r="C2438" s="20">
        <v>46203</v>
      </c>
      <c r="D2438" s="21" t="s">
        <v>1500</v>
      </c>
      <c r="E2438" s="22">
        <v>39274</v>
      </c>
      <c r="F2438" s="6"/>
      <c r="G2438" s="21" t="s">
        <v>7253</v>
      </c>
      <c r="H2438" s="21" t="s">
        <v>9723</v>
      </c>
      <c r="I2438" s="23">
        <v>1265</v>
      </c>
      <c r="J2438" s="24" t="s">
        <v>7284</v>
      </c>
      <c r="K2438" s="20">
        <v>46203</v>
      </c>
    </row>
    <row r="2439" spans="1:11" ht="150" x14ac:dyDescent="0.25">
      <c r="A2439" s="6">
        <v>2026</v>
      </c>
      <c r="B2439" s="20">
        <v>46113</v>
      </c>
      <c r="C2439" s="20">
        <v>46203</v>
      </c>
      <c r="D2439" s="21" t="s">
        <v>1510</v>
      </c>
      <c r="E2439" s="22">
        <v>39274</v>
      </c>
      <c r="F2439" s="6"/>
      <c r="G2439" s="21" t="s">
        <v>7253</v>
      </c>
      <c r="H2439" s="21" t="s">
        <v>9724</v>
      </c>
      <c r="I2439" s="23">
        <v>1265</v>
      </c>
      <c r="J2439" s="24" t="s">
        <v>7284</v>
      </c>
      <c r="K2439" s="20">
        <v>46203</v>
      </c>
    </row>
    <row r="2440" spans="1:11" ht="135" x14ac:dyDescent="0.25">
      <c r="A2440" s="6">
        <v>2026</v>
      </c>
      <c r="B2440" s="20">
        <v>46113</v>
      </c>
      <c r="C2440" s="20">
        <v>46203</v>
      </c>
      <c r="D2440" s="21" t="s">
        <v>1500</v>
      </c>
      <c r="E2440" s="22">
        <v>39274</v>
      </c>
      <c r="F2440" s="6"/>
      <c r="G2440" s="21" t="s">
        <v>7224</v>
      </c>
      <c r="H2440" s="21" t="s">
        <v>9725</v>
      </c>
      <c r="I2440" s="23">
        <v>1265</v>
      </c>
      <c r="J2440" s="24" t="s">
        <v>7284</v>
      </c>
      <c r="K2440" s="20">
        <v>46203</v>
      </c>
    </row>
    <row r="2441" spans="1:11" ht="60" x14ac:dyDescent="0.25">
      <c r="A2441" s="6">
        <v>2026</v>
      </c>
      <c r="B2441" s="20">
        <v>46113</v>
      </c>
      <c r="C2441" s="20">
        <v>46203</v>
      </c>
      <c r="D2441" s="21" t="s">
        <v>1511</v>
      </c>
      <c r="E2441" s="22">
        <v>39274</v>
      </c>
      <c r="F2441" s="6"/>
      <c r="G2441" s="21" t="s">
        <v>7224</v>
      </c>
      <c r="H2441" s="21" t="s">
        <v>9726</v>
      </c>
      <c r="I2441" s="23">
        <v>1273.05</v>
      </c>
      <c r="J2441" s="24" t="s">
        <v>7284</v>
      </c>
      <c r="K2441" s="20">
        <v>46203</v>
      </c>
    </row>
    <row r="2442" spans="1:11" ht="120" x14ac:dyDescent="0.25">
      <c r="A2442" s="6">
        <v>2026</v>
      </c>
      <c r="B2442" s="20">
        <v>46113</v>
      </c>
      <c r="C2442" s="20">
        <v>46203</v>
      </c>
      <c r="D2442" s="21" t="s">
        <v>1512</v>
      </c>
      <c r="E2442" s="29">
        <v>39282</v>
      </c>
      <c r="F2442" s="6"/>
      <c r="G2442" s="21" t="s">
        <v>7230</v>
      </c>
      <c r="H2442" s="24" t="s">
        <v>9727</v>
      </c>
      <c r="I2442" s="30">
        <v>2012.4999999999998</v>
      </c>
      <c r="J2442" s="24" t="s">
        <v>7284</v>
      </c>
      <c r="K2442" s="20">
        <v>46203</v>
      </c>
    </row>
    <row r="2443" spans="1:11" ht="120" x14ac:dyDescent="0.25">
      <c r="A2443" s="6">
        <v>2026</v>
      </c>
      <c r="B2443" s="20">
        <v>46113</v>
      </c>
      <c r="C2443" s="20">
        <v>46203</v>
      </c>
      <c r="D2443" s="21" t="s">
        <v>1512</v>
      </c>
      <c r="E2443" s="29">
        <v>39282</v>
      </c>
      <c r="F2443" s="6"/>
      <c r="G2443" s="21" t="s">
        <v>7230</v>
      </c>
      <c r="H2443" s="24" t="s">
        <v>9728</v>
      </c>
      <c r="I2443" s="30">
        <v>2012.4999999999998</v>
      </c>
      <c r="J2443" s="24" t="s">
        <v>7284</v>
      </c>
      <c r="K2443" s="20">
        <v>46203</v>
      </c>
    </row>
    <row r="2444" spans="1:11" ht="120" x14ac:dyDescent="0.25">
      <c r="A2444" s="6">
        <v>2026</v>
      </c>
      <c r="B2444" s="20">
        <v>46113</v>
      </c>
      <c r="C2444" s="20">
        <v>46203</v>
      </c>
      <c r="D2444" s="21" t="s">
        <v>1512</v>
      </c>
      <c r="E2444" s="29">
        <v>39282</v>
      </c>
      <c r="F2444" s="6"/>
      <c r="G2444" s="21" t="s">
        <v>7230</v>
      </c>
      <c r="H2444" s="24" t="s">
        <v>9729</v>
      </c>
      <c r="I2444" s="30">
        <v>2012.4999999999998</v>
      </c>
      <c r="J2444" s="24" t="s">
        <v>7284</v>
      </c>
      <c r="K2444" s="20">
        <v>46203</v>
      </c>
    </row>
    <row r="2445" spans="1:11" ht="60" x14ac:dyDescent="0.25">
      <c r="A2445" s="6">
        <v>2026</v>
      </c>
      <c r="B2445" s="20">
        <v>46113</v>
      </c>
      <c r="C2445" s="20">
        <v>46203</v>
      </c>
      <c r="D2445" s="21" t="s">
        <v>1513</v>
      </c>
      <c r="E2445" s="29">
        <v>39287</v>
      </c>
      <c r="F2445" s="6"/>
      <c r="G2445" s="21" t="s">
        <v>7245</v>
      </c>
      <c r="H2445" s="24" t="s">
        <v>9730</v>
      </c>
      <c r="I2445" s="30">
        <v>1058.3399999999999</v>
      </c>
      <c r="J2445" s="24" t="s">
        <v>7284</v>
      </c>
      <c r="K2445" s="20">
        <v>46203</v>
      </c>
    </row>
    <row r="2446" spans="1:11" ht="60" x14ac:dyDescent="0.25">
      <c r="A2446" s="6">
        <v>2026</v>
      </c>
      <c r="B2446" s="20">
        <v>46113</v>
      </c>
      <c r="C2446" s="20">
        <v>46203</v>
      </c>
      <c r="D2446" s="21" t="s">
        <v>1514</v>
      </c>
      <c r="E2446" s="22">
        <v>39287</v>
      </c>
      <c r="F2446" s="6"/>
      <c r="G2446" s="21" t="s">
        <v>7240</v>
      </c>
      <c r="H2446" s="21" t="s">
        <v>9731</v>
      </c>
      <c r="I2446" s="23">
        <v>2318.3999999999996</v>
      </c>
      <c r="J2446" s="24" t="s">
        <v>7284</v>
      </c>
      <c r="K2446" s="20">
        <v>46203</v>
      </c>
    </row>
    <row r="2447" spans="1:11" ht="75" x14ac:dyDescent="0.25">
      <c r="A2447" s="6">
        <v>2026</v>
      </c>
      <c r="B2447" s="20">
        <v>46113</v>
      </c>
      <c r="C2447" s="20">
        <v>46203</v>
      </c>
      <c r="D2447" s="21" t="s">
        <v>1515</v>
      </c>
      <c r="E2447" s="22">
        <v>39287</v>
      </c>
      <c r="F2447" s="6"/>
      <c r="G2447" s="21" t="s">
        <v>7240</v>
      </c>
      <c r="H2447" s="21" t="s">
        <v>9732</v>
      </c>
      <c r="I2447" s="23">
        <v>1766.9749999999999</v>
      </c>
      <c r="J2447" s="24" t="s">
        <v>7284</v>
      </c>
      <c r="K2447" s="20">
        <v>46203</v>
      </c>
    </row>
    <row r="2448" spans="1:11" ht="240" x14ac:dyDescent="0.25">
      <c r="A2448" s="6">
        <v>2026</v>
      </c>
      <c r="B2448" s="20">
        <v>46113</v>
      </c>
      <c r="C2448" s="20">
        <v>46203</v>
      </c>
      <c r="D2448" s="21" t="s">
        <v>1516</v>
      </c>
      <c r="E2448" s="22">
        <v>39288</v>
      </c>
      <c r="F2448" s="6"/>
      <c r="G2448" s="21" t="s">
        <v>7267</v>
      </c>
      <c r="H2448" s="21" t="s">
        <v>9733</v>
      </c>
      <c r="I2448" s="23">
        <v>7733.98</v>
      </c>
      <c r="J2448" s="24" t="s">
        <v>7284</v>
      </c>
      <c r="K2448" s="20">
        <v>46203</v>
      </c>
    </row>
    <row r="2449" spans="1:11" ht="120" x14ac:dyDescent="0.25">
      <c r="A2449" s="6">
        <v>2026</v>
      </c>
      <c r="B2449" s="20">
        <v>46113</v>
      </c>
      <c r="C2449" s="20">
        <v>46203</v>
      </c>
      <c r="D2449" s="21" t="s">
        <v>1517</v>
      </c>
      <c r="E2449" s="22">
        <v>39289</v>
      </c>
      <c r="F2449" s="6"/>
      <c r="G2449" s="21" t="s">
        <v>7231</v>
      </c>
      <c r="H2449" s="21" t="s">
        <v>9734</v>
      </c>
      <c r="I2449" s="23">
        <v>16675</v>
      </c>
      <c r="J2449" s="24" t="s">
        <v>7284</v>
      </c>
      <c r="K2449" s="20">
        <v>46203</v>
      </c>
    </row>
    <row r="2450" spans="1:11" ht="75" x14ac:dyDescent="0.25">
      <c r="A2450" s="6">
        <v>2026</v>
      </c>
      <c r="B2450" s="20">
        <v>46113</v>
      </c>
      <c r="C2450" s="20">
        <v>46203</v>
      </c>
      <c r="D2450" s="21" t="s">
        <v>1518</v>
      </c>
      <c r="E2450" s="22">
        <v>39289</v>
      </c>
      <c r="F2450" s="6"/>
      <c r="G2450" s="21" t="s">
        <v>7231</v>
      </c>
      <c r="H2450" s="21" t="s">
        <v>9735</v>
      </c>
      <c r="I2450" s="23">
        <v>632.5</v>
      </c>
      <c r="J2450" s="24" t="s">
        <v>7284</v>
      </c>
      <c r="K2450" s="20">
        <v>46203</v>
      </c>
    </row>
    <row r="2451" spans="1:11" ht="60" x14ac:dyDescent="0.25">
      <c r="A2451" s="6">
        <v>2026</v>
      </c>
      <c r="B2451" s="20">
        <v>46113</v>
      </c>
      <c r="C2451" s="20">
        <v>46203</v>
      </c>
      <c r="D2451" s="21" t="s">
        <v>1519</v>
      </c>
      <c r="E2451" s="22">
        <v>39289</v>
      </c>
      <c r="F2451" s="6"/>
      <c r="G2451" s="21" t="s">
        <v>7232</v>
      </c>
      <c r="H2451" s="21" t="s">
        <v>9736</v>
      </c>
      <c r="I2451" s="23">
        <v>17135</v>
      </c>
      <c r="J2451" s="24" t="s">
        <v>7284</v>
      </c>
      <c r="K2451" s="20">
        <v>46203</v>
      </c>
    </row>
    <row r="2452" spans="1:11" ht="45" x14ac:dyDescent="0.25">
      <c r="A2452" s="6">
        <v>2026</v>
      </c>
      <c r="B2452" s="20">
        <v>46113</v>
      </c>
      <c r="C2452" s="20">
        <v>46203</v>
      </c>
      <c r="D2452" s="21" t="s">
        <v>1520</v>
      </c>
      <c r="E2452" s="22">
        <v>39289</v>
      </c>
      <c r="F2452" s="6"/>
      <c r="G2452" s="21" t="s">
        <v>7232</v>
      </c>
      <c r="H2452" s="21" t="s">
        <v>8337</v>
      </c>
      <c r="I2452" s="23">
        <v>218.49999999999997</v>
      </c>
      <c r="J2452" s="24" t="s">
        <v>7284</v>
      </c>
      <c r="K2452" s="20">
        <v>46203</v>
      </c>
    </row>
    <row r="2453" spans="1:11" ht="60" x14ac:dyDescent="0.25">
      <c r="A2453" s="6">
        <v>2026</v>
      </c>
      <c r="B2453" s="20">
        <v>46113</v>
      </c>
      <c r="C2453" s="20">
        <v>46203</v>
      </c>
      <c r="D2453" s="21" t="s">
        <v>1521</v>
      </c>
      <c r="E2453" s="22">
        <v>39289</v>
      </c>
      <c r="F2453" s="6"/>
      <c r="G2453" s="21" t="s">
        <v>7232</v>
      </c>
      <c r="H2453" s="21" t="s">
        <v>8337</v>
      </c>
      <c r="I2453" s="23">
        <v>827.99999999999989</v>
      </c>
      <c r="J2453" s="24" t="s">
        <v>7284</v>
      </c>
      <c r="K2453" s="20">
        <v>46203</v>
      </c>
    </row>
    <row r="2454" spans="1:11" ht="180" x14ac:dyDescent="0.25">
      <c r="A2454" s="6">
        <v>2026</v>
      </c>
      <c r="B2454" s="20">
        <v>46113</v>
      </c>
      <c r="C2454" s="20">
        <v>46203</v>
      </c>
      <c r="D2454" s="25" t="s">
        <v>1522</v>
      </c>
      <c r="E2454" s="28">
        <v>39289</v>
      </c>
      <c r="F2454" s="6"/>
      <c r="G2454" s="25" t="s">
        <v>7210</v>
      </c>
      <c r="H2454" s="25" t="s">
        <v>9737</v>
      </c>
      <c r="I2454" s="27">
        <v>785198</v>
      </c>
      <c r="J2454" s="24" t="s">
        <v>7284</v>
      </c>
      <c r="K2454" s="20">
        <v>46203</v>
      </c>
    </row>
    <row r="2455" spans="1:11" ht="180" x14ac:dyDescent="0.25">
      <c r="A2455" s="6">
        <v>2026</v>
      </c>
      <c r="B2455" s="20">
        <v>46113</v>
      </c>
      <c r="C2455" s="20">
        <v>46203</v>
      </c>
      <c r="D2455" s="25" t="s">
        <v>1523</v>
      </c>
      <c r="E2455" s="28">
        <v>39289</v>
      </c>
      <c r="F2455" s="6"/>
      <c r="G2455" s="25" t="s">
        <v>7210</v>
      </c>
      <c r="H2455" s="25" t="s">
        <v>9738</v>
      </c>
      <c r="I2455" s="27">
        <v>785198</v>
      </c>
      <c r="J2455" s="24" t="s">
        <v>7284</v>
      </c>
      <c r="K2455" s="20">
        <v>46203</v>
      </c>
    </row>
    <row r="2456" spans="1:11" ht="180" x14ac:dyDescent="0.25">
      <c r="A2456" s="6">
        <v>2026</v>
      </c>
      <c r="B2456" s="20">
        <v>46113</v>
      </c>
      <c r="C2456" s="20">
        <v>46203</v>
      </c>
      <c r="D2456" s="25" t="s">
        <v>1524</v>
      </c>
      <c r="E2456" s="28">
        <v>39289</v>
      </c>
      <c r="F2456" s="6"/>
      <c r="G2456" s="25" t="s">
        <v>7210</v>
      </c>
      <c r="H2456" s="25" t="s">
        <v>9739</v>
      </c>
      <c r="I2456" s="27">
        <v>785198</v>
      </c>
      <c r="J2456" s="24" t="s">
        <v>7284</v>
      </c>
      <c r="K2456" s="20">
        <v>46203</v>
      </c>
    </row>
    <row r="2457" spans="1:11" ht="180" x14ac:dyDescent="0.25">
      <c r="A2457" s="6">
        <v>2026</v>
      </c>
      <c r="B2457" s="20">
        <v>46113</v>
      </c>
      <c r="C2457" s="20">
        <v>46203</v>
      </c>
      <c r="D2457" s="25" t="s">
        <v>1525</v>
      </c>
      <c r="E2457" s="28">
        <v>39289</v>
      </c>
      <c r="F2457" s="6"/>
      <c r="G2457" s="25" t="s">
        <v>7210</v>
      </c>
      <c r="H2457" s="25" t="s">
        <v>9740</v>
      </c>
      <c r="I2457" s="27">
        <v>785198</v>
      </c>
      <c r="J2457" s="24" t="s">
        <v>7284</v>
      </c>
      <c r="K2457" s="20">
        <v>46203</v>
      </c>
    </row>
    <row r="2458" spans="1:11" ht="180" x14ac:dyDescent="0.25">
      <c r="A2458" s="6">
        <v>2026</v>
      </c>
      <c r="B2458" s="20">
        <v>46113</v>
      </c>
      <c r="C2458" s="20">
        <v>46203</v>
      </c>
      <c r="D2458" s="25" t="s">
        <v>1526</v>
      </c>
      <c r="E2458" s="28">
        <v>39289</v>
      </c>
      <c r="F2458" s="6"/>
      <c r="G2458" s="25" t="s">
        <v>7210</v>
      </c>
      <c r="H2458" s="25" t="s">
        <v>9741</v>
      </c>
      <c r="I2458" s="27">
        <v>785198</v>
      </c>
      <c r="J2458" s="24" t="s">
        <v>7284</v>
      </c>
      <c r="K2458" s="20">
        <v>46203</v>
      </c>
    </row>
    <row r="2459" spans="1:11" ht="180" x14ac:dyDescent="0.25">
      <c r="A2459" s="6">
        <v>2026</v>
      </c>
      <c r="B2459" s="20">
        <v>46113</v>
      </c>
      <c r="C2459" s="20">
        <v>46203</v>
      </c>
      <c r="D2459" s="25" t="s">
        <v>1527</v>
      </c>
      <c r="E2459" s="28">
        <v>39289</v>
      </c>
      <c r="F2459" s="6"/>
      <c r="G2459" s="25" t="s">
        <v>7210</v>
      </c>
      <c r="H2459" s="25" t="s">
        <v>9742</v>
      </c>
      <c r="I2459" s="27">
        <v>785198</v>
      </c>
      <c r="J2459" s="24" t="s">
        <v>7284</v>
      </c>
      <c r="K2459" s="20">
        <v>46203</v>
      </c>
    </row>
    <row r="2460" spans="1:11" ht="75" x14ac:dyDescent="0.25">
      <c r="A2460" s="6">
        <v>2026</v>
      </c>
      <c r="B2460" s="20">
        <v>46113</v>
      </c>
      <c r="C2460" s="20">
        <v>46203</v>
      </c>
      <c r="D2460" s="21" t="s">
        <v>1528</v>
      </c>
      <c r="E2460" s="29">
        <v>39294</v>
      </c>
      <c r="F2460" s="6"/>
      <c r="G2460" s="21" t="s">
        <v>7223</v>
      </c>
      <c r="H2460" s="24" t="s">
        <v>9743</v>
      </c>
      <c r="I2460" s="30">
        <v>591.09999999999991</v>
      </c>
      <c r="J2460" s="24" t="s">
        <v>7284</v>
      </c>
      <c r="K2460" s="20">
        <v>46203</v>
      </c>
    </row>
    <row r="2461" spans="1:11" ht="60" x14ac:dyDescent="0.25">
      <c r="A2461" s="6">
        <v>2026</v>
      </c>
      <c r="B2461" s="20">
        <v>46113</v>
      </c>
      <c r="C2461" s="20">
        <v>46203</v>
      </c>
      <c r="D2461" s="21" t="s">
        <v>1529</v>
      </c>
      <c r="E2461" s="29">
        <v>39294</v>
      </c>
      <c r="F2461" s="6"/>
      <c r="G2461" s="21" t="s">
        <v>7255</v>
      </c>
      <c r="H2461" s="24" t="s">
        <v>9744</v>
      </c>
      <c r="I2461" s="30">
        <v>322</v>
      </c>
      <c r="J2461" s="24" t="s">
        <v>7284</v>
      </c>
      <c r="K2461" s="20">
        <v>46203</v>
      </c>
    </row>
    <row r="2462" spans="1:11" ht="75" x14ac:dyDescent="0.25">
      <c r="A2462" s="6">
        <v>2026</v>
      </c>
      <c r="B2462" s="20">
        <v>46113</v>
      </c>
      <c r="C2462" s="20">
        <v>46203</v>
      </c>
      <c r="D2462" s="21" t="s">
        <v>1530</v>
      </c>
      <c r="E2462" s="29">
        <v>39294</v>
      </c>
      <c r="F2462" s="6"/>
      <c r="G2462" s="21" t="s">
        <v>7255</v>
      </c>
      <c r="H2462" s="24" t="s">
        <v>9745</v>
      </c>
      <c r="I2462" s="30">
        <v>492.2</v>
      </c>
      <c r="J2462" s="24" t="s">
        <v>7284</v>
      </c>
      <c r="K2462" s="20">
        <v>46203</v>
      </c>
    </row>
    <row r="2463" spans="1:11" ht="120" x14ac:dyDescent="0.25">
      <c r="A2463" s="6">
        <v>2026</v>
      </c>
      <c r="B2463" s="20">
        <v>46113</v>
      </c>
      <c r="C2463" s="20">
        <v>46203</v>
      </c>
      <c r="D2463" s="21" t="s">
        <v>1531</v>
      </c>
      <c r="E2463" s="29">
        <v>39294</v>
      </c>
      <c r="F2463" s="6"/>
      <c r="G2463" s="21" t="s">
        <v>7255</v>
      </c>
      <c r="H2463" s="24" t="s">
        <v>9746</v>
      </c>
      <c r="I2463" s="30">
        <v>1675.55</v>
      </c>
      <c r="J2463" s="24" t="s">
        <v>7284</v>
      </c>
      <c r="K2463" s="20">
        <v>46203</v>
      </c>
    </row>
    <row r="2464" spans="1:11" ht="105" x14ac:dyDescent="0.25">
      <c r="A2464" s="6">
        <v>2026</v>
      </c>
      <c r="B2464" s="20">
        <v>46113</v>
      </c>
      <c r="C2464" s="20">
        <v>46203</v>
      </c>
      <c r="D2464" s="21" t="s">
        <v>1532</v>
      </c>
      <c r="E2464" s="29">
        <v>39294</v>
      </c>
      <c r="F2464" s="6"/>
      <c r="G2464" s="21" t="s">
        <v>7223</v>
      </c>
      <c r="H2464" s="24" t="s">
        <v>9747</v>
      </c>
      <c r="I2464" s="30">
        <v>1822.7499999999998</v>
      </c>
      <c r="J2464" s="24" t="s">
        <v>7284</v>
      </c>
      <c r="K2464" s="20">
        <v>46203</v>
      </c>
    </row>
    <row r="2465" spans="1:11" ht="105" x14ac:dyDescent="0.25">
      <c r="A2465" s="6">
        <v>2026</v>
      </c>
      <c r="B2465" s="20">
        <v>46113</v>
      </c>
      <c r="C2465" s="20">
        <v>46203</v>
      </c>
      <c r="D2465" s="21" t="s">
        <v>1532</v>
      </c>
      <c r="E2465" s="29">
        <v>39294</v>
      </c>
      <c r="F2465" s="6"/>
      <c r="G2465" s="21" t="s">
        <v>7255</v>
      </c>
      <c r="H2465" s="24" t="s">
        <v>9748</v>
      </c>
      <c r="I2465" s="30">
        <v>1822.7499999999998</v>
      </c>
      <c r="J2465" s="24" t="s">
        <v>7284</v>
      </c>
      <c r="K2465" s="20">
        <v>46203</v>
      </c>
    </row>
    <row r="2466" spans="1:11" ht="105" x14ac:dyDescent="0.25">
      <c r="A2466" s="6">
        <v>2026</v>
      </c>
      <c r="B2466" s="20">
        <v>46113</v>
      </c>
      <c r="C2466" s="20">
        <v>46203</v>
      </c>
      <c r="D2466" s="21" t="s">
        <v>1532</v>
      </c>
      <c r="E2466" s="29">
        <v>39294</v>
      </c>
      <c r="F2466" s="6"/>
      <c r="G2466" s="21" t="s">
        <v>7255</v>
      </c>
      <c r="H2466" s="24" t="s">
        <v>9749</v>
      </c>
      <c r="I2466" s="30">
        <v>1822.7499999999998</v>
      </c>
      <c r="J2466" s="24" t="s">
        <v>7284</v>
      </c>
      <c r="K2466" s="20">
        <v>46203</v>
      </c>
    </row>
    <row r="2467" spans="1:11" ht="105" x14ac:dyDescent="0.25">
      <c r="A2467" s="6">
        <v>2026</v>
      </c>
      <c r="B2467" s="20">
        <v>46113</v>
      </c>
      <c r="C2467" s="20">
        <v>46203</v>
      </c>
      <c r="D2467" s="21" t="s">
        <v>1532</v>
      </c>
      <c r="E2467" s="29">
        <v>39294</v>
      </c>
      <c r="F2467" s="6"/>
      <c r="G2467" s="21" t="s">
        <v>7255</v>
      </c>
      <c r="H2467" s="24" t="s">
        <v>9750</v>
      </c>
      <c r="I2467" s="30">
        <v>1822.7499999999998</v>
      </c>
      <c r="J2467" s="24" t="s">
        <v>7284</v>
      </c>
      <c r="K2467" s="20">
        <v>46203</v>
      </c>
    </row>
    <row r="2468" spans="1:11" ht="105" x14ac:dyDescent="0.25">
      <c r="A2468" s="6">
        <v>2026</v>
      </c>
      <c r="B2468" s="20">
        <v>46113</v>
      </c>
      <c r="C2468" s="20">
        <v>46203</v>
      </c>
      <c r="D2468" s="21" t="s">
        <v>1533</v>
      </c>
      <c r="E2468" s="29">
        <v>39294</v>
      </c>
      <c r="F2468" s="6"/>
      <c r="G2468" s="21" t="s">
        <v>7223</v>
      </c>
      <c r="H2468" s="24" t="s">
        <v>9751</v>
      </c>
      <c r="I2468" s="30">
        <v>1954.9999999999998</v>
      </c>
      <c r="J2468" s="24" t="s">
        <v>7284</v>
      </c>
      <c r="K2468" s="20">
        <v>46203</v>
      </c>
    </row>
    <row r="2469" spans="1:11" ht="105" x14ac:dyDescent="0.25">
      <c r="A2469" s="6">
        <v>2026</v>
      </c>
      <c r="B2469" s="20">
        <v>46113</v>
      </c>
      <c r="C2469" s="20">
        <v>46203</v>
      </c>
      <c r="D2469" s="21" t="s">
        <v>1534</v>
      </c>
      <c r="E2469" s="29">
        <v>39294</v>
      </c>
      <c r="F2469" s="6"/>
      <c r="G2469" s="21" t="s">
        <v>7255</v>
      </c>
      <c r="H2469" s="24" t="s">
        <v>9752</v>
      </c>
      <c r="I2469" s="30">
        <v>1426</v>
      </c>
      <c r="J2469" s="24" t="s">
        <v>7284</v>
      </c>
      <c r="K2469" s="20">
        <v>46203</v>
      </c>
    </row>
    <row r="2470" spans="1:11" ht="90" x14ac:dyDescent="0.25">
      <c r="A2470" s="6">
        <v>2026</v>
      </c>
      <c r="B2470" s="20">
        <v>46113</v>
      </c>
      <c r="C2470" s="20">
        <v>46203</v>
      </c>
      <c r="D2470" s="21" t="s">
        <v>1505</v>
      </c>
      <c r="E2470" s="29">
        <v>39294</v>
      </c>
      <c r="F2470" s="6"/>
      <c r="G2470" s="21" t="s">
        <v>7255</v>
      </c>
      <c r="H2470" s="24" t="s">
        <v>9753</v>
      </c>
      <c r="I2470" s="30">
        <v>2647.3</v>
      </c>
      <c r="J2470" s="24" t="s">
        <v>7284</v>
      </c>
      <c r="K2470" s="20">
        <v>46203</v>
      </c>
    </row>
    <row r="2471" spans="1:11" ht="90" x14ac:dyDescent="0.25">
      <c r="A2471" s="6">
        <v>2026</v>
      </c>
      <c r="B2471" s="20">
        <v>46113</v>
      </c>
      <c r="C2471" s="20">
        <v>46203</v>
      </c>
      <c r="D2471" s="21" t="s">
        <v>1535</v>
      </c>
      <c r="E2471" s="29">
        <v>39294</v>
      </c>
      <c r="F2471" s="6"/>
      <c r="G2471" s="21" t="s">
        <v>7239</v>
      </c>
      <c r="H2471" s="24" t="s">
        <v>9754</v>
      </c>
      <c r="I2471" s="30">
        <v>1006.2499999999999</v>
      </c>
      <c r="J2471" s="24" t="s">
        <v>7284</v>
      </c>
      <c r="K2471" s="20">
        <v>46203</v>
      </c>
    </row>
    <row r="2472" spans="1:11" ht="90" x14ac:dyDescent="0.25">
      <c r="A2472" s="6">
        <v>2026</v>
      </c>
      <c r="B2472" s="20">
        <v>46113</v>
      </c>
      <c r="C2472" s="20">
        <v>46203</v>
      </c>
      <c r="D2472" s="21" t="s">
        <v>1536</v>
      </c>
      <c r="E2472" s="29">
        <v>39294</v>
      </c>
      <c r="F2472" s="6"/>
      <c r="G2472" s="21" t="s">
        <v>7223</v>
      </c>
      <c r="H2472" s="24" t="s">
        <v>9755</v>
      </c>
      <c r="I2472" s="30">
        <v>1186.8</v>
      </c>
      <c r="J2472" s="24" t="s">
        <v>7284</v>
      </c>
      <c r="K2472" s="20">
        <v>46203</v>
      </c>
    </row>
    <row r="2473" spans="1:11" ht="90" x14ac:dyDescent="0.25">
      <c r="A2473" s="6">
        <v>2026</v>
      </c>
      <c r="B2473" s="20">
        <v>46113</v>
      </c>
      <c r="C2473" s="20">
        <v>46203</v>
      </c>
      <c r="D2473" s="21" t="s">
        <v>1537</v>
      </c>
      <c r="E2473" s="29">
        <v>39294</v>
      </c>
      <c r="F2473" s="6"/>
      <c r="G2473" s="21" t="s">
        <v>7239</v>
      </c>
      <c r="H2473" s="24" t="s">
        <v>9756</v>
      </c>
      <c r="I2473" s="30">
        <v>2087.25</v>
      </c>
      <c r="J2473" s="24" t="s">
        <v>7284</v>
      </c>
      <c r="K2473" s="20">
        <v>46203</v>
      </c>
    </row>
    <row r="2474" spans="1:11" ht="120" x14ac:dyDescent="0.25">
      <c r="A2474" s="6">
        <v>2026</v>
      </c>
      <c r="B2474" s="20">
        <v>46113</v>
      </c>
      <c r="C2474" s="20">
        <v>46203</v>
      </c>
      <c r="D2474" s="21" t="s">
        <v>1531</v>
      </c>
      <c r="E2474" s="29">
        <v>39294</v>
      </c>
      <c r="F2474" s="6"/>
      <c r="G2474" s="21" t="s">
        <v>7223</v>
      </c>
      <c r="H2474" s="24" t="s">
        <v>9757</v>
      </c>
      <c r="I2474" s="30">
        <v>1675.55</v>
      </c>
      <c r="J2474" s="24" t="s">
        <v>7284</v>
      </c>
      <c r="K2474" s="20">
        <v>46203</v>
      </c>
    </row>
    <row r="2475" spans="1:11" ht="45" x14ac:dyDescent="0.25">
      <c r="A2475" s="6">
        <v>2026</v>
      </c>
      <c r="B2475" s="20">
        <v>46113</v>
      </c>
      <c r="C2475" s="20">
        <v>46203</v>
      </c>
      <c r="D2475" s="21" t="s">
        <v>1538</v>
      </c>
      <c r="E2475" s="29">
        <v>39294</v>
      </c>
      <c r="F2475" s="6"/>
      <c r="G2475" s="21" t="s">
        <v>7231</v>
      </c>
      <c r="H2475" s="24" t="s">
        <v>9758</v>
      </c>
      <c r="I2475" s="30">
        <v>1186.0064999999997</v>
      </c>
      <c r="J2475" s="24" t="s">
        <v>7284</v>
      </c>
      <c r="K2475" s="20">
        <v>46203</v>
      </c>
    </row>
    <row r="2476" spans="1:11" ht="240" x14ac:dyDescent="0.25">
      <c r="A2476" s="6">
        <v>2026</v>
      </c>
      <c r="B2476" s="20">
        <v>46113</v>
      </c>
      <c r="C2476" s="20">
        <v>46203</v>
      </c>
      <c r="D2476" s="21" t="s">
        <v>1539</v>
      </c>
      <c r="E2476" s="29">
        <v>39307</v>
      </c>
      <c r="F2476" s="6"/>
      <c r="G2476" s="21" t="s">
        <v>7231</v>
      </c>
      <c r="H2476" s="24" t="s">
        <v>9759</v>
      </c>
      <c r="I2476" s="30">
        <v>6394.8</v>
      </c>
      <c r="J2476" s="24" t="s">
        <v>7284</v>
      </c>
      <c r="K2476" s="20">
        <v>46203</v>
      </c>
    </row>
    <row r="2477" spans="1:11" ht="60" x14ac:dyDescent="0.25">
      <c r="A2477" s="6">
        <v>2026</v>
      </c>
      <c r="B2477" s="20">
        <v>46113</v>
      </c>
      <c r="C2477" s="20">
        <v>46203</v>
      </c>
      <c r="D2477" s="21" t="s">
        <v>1540</v>
      </c>
      <c r="E2477" s="29">
        <v>39307</v>
      </c>
      <c r="F2477" s="6"/>
      <c r="G2477" s="21" t="s">
        <v>7224</v>
      </c>
      <c r="H2477" s="24" t="s">
        <v>9760</v>
      </c>
      <c r="I2477" s="30">
        <v>885.49999999999989</v>
      </c>
      <c r="J2477" s="24" t="s">
        <v>7284</v>
      </c>
      <c r="K2477" s="20">
        <v>46203</v>
      </c>
    </row>
    <row r="2478" spans="1:11" ht="60" x14ac:dyDescent="0.25">
      <c r="A2478" s="6">
        <v>2026</v>
      </c>
      <c r="B2478" s="20">
        <v>46113</v>
      </c>
      <c r="C2478" s="20">
        <v>46203</v>
      </c>
      <c r="D2478" s="21" t="s">
        <v>1541</v>
      </c>
      <c r="E2478" s="29">
        <v>39307</v>
      </c>
      <c r="F2478" s="6"/>
      <c r="G2478" s="21" t="s">
        <v>7224</v>
      </c>
      <c r="H2478" s="24" t="s">
        <v>9761</v>
      </c>
      <c r="I2478" s="30">
        <v>4820</v>
      </c>
      <c r="J2478" s="24" t="s">
        <v>7284</v>
      </c>
      <c r="K2478" s="20">
        <v>46203</v>
      </c>
    </row>
    <row r="2479" spans="1:11" ht="60" x14ac:dyDescent="0.25">
      <c r="A2479" s="6">
        <v>2026</v>
      </c>
      <c r="B2479" s="20">
        <v>46113</v>
      </c>
      <c r="C2479" s="20">
        <v>46203</v>
      </c>
      <c r="D2479" s="21" t="s">
        <v>1541</v>
      </c>
      <c r="E2479" s="29">
        <v>39307</v>
      </c>
      <c r="F2479" s="6"/>
      <c r="G2479" s="21" t="s">
        <v>7224</v>
      </c>
      <c r="H2479" s="24" t="s">
        <v>9762</v>
      </c>
      <c r="I2479" s="30">
        <v>4820</v>
      </c>
      <c r="J2479" s="24" t="s">
        <v>7284</v>
      </c>
      <c r="K2479" s="20">
        <v>46203</v>
      </c>
    </row>
    <row r="2480" spans="1:11" ht="105" x14ac:dyDescent="0.25">
      <c r="A2480" s="6">
        <v>2026</v>
      </c>
      <c r="B2480" s="20">
        <v>46113</v>
      </c>
      <c r="C2480" s="20">
        <v>46203</v>
      </c>
      <c r="D2480" s="21" t="s">
        <v>1542</v>
      </c>
      <c r="E2480" s="29">
        <v>39307</v>
      </c>
      <c r="F2480" s="6"/>
      <c r="G2480" s="21" t="s">
        <v>7224</v>
      </c>
      <c r="H2480" s="24" t="s">
        <v>9763</v>
      </c>
      <c r="I2480" s="30">
        <v>2133.25</v>
      </c>
      <c r="J2480" s="24" t="s">
        <v>7284</v>
      </c>
      <c r="K2480" s="20">
        <v>46203</v>
      </c>
    </row>
    <row r="2481" spans="1:11" ht="45" x14ac:dyDescent="0.25">
      <c r="A2481" s="6">
        <v>2026</v>
      </c>
      <c r="B2481" s="20">
        <v>46113</v>
      </c>
      <c r="C2481" s="20">
        <v>46203</v>
      </c>
      <c r="D2481" s="21" t="s">
        <v>1543</v>
      </c>
      <c r="E2481" s="29">
        <v>39307</v>
      </c>
      <c r="F2481" s="6"/>
      <c r="G2481" s="21" t="s">
        <v>7224</v>
      </c>
      <c r="H2481" s="24" t="s">
        <v>9764</v>
      </c>
      <c r="I2481" s="30">
        <v>1114.3499999999999</v>
      </c>
      <c r="J2481" s="24" t="s">
        <v>7284</v>
      </c>
      <c r="K2481" s="20">
        <v>46203</v>
      </c>
    </row>
    <row r="2482" spans="1:11" ht="90" x14ac:dyDescent="0.25">
      <c r="A2482" s="6">
        <v>2026</v>
      </c>
      <c r="B2482" s="20">
        <v>46113</v>
      </c>
      <c r="C2482" s="20">
        <v>46203</v>
      </c>
      <c r="D2482" s="21" t="s">
        <v>1544</v>
      </c>
      <c r="E2482" s="29">
        <v>39307</v>
      </c>
      <c r="F2482" s="6"/>
      <c r="G2482" s="21" t="s">
        <v>7219</v>
      </c>
      <c r="H2482" s="24" t="s">
        <v>9765</v>
      </c>
      <c r="I2482" s="30">
        <v>2507.29</v>
      </c>
      <c r="J2482" s="24" t="s">
        <v>7284</v>
      </c>
      <c r="K2482" s="20">
        <v>46203</v>
      </c>
    </row>
    <row r="2483" spans="1:11" ht="45" x14ac:dyDescent="0.25">
      <c r="A2483" s="6">
        <v>2026</v>
      </c>
      <c r="B2483" s="20">
        <v>46113</v>
      </c>
      <c r="C2483" s="20">
        <v>46203</v>
      </c>
      <c r="D2483" s="21" t="s">
        <v>1545</v>
      </c>
      <c r="E2483" s="29">
        <v>39307</v>
      </c>
      <c r="F2483" s="6"/>
      <c r="G2483" s="21" t="s">
        <v>7219</v>
      </c>
      <c r="H2483" s="24" t="s">
        <v>9766</v>
      </c>
      <c r="I2483" s="30">
        <v>1476.6</v>
      </c>
      <c r="J2483" s="24" t="s">
        <v>7284</v>
      </c>
      <c r="K2483" s="20">
        <v>46203</v>
      </c>
    </row>
    <row r="2484" spans="1:11" ht="60" x14ac:dyDescent="0.25">
      <c r="A2484" s="6">
        <v>2026</v>
      </c>
      <c r="B2484" s="20">
        <v>46113</v>
      </c>
      <c r="C2484" s="20">
        <v>46203</v>
      </c>
      <c r="D2484" s="21" t="s">
        <v>1546</v>
      </c>
      <c r="E2484" s="29">
        <v>39307</v>
      </c>
      <c r="F2484" s="6"/>
      <c r="G2484" s="21" t="s">
        <v>7219</v>
      </c>
      <c r="H2484" s="24" t="s">
        <v>9767</v>
      </c>
      <c r="I2484" s="30">
        <v>1513.4</v>
      </c>
      <c r="J2484" s="24" t="s">
        <v>7284</v>
      </c>
      <c r="K2484" s="20">
        <v>46203</v>
      </c>
    </row>
    <row r="2485" spans="1:11" ht="90" x14ac:dyDescent="0.25">
      <c r="A2485" s="6">
        <v>2026</v>
      </c>
      <c r="B2485" s="20">
        <v>46113</v>
      </c>
      <c r="C2485" s="20">
        <v>46203</v>
      </c>
      <c r="D2485" s="21" t="s">
        <v>1547</v>
      </c>
      <c r="E2485" s="22">
        <v>39307</v>
      </c>
      <c r="F2485" s="6"/>
      <c r="G2485" s="21" t="s">
        <v>7224</v>
      </c>
      <c r="H2485" s="21" t="s">
        <v>9768</v>
      </c>
      <c r="I2485" s="23">
        <v>644</v>
      </c>
      <c r="J2485" s="24" t="s">
        <v>7284</v>
      </c>
      <c r="K2485" s="20">
        <v>46203</v>
      </c>
    </row>
    <row r="2486" spans="1:11" ht="60" x14ac:dyDescent="0.25">
      <c r="A2486" s="6">
        <v>2026</v>
      </c>
      <c r="B2486" s="20">
        <v>46113</v>
      </c>
      <c r="C2486" s="20">
        <v>46203</v>
      </c>
      <c r="D2486" s="21" t="s">
        <v>1548</v>
      </c>
      <c r="E2486" s="22">
        <v>39307</v>
      </c>
      <c r="F2486" s="6"/>
      <c r="G2486" s="21" t="s">
        <v>7231</v>
      </c>
      <c r="H2486" s="21" t="s">
        <v>9769</v>
      </c>
      <c r="I2486" s="23">
        <v>2092.6799999999998</v>
      </c>
      <c r="J2486" s="24" t="s">
        <v>7284</v>
      </c>
      <c r="K2486" s="20">
        <v>46203</v>
      </c>
    </row>
    <row r="2487" spans="1:11" ht="45" x14ac:dyDescent="0.25">
      <c r="A2487" s="6">
        <v>2026</v>
      </c>
      <c r="B2487" s="20">
        <v>46113</v>
      </c>
      <c r="C2487" s="20">
        <v>46203</v>
      </c>
      <c r="D2487" s="21" t="s">
        <v>1549</v>
      </c>
      <c r="E2487" s="22">
        <v>39307</v>
      </c>
      <c r="F2487" s="6"/>
      <c r="G2487" s="21" t="s">
        <v>7219</v>
      </c>
      <c r="H2487" s="21" t="s">
        <v>9770</v>
      </c>
      <c r="I2487" s="23">
        <v>1308.7</v>
      </c>
      <c r="J2487" s="24" t="s">
        <v>7284</v>
      </c>
      <c r="K2487" s="20">
        <v>46203</v>
      </c>
    </row>
    <row r="2488" spans="1:11" ht="75" x14ac:dyDescent="0.25">
      <c r="A2488" s="6">
        <v>2026</v>
      </c>
      <c r="B2488" s="20">
        <v>46113</v>
      </c>
      <c r="C2488" s="20">
        <v>46203</v>
      </c>
      <c r="D2488" s="21" t="s">
        <v>1550</v>
      </c>
      <c r="E2488" s="22">
        <v>39307</v>
      </c>
      <c r="F2488" s="6"/>
      <c r="G2488" s="21" t="s">
        <v>7219</v>
      </c>
      <c r="H2488" s="21" t="s">
        <v>9771</v>
      </c>
      <c r="I2488" s="23">
        <v>1669.8</v>
      </c>
      <c r="J2488" s="24" t="s">
        <v>7284</v>
      </c>
      <c r="K2488" s="20">
        <v>46203</v>
      </c>
    </row>
    <row r="2489" spans="1:11" ht="30" x14ac:dyDescent="0.25">
      <c r="A2489" s="6">
        <v>2026</v>
      </c>
      <c r="B2489" s="20">
        <v>46113</v>
      </c>
      <c r="C2489" s="20">
        <v>46203</v>
      </c>
      <c r="D2489" s="21" t="s">
        <v>1551</v>
      </c>
      <c r="E2489" s="29">
        <v>39308</v>
      </c>
      <c r="F2489" s="6"/>
      <c r="G2489" s="21" t="s">
        <v>7213</v>
      </c>
      <c r="H2489" s="24" t="s">
        <v>9772</v>
      </c>
      <c r="I2489" s="30">
        <v>401.98</v>
      </c>
      <c r="J2489" s="24" t="s">
        <v>7284</v>
      </c>
      <c r="K2489" s="20">
        <v>46203</v>
      </c>
    </row>
    <row r="2490" spans="1:11" ht="30" x14ac:dyDescent="0.25">
      <c r="A2490" s="6">
        <v>2026</v>
      </c>
      <c r="B2490" s="20">
        <v>46113</v>
      </c>
      <c r="C2490" s="20">
        <v>46203</v>
      </c>
      <c r="D2490" s="21" t="s">
        <v>1551</v>
      </c>
      <c r="E2490" s="29">
        <v>39308</v>
      </c>
      <c r="F2490" s="6"/>
      <c r="G2490" s="21" t="s">
        <v>7213</v>
      </c>
      <c r="H2490" s="24" t="s">
        <v>9773</v>
      </c>
      <c r="I2490" s="30">
        <v>401.98</v>
      </c>
      <c r="J2490" s="24" t="s">
        <v>7284</v>
      </c>
      <c r="K2490" s="20">
        <v>46203</v>
      </c>
    </row>
    <row r="2491" spans="1:11" ht="30" x14ac:dyDescent="0.25">
      <c r="A2491" s="6">
        <v>2026</v>
      </c>
      <c r="B2491" s="20">
        <v>46113</v>
      </c>
      <c r="C2491" s="20">
        <v>46203</v>
      </c>
      <c r="D2491" s="21" t="s">
        <v>1551</v>
      </c>
      <c r="E2491" s="29">
        <v>39308</v>
      </c>
      <c r="F2491" s="6"/>
      <c r="G2491" s="21" t="s">
        <v>7213</v>
      </c>
      <c r="H2491" s="24" t="s">
        <v>9774</v>
      </c>
      <c r="I2491" s="30">
        <v>401.98</v>
      </c>
      <c r="J2491" s="24" t="s">
        <v>7284</v>
      </c>
      <c r="K2491" s="20">
        <v>46203</v>
      </c>
    </row>
    <row r="2492" spans="1:11" ht="75" x14ac:dyDescent="0.25">
      <c r="A2492" s="6">
        <v>2026</v>
      </c>
      <c r="B2492" s="20">
        <v>46113</v>
      </c>
      <c r="C2492" s="20">
        <v>46203</v>
      </c>
      <c r="D2492" s="21" t="s">
        <v>1552</v>
      </c>
      <c r="E2492" s="29">
        <v>39308</v>
      </c>
      <c r="F2492" s="6"/>
      <c r="G2492" s="21" t="s">
        <v>7249</v>
      </c>
      <c r="H2492" s="24" t="s">
        <v>9775</v>
      </c>
      <c r="I2492" s="30">
        <v>401.98</v>
      </c>
      <c r="J2492" s="24" t="s">
        <v>7284</v>
      </c>
      <c r="K2492" s="20">
        <v>46203</v>
      </c>
    </row>
    <row r="2493" spans="1:11" ht="75" x14ac:dyDescent="0.25">
      <c r="A2493" s="6">
        <v>2026</v>
      </c>
      <c r="B2493" s="20">
        <v>46113</v>
      </c>
      <c r="C2493" s="20">
        <v>46203</v>
      </c>
      <c r="D2493" s="21" t="s">
        <v>1552</v>
      </c>
      <c r="E2493" s="29">
        <v>39308</v>
      </c>
      <c r="F2493" s="6"/>
      <c r="G2493" s="21" t="s">
        <v>7249</v>
      </c>
      <c r="H2493" s="24" t="s">
        <v>9776</v>
      </c>
      <c r="I2493" s="30">
        <v>401.98</v>
      </c>
      <c r="J2493" s="24" t="s">
        <v>7284</v>
      </c>
      <c r="K2493" s="20">
        <v>46203</v>
      </c>
    </row>
    <row r="2494" spans="1:11" ht="105" x14ac:dyDescent="0.25">
      <c r="A2494" s="6">
        <v>2026</v>
      </c>
      <c r="B2494" s="20">
        <v>46113</v>
      </c>
      <c r="C2494" s="20">
        <v>46203</v>
      </c>
      <c r="D2494" s="21" t="s">
        <v>1553</v>
      </c>
      <c r="E2494" s="22">
        <v>39308</v>
      </c>
      <c r="F2494" s="6"/>
      <c r="G2494" s="21" t="s">
        <v>7224</v>
      </c>
      <c r="H2494" s="21" t="s">
        <v>9777</v>
      </c>
      <c r="I2494" s="23">
        <v>523.25</v>
      </c>
      <c r="J2494" s="24" t="s">
        <v>7284</v>
      </c>
      <c r="K2494" s="20">
        <v>46203</v>
      </c>
    </row>
    <row r="2495" spans="1:11" ht="105" x14ac:dyDescent="0.25">
      <c r="A2495" s="6">
        <v>2026</v>
      </c>
      <c r="B2495" s="20">
        <v>46113</v>
      </c>
      <c r="C2495" s="20">
        <v>46203</v>
      </c>
      <c r="D2495" s="21" t="s">
        <v>1553</v>
      </c>
      <c r="E2495" s="29">
        <v>39308</v>
      </c>
      <c r="F2495" s="6"/>
      <c r="G2495" s="21" t="s">
        <v>7224</v>
      </c>
      <c r="H2495" s="24" t="s">
        <v>9778</v>
      </c>
      <c r="I2495" s="30">
        <v>523.25</v>
      </c>
      <c r="J2495" s="24" t="s">
        <v>7284</v>
      </c>
      <c r="K2495" s="20">
        <v>46203</v>
      </c>
    </row>
    <row r="2496" spans="1:11" ht="45" x14ac:dyDescent="0.25">
      <c r="A2496" s="6">
        <v>2026</v>
      </c>
      <c r="B2496" s="20">
        <v>46113</v>
      </c>
      <c r="C2496" s="20">
        <v>46203</v>
      </c>
      <c r="D2496" s="21" t="s">
        <v>1554</v>
      </c>
      <c r="E2496" s="29">
        <v>39310</v>
      </c>
      <c r="F2496" s="6"/>
      <c r="G2496" s="21" t="s">
        <v>7236</v>
      </c>
      <c r="H2496" s="24" t="s">
        <v>9779</v>
      </c>
      <c r="I2496" s="30">
        <v>18500</v>
      </c>
      <c r="J2496" s="24" t="s">
        <v>7284</v>
      </c>
      <c r="K2496" s="20">
        <v>46203</v>
      </c>
    </row>
    <row r="2497" spans="1:11" ht="105" x14ac:dyDescent="0.25">
      <c r="A2497" s="6">
        <v>2026</v>
      </c>
      <c r="B2497" s="20">
        <v>46113</v>
      </c>
      <c r="C2497" s="20">
        <v>46203</v>
      </c>
      <c r="D2497" s="21" t="s">
        <v>1555</v>
      </c>
      <c r="E2497" s="29">
        <v>39310</v>
      </c>
      <c r="F2497" s="6"/>
      <c r="G2497" s="21" t="s">
        <v>7232</v>
      </c>
      <c r="H2497" s="24" t="s">
        <v>9780</v>
      </c>
      <c r="I2497" s="30">
        <v>84640</v>
      </c>
      <c r="J2497" s="24" t="s">
        <v>7284</v>
      </c>
      <c r="K2497" s="20">
        <v>46203</v>
      </c>
    </row>
    <row r="2498" spans="1:11" ht="60" x14ac:dyDescent="0.25">
      <c r="A2498" s="6">
        <v>2026</v>
      </c>
      <c r="B2498" s="20">
        <v>46113</v>
      </c>
      <c r="C2498" s="20">
        <v>46203</v>
      </c>
      <c r="D2498" s="21" t="s">
        <v>1556</v>
      </c>
      <c r="E2498" s="22">
        <v>39310</v>
      </c>
      <c r="F2498" s="6"/>
      <c r="G2498" s="21" t="s">
        <v>7265</v>
      </c>
      <c r="H2498" s="21" t="s">
        <v>9781</v>
      </c>
      <c r="I2498" s="23">
        <v>1153</v>
      </c>
      <c r="J2498" s="24" t="s">
        <v>7284</v>
      </c>
      <c r="K2498" s="20">
        <v>46203</v>
      </c>
    </row>
    <row r="2499" spans="1:11" ht="30" x14ac:dyDescent="0.25">
      <c r="A2499" s="6">
        <v>2026</v>
      </c>
      <c r="B2499" s="20">
        <v>46113</v>
      </c>
      <c r="C2499" s="20">
        <v>46203</v>
      </c>
      <c r="D2499" s="21" t="s">
        <v>1557</v>
      </c>
      <c r="E2499" s="22">
        <v>39310</v>
      </c>
      <c r="F2499" s="6"/>
      <c r="G2499" s="21" t="s">
        <v>7255</v>
      </c>
      <c r="H2499" s="21" t="s">
        <v>9782</v>
      </c>
      <c r="I2499" s="23">
        <v>1035</v>
      </c>
      <c r="J2499" s="24" t="s">
        <v>7284</v>
      </c>
      <c r="K2499" s="20">
        <v>46203</v>
      </c>
    </row>
    <row r="2500" spans="1:11" ht="75" x14ac:dyDescent="0.25">
      <c r="A2500" s="6">
        <v>2026</v>
      </c>
      <c r="B2500" s="20">
        <v>46113</v>
      </c>
      <c r="C2500" s="20">
        <v>46203</v>
      </c>
      <c r="D2500" s="21" t="s">
        <v>1558</v>
      </c>
      <c r="E2500" s="29">
        <v>39315</v>
      </c>
      <c r="F2500" s="6"/>
      <c r="G2500" s="21" t="s">
        <v>7298</v>
      </c>
      <c r="H2500" s="24" t="s">
        <v>9783</v>
      </c>
      <c r="I2500" s="30">
        <v>2472.5</v>
      </c>
      <c r="J2500" s="24" t="s">
        <v>7284</v>
      </c>
      <c r="K2500" s="20">
        <v>46203</v>
      </c>
    </row>
    <row r="2501" spans="1:11" ht="105" x14ac:dyDescent="0.25">
      <c r="A2501" s="6">
        <v>2026</v>
      </c>
      <c r="B2501" s="20">
        <v>46113</v>
      </c>
      <c r="C2501" s="20">
        <v>46203</v>
      </c>
      <c r="D2501" s="21" t="s">
        <v>1559</v>
      </c>
      <c r="E2501" s="29">
        <v>39315</v>
      </c>
      <c r="F2501" s="6"/>
      <c r="G2501" s="21" t="s">
        <v>7242</v>
      </c>
      <c r="H2501" s="24" t="s">
        <v>9784</v>
      </c>
      <c r="I2501" s="30">
        <v>5034.7</v>
      </c>
      <c r="J2501" s="24" t="s">
        <v>7284</v>
      </c>
      <c r="K2501" s="20">
        <v>46203</v>
      </c>
    </row>
    <row r="2502" spans="1:11" ht="75" x14ac:dyDescent="0.25">
      <c r="A2502" s="6">
        <v>2026</v>
      </c>
      <c r="B2502" s="20">
        <v>46113</v>
      </c>
      <c r="C2502" s="20">
        <v>46203</v>
      </c>
      <c r="D2502" s="21" t="s">
        <v>1560</v>
      </c>
      <c r="E2502" s="22">
        <v>39315</v>
      </c>
      <c r="F2502" s="6"/>
      <c r="G2502" s="21" t="s">
        <v>7267</v>
      </c>
      <c r="H2502" s="21" t="s">
        <v>9785</v>
      </c>
      <c r="I2502" s="23">
        <v>12362.499999999998</v>
      </c>
      <c r="J2502" s="24" t="s">
        <v>7284</v>
      </c>
      <c r="K2502" s="20">
        <v>46203</v>
      </c>
    </row>
    <row r="2503" spans="1:11" ht="90" x14ac:dyDescent="0.25">
      <c r="A2503" s="6">
        <v>2026</v>
      </c>
      <c r="B2503" s="20">
        <v>46113</v>
      </c>
      <c r="C2503" s="20">
        <v>46203</v>
      </c>
      <c r="D2503" s="21" t="s">
        <v>1561</v>
      </c>
      <c r="E2503" s="22">
        <v>39315</v>
      </c>
      <c r="F2503" s="6"/>
      <c r="G2503" s="21" t="s">
        <v>7267</v>
      </c>
      <c r="H2503" s="21" t="s">
        <v>9786</v>
      </c>
      <c r="I2503" s="23">
        <v>2472.5</v>
      </c>
      <c r="J2503" s="24" t="s">
        <v>7284</v>
      </c>
      <c r="K2503" s="20">
        <v>46203</v>
      </c>
    </row>
    <row r="2504" spans="1:11" ht="60" x14ac:dyDescent="0.25">
      <c r="A2504" s="6">
        <v>2026</v>
      </c>
      <c r="B2504" s="20">
        <v>46113</v>
      </c>
      <c r="C2504" s="20">
        <v>46203</v>
      </c>
      <c r="D2504" s="21" t="s">
        <v>1562</v>
      </c>
      <c r="E2504" s="29">
        <v>39317</v>
      </c>
      <c r="F2504" s="6"/>
      <c r="G2504" s="21" t="s">
        <v>7236</v>
      </c>
      <c r="H2504" s="24" t="s">
        <v>9787</v>
      </c>
      <c r="I2504" s="30">
        <v>3000</v>
      </c>
      <c r="J2504" s="24" t="s">
        <v>7284</v>
      </c>
      <c r="K2504" s="20">
        <v>46203</v>
      </c>
    </row>
    <row r="2505" spans="1:11" ht="60" x14ac:dyDescent="0.25">
      <c r="A2505" s="6">
        <v>2026</v>
      </c>
      <c r="B2505" s="20">
        <v>46113</v>
      </c>
      <c r="C2505" s="20">
        <v>46203</v>
      </c>
      <c r="D2505" s="21" t="s">
        <v>1563</v>
      </c>
      <c r="E2505" s="29">
        <v>39317</v>
      </c>
      <c r="F2505" s="6"/>
      <c r="G2505" s="21" t="s">
        <v>7236</v>
      </c>
      <c r="H2505" s="24" t="s">
        <v>9788</v>
      </c>
      <c r="I2505" s="30">
        <v>3000</v>
      </c>
      <c r="J2505" s="24" t="s">
        <v>7284</v>
      </c>
      <c r="K2505" s="20">
        <v>46203</v>
      </c>
    </row>
    <row r="2506" spans="1:11" ht="120" x14ac:dyDescent="0.25">
      <c r="A2506" s="6">
        <v>2026</v>
      </c>
      <c r="B2506" s="20">
        <v>46113</v>
      </c>
      <c r="C2506" s="20">
        <v>46203</v>
      </c>
      <c r="D2506" s="21" t="s">
        <v>1564</v>
      </c>
      <c r="E2506" s="22">
        <v>39317</v>
      </c>
      <c r="F2506" s="6"/>
      <c r="G2506" s="21" t="s">
        <v>7221</v>
      </c>
      <c r="H2506" s="21" t="s">
        <v>9789</v>
      </c>
      <c r="I2506" s="23">
        <v>5012</v>
      </c>
      <c r="J2506" s="24" t="s">
        <v>7284</v>
      </c>
      <c r="K2506" s="20">
        <v>46203</v>
      </c>
    </row>
    <row r="2507" spans="1:11" ht="105" x14ac:dyDescent="0.25">
      <c r="A2507" s="6">
        <v>2026</v>
      </c>
      <c r="B2507" s="20">
        <v>46113</v>
      </c>
      <c r="C2507" s="20">
        <v>46203</v>
      </c>
      <c r="D2507" s="21" t="s">
        <v>1565</v>
      </c>
      <c r="E2507" s="22">
        <v>39317</v>
      </c>
      <c r="F2507" s="6"/>
      <c r="G2507" s="21" t="s">
        <v>7237</v>
      </c>
      <c r="H2507" s="21" t="s">
        <v>9790</v>
      </c>
      <c r="I2507" s="23">
        <v>13800</v>
      </c>
      <c r="J2507" s="24" t="s">
        <v>7284</v>
      </c>
      <c r="K2507" s="20">
        <v>46203</v>
      </c>
    </row>
    <row r="2508" spans="1:11" ht="60" x14ac:dyDescent="0.25">
      <c r="A2508" s="6">
        <v>2026</v>
      </c>
      <c r="B2508" s="20">
        <v>46113</v>
      </c>
      <c r="C2508" s="20">
        <v>46203</v>
      </c>
      <c r="D2508" s="21" t="s">
        <v>1566</v>
      </c>
      <c r="E2508" s="22">
        <v>39317</v>
      </c>
      <c r="F2508" s="6"/>
      <c r="G2508" s="21" t="s">
        <v>7237</v>
      </c>
      <c r="H2508" s="21" t="s">
        <v>9791</v>
      </c>
      <c r="I2508" s="23">
        <v>13800</v>
      </c>
      <c r="J2508" s="24" t="s">
        <v>7284</v>
      </c>
      <c r="K2508" s="20">
        <v>46203</v>
      </c>
    </row>
    <row r="2509" spans="1:11" ht="120" x14ac:dyDescent="0.25">
      <c r="A2509" s="6">
        <v>2026</v>
      </c>
      <c r="B2509" s="20">
        <v>46113</v>
      </c>
      <c r="C2509" s="20">
        <v>46203</v>
      </c>
      <c r="D2509" s="21" t="s">
        <v>1567</v>
      </c>
      <c r="E2509" s="29">
        <v>39323</v>
      </c>
      <c r="F2509" s="6"/>
      <c r="G2509" s="21" t="s">
        <v>7312</v>
      </c>
      <c r="H2509" s="24" t="s">
        <v>9792</v>
      </c>
      <c r="I2509" s="30">
        <v>282.00299999999999</v>
      </c>
      <c r="J2509" s="24" t="s">
        <v>7284</v>
      </c>
      <c r="K2509" s="20">
        <v>46203</v>
      </c>
    </row>
    <row r="2510" spans="1:11" ht="60" x14ac:dyDescent="0.25">
      <c r="A2510" s="6">
        <v>2026</v>
      </c>
      <c r="B2510" s="20">
        <v>46113</v>
      </c>
      <c r="C2510" s="20">
        <v>46203</v>
      </c>
      <c r="D2510" s="21" t="s">
        <v>1568</v>
      </c>
      <c r="E2510" s="29">
        <v>39323</v>
      </c>
      <c r="F2510" s="6"/>
      <c r="G2510" s="21" t="s">
        <v>7260</v>
      </c>
      <c r="H2510" s="24" t="s">
        <v>9793</v>
      </c>
      <c r="I2510" s="30">
        <v>2645</v>
      </c>
      <c r="J2510" s="24" t="s">
        <v>7284</v>
      </c>
      <c r="K2510" s="20">
        <v>46203</v>
      </c>
    </row>
    <row r="2511" spans="1:11" ht="195" x14ac:dyDescent="0.25">
      <c r="A2511" s="6">
        <v>2026</v>
      </c>
      <c r="B2511" s="20">
        <v>46113</v>
      </c>
      <c r="C2511" s="20">
        <v>46203</v>
      </c>
      <c r="D2511" s="21" t="s">
        <v>1569</v>
      </c>
      <c r="E2511" s="22">
        <v>39323</v>
      </c>
      <c r="F2511" s="6"/>
      <c r="G2511" s="21" t="s">
        <v>7260</v>
      </c>
      <c r="H2511" s="21" t="s">
        <v>9794</v>
      </c>
      <c r="I2511" s="23">
        <v>3239.5499999999997</v>
      </c>
      <c r="J2511" s="24" t="s">
        <v>7284</v>
      </c>
      <c r="K2511" s="20">
        <v>46203</v>
      </c>
    </row>
    <row r="2512" spans="1:11" ht="195" x14ac:dyDescent="0.25">
      <c r="A2512" s="6">
        <v>2026</v>
      </c>
      <c r="B2512" s="20">
        <v>46113</v>
      </c>
      <c r="C2512" s="20">
        <v>46203</v>
      </c>
      <c r="D2512" s="21" t="s">
        <v>1569</v>
      </c>
      <c r="E2512" s="22">
        <v>39323</v>
      </c>
      <c r="F2512" s="6"/>
      <c r="G2512" s="21" t="s">
        <v>7260</v>
      </c>
      <c r="H2512" s="21" t="s">
        <v>9795</v>
      </c>
      <c r="I2512" s="23">
        <v>3239.5499999999997</v>
      </c>
      <c r="J2512" s="24" t="s">
        <v>7284</v>
      </c>
      <c r="K2512" s="20">
        <v>46203</v>
      </c>
    </row>
    <row r="2513" spans="1:11" ht="60" x14ac:dyDescent="0.25">
      <c r="A2513" s="6">
        <v>2026</v>
      </c>
      <c r="B2513" s="20">
        <v>46113</v>
      </c>
      <c r="C2513" s="20">
        <v>46203</v>
      </c>
      <c r="D2513" s="21" t="s">
        <v>1570</v>
      </c>
      <c r="E2513" s="29">
        <v>39324</v>
      </c>
      <c r="F2513" s="6"/>
      <c r="G2513" s="21" t="s">
        <v>7212</v>
      </c>
      <c r="H2513" s="24" t="s">
        <v>9796</v>
      </c>
      <c r="I2513" s="30">
        <v>1254.8800000000001</v>
      </c>
      <c r="J2513" s="24" t="s">
        <v>7284</v>
      </c>
      <c r="K2513" s="20">
        <v>46203</v>
      </c>
    </row>
    <row r="2514" spans="1:11" ht="60" x14ac:dyDescent="0.25">
      <c r="A2514" s="6">
        <v>2026</v>
      </c>
      <c r="B2514" s="20">
        <v>46113</v>
      </c>
      <c r="C2514" s="20">
        <v>46203</v>
      </c>
      <c r="D2514" s="21" t="s">
        <v>1570</v>
      </c>
      <c r="E2514" s="29">
        <v>39324</v>
      </c>
      <c r="F2514" s="6"/>
      <c r="G2514" s="21" t="s">
        <v>7212</v>
      </c>
      <c r="H2514" s="24" t="s">
        <v>9797</v>
      </c>
      <c r="I2514" s="30">
        <v>1254.8800000000001</v>
      </c>
      <c r="J2514" s="24" t="s">
        <v>7284</v>
      </c>
      <c r="K2514" s="20">
        <v>46203</v>
      </c>
    </row>
    <row r="2515" spans="1:11" ht="165" x14ac:dyDescent="0.25">
      <c r="A2515" s="6">
        <v>2026</v>
      </c>
      <c r="B2515" s="20">
        <v>46113</v>
      </c>
      <c r="C2515" s="20">
        <v>46203</v>
      </c>
      <c r="D2515" s="21" t="s">
        <v>1571</v>
      </c>
      <c r="E2515" s="29">
        <v>39324</v>
      </c>
      <c r="F2515" s="6"/>
      <c r="G2515" s="21" t="s">
        <v>7233</v>
      </c>
      <c r="H2515" s="24" t="s">
        <v>9798</v>
      </c>
      <c r="I2515" s="30">
        <v>372186</v>
      </c>
      <c r="J2515" s="24" t="s">
        <v>7284</v>
      </c>
      <c r="K2515" s="20">
        <v>46203</v>
      </c>
    </row>
    <row r="2516" spans="1:11" ht="165" x14ac:dyDescent="0.25">
      <c r="A2516" s="6">
        <v>2026</v>
      </c>
      <c r="B2516" s="20">
        <v>46113</v>
      </c>
      <c r="C2516" s="20">
        <v>46203</v>
      </c>
      <c r="D2516" s="25" t="s">
        <v>1571</v>
      </c>
      <c r="E2516" s="28">
        <v>39324</v>
      </c>
      <c r="F2516" s="6"/>
      <c r="G2516" s="25">
        <v>0</v>
      </c>
      <c r="H2516" s="25" t="s">
        <v>9798</v>
      </c>
      <c r="I2516" s="27">
        <v>372186</v>
      </c>
      <c r="J2516" s="24" t="s">
        <v>7284</v>
      </c>
      <c r="K2516" s="20">
        <v>46203</v>
      </c>
    </row>
    <row r="2517" spans="1:11" ht="135" x14ac:dyDescent="0.25">
      <c r="A2517" s="6">
        <v>2026</v>
      </c>
      <c r="B2517" s="20">
        <v>46113</v>
      </c>
      <c r="C2517" s="20">
        <v>46203</v>
      </c>
      <c r="D2517" s="21" t="s">
        <v>1572</v>
      </c>
      <c r="E2517" s="29">
        <v>39325</v>
      </c>
      <c r="F2517" s="6"/>
      <c r="G2517" s="21" t="s">
        <v>7255</v>
      </c>
      <c r="H2517" s="24" t="s">
        <v>9799</v>
      </c>
      <c r="I2517" s="30">
        <v>2633500</v>
      </c>
      <c r="J2517" s="24" t="s">
        <v>7284</v>
      </c>
      <c r="K2517" s="20">
        <v>46203</v>
      </c>
    </row>
    <row r="2518" spans="1:11" ht="225" x14ac:dyDescent="0.25">
      <c r="A2518" s="6">
        <v>2026</v>
      </c>
      <c r="B2518" s="20">
        <v>46113</v>
      </c>
      <c r="C2518" s="20">
        <v>46203</v>
      </c>
      <c r="D2518" s="21" t="s">
        <v>1573</v>
      </c>
      <c r="E2518" s="29">
        <v>39330</v>
      </c>
      <c r="F2518" s="6"/>
      <c r="G2518" s="21" t="s">
        <v>7239</v>
      </c>
      <c r="H2518" s="24" t="s">
        <v>9800</v>
      </c>
      <c r="I2518" s="30">
        <v>8090.25</v>
      </c>
      <c r="J2518" s="24" t="s">
        <v>7284</v>
      </c>
      <c r="K2518" s="20">
        <v>46203</v>
      </c>
    </row>
    <row r="2519" spans="1:11" ht="225" x14ac:dyDescent="0.25">
      <c r="A2519" s="6">
        <v>2026</v>
      </c>
      <c r="B2519" s="20">
        <v>46113</v>
      </c>
      <c r="C2519" s="20">
        <v>46203</v>
      </c>
      <c r="D2519" s="21" t="s">
        <v>1574</v>
      </c>
      <c r="E2519" s="22">
        <v>39330</v>
      </c>
      <c r="F2519" s="6"/>
      <c r="G2519" s="21" t="s">
        <v>7239</v>
      </c>
      <c r="H2519" s="21" t="s">
        <v>9800</v>
      </c>
      <c r="I2519" s="23">
        <v>8090.25</v>
      </c>
      <c r="J2519" s="24" t="s">
        <v>7284</v>
      </c>
      <c r="K2519" s="20">
        <v>46203</v>
      </c>
    </row>
    <row r="2520" spans="1:11" ht="90" x14ac:dyDescent="0.25">
      <c r="A2520" s="6">
        <v>2026</v>
      </c>
      <c r="B2520" s="20">
        <v>46113</v>
      </c>
      <c r="C2520" s="20">
        <v>46203</v>
      </c>
      <c r="D2520" s="21" t="s">
        <v>1575</v>
      </c>
      <c r="E2520" s="22">
        <v>39337</v>
      </c>
      <c r="F2520" s="6"/>
      <c r="G2520" s="21" t="s">
        <v>7219</v>
      </c>
      <c r="H2520" s="21" t="s">
        <v>9801</v>
      </c>
      <c r="I2520" s="23">
        <v>1252.01</v>
      </c>
      <c r="J2520" s="24" t="s">
        <v>7284</v>
      </c>
      <c r="K2520" s="20">
        <v>46203</v>
      </c>
    </row>
    <row r="2521" spans="1:11" ht="150" x14ac:dyDescent="0.25">
      <c r="A2521" s="6">
        <v>2026</v>
      </c>
      <c r="B2521" s="20">
        <v>46113</v>
      </c>
      <c r="C2521" s="20">
        <v>46203</v>
      </c>
      <c r="D2521" s="25" t="s">
        <v>1576</v>
      </c>
      <c r="E2521" s="28">
        <v>39342</v>
      </c>
      <c r="F2521" s="6"/>
      <c r="G2521" s="25" t="s">
        <v>7313</v>
      </c>
      <c r="H2521" s="25" t="s">
        <v>9802</v>
      </c>
      <c r="I2521" s="27">
        <v>177779</v>
      </c>
      <c r="J2521" s="24" t="s">
        <v>7284</v>
      </c>
      <c r="K2521" s="20">
        <v>46203</v>
      </c>
    </row>
    <row r="2522" spans="1:11" ht="150" x14ac:dyDescent="0.25">
      <c r="A2522" s="6">
        <v>2026</v>
      </c>
      <c r="B2522" s="20">
        <v>46113</v>
      </c>
      <c r="C2522" s="20">
        <v>46203</v>
      </c>
      <c r="D2522" s="25" t="s">
        <v>1577</v>
      </c>
      <c r="E2522" s="28">
        <v>39342</v>
      </c>
      <c r="F2522" s="6"/>
      <c r="G2522" s="25" t="s">
        <v>7314</v>
      </c>
      <c r="H2522" s="25" t="s">
        <v>9803</v>
      </c>
      <c r="I2522" s="27">
        <v>177779</v>
      </c>
      <c r="J2522" s="24" t="s">
        <v>7284</v>
      </c>
      <c r="K2522" s="20">
        <v>46203</v>
      </c>
    </row>
    <row r="2523" spans="1:11" ht="150" x14ac:dyDescent="0.25">
      <c r="A2523" s="6">
        <v>2026</v>
      </c>
      <c r="B2523" s="20">
        <v>46113</v>
      </c>
      <c r="C2523" s="20">
        <v>46203</v>
      </c>
      <c r="D2523" s="25" t="s">
        <v>1578</v>
      </c>
      <c r="E2523" s="28">
        <v>39342</v>
      </c>
      <c r="F2523" s="6"/>
      <c r="G2523" s="25" t="s">
        <v>7293</v>
      </c>
      <c r="H2523" s="25" t="s">
        <v>9804</v>
      </c>
      <c r="I2523" s="27">
        <v>177779</v>
      </c>
      <c r="J2523" s="24" t="s">
        <v>7284</v>
      </c>
      <c r="K2523" s="20">
        <v>46203</v>
      </c>
    </row>
    <row r="2524" spans="1:11" ht="150" x14ac:dyDescent="0.25">
      <c r="A2524" s="6">
        <v>2026</v>
      </c>
      <c r="B2524" s="20">
        <v>46113</v>
      </c>
      <c r="C2524" s="20">
        <v>46203</v>
      </c>
      <c r="D2524" s="25" t="s">
        <v>1579</v>
      </c>
      <c r="E2524" s="28">
        <v>39342</v>
      </c>
      <c r="F2524" s="6"/>
      <c r="G2524" s="25" t="s">
        <v>7274</v>
      </c>
      <c r="H2524" s="25" t="s">
        <v>9805</v>
      </c>
      <c r="I2524" s="27">
        <v>177779</v>
      </c>
      <c r="J2524" s="24" t="s">
        <v>7284</v>
      </c>
      <c r="K2524" s="20">
        <v>46203</v>
      </c>
    </row>
    <row r="2525" spans="1:11" ht="60" x14ac:dyDescent="0.25">
      <c r="A2525" s="6">
        <v>2026</v>
      </c>
      <c r="B2525" s="20">
        <v>46113</v>
      </c>
      <c r="C2525" s="20">
        <v>46203</v>
      </c>
      <c r="D2525" s="21" t="s">
        <v>1580</v>
      </c>
      <c r="E2525" s="29">
        <v>39343</v>
      </c>
      <c r="F2525" s="6"/>
      <c r="G2525" s="21" t="s">
        <v>7225</v>
      </c>
      <c r="H2525" s="24" t="s">
        <v>9806</v>
      </c>
      <c r="I2525" s="30">
        <v>6771</v>
      </c>
      <c r="J2525" s="24" t="s">
        <v>7284</v>
      </c>
      <c r="K2525" s="20">
        <v>46203</v>
      </c>
    </row>
    <row r="2526" spans="1:11" ht="60" x14ac:dyDescent="0.25">
      <c r="A2526" s="6">
        <v>2026</v>
      </c>
      <c r="B2526" s="20">
        <v>46113</v>
      </c>
      <c r="C2526" s="20">
        <v>46203</v>
      </c>
      <c r="D2526" s="21" t="s">
        <v>1580</v>
      </c>
      <c r="E2526" s="29">
        <v>39343</v>
      </c>
      <c r="F2526" s="6"/>
      <c r="G2526" s="21" t="s">
        <v>7225</v>
      </c>
      <c r="H2526" s="24" t="s">
        <v>9807</v>
      </c>
      <c r="I2526" s="30">
        <v>6771</v>
      </c>
      <c r="J2526" s="24" t="s">
        <v>7284</v>
      </c>
      <c r="K2526" s="20">
        <v>46203</v>
      </c>
    </row>
    <row r="2527" spans="1:11" ht="75" x14ac:dyDescent="0.25">
      <c r="A2527" s="6">
        <v>2026</v>
      </c>
      <c r="B2527" s="20">
        <v>46113</v>
      </c>
      <c r="C2527" s="20">
        <v>46203</v>
      </c>
      <c r="D2527" s="21" t="s">
        <v>1581</v>
      </c>
      <c r="E2527" s="29">
        <v>39343</v>
      </c>
      <c r="F2527" s="6"/>
      <c r="G2527" s="21" t="s">
        <v>7246</v>
      </c>
      <c r="H2527" s="24" t="s">
        <v>9808</v>
      </c>
      <c r="I2527" s="30">
        <v>5060</v>
      </c>
      <c r="J2527" s="24" t="s">
        <v>7284</v>
      </c>
      <c r="K2527" s="20">
        <v>46203</v>
      </c>
    </row>
    <row r="2528" spans="1:11" ht="30" x14ac:dyDescent="0.25">
      <c r="A2528" s="6">
        <v>2026</v>
      </c>
      <c r="B2528" s="20">
        <v>46113</v>
      </c>
      <c r="C2528" s="20">
        <v>46203</v>
      </c>
      <c r="D2528" s="21" t="s">
        <v>1582</v>
      </c>
      <c r="E2528" s="22">
        <v>39343</v>
      </c>
      <c r="F2528" s="6"/>
      <c r="G2528" s="21" t="s">
        <v>7237</v>
      </c>
      <c r="H2528" s="21" t="s">
        <v>9809</v>
      </c>
      <c r="I2528" s="23">
        <v>1651.7</v>
      </c>
      <c r="J2528" s="24" t="s">
        <v>7284</v>
      </c>
      <c r="K2528" s="20">
        <v>46203</v>
      </c>
    </row>
    <row r="2529" spans="1:11" ht="75" x14ac:dyDescent="0.25">
      <c r="A2529" s="6">
        <v>2026</v>
      </c>
      <c r="B2529" s="20">
        <v>46113</v>
      </c>
      <c r="C2529" s="20">
        <v>46203</v>
      </c>
      <c r="D2529" s="21" t="s">
        <v>1583</v>
      </c>
      <c r="E2529" s="29">
        <v>39343</v>
      </c>
      <c r="F2529" s="6"/>
      <c r="G2529" s="21" t="s">
        <v>7236</v>
      </c>
      <c r="H2529" s="24" t="s">
        <v>9810</v>
      </c>
      <c r="I2529" s="30">
        <v>1955</v>
      </c>
      <c r="J2529" s="24" t="s">
        <v>7284</v>
      </c>
      <c r="K2529" s="20">
        <v>46203</v>
      </c>
    </row>
    <row r="2530" spans="1:11" ht="60" x14ac:dyDescent="0.25">
      <c r="A2530" s="6">
        <v>2026</v>
      </c>
      <c r="B2530" s="20">
        <v>46113</v>
      </c>
      <c r="C2530" s="20">
        <v>46203</v>
      </c>
      <c r="D2530" s="21" t="s">
        <v>1584</v>
      </c>
      <c r="E2530" s="29">
        <v>39344</v>
      </c>
      <c r="F2530" s="6"/>
      <c r="G2530" s="21" t="s">
        <v>7236</v>
      </c>
      <c r="H2530" s="24" t="s">
        <v>9811</v>
      </c>
      <c r="I2530" s="30">
        <v>1077603</v>
      </c>
      <c r="J2530" s="24" t="s">
        <v>7284</v>
      </c>
      <c r="K2530" s="20">
        <v>46203</v>
      </c>
    </row>
    <row r="2531" spans="1:11" ht="90" x14ac:dyDescent="0.25">
      <c r="A2531" s="6">
        <v>2026</v>
      </c>
      <c r="B2531" s="20">
        <v>46113</v>
      </c>
      <c r="C2531" s="20">
        <v>46203</v>
      </c>
      <c r="D2531" s="21" t="s">
        <v>1585</v>
      </c>
      <c r="E2531" s="29">
        <v>39344</v>
      </c>
      <c r="F2531" s="6"/>
      <c r="G2531" s="21" t="s">
        <v>7236</v>
      </c>
      <c r="H2531" s="24" t="s">
        <v>9811</v>
      </c>
      <c r="I2531" s="30">
        <v>1077603</v>
      </c>
      <c r="J2531" s="24" t="s">
        <v>7284</v>
      </c>
      <c r="K2531" s="20">
        <v>46203</v>
      </c>
    </row>
    <row r="2532" spans="1:11" ht="75" x14ac:dyDescent="0.25">
      <c r="A2532" s="6">
        <v>2026</v>
      </c>
      <c r="B2532" s="20">
        <v>46113</v>
      </c>
      <c r="C2532" s="20">
        <v>46203</v>
      </c>
      <c r="D2532" s="21" t="s">
        <v>1586</v>
      </c>
      <c r="E2532" s="29">
        <v>39344</v>
      </c>
      <c r="F2532" s="6"/>
      <c r="G2532" s="21" t="s">
        <v>7236</v>
      </c>
      <c r="H2532" s="24" t="s">
        <v>9811</v>
      </c>
      <c r="I2532" s="30">
        <v>1077603</v>
      </c>
      <c r="J2532" s="24" t="s">
        <v>7284</v>
      </c>
      <c r="K2532" s="20">
        <v>46203</v>
      </c>
    </row>
    <row r="2533" spans="1:11" ht="75" x14ac:dyDescent="0.25">
      <c r="A2533" s="6">
        <v>2026</v>
      </c>
      <c r="B2533" s="20">
        <v>46113</v>
      </c>
      <c r="C2533" s="20">
        <v>46203</v>
      </c>
      <c r="D2533" s="21" t="s">
        <v>1587</v>
      </c>
      <c r="E2533" s="29">
        <v>39344</v>
      </c>
      <c r="F2533" s="6"/>
      <c r="G2533" s="21" t="s">
        <v>7236</v>
      </c>
      <c r="H2533" s="24" t="s">
        <v>9811</v>
      </c>
      <c r="I2533" s="30">
        <v>1077603</v>
      </c>
      <c r="J2533" s="24" t="s">
        <v>7284</v>
      </c>
      <c r="K2533" s="20">
        <v>46203</v>
      </c>
    </row>
    <row r="2534" spans="1:11" ht="75" x14ac:dyDescent="0.25">
      <c r="A2534" s="6">
        <v>2026</v>
      </c>
      <c r="B2534" s="20">
        <v>46113</v>
      </c>
      <c r="C2534" s="20">
        <v>46203</v>
      </c>
      <c r="D2534" s="21" t="s">
        <v>1588</v>
      </c>
      <c r="E2534" s="29">
        <v>39344</v>
      </c>
      <c r="F2534" s="6"/>
      <c r="G2534" s="21" t="s">
        <v>7236</v>
      </c>
      <c r="H2534" s="24" t="s">
        <v>9811</v>
      </c>
      <c r="I2534" s="30">
        <v>1077603</v>
      </c>
      <c r="J2534" s="24" t="s">
        <v>7284</v>
      </c>
      <c r="K2534" s="20">
        <v>46203</v>
      </c>
    </row>
    <row r="2535" spans="1:11" ht="75" x14ac:dyDescent="0.25">
      <c r="A2535" s="6">
        <v>2026</v>
      </c>
      <c r="B2535" s="20">
        <v>46113</v>
      </c>
      <c r="C2535" s="20">
        <v>46203</v>
      </c>
      <c r="D2535" s="21" t="s">
        <v>1589</v>
      </c>
      <c r="E2535" s="29">
        <v>39344</v>
      </c>
      <c r="F2535" s="6"/>
      <c r="G2535" s="21" t="s">
        <v>7236</v>
      </c>
      <c r="H2535" s="24" t="s">
        <v>9811</v>
      </c>
      <c r="I2535" s="30">
        <v>1077603</v>
      </c>
      <c r="J2535" s="24" t="s">
        <v>7284</v>
      </c>
      <c r="K2535" s="20">
        <v>46203</v>
      </c>
    </row>
    <row r="2536" spans="1:11" ht="90" x14ac:dyDescent="0.25">
      <c r="A2536" s="6">
        <v>2026</v>
      </c>
      <c r="B2536" s="20">
        <v>46113</v>
      </c>
      <c r="C2536" s="20">
        <v>46203</v>
      </c>
      <c r="D2536" s="21" t="s">
        <v>1590</v>
      </c>
      <c r="E2536" s="29">
        <v>39344</v>
      </c>
      <c r="F2536" s="6"/>
      <c r="G2536" s="21" t="s">
        <v>7236</v>
      </c>
      <c r="H2536" s="24" t="s">
        <v>9811</v>
      </c>
      <c r="I2536" s="30">
        <v>1077603</v>
      </c>
      <c r="J2536" s="24" t="s">
        <v>7284</v>
      </c>
      <c r="K2536" s="20">
        <v>46203</v>
      </c>
    </row>
    <row r="2537" spans="1:11" ht="90" x14ac:dyDescent="0.25">
      <c r="A2537" s="6">
        <v>2026</v>
      </c>
      <c r="B2537" s="20">
        <v>46113</v>
      </c>
      <c r="C2537" s="20">
        <v>46203</v>
      </c>
      <c r="D2537" s="21" t="s">
        <v>1591</v>
      </c>
      <c r="E2537" s="29">
        <v>39344</v>
      </c>
      <c r="F2537" s="6"/>
      <c r="G2537" s="21" t="s">
        <v>7236</v>
      </c>
      <c r="H2537" s="24" t="s">
        <v>9811</v>
      </c>
      <c r="I2537" s="30">
        <v>1077603</v>
      </c>
      <c r="J2537" s="24" t="s">
        <v>7284</v>
      </c>
      <c r="K2537" s="20">
        <v>46203</v>
      </c>
    </row>
    <row r="2538" spans="1:11" ht="75" x14ac:dyDescent="0.25">
      <c r="A2538" s="6">
        <v>2026</v>
      </c>
      <c r="B2538" s="20">
        <v>46113</v>
      </c>
      <c r="C2538" s="20">
        <v>46203</v>
      </c>
      <c r="D2538" s="21" t="s">
        <v>1592</v>
      </c>
      <c r="E2538" s="29">
        <v>39344</v>
      </c>
      <c r="F2538" s="6"/>
      <c r="G2538" s="21" t="s">
        <v>7236</v>
      </c>
      <c r="H2538" s="24" t="s">
        <v>9811</v>
      </c>
      <c r="I2538" s="30">
        <v>1077603</v>
      </c>
      <c r="J2538" s="24" t="s">
        <v>7284</v>
      </c>
      <c r="K2538" s="20">
        <v>46203</v>
      </c>
    </row>
    <row r="2539" spans="1:11" ht="75" x14ac:dyDescent="0.25">
      <c r="A2539" s="6">
        <v>2026</v>
      </c>
      <c r="B2539" s="20">
        <v>46113</v>
      </c>
      <c r="C2539" s="20">
        <v>46203</v>
      </c>
      <c r="D2539" s="21" t="s">
        <v>1593</v>
      </c>
      <c r="E2539" s="29">
        <v>39344</v>
      </c>
      <c r="F2539" s="6"/>
      <c r="G2539" s="21" t="s">
        <v>7236</v>
      </c>
      <c r="H2539" s="24" t="s">
        <v>9811</v>
      </c>
      <c r="I2539" s="30">
        <v>1077603</v>
      </c>
      <c r="J2539" s="24" t="s">
        <v>7284</v>
      </c>
      <c r="K2539" s="20">
        <v>46203</v>
      </c>
    </row>
    <row r="2540" spans="1:11" ht="75" x14ac:dyDescent="0.25">
      <c r="A2540" s="6">
        <v>2026</v>
      </c>
      <c r="B2540" s="20">
        <v>46113</v>
      </c>
      <c r="C2540" s="20">
        <v>46203</v>
      </c>
      <c r="D2540" s="21" t="s">
        <v>1594</v>
      </c>
      <c r="E2540" s="29">
        <v>39344</v>
      </c>
      <c r="F2540" s="6"/>
      <c r="G2540" s="21" t="s">
        <v>7236</v>
      </c>
      <c r="H2540" s="24" t="s">
        <v>9811</v>
      </c>
      <c r="I2540" s="30">
        <v>1077603</v>
      </c>
      <c r="J2540" s="24" t="s">
        <v>7284</v>
      </c>
      <c r="K2540" s="20">
        <v>46203</v>
      </c>
    </row>
    <row r="2541" spans="1:11" ht="75" x14ac:dyDescent="0.25">
      <c r="A2541" s="6">
        <v>2026</v>
      </c>
      <c r="B2541" s="20">
        <v>46113</v>
      </c>
      <c r="C2541" s="20">
        <v>46203</v>
      </c>
      <c r="D2541" s="21" t="s">
        <v>737</v>
      </c>
      <c r="E2541" s="29">
        <v>39344</v>
      </c>
      <c r="F2541" s="6"/>
      <c r="G2541" s="21" t="s">
        <v>7236</v>
      </c>
      <c r="H2541" s="24" t="s">
        <v>9811</v>
      </c>
      <c r="I2541" s="30">
        <v>1077603</v>
      </c>
      <c r="J2541" s="24" t="s">
        <v>7284</v>
      </c>
      <c r="K2541" s="20">
        <v>46203</v>
      </c>
    </row>
    <row r="2542" spans="1:11" ht="135" x14ac:dyDescent="0.25">
      <c r="A2542" s="6">
        <v>2026</v>
      </c>
      <c r="B2542" s="20">
        <v>46113</v>
      </c>
      <c r="C2542" s="20">
        <v>46203</v>
      </c>
      <c r="D2542" s="21" t="s">
        <v>1595</v>
      </c>
      <c r="E2542" s="29">
        <v>39345</v>
      </c>
      <c r="F2542" s="6"/>
      <c r="G2542" s="21" t="s">
        <v>7245</v>
      </c>
      <c r="H2542" s="24" t="s">
        <v>9812</v>
      </c>
      <c r="I2542" s="30">
        <v>12491.36</v>
      </c>
      <c r="J2542" s="24" t="s">
        <v>7284</v>
      </c>
      <c r="K2542" s="20">
        <v>46203</v>
      </c>
    </row>
    <row r="2543" spans="1:11" ht="135" x14ac:dyDescent="0.25">
      <c r="A2543" s="6">
        <v>2026</v>
      </c>
      <c r="B2543" s="20">
        <v>46113</v>
      </c>
      <c r="C2543" s="20">
        <v>46203</v>
      </c>
      <c r="D2543" s="21" t="s">
        <v>1595</v>
      </c>
      <c r="E2543" s="29">
        <v>39345</v>
      </c>
      <c r="F2543" s="6"/>
      <c r="G2543" s="21" t="s">
        <v>7245</v>
      </c>
      <c r="H2543" s="24" t="s">
        <v>9813</v>
      </c>
      <c r="I2543" s="30">
        <v>12491.36</v>
      </c>
      <c r="J2543" s="24" t="s">
        <v>7284</v>
      </c>
      <c r="K2543" s="20">
        <v>46203</v>
      </c>
    </row>
    <row r="2544" spans="1:11" ht="150" x14ac:dyDescent="0.25">
      <c r="A2544" s="6">
        <v>2026</v>
      </c>
      <c r="B2544" s="20">
        <v>46113</v>
      </c>
      <c r="C2544" s="20">
        <v>46203</v>
      </c>
      <c r="D2544" s="21" t="s">
        <v>1596</v>
      </c>
      <c r="E2544" s="31">
        <v>39345</v>
      </c>
      <c r="F2544" s="6"/>
      <c r="G2544" s="21" t="s">
        <v>7228</v>
      </c>
      <c r="H2544" s="21" t="s">
        <v>9814</v>
      </c>
      <c r="I2544" s="23">
        <v>25200</v>
      </c>
      <c r="J2544" s="24" t="s">
        <v>7284</v>
      </c>
      <c r="K2544" s="20">
        <v>46203</v>
      </c>
    </row>
    <row r="2545" spans="1:11" ht="195" x14ac:dyDescent="0.25">
      <c r="A2545" s="6">
        <v>2026</v>
      </c>
      <c r="B2545" s="20">
        <v>46113</v>
      </c>
      <c r="C2545" s="20">
        <v>46203</v>
      </c>
      <c r="D2545" s="21" t="s">
        <v>1597</v>
      </c>
      <c r="E2545" s="29">
        <v>39349</v>
      </c>
      <c r="F2545" s="6"/>
      <c r="G2545" s="21" t="s">
        <v>7231</v>
      </c>
      <c r="H2545" s="24" t="s">
        <v>9815</v>
      </c>
      <c r="I2545" s="30">
        <v>194867.5</v>
      </c>
      <c r="J2545" s="24" t="s">
        <v>7284</v>
      </c>
      <c r="K2545" s="20">
        <v>46203</v>
      </c>
    </row>
    <row r="2546" spans="1:11" ht="195" x14ac:dyDescent="0.25">
      <c r="A2546" s="6">
        <v>2026</v>
      </c>
      <c r="B2546" s="20">
        <v>46113</v>
      </c>
      <c r="C2546" s="20">
        <v>46203</v>
      </c>
      <c r="D2546" s="21" t="s">
        <v>1597</v>
      </c>
      <c r="E2546" s="29">
        <v>39349</v>
      </c>
      <c r="F2546" s="6"/>
      <c r="G2546" s="21" t="s">
        <v>7231</v>
      </c>
      <c r="H2546" s="24" t="s">
        <v>9816</v>
      </c>
      <c r="I2546" s="30">
        <v>194867.5</v>
      </c>
      <c r="J2546" s="24" t="s">
        <v>7284</v>
      </c>
      <c r="K2546" s="20">
        <v>46203</v>
      </c>
    </row>
    <row r="2547" spans="1:11" ht="30" x14ac:dyDescent="0.25">
      <c r="A2547" s="6">
        <v>2026</v>
      </c>
      <c r="B2547" s="20">
        <v>46113</v>
      </c>
      <c r="C2547" s="20">
        <v>46203</v>
      </c>
      <c r="D2547" s="21" t="s">
        <v>1598</v>
      </c>
      <c r="E2547" s="29">
        <v>39350</v>
      </c>
      <c r="F2547" s="6"/>
      <c r="G2547" s="21" t="s">
        <v>7236</v>
      </c>
      <c r="H2547" s="24" t="s">
        <v>9817</v>
      </c>
      <c r="I2547" s="30">
        <v>3680</v>
      </c>
      <c r="J2547" s="24" t="s">
        <v>7284</v>
      </c>
      <c r="K2547" s="20">
        <v>46203</v>
      </c>
    </row>
    <row r="2548" spans="1:11" ht="30" x14ac:dyDescent="0.25">
      <c r="A2548" s="6">
        <v>2026</v>
      </c>
      <c r="B2548" s="20">
        <v>46113</v>
      </c>
      <c r="C2548" s="20">
        <v>46203</v>
      </c>
      <c r="D2548" s="21" t="s">
        <v>1599</v>
      </c>
      <c r="E2548" s="22">
        <v>39350</v>
      </c>
      <c r="F2548" s="6"/>
      <c r="G2548" s="21" t="s">
        <v>7236</v>
      </c>
      <c r="H2548" s="21" t="s">
        <v>9818</v>
      </c>
      <c r="I2548" s="23">
        <v>2763.45</v>
      </c>
      <c r="J2548" s="24" t="s">
        <v>7284</v>
      </c>
      <c r="K2548" s="20">
        <v>46203</v>
      </c>
    </row>
    <row r="2549" spans="1:11" ht="30" x14ac:dyDescent="0.25">
      <c r="A2549" s="6">
        <v>2026</v>
      </c>
      <c r="B2549" s="20">
        <v>46113</v>
      </c>
      <c r="C2549" s="20">
        <v>46203</v>
      </c>
      <c r="D2549" s="21" t="s">
        <v>1599</v>
      </c>
      <c r="E2549" s="22">
        <v>39350</v>
      </c>
      <c r="F2549" s="6"/>
      <c r="G2549" s="21" t="s">
        <v>7236</v>
      </c>
      <c r="H2549" s="21" t="s">
        <v>9819</v>
      </c>
      <c r="I2549" s="23">
        <v>2763.45</v>
      </c>
      <c r="J2549" s="24" t="s">
        <v>7284</v>
      </c>
      <c r="K2549" s="20">
        <v>46203</v>
      </c>
    </row>
    <row r="2550" spans="1:11" ht="30" x14ac:dyDescent="0.25">
      <c r="A2550" s="6">
        <v>2026</v>
      </c>
      <c r="B2550" s="20">
        <v>46113</v>
      </c>
      <c r="C2550" s="20">
        <v>46203</v>
      </c>
      <c r="D2550" s="21" t="s">
        <v>1599</v>
      </c>
      <c r="E2550" s="29">
        <v>39350</v>
      </c>
      <c r="F2550" s="6"/>
      <c r="G2550" s="21" t="s">
        <v>7236</v>
      </c>
      <c r="H2550" s="24" t="s">
        <v>9820</v>
      </c>
      <c r="I2550" s="30">
        <v>2763.45</v>
      </c>
      <c r="J2550" s="24" t="s">
        <v>7284</v>
      </c>
      <c r="K2550" s="20">
        <v>46203</v>
      </c>
    </row>
    <row r="2551" spans="1:11" ht="330" x14ac:dyDescent="0.25">
      <c r="A2551" s="6">
        <v>2026</v>
      </c>
      <c r="B2551" s="20">
        <v>46113</v>
      </c>
      <c r="C2551" s="20">
        <v>46203</v>
      </c>
      <c r="D2551" s="21" t="s">
        <v>1600</v>
      </c>
      <c r="E2551" s="29">
        <v>39350</v>
      </c>
      <c r="F2551" s="6"/>
      <c r="G2551" s="21" t="s">
        <v>7229</v>
      </c>
      <c r="H2551" s="24" t="s">
        <v>9821</v>
      </c>
      <c r="I2551" s="30">
        <v>8635.93</v>
      </c>
      <c r="J2551" s="24" t="s">
        <v>7284</v>
      </c>
      <c r="K2551" s="20">
        <v>46203</v>
      </c>
    </row>
    <row r="2552" spans="1:11" ht="45" x14ac:dyDescent="0.25">
      <c r="A2552" s="6">
        <v>2026</v>
      </c>
      <c r="B2552" s="20">
        <v>46113</v>
      </c>
      <c r="C2552" s="20">
        <v>46203</v>
      </c>
      <c r="D2552" s="21" t="s">
        <v>1601</v>
      </c>
      <c r="E2552" s="29">
        <v>39357</v>
      </c>
      <c r="F2552" s="6"/>
      <c r="G2552" s="21" t="s">
        <v>7232</v>
      </c>
      <c r="H2552" s="24" t="s">
        <v>9822</v>
      </c>
      <c r="I2552" s="30">
        <v>24725</v>
      </c>
      <c r="J2552" s="24" t="s">
        <v>7284</v>
      </c>
      <c r="K2552" s="20">
        <v>46203</v>
      </c>
    </row>
    <row r="2553" spans="1:11" ht="135" x14ac:dyDescent="0.25">
      <c r="A2553" s="6">
        <v>2026</v>
      </c>
      <c r="B2553" s="20">
        <v>46113</v>
      </c>
      <c r="C2553" s="20">
        <v>46203</v>
      </c>
      <c r="D2553" s="21" t="s">
        <v>1602</v>
      </c>
      <c r="E2553" s="29">
        <v>39358</v>
      </c>
      <c r="F2553" s="6"/>
      <c r="G2553" s="21" t="s">
        <v>7236</v>
      </c>
      <c r="H2553" s="24" t="s">
        <v>9823</v>
      </c>
      <c r="I2553" s="30">
        <v>232396.23</v>
      </c>
      <c r="J2553" s="24" t="s">
        <v>7284</v>
      </c>
      <c r="K2553" s="20">
        <v>46203</v>
      </c>
    </row>
    <row r="2554" spans="1:11" ht="45" x14ac:dyDescent="0.25">
      <c r="A2554" s="6">
        <v>2026</v>
      </c>
      <c r="B2554" s="20">
        <v>46113</v>
      </c>
      <c r="C2554" s="20">
        <v>46203</v>
      </c>
      <c r="D2554" s="21" t="s">
        <v>1603</v>
      </c>
      <c r="E2554" s="29">
        <v>39364</v>
      </c>
      <c r="F2554" s="6"/>
      <c r="G2554" s="21" t="s">
        <v>7247</v>
      </c>
      <c r="H2554" s="24" t="s">
        <v>9824</v>
      </c>
      <c r="I2554" s="30">
        <v>11270</v>
      </c>
      <c r="J2554" s="24" t="s">
        <v>7284</v>
      </c>
      <c r="K2554" s="20">
        <v>46203</v>
      </c>
    </row>
    <row r="2555" spans="1:11" ht="135" x14ac:dyDescent="0.25">
      <c r="A2555" s="6">
        <v>2026</v>
      </c>
      <c r="B2555" s="20">
        <v>46113</v>
      </c>
      <c r="C2555" s="20">
        <v>46203</v>
      </c>
      <c r="D2555" s="25" t="s">
        <v>1604</v>
      </c>
      <c r="E2555" s="28">
        <v>39364</v>
      </c>
      <c r="F2555" s="6"/>
      <c r="G2555" s="25" t="s">
        <v>7303</v>
      </c>
      <c r="H2555" s="25" t="s">
        <v>9825</v>
      </c>
      <c r="I2555" s="27">
        <v>107841</v>
      </c>
      <c r="J2555" s="24" t="s">
        <v>7284</v>
      </c>
      <c r="K2555" s="20">
        <v>46203</v>
      </c>
    </row>
    <row r="2556" spans="1:11" ht="135" x14ac:dyDescent="0.25">
      <c r="A2556" s="6">
        <v>2026</v>
      </c>
      <c r="B2556" s="20">
        <v>46113</v>
      </c>
      <c r="C2556" s="20">
        <v>46203</v>
      </c>
      <c r="D2556" s="25" t="s">
        <v>1605</v>
      </c>
      <c r="E2556" s="28">
        <v>39364</v>
      </c>
      <c r="F2556" s="6"/>
      <c r="G2556" s="25" t="s">
        <v>7271</v>
      </c>
      <c r="H2556" s="25" t="s">
        <v>9826</v>
      </c>
      <c r="I2556" s="27">
        <v>107841</v>
      </c>
      <c r="J2556" s="24" t="s">
        <v>7284</v>
      </c>
      <c r="K2556" s="20">
        <v>46203</v>
      </c>
    </row>
    <row r="2557" spans="1:11" ht="135" x14ac:dyDescent="0.25">
      <c r="A2557" s="6">
        <v>2026</v>
      </c>
      <c r="B2557" s="20">
        <v>46113</v>
      </c>
      <c r="C2557" s="20">
        <v>46203</v>
      </c>
      <c r="D2557" s="25" t="s">
        <v>1606</v>
      </c>
      <c r="E2557" s="28">
        <v>39364</v>
      </c>
      <c r="F2557" s="6"/>
      <c r="G2557" s="25" t="s">
        <v>7307</v>
      </c>
      <c r="H2557" s="25" t="s">
        <v>9827</v>
      </c>
      <c r="I2557" s="27">
        <v>45374</v>
      </c>
      <c r="J2557" s="24" t="s">
        <v>7284</v>
      </c>
      <c r="K2557" s="20">
        <v>46203</v>
      </c>
    </row>
    <row r="2558" spans="1:11" ht="135" x14ac:dyDescent="0.25">
      <c r="A2558" s="6">
        <v>2026</v>
      </c>
      <c r="B2558" s="20">
        <v>46113</v>
      </c>
      <c r="C2558" s="20">
        <v>46203</v>
      </c>
      <c r="D2558" s="25" t="s">
        <v>1607</v>
      </c>
      <c r="E2558" s="28">
        <v>39364</v>
      </c>
      <c r="F2558" s="6"/>
      <c r="G2558" s="25" t="s">
        <v>7207</v>
      </c>
      <c r="H2558" s="25" t="s">
        <v>9828</v>
      </c>
      <c r="I2558" s="27">
        <v>45374</v>
      </c>
      <c r="J2558" s="24" t="s">
        <v>7284</v>
      </c>
      <c r="K2558" s="20">
        <v>46203</v>
      </c>
    </row>
    <row r="2559" spans="1:11" ht="135" x14ac:dyDescent="0.25">
      <c r="A2559" s="6">
        <v>2026</v>
      </c>
      <c r="B2559" s="20">
        <v>46113</v>
      </c>
      <c r="C2559" s="20">
        <v>46203</v>
      </c>
      <c r="D2559" s="25" t="s">
        <v>1608</v>
      </c>
      <c r="E2559" s="28">
        <v>39364</v>
      </c>
      <c r="F2559" s="6"/>
      <c r="G2559" s="25" t="s">
        <v>7256</v>
      </c>
      <c r="H2559" s="25" t="s">
        <v>9829</v>
      </c>
      <c r="I2559" s="27">
        <v>95400</v>
      </c>
      <c r="J2559" s="24" t="s">
        <v>7284</v>
      </c>
      <c r="K2559" s="20">
        <v>46203</v>
      </c>
    </row>
    <row r="2560" spans="1:11" ht="165" x14ac:dyDescent="0.25">
      <c r="A2560" s="6">
        <v>2026</v>
      </c>
      <c r="B2560" s="20">
        <v>46113</v>
      </c>
      <c r="C2560" s="20">
        <v>46203</v>
      </c>
      <c r="D2560" s="25" t="s">
        <v>1609</v>
      </c>
      <c r="E2560" s="28">
        <v>39365</v>
      </c>
      <c r="F2560" s="6"/>
      <c r="G2560" s="25" t="s">
        <v>7313</v>
      </c>
      <c r="H2560" s="25" t="s">
        <v>9830</v>
      </c>
      <c r="I2560" s="27">
        <v>160328</v>
      </c>
      <c r="J2560" s="24" t="s">
        <v>7284</v>
      </c>
      <c r="K2560" s="20">
        <v>46203</v>
      </c>
    </row>
    <row r="2561" spans="1:11" ht="165" x14ac:dyDescent="0.25">
      <c r="A2561" s="6">
        <v>2026</v>
      </c>
      <c r="B2561" s="20">
        <v>46113</v>
      </c>
      <c r="C2561" s="20">
        <v>46203</v>
      </c>
      <c r="D2561" s="25" t="s">
        <v>1610</v>
      </c>
      <c r="E2561" s="28">
        <v>39365</v>
      </c>
      <c r="F2561" s="6"/>
      <c r="G2561" s="25" t="s">
        <v>7315</v>
      </c>
      <c r="H2561" s="25" t="s">
        <v>9831</v>
      </c>
      <c r="I2561" s="27">
        <v>160328</v>
      </c>
      <c r="J2561" s="24" t="s">
        <v>7284</v>
      </c>
      <c r="K2561" s="20">
        <v>46203</v>
      </c>
    </row>
    <row r="2562" spans="1:11" ht="240" x14ac:dyDescent="0.25">
      <c r="A2562" s="6">
        <v>2026</v>
      </c>
      <c r="B2562" s="20">
        <v>46113</v>
      </c>
      <c r="C2562" s="20">
        <v>46203</v>
      </c>
      <c r="D2562" s="21" t="s">
        <v>1611</v>
      </c>
      <c r="E2562" s="29">
        <v>39371</v>
      </c>
      <c r="F2562" s="6"/>
      <c r="G2562" s="21" t="s">
        <v>7241</v>
      </c>
      <c r="H2562" s="24" t="s">
        <v>9832</v>
      </c>
      <c r="I2562" s="30">
        <v>3137.78</v>
      </c>
      <c r="J2562" s="24" t="s">
        <v>7284</v>
      </c>
      <c r="K2562" s="20">
        <v>46203</v>
      </c>
    </row>
    <row r="2563" spans="1:11" ht="240" x14ac:dyDescent="0.25">
      <c r="A2563" s="6">
        <v>2026</v>
      </c>
      <c r="B2563" s="20">
        <v>46113</v>
      </c>
      <c r="C2563" s="20">
        <v>46203</v>
      </c>
      <c r="D2563" s="21" t="s">
        <v>1611</v>
      </c>
      <c r="E2563" s="29">
        <v>39371</v>
      </c>
      <c r="F2563" s="6"/>
      <c r="G2563" s="21" t="s">
        <v>7219</v>
      </c>
      <c r="H2563" s="24" t="s">
        <v>9833</v>
      </c>
      <c r="I2563" s="30">
        <v>3137.78</v>
      </c>
      <c r="J2563" s="24" t="s">
        <v>7284</v>
      </c>
      <c r="K2563" s="20">
        <v>46203</v>
      </c>
    </row>
    <row r="2564" spans="1:11" ht="75" x14ac:dyDescent="0.25">
      <c r="A2564" s="6">
        <v>2026</v>
      </c>
      <c r="B2564" s="20">
        <v>46113</v>
      </c>
      <c r="C2564" s="20">
        <v>46203</v>
      </c>
      <c r="D2564" s="21" t="s">
        <v>1612</v>
      </c>
      <c r="E2564" s="29">
        <v>39374</v>
      </c>
      <c r="F2564" s="6"/>
      <c r="G2564" s="21" t="s">
        <v>7212</v>
      </c>
      <c r="H2564" s="24" t="s">
        <v>9834</v>
      </c>
      <c r="I2564" s="30">
        <v>1265</v>
      </c>
      <c r="J2564" s="24" t="s">
        <v>7284</v>
      </c>
      <c r="K2564" s="20">
        <v>46203</v>
      </c>
    </row>
    <row r="2565" spans="1:11" ht="45" x14ac:dyDescent="0.25">
      <c r="A2565" s="6">
        <v>2026</v>
      </c>
      <c r="B2565" s="20">
        <v>46113</v>
      </c>
      <c r="C2565" s="20">
        <v>46203</v>
      </c>
      <c r="D2565" s="21" t="s">
        <v>1613</v>
      </c>
      <c r="E2565" s="29">
        <v>39379</v>
      </c>
      <c r="F2565" s="6"/>
      <c r="G2565" s="21" t="s">
        <v>7219</v>
      </c>
      <c r="H2565" s="24" t="s">
        <v>9835</v>
      </c>
      <c r="I2565" s="30">
        <v>1516.1</v>
      </c>
      <c r="J2565" s="24" t="s">
        <v>7284</v>
      </c>
      <c r="K2565" s="20">
        <v>46203</v>
      </c>
    </row>
    <row r="2566" spans="1:11" ht="45" x14ac:dyDescent="0.25">
      <c r="A2566" s="6">
        <v>2026</v>
      </c>
      <c r="B2566" s="20">
        <v>46113</v>
      </c>
      <c r="C2566" s="20">
        <v>46203</v>
      </c>
      <c r="D2566" s="21" t="s">
        <v>1613</v>
      </c>
      <c r="E2566" s="22">
        <v>39379</v>
      </c>
      <c r="F2566" s="6"/>
      <c r="G2566" s="21" t="s">
        <v>7219</v>
      </c>
      <c r="H2566" s="21" t="s">
        <v>9835</v>
      </c>
      <c r="I2566" s="23">
        <v>1516.1</v>
      </c>
      <c r="J2566" s="24" t="s">
        <v>7284</v>
      </c>
      <c r="K2566" s="20">
        <v>46203</v>
      </c>
    </row>
    <row r="2567" spans="1:11" x14ac:dyDescent="0.25">
      <c r="A2567" s="6">
        <v>2026</v>
      </c>
      <c r="B2567" s="20">
        <v>46113</v>
      </c>
      <c r="C2567" s="20">
        <v>46203</v>
      </c>
      <c r="D2567" s="21" t="s">
        <v>109</v>
      </c>
      <c r="E2567" s="29">
        <v>39386</v>
      </c>
      <c r="F2567" s="6"/>
      <c r="G2567" s="21" t="s">
        <v>7264</v>
      </c>
      <c r="H2567" s="24" t="s">
        <v>9836</v>
      </c>
      <c r="I2567" s="30">
        <v>800</v>
      </c>
      <c r="J2567" s="24" t="s">
        <v>7284</v>
      </c>
      <c r="K2567" s="20">
        <v>46203</v>
      </c>
    </row>
    <row r="2568" spans="1:11" ht="45" x14ac:dyDescent="0.25">
      <c r="A2568" s="6">
        <v>2026</v>
      </c>
      <c r="B2568" s="20">
        <v>46113</v>
      </c>
      <c r="C2568" s="20">
        <v>46203</v>
      </c>
      <c r="D2568" s="21" t="s">
        <v>1614</v>
      </c>
      <c r="E2568" s="29">
        <v>39386</v>
      </c>
      <c r="F2568" s="6"/>
      <c r="G2568" s="21" t="s">
        <v>7280</v>
      </c>
      <c r="H2568" s="24" t="s">
        <v>9837</v>
      </c>
      <c r="I2568" s="30">
        <v>3560</v>
      </c>
      <c r="J2568" s="24" t="s">
        <v>7284</v>
      </c>
      <c r="K2568" s="20">
        <v>46203</v>
      </c>
    </row>
    <row r="2569" spans="1:11" ht="45" x14ac:dyDescent="0.25">
      <c r="A2569" s="6">
        <v>2026</v>
      </c>
      <c r="B2569" s="20">
        <v>46113</v>
      </c>
      <c r="C2569" s="20">
        <v>46203</v>
      </c>
      <c r="D2569" s="21" t="s">
        <v>1614</v>
      </c>
      <c r="E2569" s="29">
        <v>39386</v>
      </c>
      <c r="F2569" s="6"/>
      <c r="G2569" s="21" t="s">
        <v>7280</v>
      </c>
      <c r="H2569" s="24" t="s">
        <v>9838</v>
      </c>
      <c r="I2569" s="30">
        <v>3560</v>
      </c>
      <c r="J2569" s="24" t="s">
        <v>7284</v>
      </c>
      <c r="K2569" s="20">
        <v>46203</v>
      </c>
    </row>
    <row r="2570" spans="1:11" ht="45" x14ac:dyDescent="0.25">
      <c r="A2570" s="6">
        <v>2026</v>
      </c>
      <c r="B2570" s="20">
        <v>46113</v>
      </c>
      <c r="C2570" s="20">
        <v>46203</v>
      </c>
      <c r="D2570" s="21" t="s">
        <v>1614</v>
      </c>
      <c r="E2570" s="29">
        <v>39386</v>
      </c>
      <c r="F2570" s="6"/>
      <c r="G2570" s="21" t="s">
        <v>7280</v>
      </c>
      <c r="H2570" s="24" t="s">
        <v>9839</v>
      </c>
      <c r="I2570" s="30">
        <v>3560</v>
      </c>
      <c r="J2570" s="24" t="s">
        <v>7284</v>
      </c>
      <c r="K2570" s="20">
        <v>46203</v>
      </c>
    </row>
    <row r="2571" spans="1:11" ht="45" x14ac:dyDescent="0.25">
      <c r="A2571" s="6">
        <v>2026</v>
      </c>
      <c r="B2571" s="20">
        <v>46113</v>
      </c>
      <c r="C2571" s="20">
        <v>46203</v>
      </c>
      <c r="D2571" s="21" t="s">
        <v>1614</v>
      </c>
      <c r="E2571" s="29">
        <v>39386</v>
      </c>
      <c r="F2571" s="6"/>
      <c r="G2571" s="21" t="s">
        <v>7280</v>
      </c>
      <c r="H2571" s="24" t="s">
        <v>9840</v>
      </c>
      <c r="I2571" s="30">
        <v>3560</v>
      </c>
      <c r="J2571" s="24" t="s">
        <v>7284</v>
      </c>
      <c r="K2571" s="20">
        <v>46203</v>
      </c>
    </row>
    <row r="2572" spans="1:11" ht="45" x14ac:dyDescent="0.25">
      <c r="A2572" s="6">
        <v>2026</v>
      </c>
      <c r="B2572" s="20">
        <v>46113</v>
      </c>
      <c r="C2572" s="20">
        <v>46203</v>
      </c>
      <c r="D2572" s="21" t="s">
        <v>1614</v>
      </c>
      <c r="E2572" s="29">
        <v>39386</v>
      </c>
      <c r="F2572" s="6"/>
      <c r="G2572" s="21" t="s">
        <v>7280</v>
      </c>
      <c r="H2572" s="24" t="s">
        <v>9841</v>
      </c>
      <c r="I2572" s="30">
        <v>3560</v>
      </c>
      <c r="J2572" s="24" t="s">
        <v>7284</v>
      </c>
      <c r="K2572" s="20">
        <v>46203</v>
      </c>
    </row>
    <row r="2573" spans="1:11" ht="45" x14ac:dyDescent="0.25">
      <c r="A2573" s="6">
        <v>2026</v>
      </c>
      <c r="B2573" s="20">
        <v>46113</v>
      </c>
      <c r="C2573" s="20">
        <v>46203</v>
      </c>
      <c r="D2573" s="21" t="s">
        <v>1615</v>
      </c>
      <c r="E2573" s="29">
        <v>39386</v>
      </c>
      <c r="F2573" s="6"/>
      <c r="G2573" s="21" t="s">
        <v>7241</v>
      </c>
      <c r="H2573" s="24" t="s">
        <v>9842</v>
      </c>
      <c r="I2573" s="30">
        <v>7417</v>
      </c>
      <c r="J2573" s="24" t="s">
        <v>7284</v>
      </c>
      <c r="K2573" s="20">
        <v>46203</v>
      </c>
    </row>
    <row r="2574" spans="1:11" ht="45" x14ac:dyDescent="0.25">
      <c r="A2574" s="6">
        <v>2026</v>
      </c>
      <c r="B2574" s="20">
        <v>46113</v>
      </c>
      <c r="C2574" s="20">
        <v>46203</v>
      </c>
      <c r="D2574" s="21" t="s">
        <v>1615</v>
      </c>
      <c r="E2574" s="29">
        <v>39386</v>
      </c>
      <c r="F2574" s="6"/>
      <c r="G2574" s="21" t="s">
        <v>7280</v>
      </c>
      <c r="H2574" s="24" t="s">
        <v>9843</v>
      </c>
      <c r="I2574" s="30">
        <v>3557</v>
      </c>
      <c r="J2574" s="24" t="s">
        <v>7284</v>
      </c>
      <c r="K2574" s="20">
        <v>46203</v>
      </c>
    </row>
    <row r="2575" spans="1:11" x14ac:dyDescent="0.25">
      <c r="A2575" s="6">
        <v>2026</v>
      </c>
      <c r="B2575" s="20">
        <v>46113</v>
      </c>
      <c r="C2575" s="20">
        <v>46203</v>
      </c>
      <c r="D2575" s="21" t="s">
        <v>1616</v>
      </c>
      <c r="E2575" s="22">
        <v>39386</v>
      </c>
      <c r="F2575" s="6"/>
      <c r="G2575" s="21" t="s">
        <v>7280</v>
      </c>
      <c r="H2575" s="21" t="s">
        <v>9844</v>
      </c>
      <c r="I2575" s="23">
        <v>3867</v>
      </c>
      <c r="J2575" s="24" t="s">
        <v>7284</v>
      </c>
      <c r="K2575" s="20">
        <v>46203</v>
      </c>
    </row>
    <row r="2576" spans="1:11" ht="45" x14ac:dyDescent="0.25">
      <c r="A2576" s="6">
        <v>2026</v>
      </c>
      <c r="B2576" s="20">
        <v>46113</v>
      </c>
      <c r="C2576" s="20">
        <v>46203</v>
      </c>
      <c r="D2576" s="21" t="s">
        <v>1617</v>
      </c>
      <c r="E2576" s="22">
        <v>39386</v>
      </c>
      <c r="F2576" s="6"/>
      <c r="G2576" s="21" t="s">
        <v>7280</v>
      </c>
      <c r="H2576" s="21" t="s">
        <v>9845</v>
      </c>
      <c r="I2576" s="23">
        <v>2205</v>
      </c>
      <c r="J2576" s="24" t="s">
        <v>7284</v>
      </c>
      <c r="K2576" s="20">
        <v>46203</v>
      </c>
    </row>
    <row r="2577" spans="1:11" ht="45" x14ac:dyDescent="0.25">
      <c r="A2577" s="6">
        <v>2026</v>
      </c>
      <c r="B2577" s="20">
        <v>46113</v>
      </c>
      <c r="C2577" s="20">
        <v>46203</v>
      </c>
      <c r="D2577" s="21" t="s">
        <v>1618</v>
      </c>
      <c r="E2577" s="22">
        <v>39387</v>
      </c>
      <c r="F2577" s="6"/>
      <c r="G2577" s="21" t="s">
        <v>7236</v>
      </c>
      <c r="H2577" s="21" t="s">
        <v>9846</v>
      </c>
      <c r="I2577" s="23">
        <v>42837.5</v>
      </c>
      <c r="J2577" s="24" t="s">
        <v>7284</v>
      </c>
      <c r="K2577" s="20">
        <v>46203</v>
      </c>
    </row>
    <row r="2578" spans="1:11" ht="180" x14ac:dyDescent="0.25">
      <c r="A2578" s="6">
        <v>2026</v>
      </c>
      <c r="B2578" s="20">
        <v>46113</v>
      </c>
      <c r="C2578" s="20">
        <v>46203</v>
      </c>
      <c r="D2578" s="21" t="s">
        <v>1619</v>
      </c>
      <c r="E2578" s="22">
        <v>39387</v>
      </c>
      <c r="F2578" s="6"/>
      <c r="G2578" s="21" t="s">
        <v>7278</v>
      </c>
      <c r="H2578" s="21" t="s">
        <v>9847</v>
      </c>
      <c r="I2578" s="23">
        <v>2410</v>
      </c>
      <c r="J2578" s="24" t="s">
        <v>7284</v>
      </c>
      <c r="K2578" s="20">
        <v>46203</v>
      </c>
    </row>
    <row r="2579" spans="1:11" ht="105" x14ac:dyDescent="0.25">
      <c r="A2579" s="6">
        <v>2026</v>
      </c>
      <c r="B2579" s="20">
        <v>46113</v>
      </c>
      <c r="C2579" s="20">
        <v>46203</v>
      </c>
      <c r="D2579" s="21" t="s">
        <v>1620</v>
      </c>
      <c r="E2579" s="22">
        <v>39387</v>
      </c>
      <c r="F2579" s="6"/>
      <c r="G2579" s="21" t="s">
        <v>7278</v>
      </c>
      <c r="H2579" s="21" t="s">
        <v>9848</v>
      </c>
      <c r="I2579" s="23">
        <v>1695</v>
      </c>
      <c r="J2579" s="24" t="s">
        <v>7284</v>
      </c>
      <c r="K2579" s="20">
        <v>46203</v>
      </c>
    </row>
    <row r="2580" spans="1:11" ht="180" x14ac:dyDescent="0.25">
      <c r="A2580" s="6">
        <v>2026</v>
      </c>
      <c r="B2580" s="20">
        <v>46113</v>
      </c>
      <c r="C2580" s="20">
        <v>46203</v>
      </c>
      <c r="D2580" s="21" t="s">
        <v>1621</v>
      </c>
      <c r="E2580" s="22">
        <v>39387</v>
      </c>
      <c r="F2580" s="6"/>
      <c r="G2580" s="21" t="s">
        <v>7296</v>
      </c>
      <c r="H2580" s="21" t="s">
        <v>9849</v>
      </c>
      <c r="I2580" s="23">
        <v>1023.5</v>
      </c>
      <c r="J2580" s="24" t="s">
        <v>7284</v>
      </c>
      <c r="K2580" s="20">
        <v>46203</v>
      </c>
    </row>
    <row r="2581" spans="1:11" ht="105" x14ac:dyDescent="0.25">
      <c r="A2581" s="6">
        <v>2026</v>
      </c>
      <c r="B2581" s="20">
        <v>46113</v>
      </c>
      <c r="C2581" s="20">
        <v>46203</v>
      </c>
      <c r="D2581" s="21" t="s">
        <v>1622</v>
      </c>
      <c r="E2581" s="22">
        <v>39387</v>
      </c>
      <c r="F2581" s="6"/>
      <c r="G2581" s="21" t="s">
        <v>7278</v>
      </c>
      <c r="H2581" s="21" t="s">
        <v>9850</v>
      </c>
      <c r="I2581" s="23">
        <v>3240</v>
      </c>
      <c r="J2581" s="24" t="s">
        <v>7284</v>
      </c>
      <c r="K2581" s="20">
        <v>46203</v>
      </c>
    </row>
    <row r="2582" spans="1:11" ht="45" x14ac:dyDescent="0.25">
      <c r="A2582" s="6">
        <v>2026</v>
      </c>
      <c r="B2582" s="20">
        <v>46113</v>
      </c>
      <c r="C2582" s="20">
        <v>46203</v>
      </c>
      <c r="D2582" s="21" t="s">
        <v>1623</v>
      </c>
      <c r="E2582" s="22">
        <v>39392</v>
      </c>
      <c r="F2582" s="6"/>
      <c r="G2582" s="21" t="s">
        <v>7239</v>
      </c>
      <c r="H2582" s="21" t="s">
        <v>9851</v>
      </c>
      <c r="I2582" s="23">
        <v>2753.36</v>
      </c>
      <c r="J2582" s="24" t="s">
        <v>7284</v>
      </c>
      <c r="K2582" s="20">
        <v>46203</v>
      </c>
    </row>
    <row r="2583" spans="1:11" ht="360" x14ac:dyDescent="0.25">
      <c r="A2583" s="6">
        <v>2026</v>
      </c>
      <c r="B2583" s="20">
        <v>46113</v>
      </c>
      <c r="C2583" s="20">
        <v>46203</v>
      </c>
      <c r="D2583" s="21" t="s">
        <v>1624</v>
      </c>
      <c r="E2583" s="29">
        <v>39394</v>
      </c>
      <c r="F2583" s="6"/>
      <c r="G2583" s="21" t="s">
        <v>7239</v>
      </c>
      <c r="H2583" s="24" t="s">
        <v>9852</v>
      </c>
      <c r="I2583" s="30">
        <v>8452.5</v>
      </c>
      <c r="J2583" s="24" t="s">
        <v>7284</v>
      </c>
      <c r="K2583" s="20">
        <v>46203</v>
      </c>
    </row>
    <row r="2584" spans="1:11" ht="360" x14ac:dyDescent="0.25">
      <c r="A2584" s="6">
        <v>2026</v>
      </c>
      <c r="B2584" s="20">
        <v>46113</v>
      </c>
      <c r="C2584" s="20">
        <v>46203</v>
      </c>
      <c r="D2584" s="21" t="s">
        <v>1624</v>
      </c>
      <c r="E2584" s="29">
        <v>39394</v>
      </c>
      <c r="F2584" s="6"/>
      <c r="G2584" s="21" t="s">
        <v>7239</v>
      </c>
      <c r="H2584" s="24" t="s">
        <v>9853</v>
      </c>
      <c r="I2584" s="30">
        <v>8452.5</v>
      </c>
      <c r="J2584" s="24" t="s">
        <v>7284</v>
      </c>
      <c r="K2584" s="20">
        <v>46203</v>
      </c>
    </row>
    <row r="2585" spans="1:11" ht="270" x14ac:dyDescent="0.25">
      <c r="A2585" s="6">
        <v>2026</v>
      </c>
      <c r="B2585" s="20">
        <v>46113</v>
      </c>
      <c r="C2585" s="20">
        <v>46203</v>
      </c>
      <c r="D2585" s="21" t="s">
        <v>1625</v>
      </c>
      <c r="E2585" s="29">
        <v>39394</v>
      </c>
      <c r="F2585" s="6"/>
      <c r="G2585" s="21" t="s">
        <v>7239</v>
      </c>
      <c r="H2585" s="24" t="s">
        <v>9854</v>
      </c>
      <c r="I2585" s="30">
        <v>8452.5</v>
      </c>
      <c r="J2585" s="24" t="s">
        <v>7284</v>
      </c>
      <c r="K2585" s="20">
        <v>46203</v>
      </c>
    </row>
    <row r="2586" spans="1:11" ht="75" x14ac:dyDescent="0.25">
      <c r="A2586" s="6">
        <v>2026</v>
      </c>
      <c r="B2586" s="20">
        <v>46113</v>
      </c>
      <c r="C2586" s="20">
        <v>46203</v>
      </c>
      <c r="D2586" s="21" t="s">
        <v>1626</v>
      </c>
      <c r="E2586" s="29">
        <v>39394</v>
      </c>
      <c r="F2586" s="6"/>
      <c r="G2586" s="21" t="s">
        <v>7245</v>
      </c>
      <c r="H2586" s="24" t="s">
        <v>9855</v>
      </c>
      <c r="I2586" s="30">
        <v>75325</v>
      </c>
      <c r="J2586" s="24" t="s">
        <v>7284</v>
      </c>
      <c r="K2586" s="20">
        <v>46203</v>
      </c>
    </row>
    <row r="2587" spans="1:11" ht="255" x14ac:dyDescent="0.25">
      <c r="A2587" s="6">
        <v>2026</v>
      </c>
      <c r="B2587" s="20">
        <v>46113</v>
      </c>
      <c r="C2587" s="20">
        <v>46203</v>
      </c>
      <c r="D2587" s="21" t="s">
        <v>1627</v>
      </c>
      <c r="E2587" s="22">
        <v>39394</v>
      </c>
      <c r="F2587" s="6"/>
      <c r="G2587" s="21" t="s">
        <v>7239</v>
      </c>
      <c r="H2587" s="21" t="s">
        <v>9854</v>
      </c>
      <c r="I2587" s="23">
        <v>8452.5</v>
      </c>
      <c r="J2587" s="24" t="s">
        <v>7284</v>
      </c>
      <c r="K2587" s="20">
        <v>46203</v>
      </c>
    </row>
    <row r="2588" spans="1:11" ht="195" x14ac:dyDescent="0.25">
      <c r="A2588" s="6">
        <v>2026</v>
      </c>
      <c r="B2588" s="20">
        <v>46113</v>
      </c>
      <c r="C2588" s="20">
        <v>46203</v>
      </c>
      <c r="D2588" s="21" t="s">
        <v>1628</v>
      </c>
      <c r="E2588" s="22">
        <v>39394</v>
      </c>
      <c r="F2588" s="6"/>
      <c r="G2588" s="21" t="s">
        <v>7255</v>
      </c>
      <c r="H2588" s="21" t="s">
        <v>9856</v>
      </c>
      <c r="I2588" s="23">
        <v>2530</v>
      </c>
      <c r="J2588" s="24" t="s">
        <v>7284</v>
      </c>
      <c r="K2588" s="20">
        <v>46203</v>
      </c>
    </row>
    <row r="2589" spans="1:11" ht="90" x14ac:dyDescent="0.25">
      <c r="A2589" s="6">
        <v>2026</v>
      </c>
      <c r="B2589" s="20">
        <v>46113</v>
      </c>
      <c r="C2589" s="20">
        <v>46203</v>
      </c>
      <c r="D2589" s="21" t="s">
        <v>1629</v>
      </c>
      <c r="E2589" s="22">
        <v>39401</v>
      </c>
      <c r="F2589" s="6"/>
      <c r="G2589" s="21" t="s">
        <v>7219</v>
      </c>
      <c r="H2589" s="21" t="s">
        <v>9857</v>
      </c>
      <c r="I2589" s="23">
        <v>2173.5</v>
      </c>
      <c r="J2589" s="24" t="s">
        <v>7284</v>
      </c>
      <c r="K2589" s="20">
        <v>46203</v>
      </c>
    </row>
    <row r="2590" spans="1:11" ht="45" x14ac:dyDescent="0.25">
      <c r="A2590" s="6">
        <v>2026</v>
      </c>
      <c r="B2590" s="20">
        <v>46113</v>
      </c>
      <c r="C2590" s="20">
        <v>46203</v>
      </c>
      <c r="D2590" s="21" t="s">
        <v>1630</v>
      </c>
      <c r="E2590" s="29">
        <v>39406</v>
      </c>
      <c r="F2590" s="6"/>
      <c r="G2590" s="21" t="s">
        <v>7266</v>
      </c>
      <c r="H2590" s="24" t="s">
        <v>9858</v>
      </c>
      <c r="I2590" s="30">
        <v>2530</v>
      </c>
      <c r="J2590" s="24" t="s">
        <v>7284</v>
      </c>
      <c r="K2590" s="20">
        <v>46203</v>
      </c>
    </row>
    <row r="2591" spans="1:11" ht="150" x14ac:dyDescent="0.25">
      <c r="A2591" s="6">
        <v>2026</v>
      </c>
      <c r="B2591" s="20">
        <v>46113</v>
      </c>
      <c r="C2591" s="20">
        <v>46203</v>
      </c>
      <c r="D2591" s="21" t="s">
        <v>1631</v>
      </c>
      <c r="E2591" s="29">
        <v>39407</v>
      </c>
      <c r="F2591" s="6"/>
      <c r="G2591" s="21" t="s">
        <v>7222</v>
      </c>
      <c r="H2591" s="24" t="s">
        <v>9859</v>
      </c>
      <c r="I2591" s="30">
        <v>1880</v>
      </c>
      <c r="J2591" s="24" t="s">
        <v>7284</v>
      </c>
      <c r="K2591" s="20">
        <v>46203</v>
      </c>
    </row>
    <row r="2592" spans="1:11" ht="90" x14ac:dyDescent="0.25">
      <c r="A2592" s="6">
        <v>2026</v>
      </c>
      <c r="B2592" s="20">
        <v>46113</v>
      </c>
      <c r="C2592" s="20">
        <v>46203</v>
      </c>
      <c r="D2592" s="21" t="s">
        <v>1632</v>
      </c>
      <c r="E2592" s="29">
        <v>39413</v>
      </c>
      <c r="F2592" s="6"/>
      <c r="G2592" s="21" t="s">
        <v>7232</v>
      </c>
      <c r="H2592" s="24" t="s">
        <v>9860</v>
      </c>
      <c r="I2592" s="30">
        <v>36777</v>
      </c>
      <c r="J2592" s="24" t="s">
        <v>7284</v>
      </c>
      <c r="K2592" s="20">
        <v>46203</v>
      </c>
    </row>
    <row r="2593" spans="1:11" ht="45" x14ac:dyDescent="0.25">
      <c r="A2593" s="6">
        <v>2026</v>
      </c>
      <c r="B2593" s="20">
        <v>46113</v>
      </c>
      <c r="C2593" s="20">
        <v>46203</v>
      </c>
      <c r="D2593" s="21" t="s">
        <v>1633</v>
      </c>
      <c r="E2593" s="29">
        <v>39420</v>
      </c>
      <c r="F2593" s="6"/>
      <c r="G2593" s="21" t="s">
        <v>7255</v>
      </c>
      <c r="H2593" s="24" t="s">
        <v>9861</v>
      </c>
      <c r="I2593" s="30">
        <v>2092.3000000000002</v>
      </c>
      <c r="J2593" s="24" t="s">
        <v>7284</v>
      </c>
      <c r="K2593" s="20">
        <v>46203</v>
      </c>
    </row>
    <row r="2594" spans="1:11" ht="120" x14ac:dyDescent="0.25">
      <c r="A2594" s="6">
        <v>2026</v>
      </c>
      <c r="B2594" s="20">
        <v>46113</v>
      </c>
      <c r="C2594" s="20">
        <v>46203</v>
      </c>
      <c r="D2594" s="21" t="s">
        <v>1634</v>
      </c>
      <c r="E2594" s="29">
        <v>39427</v>
      </c>
      <c r="F2594" s="6"/>
      <c r="G2594" s="21" t="s">
        <v>7236</v>
      </c>
      <c r="H2594" s="24" t="s">
        <v>9862</v>
      </c>
      <c r="I2594" s="30">
        <v>5750</v>
      </c>
      <c r="J2594" s="24" t="s">
        <v>7284</v>
      </c>
      <c r="K2594" s="20">
        <v>46203</v>
      </c>
    </row>
    <row r="2595" spans="1:11" ht="60" x14ac:dyDescent="0.25">
      <c r="A2595" s="6">
        <v>2026</v>
      </c>
      <c r="B2595" s="20">
        <v>46113</v>
      </c>
      <c r="C2595" s="20">
        <v>46203</v>
      </c>
      <c r="D2595" s="21" t="s">
        <v>1635</v>
      </c>
      <c r="E2595" s="29">
        <v>39435</v>
      </c>
      <c r="F2595" s="6"/>
      <c r="G2595" s="21" t="s">
        <v>7242</v>
      </c>
      <c r="H2595" s="24" t="s">
        <v>9863</v>
      </c>
      <c r="I2595" s="30">
        <v>299046</v>
      </c>
      <c r="J2595" s="24" t="s">
        <v>7284</v>
      </c>
      <c r="K2595" s="20">
        <v>46203</v>
      </c>
    </row>
    <row r="2596" spans="1:11" ht="75" x14ac:dyDescent="0.25">
      <c r="A2596" s="6">
        <v>2026</v>
      </c>
      <c r="B2596" s="20">
        <v>46113</v>
      </c>
      <c r="C2596" s="20">
        <v>46203</v>
      </c>
      <c r="D2596" s="21" t="s">
        <v>1636</v>
      </c>
      <c r="E2596" s="22">
        <v>39437</v>
      </c>
      <c r="F2596" s="6"/>
      <c r="G2596" s="21" t="s">
        <v>7240</v>
      </c>
      <c r="H2596" s="21" t="s">
        <v>9864</v>
      </c>
      <c r="I2596" s="23">
        <v>1403</v>
      </c>
      <c r="J2596" s="24" t="s">
        <v>7284</v>
      </c>
      <c r="K2596" s="20">
        <v>46203</v>
      </c>
    </row>
    <row r="2597" spans="1:11" ht="60" x14ac:dyDescent="0.25">
      <c r="A2597" s="6">
        <v>2026</v>
      </c>
      <c r="B2597" s="20">
        <v>46113</v>
      </c>
      <c r="C2597" s="20">
        <v>46203</v>
      </c>
      <c r="D2597" s="21" t="s">
        <v>1637</v>
      </c>
      <c r="E2597" s="22">
        <v>39437</v>
      </c>
      <c r="F2597" s="6"/>
      <c r="G2597" s="21" t="s">
        <v>7208</v>
      </c>
      <c r="H2597" s="21" t="s">
        <v>9865</v>
      </c>
      <c r="I2597" s="23">
        <v>9947.5</v>
      </c>
      <c r="J2597" s="24" t="s">
        <v>7284</v>
      </c>
      <c r="K2597" s="20">
        <v>46203</v>
      </c>
    </row>
    <row r="2598" spans="1:11" ht="120" x14ac:dyDescent="0.25">
      <c r="A2598" s="6">
        <v>2026</v>
      </c>
      <c r="B2598" s="20">
        <v>46113</v>
      </c>
      <c r="C2598" s="20">
        <v>46203</v>
      </c>
      <c r="D2598" s="21" t="s">
        <v>1638</v>
      </c>
      <c r="E2598" s="29">
        <v>39443</v>
      </c>
      <c r="F2598" s="6"/>
      <c r="G2598" s="21" t="s">
        <v>7218</v>
      </c>
      <c r="H2598" s="24" t="s">
        <v>9866</v>
      </c>
      <c r="I2598" s="30">
        <v>3007.64</v>
      </c>
      <c r="J2598" s="24" t="s">
        <v>7284</v>
      </c>
      <c r="K2598" s="20">
        <v>46203</v>
      </c>
    </row>
    <row r="2599" spans="1:11" ht="285" x14ac:dyDescent="0.25">
      <c r="A2599" s="6">
        <v>2026</v>
      </c>
      <c r="B2599" s="20">
        <v>46113</v>
      </c>
      <c r="C2599" s="20">
        <v>46203</v>
      </c>
      <c r="D2599" s="21" t="s">
        <v>1639</v>
      </c>
      <c r="E2599" s="22">
        <v>39445</v>
      </c>
      <c r="F2599" s="6"/>
      <c r="G2599" s="21" t="s">
        <v>7227</v>
      </c>
      <c r="H2599" s="21" t="s">
        <v>9867</v>
      </c>
      <c r="I2599" s="23">
        <v>7826.55</v>
      </c>
      <c r="J2599" s="24" t="s">
        <v>7284</v>
      </c>
      <c r="K2599" s="20">
        <v>46203</v>
      </c>
    </row>
    <row r="2600" spans="1:11" ht="165" x14ac:dyDescent="0.25">
      <c r="A2600" s="6">
        <v>2026</v>
      </c>
      <c r="B2600" s="20">
        <v>46113</v>
      </c>
      <c r="C2600" s="20">
        <v>46203</v>
      </c>
      <c r="D2600" s="21" t="s">
        <v>1640</v>
      </c>
      <c r="E2600" s="29">
        <v>39447</v>
      </c>
      <c r="F2600" s="6"/>
      <c r="G2600" s="21" t="s">
        <v>7305</v>
      </c>
      <c r="H2600" s="24" t="s">
        <v>9868</v>
      </c>
      <c r="I2600" s="30">
        <v>7463.5</v>
      </c>
      <c r="J2600" s="24" t="s">
        <v>7284</v>
      </c>
      <c r="K2600" s="20">
        <v>46203</v>
      </c>
    </row>
    <row r="2601" spans="1:11" ht="75" x14ac:dyDescent="0.25">
      <c r="A2601" s="6">
        <v>2026</v>
      </c>
      <c r="B2601" s="20">
        <v>46113</v>
      </c>
      <c r="C2601" s="20">
        <v>46203</v>
      </c>
      <c r="D2601" s="21" t="s">
        <v>1641</v>
      </c>
      <c r="E2601" s="29">
        <v>39447</v>
      </c>
      <c r="F2601" s="6"/>
      <c r="G2601" s="21" t="s">
        <v>7240</v>
      </c>
      <c r="H2601" s="24" t="s">
        <v>9869</v>
      </c>
      <c r="I2601" s="30">
        <v>12983.5</v>
      </c>
      <c r="J2601" s="24" t="s">
        <v>7284</v>
      </c>
      <c r="K2601" s="20">
        <v>46203</v>
      </c>
    </row>
    <row r="2602" spans="1:11" ht="75" x14ac:dyDescent="0.25">
      <c r="A2602" s="6">
        <v>2026</v>
      </c>
      <c r="B2602" s="20">
        <v>46113</v>
      </c>
      <c r="C2602" s="20">
        <v>46203</v>
      </c>
      <c r="D2602" s="21" t="s">
        <v>1642</v>
      </c>
      <c r="E2602" s="29">
        <v>39447</v>
      </c>
      <c r="F2602" s="6"/>
      <c r="G2602" s="21" t="s">
        <v>7233</v>
      </c>
      <c r="H2602" s="24" t="s">
        <v>9870</v>
      </c>
      <c r="I2602" s="30">
        <v>25500</v>
      </c>
      <c r="J2602" s="24" t="s">
        <v>7284</v>
      </c>
      <c r="K2602" s="20">
        <v>46203</v>
      </c>
    </row>
    <row r="2603" spans="1:11" ht="90" x14ac:dyDescent="0.25">
      <c r="A2603" s="6">
        <v>2026</v>
      </c>
      <c r="B2603" s="20">
        <v>46113</v>
      </c>
      <c r="C2603" s="20">
        <v>46203</v>
      </c>
      <c r="D2603" s="21" t="s">
        <v>1643</v>
      </c>
      <c r="E2603" s="29">
        <v>39447</v>
      </c>
      <c r="F2603" s="6"/>
      <c r="G2603" s="21" t="s">
        <v>7267</v>
      </c>
      <c r="H2603" s="24" t="s">
        <v>9871</v>
      </c>
      <c r="I2603" s="30">
        <v>1953.23</v>
      </c>
      <c r="J2603" s="24" t="s">
        <v>7284</v>
      </c>
      <c r="K2603" s="20">
        <v>46203</v>
      </c>
    </row>
    <row r="2604" spans="1:11" ht="90" x14ac:dyDescent="0.25">
      <c r="A2604" s="6">
        <v>2026</v>
      </c>
      <c r="B2604" s="20">
        <v>46113</v>
      </c>
      <c r="C2604" s="20">
        <v>46203</v>
      </c>
      <c r="D2604" s="21" t="s">
        <v>1643</v>
      </c>
      <c r="E2604" s="29">
        <v>39447</v>
      </c>
      <c r="F2604" s="6"/>
      <c r="G2604" s="21" t="s">
        <v>7219</v>
      </c>
      <c r="H2604" s="24" t="s">
        <v>9872</v>
      </c>
      <c r="I2604" s="30">
        <v>25392</v>
      </c>
      <c r="J2604" s="24" t="s">
        <v>7284</v>
      </c>
      <c r="K2604" s="20">
        <v>46203</v>
      </c>
    </row>
    <row r="2605" spans="1:11" ht="90" x14ac:dyDescent="0.25">
      <c r="A2605" s="6">
        <v>2026</v>
      </c>
      <c r="B2605" s="20">
        <v>46113</v>
      </c>
      <c r="C2605" s="20">
        <v>46203</v>
      </c>
      <c r="D2605" s="21" t="s">
        <v>1643</v>
      </c>
      <c r="E2605" s="29">
        <v>39447</v>
      </c>
      <c r="F2605" s="6"/>
      <c r="G2605" s="21" t="s">
        <v>7267</v>
      </c>
      <c r="H2605" s="24" t="s">
        <v>9873</v>
      </c>
      <c r="I2605" s="30">
        <v>1953.23</v>
      </c>
      <c r="J2605" s="24" t="s">
        <v>7284</v>
      </c>
      <c r="K2605" s="20">
        <v>46203</v>
      </c>
    </row>
    <row r="2606" spans="1:11" ht="90" x14ac:dyDescent="0.25">
      <c r="A2606" s="6">
        <v>2026</v>
      </c>
      <c r="B2606" s="20">
        <v>46113</v>
      </c>
      <c r="C2606" s="20">
        <v>46203</v>
      </c>
      <c r="D2606" s="21" t="s">
        <v>1643</v>
      </c>
      <c r="E2606" s="29">
        <v>39447</v>
      </c>
      <c r="F2606" s="6"/>
      <c r="G2606" s="21" t="s">
        <v>7267</v>
      </c>
      <c r="H2606" s="24" t="s">
        <v>9874</v>
      </c>
      <c r="I2606" s="30">
        <v>1953.23</v>
      </c>
      <c r="J2606" s="24" t="s">
        <v>7284</v>
      </c>
      <c r="K2606" s="20">
        <v>46203</v>
      </c>
    </row>
    <row r="2607" spans="1:11" ht="90" x14ac:dyDescent="0.25">
      <c r="A2607" s="6">
        <v>2026</v>
      </c>
      <c r="B2607" s="20">
        <v>46113</v>
      </c>
      <c r="C2607" s="20">
        <v>46203</v>
      </c>
      <c r="D2607" s="21" t="s">
        <v>1644</v>
      </c>
      <c r="E2607" s="29">
        <v>39447</v>
      </c>
      <c r="F2607" s="6"/>
      <c r="G2607" s="21" t="s">
        <v>7298</v>
      </c>
      <c r="H2607" s="24" t="s">
        <v>9875</v>
      </c>
      <c r="I2607" s="30">
        <v>1144.25</v>
      </c>
      <c r="J2607" s="24" t="s">
        <v>7284</v>
      </c>
      <c r="K2607" s="20">
        <v>46203</v>
      </c>
    </row>
    <row r="2608" spans="1:11" ht="90" x14ac:dyDescent="0.25">
      <c r="A2608" s="6">
        <v>2026</v>
      </c>
      <c r="B2608" s="20">
        <v>46113</v>
      </c>
      <c r="C2608" s="20">
        <v>46203</v>
      </c>
      <c r="D2608" s="21" t="s">
        <v>1644</v>
      </c>
      <c r="E2608" s="29">
        <v>39447</v>
      </c>
      <c r="F2608" s="6"/>
      <c r="G2608" s="21" t="s">
        <v>7298</v>
      </c>
      <c r="H2608" s="24" t="s">
        <v>9876</v>
      </c>
      <c r="I2608" s="30">
        <v>1144.25</v>
      </c>
      <c r="J2608" s="24" t="s">
        <v>7284</v>
      </c>
      <c r="K2608" s="20">
        <v>46203</v>
      </c>
    </row>
    <row r="2609" spans="1:11" ht="135" x14ac:dyDescent="0.25">
      <c r="A2609" s="6">
        <v>2026</v>
      </c>
      <c r="B2609" s="20">
        <v>46113</v>
      </c>
      <c r="C2609" s="20">
        <v>46203</v>
      </c>
      <c r="D2609" s="21" t="s">
        <v>1645</v>
      </c>
      <c r="E2609" s="29">
        <v>39447</v>
      </c>
      <c r="F2609" s="6"/>
      <c r="G2609" s="21" t="s">
        <v>7267</v>
      </c>
      <c r="H2609" s="24" t="s">
        <v>9877</v>
      </c>
      <c r="I2609" s="30">
        <v>1610</v>
      </c>
      <c r="J2609" s="24" t="s">
        <v>7284</v>
      </c>
      <c r="K2609" s="20">
        <v>46203</v>
      </c>
    </row>
    <row r="2610" spans="1:11" ht="135" x14ac:dyDescent="0.25">
      <c r="A2610" s="6">
        <v>2026</v>
      </c>
      <c r="B2610" s="20">
        <v>46113</v>
      </c>
      <c r="C2610" s="20">
        <v>46203</v>
      </c>
      <c r="D2610" s="21" t="s">
        <v>1645</v>
      </c>
      <c r="E2610" s="29">
        <v>39447</v>
      </c>
      <c r="F2610" s="6"/>
      <c r="G2610" s="21" t="s">
        <v>7288</v>
      </c>
      <c r="H2610" s="24" t="s">
        <v>9878</v>
      </c>
      <c r="I2610" s="30">
        <v>1610</v>
      </c>
      <c r="J2610" s="24" t="s">
        <v>7284</v>
      </c>
      <c r="K2610" s="20">
        <v>46203</v>
      </c>
    </row>
    <row r="2611" spans="1:11" ht="135" x14ac:dyDescent="0.25">
      <c r="A2611" s="6">
        <v>2026</v>
      </c>
      <c r="B2611" s="20">
        <v>46113</v>
      </c>
      <c r="C2611" s="20">
        <v>46203</v>
      </c>
      <c r="D2611" s="21" t="s">
        <v>1645</v>
      </c>
      <c r="E2611" s="29">
        <v>39447</v>
      </c>
      <c r="F2611" s="6"/>
      <c r="G2611" s="21" t="s">
        <v>7316</v>
      </c>
      <c r="H2611" s="24" t="s">
        <v>9879</v>
      </c>
      <c r="I2611" s="30">
        <v>1771</v>
      </c>
      <c r="J2611" s="24" t="s">
        <v>7284</v>
      </c>
      <c r="K2611" s="20">
        <v>46203</v>
      </c>
    </row>
    <row r="2612" spans="1:11" ht="135" x14ac:dyDescent="0.25">
      <c r="A2612" s="6">
        <v>2026</v>
      </c>
      <c r="B2612" s="20">
        <v>46113</v>
      </c>
      <c r="C2612" s="20">
        <v>46203</v>
      </c>
      <c r="D2612" s="21" t="s">
        <v>1646</v>
      </c>
      <c r="E2612" s="29">
        <v>39447</v>
      </c>
      <c r="F2612" s="6"/>
      <c r="G2612" s="21" t="s">
        <v>7216</v>
      </c>
      <c r="H2612" s="24" t="s">
        <v>9880</v>
      </c>
      <c r="I2612" s="30">
        <v>5920.2</v>
      </c>
      <c r="J2612" s="24" t="s">
        <v>7284</v>
      </c>
      <c r="K2612" s="20">
        <v>46203</v>
      </c>
    </row>
    <row r="2613" spans="1:11" ht="135" x14ac:dyDescent="0.25">
      <c r="A2613" s="6">
        <v>2026</v>
      </c>
      <c r="B2613" s="20">
        <v>46113</v>
      </c>
      <c r="C2613" s="20">
        <v>46203</v>
      </c>
      <c r="D2613" s="21" t="s">
        <v>1647</v>
      </c>
      <c r="E2613" s="29">
        <v>39447</v>
      </c>
      <c r="F2613" s="6"/>
      <c r="G2613" s="21" t="s">
        <v>7221</v>
      </c>
      <c r="H2613" s="24" t="s">
        <v>9881</v>
      </c>
      <c r="I2613" s="30">
        <v>2960.5</v>
      </c>
      <c r="J2613" s="24" t="s">
        <v>7284</v>
      </c>
      <c r="K2613" s="20">
        <v>46203</v>
      </c>
    </row>
    <row r="2614" spans="1:11" ht="90" x14ac:dyDescent="0.25">
      <c r="A2614" s="6">
        <v>2026</v>
      </c>
      <c r="B2614" s="20">
        <v>46113</v>
      </c>
      <c r="C2614" s="20">
        <v>46203</v>
      </c>
      <c r="D2614" s="21" t="s">
        <v>1648</v>
      </c>
      <c r="E2614" s="29">
        <v>39447</v>
      </c>
      <c r="F2614" s="6"/>
      <c r="G2614" s="21" t="s">
        <v>7267</v>
      </c>
      <c r="H2614" s="24" t="s">
        <v>9882</v>
      </c>
      <c r="I2614" s="30">
        <v>2894.2</v>
      </c>
      <c r="J2614" s="24" t="s">
        <v>7284</v>
      </c>
      <c r="K2614" s="20">
        <v>46203</v>
      </c>
    </row>
    <row r="2615" spans="1:11" ht="135" x14ac:dyDescent="0.25">
      <c r="A2615" s="6">
        <v>2026</v>
      </c>
      <c r="B2615" s="20">
        <v>46113</v>
      </c>
      <c r="C2615" s="20">
        <v>46203</v>
      </c>
      <c r="D2615" s="21" t="s">
        <v>1649</v>
      </c>
      <c r="E2615" s="29">
        <v>39447</v>
      </c>
      <c r="F2615" s="6"/>
      <c r="G2615" s="21" t="s">
        <v>7316</v>
      </c>
      <c r="H2615" s="24" t="s">
        <v>9883</v>
      </c>
      <c r="I2615" s="30">
        <v>3542</v>
      </c>
      <c r="J2615" s="24" t="s">
        <v>7284</v>
      </c>
      <c r="K2615" s="20">
        <v>46203</v>
      </c>
    </row>
    <row r="2616" spans="1:11" ht="135" x14ac:dyDescent="0.25">
      <c r="A2616" s="6">
        <v>2026</v>
      </c>
      <c r="B2616" s="20">
        <v>46113</v>
      </c>
      <c r="C2616" s="20">
        <v>46203</v>
      </c>
      <c r="D2616" s="21" t="s">
        <v>1649</v>
      </c>
      <c r="E2616" s="29">
        <v>39447</v>
      </c>
      <c r="F2616" s="6"/>
      <c r="G2616" s="21" t="s">
        <v>7316</v>
      </c>
      <c r="H2616" s="24" t="s">
        <v>9884</v>
      </c>
      <c r="I2616" s="30">
        <v>3542</v>
      </c>
      <c r="J2616" s="24" t="s">
        <v>7284</v>
      </c>
      <c r="K2616" s="20">
        <v>46203</v>
      </c>
    </row>
    <row r="2617" spans="1:11" ht="180" x14ac:dyDescent="0.25">
      <c r="A2617" s="6">
        <v>2026</v>
      </c>
      <c r="B2617" s="20">
        <v>46113</v>
      </c>
      <c r="C2617" s="20">
        <v>46203</v>
      </c>
      <c r="D2617" s="21" t="s">
        <v>1650</v>
      </c>
      <c r="E2617" s="29">
        <v>39447</v>
      </c>
      <c r="F2617" s="6"/>
      <c r="G2617" s="21" t="s">
        <v>7288</v>
      </c>
      <c r="H2617" s="24" t="s">
        <v>9885</v>
      </c>
      <c r="I2617" s="30">
        <v>1566</v>
      </c>
      <c r="J2617" s="24" t="s">
        <v>7284</v>
      </c>
      <c r="K2617" s="20">
        <v>46203</v>
      </c>
    </row>
    <row r="2618" spans="1:11" ht="90" x14ac:dyDescent="0.25">
      <c r="A2618" s="6">
        <v>2026</v>
      </c>
      <c r="B2618" s="20">
        <v>46113</v>
      </c>
      <c r="C2618" s="20">
        <v>46203</v>
      </c>
      <c r="D2618" s="21" t="s">
        <v>1648</v>
      </c>
      <c r="E2618" s="29">
        <v>39447</v>
      </c>
      <c r="F2618" s="6"/>
      <c r="G2618" s="21" t="s">
        <v>7267</v>
      </c>
      <c r="H2618" s="24" t="s">
        <v>9886</v>
      </c>
      <c r="I2618" s="30">
        <v>2869.26</v>
      </c>
      <c r="J2618" s="24" t="s">
        <v>7284</v>
      </c>
      <c r="K2618" s="20">
        <v>46203</v>
      </c>
    </row>
    <row r="2619" spans="1:11" ht="90" x14ac:dyDescent="0.25">
      <c r="A2619" s="6">
        <v>2026</v>
      </c>
      <c r="B2619" s="20">
        <v>46113</v>
      </c>
      <c r="C2619" s="20">
        <v>46203</v>
      </c>
      <c r="D2619" s="21" t="s">
        <v>1651</v>
      </c>
      <c r="E2619" s="29">
        <v>39447</v>
      </c>
      <c r="F2619" s="6"/>
      <c r="G2619" s="21" t="s">
        <v>7261</v>
      </c>
      <c r="H2619" s="24" t="s">
        <v>9887</v>
      </c>
      <c r="I2619" s="30">
        <v>2898</v>
      </c>
      <c r="J2619" s="24" t="s">
        <v>7284</v>
      </c>
      <c r="K2619" s="20">
        <v>46203</v>
      </c>
    </row>
    <row r="2620" spans="1:11" ht="150" x14ac:dyDescent="0.25">
      <c r="A2620" s="6">
        <v>2026</v>
      </c>
      <c r="B2620" s="20">
        <v>46113</v>
      </c>
      <c r="C2620" s="20">
        <v>46203</v>
      </c>
      <c r="D2620" s="21" t="s">
        <v>1652</v>
      </c>
      <c r="E2620" s="29">
        <v>39447</v>
      </c>
      <c r="F2620" s="6"/>
      <c r="G2620" s="21" t="s">
        <v>7267</v>
      </c>
      <c r="H2620" s="24" t="s">
        <v>9888</v>
      </c>
      <c r="I2620" s="30">
        <v>3967.5</v>
      </c>
      <c r="J2620" s="24" t="s">
        <v>7284</v>
      </c>
      <c r="K2620" s="20">
        <v>46203</v>
      </c>
    </row>
    <row r="2621" spans="1:11" ht="120" x14ac:dyDescent="0.25">
      <c r="A2621" s="6">
        <v>2026</v>
      </c>
      <c r="B2621" s="20">
        <v>46113</v>
      </c>
      <c r="C2621" s="20">
        <v>46203</v>
      </c>
      <c r="D2621" s="21" t="s">
        <v>1653</v>
      </c>
      <c r="E2621" s="29">
        <v>39447</v>
      </c>
      <c r="F2621" s="6"/>
      <c r="G2621" s="21" t="s">
        <v>7267</v>
      </c>
      <c r="H2621" s="24" t="s">
        <v>9889</v>
      </c>
      <c r="I2621" s="30">
        <v>1870</v>
      </c>
      <c r="J2621" s="24" t="s">
        <v>7284</v>
      </c>
      <c r="K2621" s="20">
        <v>46203</v>
      </c>
    </row>
    <row r="2622" spans="1:11" ht="75" x14ac:dyDescent="0.25">
      <c r="A2622" s="6">
        <v>2026</v>
      </c>
      <c r="B2622" s="20">
        <v>46113</v>
      </c>
      <c r="C2622" s="20">
        <v>46203</v>
      </c>
      <c r="D2622" s="21" t="s">
        <v>1654</v>
      </c>
      <c r="E2622" s="29">
        <v>39447</v>
      </c>
      <c r="F2622" s="6"/>
      <c r="G2622" s="21" t="s">
        <v>7267</v>
      </c>
      <c r="H2622" s="24" t="s">
        <v>9890</v>
      </c>
      <c r="I2622" s="30">
        <v>17327.810000000001</v>
      </c>
      <c r="J2622" s="24" t="s">
        <v>7284</v>
      </c>
      <c r="K2622" s="20">
        <v>46203</v>
      </c>
    </row>
    <row r="2623" spans="1:11" ht="30" x14ac:dyDescent="0.25">
      <c r="A2623" s="6">
        <v>2026</v>
      </c>
      <c r="B2623" s="20">
        <v>46113</v>
      </c>
      <c r="C2623" s="20">
        <v>46203</v>
      </c>
      <c r="D2623" s="21" t="s">
        <v>1655</v>
      </c>
      <c r="E2623" s="29">
        <v>39447</v>
      </c>
      <c r="F2623" s="6"/>
      <c r="G2623" s="21" t="s">
        <v>7275</v>
      </c>
      <c r="H2623" s="24" t="s">
        <v>9891</v>
      </c>
      <c r="I2623" s="30">
        <v>4641.9799999999996</v>
      </c>
      <c r="J2623" s="24" t="s">
        <v>7284</v>
      </c>
      <c r="K2623" s="20">
        <v>46203</v>
      </c>
    </row>
    <row r="2624" spans="1:11" x14ac:dyDescent="0.25">
      <c r="A2624" s="6">
        <v>2026</v>
      </c>
      <c r="B2624" s="20">
        <v>46113</v>
      </c>
      <c r="C2624" s="20">
        <v>46203</v>
      </c>
      <c r="D2624" s="21" t="s">
        <v>1656</v>
      </c>
      <c r="E2624" s="29">
        <v>39447</v>
      </c>
      <c r="F2624" s="6"/>
      <c r="G2624" s="21" t="s">
        <v>7266</v>
      </c>
      <c r="H2624" s="24" t="s">
        <v>9892</v>
      </c>
      <c r="I2624" s="30">
        <v>27808.99</v>
      </c>
      <c r="J2624" s="24" t="s">
        <v>7284</v>
      </c>
      <c r="K2624" s="20">
        <v>46203</v>
      </c>
    </row>
    <row r="2625" spans="1:11" ht="60" x14ac:dyDescent="0.25">
      <c r="A2625" s="6">
        <v>2026</v>
      </c>
      <c r="B2625" s="20">
        <v>46113</v>
      </c>
      <c r="C2625" s="20">
        <v>46203</v>
      </c>
      <c r="D2625" s="21" t="s">
        <v>1657</v>
      </c>
      <c r="E2625" s="29">
        <v>39447</v>
      </c>
      <c r="F2625" s="6"/>
      <c r="G2625" s="21" t="s">
        <v>7215</v>
      </c>
      <c r="H2625" s="24" t="s">
        <v>9893</v>
      </c>
      <c r="I2625" s="30">
        <v>28350.37</v>
      </c>
      <c r="J2625" s="24" t="s">
        <v>7284</v>
      </c>
      <c r="K2625" s="20">
        <v>46203</v>
      </c>
    </row>
    <row r="2626" spans="1:11" ht="60" x14ac:dyDescent="0.25">
      <c r="A2626" s="6">
        <v>2026</v>
      </c>
      <c r="B2626" s="20">
        <v>46113</v>
      </c>
      <c r="C2626" s="20">
        <v>46203</v>
      </c>
      <c r="D2626" s="21" t="s">
        <v>1658</v>
      </c>
      <c r="E2626" s="29">
        <v>39447</v>
      </c>
      <c r="F2626" s="6"/>
      <c r="G2626" s="21" t="s">
        <v>7239</v>
      </c>
      <c r="H2626" s="24" t="s">
        <v>9894</v>
      </c>
      <c r="I2626" s="30">
        <v>4725.0600000000004</v>
      </c>
      <c r="J2626" s="24" t="s">
        <v>7284</v>
      </c>
      <c r="K2626" s="20">
        <v>46203</v>
      </c>
    </row>
    <row r="2627" spans="1:11" ht="60" x14ac:dyDescent="0.25">
      <c r="A2627" s="6">
        <v>2026</v>
      </c>
      <c r="B2627" s="20">
        <v>46113</v>
      </c>
      <c r="C2627" s="20">
        <v>46203</v>
      </c>
      <c r="D2627" s="21" t="s">
        <v>1658</v>
      </c>
      <c r="E2627" s="29">
        <v>39447</v>
      </c>
      <c r="F2627" s="6"/>
      <c r="G2627" s="21" t="s">
        <v>7239</v>
      </c>
      <c r="H2627" s="24" t="s">
        <v>9895</v>
      </c>
      <c r="I2627" s="30">
        <v>4725.0600000000004</v>
      </c>
      <c r="J2627" s="24" t="s">
        <v>7284</v>
      </c>
      <c r="K2627" s="20">
        <v>46203</v>
      </c>
    </row>
    <row r="2628" spans="1:11" ht="60" x14ac:dyDescent="0.25">
      <c r="A2628" s="6">
        <v>2026</v>
      </c>
      <c r="B2628" s="20">
        <v>46113</v>
      </c>
      <c r="C2628" s="20">
        <v>46203</v>
      </c>
      <c r="D2628" s="21" t="s">
        <v>1658</v>
      </c>
      <c r="E2628" s="29">
        <v>39447</v>
      </c>
      <c r="F2628" s="6"/>
      <c r="G2628" s="21" t="s">
        <v>7239</v>
      </c>
      <c r="H2628" s="24" t="s">
        <v>9896</v>
      </c>
      <c r="I2628" s="30">
        <v>4725.0600000000004</v>
      </c>
      <c r="J2628" s="24" t="s">
        <v>7284</v>
      </c>
      <c r="K2628" s="20">
        <v>46203</v>
      </c>
    </row>
    <row r="2629" spans="1:11" ht="60" x14ac:dyDescent="0.25">
      <c r="A2629" s="6">
        <v>2026</v>
      </c>
      <c r="B2629" s="20">
        <v>46113</v>
      </c>
      <c r="C2629" s="20">
        <v>46203</v>
      </c>
      <c r="D2629" s="21" t="s">
        <v>1658</v>
      </c>
      <c r="E2629" s="29">
        <v>39447</v>
      </c>
      <c r="F2629" s="6"/>
      <c r="G2629" s="21" t="s">
        <v>7239</v>
      </c>
      <c r="H2629" s="24" t="s">
        <v>9897</v>
      </c>
      <c r="I2629" s="30">
        <v>4725.0600000000004</v>
      </c>
      <c r="J2629" s="24" t="s">
        <v>7284</v>
      </c>
      <c r="K2629" s="20">
        <v>46203</v>
      </c>
    </row>
    <row r="2630" spans="1:11" ht="60" x14ac:dyDescent="0.25">
      <c r="A2630" s="6">
        <v>2026</v>
      </c>
      <c r="B2630" s="20">
        <v>46113</v>
      </c>
      <c r="C2630" s="20">
        <v>46203</v>
      </c>
      <c r="D2630" s="21" t="s">
        <v>1658</v>
      </c>
      <c r="E2630" s="29">
        <v>39447</v>
      </c>
      <c r="F2630" s="6"/>
      <c r="G2630" s="21" t="s">
        <v>7213</v>
      </c>
      <c r="H2630" s="24" t="s">
        <v>9898</v>
      </c>
      <c r="I2630" s="30">
        <v>4050</v>
      </c>
      <c r="J2630" s="24" t="s">
        <v>7284</v>
      </c>
      <c r="K2630" s="20">
        <v>46203</v>
      </c>
    </row>
    <row r="2631" spans="1:11" ht="60" x14ac:dyDescent="0.25">
      <c r="A2631" s="6">
        <v>2026</v>
      </c>
      <c r="B2631" s="20">
        <v>46113</v>
      </c>
      <c r="C2631" s="20">
        <v>46203</v>
      </c>
      <c r="D2631" s="21" t="s">
        <v>1658</v>
      </c>
      <c r="E2631" s="29">
        <v>39447</v>
      </c>
      <c r="F2631" s="6"/>
      <c r="G2631" s="21" t="s">
        <v>7239</v>
      </c>
      <c r="H2631" s="24" t="s">
        <v>9899</v>
      </c>
      <c r="I2631" s="30">
        <v>4725.0600000000004</v>
      </c>
      <c r="J2631" s="24" t="s">
        <v>7284</v>
      </c>
      <c r="K2631" s="20">
        <v>46203</v>
      </c>
    </row>
    <row r="2632" spans="1:11" ht="60" x14ac:dyDescent="0.25">
      <c r="A2632" s="6">
        <v>2026</v>
      </c>
      <c r="B2632" s="20">
        <v>46113</v>
      </c>
      <c r="C2632" s="20">
        <v>46203</v>
      </c>
      <c r="D2632" s="21" t="s">
        <v>1658</v>
      </c>
      <c r="E2632" s="29">
        <v>39447</v>
      </c>
      <c r="F2632" s="6"/>
      <c r="G2632" s="21" t="s">
        <v>7239</v>
      </c>
      <c r="H2632" s="24" t="s">
        <v>9900</v>
      </c>
      <c r="I2632" s="30">
        <v>4725.0600000000004</v>
      </c>
      <c r="J2632" s="24" t="s">
        <v>7284</v>
      </c>
      <c r="K2632" s="20">
        <v>46203</v>
      </c>
    </row>
    <row r="2633" spans="1:11" ht="60" x14ac:dyDescent="0.25">
      <c r="A2633" s="6">
        <v>2026</v>
      </c>
      <c r="B2633" s="20">
        <v>46113</v>
      </c>
      <c r="C2633" s="20">
        <v>46203</v>
      </c>
      <c r="D2633" s="21" t="s">
        <v>1659</v>
      </c>
      <c r="E2633" s="22">
        <v>39447</v>
      </c>
      <c r="F2633" s="6"/>
      <c r="G2633" s="21" t="s">
        <v>7289</v>
      </c>
      <c r="H2633" s="21" t="s">
        <v>9901</v>
      </c>
      <c r="I2633" s="23">
        <v>2145.1799999999998</v>
      </c>
      <c r="J2633" s="24" t="s">
        <v>7284</v>
      </c>
      <c r="K2633" s="20">
        <v>46203</v>
      </c>
    </row>
    <row r="2634" spans="1:11" ht="60" x14ac:dyDescent="0.25">
      <c r="A2634" s="6">
        <v>2026</v>
      </c>
      <c r="B2634" s="20">
        <v>46113</v>
      </c>
      <c r="C2634" s="20">
        <v>46203</v>
      </c>
      <c r="D2634" s="21" t="s">
        <v>1660</v>
      </c>
      <c r="E2634" s="22">
        <v>39447</v>
      </c>
      <c r="F2634" s="6"/>
      <c r="G2634" s="21" t="s">
        <v>7237</v>
      </c>
      <c r="H2634" s="21" t="s">
        <v>9902</v>
      </c>
      <c r="I2634" s="23">
        <v>3450</v>
      </c>
      <c r="J2634" s="24" t="s">
        <v>7284</v>
      </c>
      <c r="K2634" s="20">
        <v>46203</v>
      </c>
    </row>
    <row r="2635" spans="1:11" ht="60" x14ac:dyDescent="0.25">
      <c r="A2635" s="6">
        <v>2026</v>
      </c>
      <c r="B2635" s="20">
        <v>46113</v>
      </c>
      <c r="C2635" s="20">
        <v>46203</v>
      </c>
      <c r="D2635" s="21" t="s">
        <v>1661</v>
      </c>
      <c r="E2635" s="22">
        <v>39447</v>
      </c>
      <c r="F2635" s="6"/>
      <c r="G2635" s="21" t="s">
        <v>7222</v>
      </c>
      <c r="H2635" s="21" t="s">
        <v>9903</v>
      </c>
      <c r="I2635" s="23">
        <v>8100</v>
      </c>
      <c r="J2635" s="24" t="s">
        <v>7284</v>
      </c>
      <c r="K2635" s="20">
        <v>46203</v>
      </c>
    </row>
    <row r="2636" spans="1:11" ht="90" x14ac:dyDescent="0.25">
      <c r="A2636" s="6">
        <v>2026</v>
      </c>
      <c r="B2636" s="20">
        <v>46113</v>
      </c>
      <c r="C2636" s="20">
        <v>46203</v>
      </c>
      <c r="D2636" s="21" t="s">
        <v>1662</v>
      </c>
      <c r="E2636" s="22">
        <v>39447</v>
      </c>
      <c r="F2636" s="6"/>
      <c r="G2636" s="21" t="s">
        <v>7264</v>
      </c>
      <c r="H2636" s="21" t="s">
        <v>9904</v>
      </c>
      <c r="I2636" s="23">
        <v>322</v>
      </c>
      <c r="J2636" s="24" t="s">
        <v>7284</v>
      </c>
      <c r="K2636" s="20">
        <v>46203</v>
      </c>
    </row>
    <row r="2637" spans="1:11" ht="45" x14ac:dyDescent="0.25">
      <c r="A2637" s="6">
        <v>2026</v>
      </c>
      <c r="B2637" s="20">
        <v>46113</v>
      </c>
      <c r="C2637" s="20">
        <v>46203</v>
      </c>
      <c r="D2637" s="21" t="s">
        <v>1663</v>
      </c>
      <c r="E2637" s="22">
        <v>39447</v>
      </c>
      <c r="F2637" s="6"/>
      <c r="G2637" s="21" t="s">
        <v>7219</v>
      </c>
      <c r="H2637" s="21" t="s">
        <v>9905</v>
      </c>
      <c r="I2637" s="23">
        <v>22838.52</v>
      </c>
      <c r="J2637" s="24" t="s">
        <v>7284</v>
      </c>
      <c r="K2637" s="20">
        <v>46203</v>
      </c>
    </row>
    <row r="2638" spans="1:11" ht="45" x14ac:dyDescent="0.25">
      <c r="A2638" s="6">
        <v>2026</v>
      </c>
      <c r="B2638" s="20">
        <v>46113</v>
      </c>
      <c r="C2638" s="20">
        <v>46203</v>
      </c>
      <c r="D2638" s="21" t="s">
        <v>1664</v>
      </c>
      <c r="E2638" s="22">
        <v>39447</v>
      </c>
      <c r="F2638" s="6"/>
      <c r="G2638" s="21" t="s">
        <v>7219</v>
      </c>
      <c r="H2638" s="21" t="s">
        <v>9906</v>
      </c>
      <c r="I2638" s="23">
        <v>22838.52</v>
      </c>
      <c r="J2638" s="24" t="s">
        <v>7284</v>
      </c>
      <c r="K2638" s="20">
        <v>46203</v>
      </c>
    </row>
    <row r="2639" spans="1:11" ht="75" x14ac:dyDescent="0.25">
      <c r="A2639" s="6">
        <v>2026</v>
      </c>
      <c r="B2639" s="20">
        <v>46113</v>
      </c>
      <c r="C2639" s="20">
        <v>46203</v>
      </c>
      <c r="D2639" s="21" t="s">
        <v>1642</v>
      </c>
      <c r="E2639" s="22">
        <v>39447</v>
      </c>
      <c r="F2639" s="6"/>
      <c r="G2639" s="21" t="s">
        <v>7233</v>
      </c>
      <c r="H2639" s="21" t="s">
        <v>9907</v>
      </c>
      <c r="I2639" s="23">
        <v>25500</v>
      </c>
      <c r="J2639" s="24" t="s">
        <v>7284</v>
      </c>
      <c r="K2639" s="20">
        <v>46203</v>
      </c>
    </row>
    <row r="2640" spans="1:11" ht="255" x14ac:dyDescent="0.25">
      <c r="A2640" s="6">
        <v>2026</v>
      </c>
      <c r="B2640" s="20">
        <v>46113</v>
      </c>
      <c r="C2640" s="20">
        <v>46203</v>
      </c>
      <c r="D2640" s="21" t="s">
        <v>1665</v>
      </c>
      <c r="E2640" s="22">
        <v>39447</v>
      </c>
      <c r="F2640" s="6"/>
      <c r="G2640" s="21" t="s">
        <v>7284</v>
      </c>
      <c r="H2640" s="21" t="s">
        <v>9908</v>
      </c>
      <c r="I2640" s="23">
        <v>6577.79</v>
      </c>
      <c r="J2640" s="24" t="s">
        <v>7284</v>
      </c>
      <c r="K2640" s="20">
        <v>46203</v>
      </c>
    </row>
    <row r="2641" spans="1:11" ht="60" x14ac:dyDescent="0.25">
      <c r="A2641" s="6">
        <v>2026</v>
      </c>
      <c r="B2641" s="20">
        <v>46113</v>
      </c>
      <c r="C2641" s="20">
        <v>46203</v>
      </c>
      <c r="D2641" s="21" t="s">
        <v>1666</v>
      </c>
      <c r="E2641" s="29">
        <v>39447</v>
      </c>
      <c r="F2641" s="6"/>
      <c r="G2641" s="21" t="s">
        <v>7284</v>
      </c>
      <c r="H2641" s="24" t="s">
        <v>9909</v>
      </c>
      <c r="I2641" s="30">
        <v>7463.5</v>
      </c>
      <c r="J2641" s="24" t="s">
        <v>7284</v>
      </c>
      <c r="K2641" s="20">
        <v>46203</v>
      </c>
    </row>
    <row r="2642" spans="1:11" ht="135" x14ac:dyDescent="0.25">
      <c r="A2642" s="6">
        <v>2026</v>
      </c>
      <c r="B2642" s="20">
        <v>46113</v>
      </c>
      <c r="C2642" s="20">
        <v>46203</v>
      </c>
      <c r="D2642" s="21" t="s">
        <v>1667</v>
      </c>
      <c r="E2642" s="29">
        <v>39447</v>
      </c>
      <c r="F2642" s="6"/>
      <c r="G2642" s="21" t="s">
        <v>7218</v>
      </c>
      <c r="H2642" s="24" t="s">
        <v>9910</v>
      </c>
      <c r="I2642" s="30">
        <v>24400</v>
      </c>
      <c r="J2642" s="24" t="s">
        <v>7284</v>
      </c>
      <c r="K2642" s="20">
        <v>46203</v>
      </c>
    </row>
    <row r="2643" spans="1:11" ht="45" x14ac:dyDescent="0.25">
      <c r="A2643" s="6">
        <v>2026</v>
      </c>
      <c r="B2643" s="20">
        <v>46113</v>
      </c>
      <c r="C2643" s="20">
        <v>46203</v>
      </c>
      <c r="D2643" s="21" t="s">
        <v>1668</v>
      </c>
      <c r="E2643" s="29">
        <v>39447</v>
      </c>
      <c r="F2643" s="6"/>
      <c r="G2643" s="21" t="s">
        <v>7218</v>
      </c>
      <c r="H2643" s="24" t="s">
        <v>9911</v>
      </c>
      <c r="I2643" s="30">
        <v>4800</v>
      </c>
      <c r="J2643" s="24" t="s">
        <v>7284</v>
      </c>
      <c r="K2643" s="20">
        <v>46203</v>
      </c>
    </row>
    <row r="2644" spans="1:11" ht="150" x14ac:dyDescent="0.25">
      <c r="A2644" s="6">
        <v>2026</v>
      </c>
      <c r="B2644" s="20">
        <v>46113</v>
      </c>
      <c r="C2644" s="20">
        <v>46203</v>
      </c>
      <c r="D2644" s="21" t="s">
        <v>1669</v>
      </c>
      <c r="E2644" s="29">
        <v>39447</v>
      </c>
      <c r="F2644" s="6"/>
      <c r="G2644" s="21" t="s">
        <v>7224</v>
      </c>
      <c r="H2644" s="24" t="s">
        <v>9912</v>
      </c>
      <c r="I2644" s="30">
        <v>3758.4</v>
      </c>
      <c r="J2644" s="24" t="s">
        <v>7284</v>
      </c>
      <c r="K2644" s="20">
        <v>46203</v>
      </c>
    </row>
    <row r="2645" spans="1:11" ht="165" x14ac:dyDescent="0.25">
      <c r="A2645" s="6">
        <v>2026</v>
      </c>
      <c r="B2645" s="20">
        <v>46113</v>
      </c>
      <c r="C2645" s="20">
        <v>46203</v>
      </c>
      <c r="D2645" s="25" t="s">
        <v>1670</v>
      </c>
      <c r="E2645" s="28">
        <v>39449</v>
      </c>
      <c r="F2645" s="6"/>
      <c r="G2645" s="25" t="s">
        <v>7282</v>
      </c>
      <c r="H2645" s="25" t="s">
        <v>9913</v>
      </c>
      <c r="I2645" s="27">
        <v>223800</v>
      </c>
      <c r="J2645" s="24" t="s">
        <v>7284</v>
      </c>
      <c r="K2645" s="20">
        <v>46203</v>
      </c>
    </row>
    <row r="2646" spans="1:11" ht="409.5" x14ac:dyDescent="0.25">
      <c r="A2646" s="6">
        <v>2026</v>
      </c>
      <c r="B2646" s="20">
        <v>46113</v>
      </c>
      <c r="C2646" s="20">
        <v>46203</v>
      </c>
      <c r="D2646" s="21" t="s">
        <v>1671</v>
      </c>
      <c r="E2646" s="29">
        <v>39476</v>
      </c>
      <c r="F2646" s="6"/>
      <c r="G2646" s="21" t="s">
        <v>7218</v>
      </c>
      <c r="H2646" s="24" t="s">
        <v>9914</v>
      </c>
      <c r="I2646" s="30">
        <v>2912.9266666666667</v>
      </c>
      <c r="J2646" s="24" t="s">
        <v>7284</v>
      </c>
      <c r="K2646" s="20">
        <v>46203</v>
      </c>
    </row>
    <row r="2647" spans="1:11" ht="409.5" x14ac:dyDescent="0.25">
      <c r="A2647" s="6">
        <v>2026</v>
      </c>
      <c r="B2647" s="20">
        <v>46113</v>
      </c>
      <c r="C2647" s="20">
        <v>46203</v>
      </c>
      <c r="D2647" s="21" t="s">
        <v>1671</v>
      </c>
      <c r="E2647" s="29">
        <v>39476</v>
      </c>
      <c r="F2647" s="6"/>
      <c r="G2647" s="21" t="s">
        <v>7218</v>
      </c>
      <c r="H2647" s="24" t="s">
        <v>9915</v>
      </c>
      <c r="I2647" s="30">
        <v>1456.4633333333334</v>
      </c>
      <c r="J2647" s="24" t="s">
        <v>7284</v>
      </c>
      <c r="K2647" s="20">
        <v>46203</v>
      </c>
    </row>
    <row r="2648" spans="1:11" ht="30" x14ac:dyDescent="0.25">
      <c r="A2648" s="6">
        <v>2026</v>
      </c>
      <c r="B2648" s="20">
        <v>46113</v>
      </c>
      <c r="C2648" s="20">
        <v>46203</v>
      </c>
      <c r="D2648" s="21" t="s">
        <v>1672</v>
      </c>
      <c r="E2648" s="22">
        <v>39477</v>
      </c>
      <c r="F2648" s="6"/>
      <c r="G2648" s="21" t="s">
        <v>7285</v>
      </c>
      <c r="H2648" s="21" t="s">
        <v>9916</v>
      </c>
      <c r="I2648" s="23">
        <v>1290.0899999999999</v>
      </c>
      <c r="J2648" s="24" t="s">
        <v>7284</v>
      </c>
      <c r="K2648" s="20">
        <v>46203</v>
      </c>
    </row>
    <row r="2649" spans="1:11" ht="165" x14ac:dyDescent="0.25">
      <c r="A2649" s="6">
        <v>2026</v>
      </c>
      <c r="B2649" s="20">
        <v>46113</v>
      </c>
      <c r="C2649" s="20">
        <v>46203</v>
      </c>
      <c r="D2649" s="21" t="s">
        <v>1673</v>
      </c>
      <c r="E2649" s="29">
        <v>39484</v>
      </c>
      <c r="F2649" s="6"/>
      <c r="G2649" s="21" t="s">
        <v>7224</v>
      </c>
      <c r="H2649" s="24" t="s">
        <v>9917</v>
      </c>
      <c r="I2649" s="30">
        <v>1852.36</v>
      </c>
      <c r="J2649" s="24" t="s">
        <v>7284</v>
      </c>
      <c r="K2649" s="20">
        <v>46203</v>
      </c>
    </row>
    <row r="2650" spans="1:11" ht="45" x14ac:dyDescent="0.25">
      <c r="A2650" s="6">
        <v>2026</v>
      </c>
      <c r="B2650" s="20">
        <v>46113</v>
      </c>
      <c r="C2650" s="20">
        <v>46203</v>
      </c>
      <c r="D2650" s="21" t="s">
        <v>1674</v>
      </c>
      <c r="E2650" s="29">
        <v>39484</v>
      </c>
      <c r="F2650" s="6"/>
      <c r="G2650" s="21" t="s">
        <v>7213</v>
      </c>
      <c r="H2650" s="24" t="s">
        <v>9918</v>
      </c>
      <c r="I2650" s="30">
        <v>1138.5</v>
      </c>
      <c r="J2650" s="24" t="s">
        <v>7284</v>
      </c>
      <c r="K2650" s="20">
        <v>46203</v>
      </c>
    </row>
    <row r="2651" spans="1:11" ht="75" x14ac:dyDescent="0.25">
      <c r="A2651" s="6">
        <v>2026</v>
      </c>
      <c r="B2651" s="20">
        <v>46113</v>
      </c>
      <c r="C2651" s="20">
        <v>46203</v>
      </c>
      <c r="D2651" s="21" t="s">
        <v>1675</v>
      </c>
      <c r="E2651" s="22">
        <v>39484</v>
      </c>
      <c r="F2651" s="6"/>
      <c r="G2651" s="21" t="s">
        <v>7273</v>
      </c>
      <c r="H2651" s="21" t="s">
        <v>9919</v>
      </c>
      <c r="I2651" s="23">
        <v>932.08</v>
      </c>
      <c r="J2651" s="24" t="s">
        <v>7284</v>
      </c>
      <c r="K2651" s="20">
        <v>46203</v>
      </c>
    </row>
    <row r="2652" spans="1:11" ht="165" x14ac:dyDescent="0.25">
      <c r="A2652" s="6">
        <v>2026</v>
      </c>
      <c r="B2652" s="20">
        <v>46113</v>
      </c>
      <c r="C2652" s="20">
        <v>46203</v>
      </c>
      <c r="D2652" s="21" t="s">
        <v>1673</v>
      </c>
      <c r="E2652" s="22">
        <v>39484</v>
      </c>
      <c r="F2652" s="6"/>
      <c r="G2652" s="21" t="s">
        <v>7224</v>
      </c>
      <c r="H2652" s="21" t="s">
        <v>9920</v>
      </c>
      <c r="I2652" s="23">
        <v>1852.36</v>
      </c>
      <c r="J2652" s="24" t="s">
        <v>7284</v>
      </c>
      <c r="K2652" s="20">
        <v>46203</v>
      </c>
    </row>
    <row r="2653" spans="1:11" ht="90" x14ac:dyDescent="0.25">
      <c r="A2653" s="6">
        <v>2026</v>
      </c>
      <c r="B2653" s="20">
        <v>46113</v>
      </c>
      <c r="C2653" s="20">
        <v>46203</v>
      </c>
      <c r="D2653" s="21" t="s">
        <v>1676</v>
      </c>
      <c r="E2653" s="29">
        <v>39490</v>
      </c>
      <c r="F2653" s="6"/>
      <c r="G2653" s="21" t="s">
        <v>7250</v>
      </c>
      <c r="H2653" s="24" t="s">
        <v>9921</v>
      </c>
      <c r="I2653" s="30">
        <v>3219.9999999999995</v>
      </c>
      <c r="J2653" s="24" t="s">
        <v>7284</v>
      </c>
      <c r="K2653" s="20">
        <v>46203</v>
      </c>
    </row>
    <row r="2654" spans="1:11" ht="409.5" x14ac:dyDescent="0.25">
      <c r="A2654" s="6">
        <v>2026</v>
      </c>
      <c r="B2654" s="20">
        <v>46113</v>
      </c>
      <c r="C2654" s="20">
        <v>46203</v>
      </c>
      <c r="D2654" s="21" t="s">
        <v>1677</v>
      </c>
      <c r="E2654" s="29">
        <v>39490</v>
      </c>
      <c r="F2654" s="6"/>
      <c r="G2654" s="21" t="s">
        <v>7235</v>
      </c>
      <c r="H2654" s="24" t="s">
        <v>9922</v>
      </c>
      <c r="I2654" s="30">
        <v>1456.46</v>
      </c>
      <c r="J2654" s="24" t="s">
        <v>7284</v>
      </c>
      <c r="K2654" s="20">
        <v>46203</v>
      </c>
    </row>
    <row r="2655" spans="1:11" ht="135" x14ac:dyDescent="0.25">
      <c r="A2655" s="6">
        <v>2026</v>
      </c>
      <c r="B2655" s="20">
        <v>46113</v>
      </c>
      <c r="C2655" s="20">
        <v>46203</v>
      </c>
      <c r="D2655" s="21" t="s">
        <v>1678</v>
      </c>
      <c r="E2655" s="29">
        <v>39490</v>
      </c>
      <c r="F2655" s="6"/>
      <c r="G2655" s="21" t="s">
        <v>7260</v>
      </c>
      <c r="H2655" s="24" t="s">
        <v>9923</v>
      </c>
      <c r="I2655" s="30">
        <v>1774</v>
      </c>
      <c r="J2655" s="24" t="s">
        <v>7284</v>
      </c>
      <c r="K2655" s="20">
        <v>46203</v>
      </c>
    </row>
    <row r="2656" spans="1:11" ht="135" x14ac:dyDescent="0.25">
      <c r="A2656" s="6">
        <v>2026</v>
      </c>
      <c r="B2656" s="20">
        <v>46113</v>
      </c>
      <c r="C2656" s="20">
        <v>46203</v>
      </c>
      <c r="D2656" s="21" t="s">
        <v>1678</v>
      </c>
      <c r="E2656" s="29">
        <v>39490</v>
      </c>
      <c r="F2656" s="6"/>
      <c r="G2656" s="21" t="s">
        <v>7260</v>
      </c>
      <c r="H2656" s="24" t="s">
        <v>9924</v>
      </c>
      <c r="I2656" s="30">
        <v>1774</v>
      </c>
      <c r="J2656" s="24" t="s">
        <v>7284</v>
      </c>
      <c r="K2656" s="20">
        <v>46203</v>
      </c>
    </row>
    <row r="2657" spans="1:11" ht="60" x14ac:dyDescent="0.25">
      <c r="A2657" s="6">
        <v>2026</v>
      </c>
      <c r="B2657" s="20">
        <v>46113</v>
      </c>
      <c r="C2657" s="20">
        <v>46203</v>
      </c>
      <c r="D2657" s="21" t="s">
        <v>1679</v>
      </c>
      <c r="E2657" s="29">
        <v>39490</v>
      </c>
      <c r="F2657" s="6"/>
      <c r="G2657" s="21" t="s">
        <v>7247</v>
      </c>
      <c r="H2657" s="24" t="s">
        <v>9925</v>
      </c>
      <c r="I2657" s="30">
        <v>1191.1929999999998</v>
      </c>
      <c r="J2657" s="24" t="s">
        <v>7284</v>
      </c>
      <c r="K2657" s="20">
        <v>46203</v>
      </c>
    </row>
    <row r="2658" spans="1:11" ht="90" x14ac:dyDescent="0.25">
      <c r="A2658" s="6">
        <v>2026</v>
      </c>
      <c r="B2658" s="20">
        <v>46113</v>
      </c>
      <c r="C2658" s="20">
        <v>46203</v>
      </c>
      <c r="D2658" s="21" t="s">
        <v>1680</v>
      </c>
      <c r="E2658" s="22">
        <v>39490</v>
      </c>
      <c r="F2658" s="6"/>
      <c r="G2658" s="21" t="s">
        <v>7218</v>
      </c>
      <c r="H2658" s="21" t="s">
        <v>9926</v>
      </c>
      <c r="I2658" s="23">
        <v>1642.5449999999998</v>
      </c>
      <c r="J2658" s="24" t="s">
        <v>7284</v>
      </c>
      <c r="K2658" s="20">
        <v>46203</v>
      </c>
    </row>
    <row r="2659" spans="1:11" ht="315" x14ac:dyDescent="0.25">
      <c r="A2659" s="6">
        <v>2026</v>
      </c>
      <c r="B2659" s="20">
        <v>46113</v>
      </c>
      <c r="C2659" s="20">
        <v>46203</v>
      </c>
      <c r="D2659" s="21" t="s">
        <v>1681</v>
      </c>
      <c r="E2659" s="22">
        <v>39490</v>
      </c>
      <c r="F2659" s="6"/>
      <c r="G2659" s="21" t="s">
        <v>7237</v>
      </c>
      <c r="H2659" s="21" t="s">
        <v>9927</v>
      </c>
      <c r="I2659" s="23">
        <v>17020</v>
      </c>
      <c r="J2659" s="24" t="s">
        <v>7284</v>
      </c>
      <c r="K2659" s="20">
        <v>46203</v>
      </c>
    </row>
    <row r="2660" spans="1:11" ht="409.5" x14ac:dyDescent="0.25">
      <c r="A2660" s="6">
        <v>2026</v>
      </c>
      <c r="B2660" s="20">
        <v>46113</v>
      </c>
      <c r="C2660" s="20">
        <v>46203</v>
      </c>
      <c r="D2660" s="21" t="s">
        <v>1677</v>
      </c>
      <c r="E2660" s="22">
        <v>39490</v>
      </c>
      <c r="F2660" s="6"/>
      <c r="G2660" s="21" t="s">
        <v>7252</v>
      </c>
      <c r="H2660" s="21" t="s">
        <v>9928</v>
      </c>
      <c r="I2660" s="23">
        <v>1456.46</v>
      </c>
      <c r="J2660" s="24" t="s">
        <v>7284</v>
      </c>
      <c r="K2660" s="20">
        <v>46203</v>
      </c>
    </row>
    <row r="2661" spans="1:11" ht="409.5" x14ac:dyDescent="0.25">
      <c r="A2661" s="6">
        <v>2026</v>
      </c>
      <c r="B2661" s="20">
        <v>46113</v>
      </c>
      <c r="C2661" s="20">
        <v>46203</v>
      </c>
      <c r="D2661" s="21" t="s">
        <v>1677</v>
      </c>
      <c r="E2661" s="22">
        <v>39490</v>
      </c>
      <c r="F2661" s="6"/>
      <c r="G2661" s="21" t="s">
        <v>7252</v>
      </c>
      <c r="H2661" s="21" t="s">
        <v>9929</v>
      </c>
      <c r="I2661" s="23">
        <v>1456.46</v>
      </c>
      <c r="J2661" s="24" t="s">
        <v>7284</v>
      </c>
      <c r="K2661" s="20">
        <v>46203</v>
      </c>
    </row>
    <row r="2662" spans="1:11" ht="90" x14ac:dyDescent="0.25">
      <c r="A2662" s="6">
        <v>2026</v>
      </c>
      <c r="B2662" s="20">
        <v>46113</v>
      </c>
      <c r="C2662" s="20">
        <v>46203</v>
      </c>
      <c r="D2662" s="21" t="s">
        <v>1682</v>
      </c>
      <c r="E2662" s="29">
        <v>39497</v>
      </c>
      <c r="F2662" s="6"/>
      <c r="G2662" s="21" t="s">
        <v>7245</v>
      </c>
      <c r="H2662" s="24" t="s">
        <v>9930</v>
      </c>
      <c r="I2662" s="30">
        <v>2483.66</v>
      </c>
      <c r="J2662" s="24" t="s">
        <v>7284</v>
      </c>
      <c r="K2662" s="20">
        <v>46203</v>
      </c>
    </row>
    <row r="2663" spans="1:11" ht="90" x14ac:dyDescent="0.25">
      <c r="A2663" s="6">
        <v>2026</v>
      </c>
      <c r="B2663" s="20">
        <v>46113</v>
      </c>
      <c r="C2663" s="20">
        <v>46203</v>
      </c>
      <c r="D2663" s="21" t="s">
        <v>1683</v>
      </c>
      <c r="E2663" s="29">
        <v>39497</v>
      </c>
      <c r="F2663" s="6"/>
      <c r="G2663" s="21" t="s">
        <v>7305</v>
      </c>
      <c r="H2663" s="24" t="s">
        <v>9931</v>
      </c>
      <c r="I2663" s="30">
        <v>2483.6549999999997</v>
      </c>
      <c r="J2663" s="24" t="s">
        <v>7284</v>
      </c>
      <c r="K2663" s="20">
        <v>46203</v>
      </c>
    </row>
    <row r="2664" spans="1:11" ht="255" x14ac:dyDescent="0.25">
      <c r="A2664" s="6">
        <v>2026</v>
      </c>
      <c r="B2664" s="20">
        <v>46113</v>
      </c>
      <c r="C2664" s="20">
        <v>46203</v>
      </c>
      <c r="D2664" s="21" t="s">
        <v>1684</v>
      </c>
      <c r="E2664" s="29">
        <v>39497</v>
      </c>
      <c r="F2664" s="6"/>
      <c r="G2664" s="21" t="s">
        <v>7305</v>
      </c>
      <c r="H2664" s="24" t="s">
        <v>9932</v>
      </c>
      <c r="I2664" s="30">
        <v>10069.51</v>
      </c>
      <c r="J2664" s="24" t="s">
        <v>7284</v>
      </c>
      <c r="K2664" s="20">
        <v>46203</v>
      </c>
    </row>
    <row r="2665" spans="1:11" ht="285" x14ac:dyDescent="0.25">
      <c r="A2665" s="6">
        <v>2026</v>
      </c>
      <c r="B2665" s="20">
        <v>46113</v>
      </c>
      <c r="C2665" s="20">
        <v>46203</v>
      </c>
      <c r="D2665" s="21" t="s">
        <v>1685</v>
      </c>
      <c r="E2665" s="29">
        <v>39497</v>
      </c>
      <c r="F2665" s="6"/>
      <c r="G2665" s="21" t="s">
        <v>7234</v>
      </c>
      <c r="H2665" s="24" t="s">
        <v>9933</v>
      </c>
      <c r="I2665" s="30">
        <v>9654.25</v>
      </c>
      <c r="J2665" s="24" t="s">
        <v>7284</v>
      </c>
      <c r="K2665" s="20">
        <v>46203</v>
      </c>
    </row>
    <row r="2666" spans="1:11" ht="75" x14ac:dyDescent="0.25">
      <c r="A2666" s="6">
        <v>2026</v>
      </c>
      <c r="B2666" s="20">
        <v>46113</v>
      </c>
      <c r="C2666" s="20">
        <v>46203</v>
      </c>
      <c r="D2666" s="21" t="s">
        <v>1686</v>
      </c>
      <c r="E2666" s="29">
        <v>39497</v>
      </c>
      <c r="F2666" s="6"/>
      <c r="G2666" s="21" t="s">
        <v>7249</v>
      </c>
      <c r="H2666" s="24" t="s">
        <v>9934</v>
      </c>
      <c r="I2666" s="30">
        <v>1374.25</v>
      </c>
      <c r="J2666" s="24" t="s">
        <v>7284</v>
      </c>
      <c r="K2666" s="20">
        <v>46203</v>
      </c>
    </row>
    <row r="2667" spans="1:11" ht="30" x14ac:dyDescent="0.25">
      <c r="A2667" s="6">
        <v>2026</v>
      </c>
      <c r="B2667" s="20">
        <v>46113</v>
      </c>
      <c r="C2667" s="20">
        <v>46203</v>
      </c>
      <c r="D2667" s="21" t="s">
        <v>1687</v>
      </c>
      <c r="E2667" s="31">
        <v>39497</v>
      </c>
      <c r="F2667" s="6"/>
      <c r="G2667" s="21" t="s">
        <v>7266</v>
      </c>
      <c r="H2667" s="21" t="s">
        <v>9935</v>
      </c>
      <c r="I2667" s="23">
        <v>2182.79</v>
      </c>
      <c r="J2667" s="24" t="s">
        <v>7284</v>
      </c>
      <c r="K2667" s="20">
        <v>46203</v>
      </c>
    </row>
    <row r="2668" spans="1:11" ht="30" x14ac:dyDescent="0.25">
      <c r="A2668" s="6">
        <v>2026</v>
      </c>
      <c r="B2668" s="20">
        <v>46113</v>
      </c>
      <c r="C2668" s="20">
        <v>46203</v>
      </c>
      <c r="D2668" s="21" t="s">
        <v>1688</v>
      </c>
      <c r="E2668" s="31">
        <v>39497</v>
      </c>
      <c r="F2668" s="6"/>
      <c r="G2668" s="21" t="s">
        <v>7266</v>
      </c>
      <c r="H2668" s="21" t="s">
        <v>9935</v>
      </c>
      <c r="I2668" s="23">
        <v>2182.7600000000002</v>
      </c>
      <c r="J2668" s="24" t="s">
        <v>7284</v>
      </c>
      <c r="K2668" s="20">
        <v>46203</v>
      </c>
    </row>
    <row r="2669" spans="1:11" x14ac:dyDescent="0.25">
      <c r="A2669" s="6">
        <v>2026</v>
      </c>
      <c r="B2669" s="20">
        <v>46113</v>
      </c>
      <c r="C2669" s="20">
        <v>46203</v>
      </c>
      <c r="D2669" s="21" t="s">
        <v>1689</v>
      </c>
      <c r="E2669" s="31">
        <v>39497</v>
      </c>
      <c r="F2669" s="6"/>
      <c r="G2669" s="21" t="s">
        <v>7266</v>
      </c>
      <c r="H2669" s="21" t="s">
        <v>9935</v>
      </c>
      <c r="I2669" s="23">
        <v>2182.7600000000002</v>
      </c>
      <c r="J2669" s="24" t="s">
        <v>7284</v>
      </c>
      <c r="K2669" s="20">
        <v>46203</v>
      </c>
    </row>
    <row r="2670" spans="1:11" x14ac:dyDescent="0.25">
      <c r="A2670" s="6">
        <v>2026</v>
      </c>
      <c r="B2670" s="20">
        <v>46113</v>
      </c>
      <c r="C2670" s="20">
        <v>46203</v>
      </c>
      <c r="D2670" s="21" t="s">
        <v>1690</v>
      </c>
      <c r="E2670" s="31">
        <v>39497</v>
      </c>
      <c r="F2670" s="6"/>
      <c r="G2670" s="21" t="s">
        <v>7266</v>
      </c>
      <c r="H2670" s="21" t="s">
        <v>9935</v>
      </c>
      <c r="I2670" s="23">
        <v>2182.7600000000002</v>
      </c>
      <c r="J2670" s="24" t="s">
        <v>7284</v>
      </c>
      <c r="K2670" s="20">
        <v>46203</v>
      </c>
    </row>
    <row r="2671" spans="1:11" ht="30" x14ac:dyDescent="0.25">
      <c r="A2671" s="6">
        <v>2026</v>
      </c>
      <c r="B2671" s="20">
        <v>46113</v>
      </c>
      <c r="C2671" s="20">
        <v>46203</v>
      </c>
      <c r="D2671" s="21" t="s">
        <v>1691</v>
      </c>
      <c r="E2671" s="22">
        <v>39497</v>
      </c>
      <c r="F2671" s="6"/>
      <c r="G2671" s="21" t="s">
        <v>7266</v>
      </c>
      <c r="H2671" s="21" t="s">
        <v>9935</v>
      </c>
      <c r="I2671" s="23">
        <v>2182.79</v>
      </c>
      <c r="J2671" s="24" t="s">
        <v>7284</v>
      </c>
      <c r="K2671" s="20">
        <v>46203</v>
      </c>
    </row>
    <row r="2672" spans="1:11" ht="30" x14ac:dyDescent="0.25">
      <c r="A2672" s="6">
        <v>2026</v>
      </c>
      <c r="B2672" s="20">
        <v>46113</v>
      </c>
      <c r="C2672" s="20">
        <v>46203</v>
      </c>
      <c r="D2672" s="21" t="s">
        <v>1692</v>
      </c>
      <c r="E2672" s="22">
        <v>39497</v>
      </c>
      <c r="F2672" s="6"/>
      <c r="G2672" s="21" t="s">
        <v>7266</v>
      </c>
      <c r="H2672" s="21" t="s">
        <v>9935</v>
      </c>
      <c r="I2672" s="23">
        <v>2182.79</v>
      </c>
      <c r="J2672" s="24" t="s">
        <v>7284</v>
      </c>
      <c r="K2672" s="20">
        <v>46203</v>
      </c>
    </row>
    <row r="2673" spans="1:11" ht="90" x14ac:dyDescent="0.25">
      <c r="A2673" s="6">
        <v>2026</v>
      </c>
      <c r="B2673" s="20">
        <v>46113</v>
      </c>
      <c r="C2673" s="20">
        <v>46203</v>
      </c>
      <c r="D2673" s="21" t="s">
        <v>1693</v>
      </c>
      <c r="E2673" s="22">
        <v>39497</v>
      </c>
      <c r="F2673" s="6"/>
      <c r="G2673" s="21" t="s">
        <v>7225</v>
      </c>
      <c r="H2673" s="21" t="s">
        <v>9936</v>
      </c>
      <c r="I2673" s="23">
        <v>2483.66</v>
      </c>
      <c r="J2673" s="24" t="s">
        <v>7284</v>
      </c>
      <c r="K2673" s="20">
        <v>46203</v>
      </c>
    </row>
    <row r="2674" spans="1:11" ht="30" x14ac:dyDescent="0.25">
      <c r="A2674" s="6">
        <v>2026</v>
      </c>
      <c r="B2674" s="20">
        <v>46113</v>
      </c>
      <c r="C2674" s="20">
        <v>46203</v>
      </c>
      <c r="D2674" s="21" t="s">
        <v>1694</v>
      </c>
      <c r="E2674" s="22">
        <v>39497</v>
      </c>
      <c r="F2674" s="6"/>
      <c r="G2674" s="21" t="s">
        <v>7266</v>
      </c>
      <c r="H2674" s="21" t="s">
        <v>9935</v>
      </c>
      <c r="I2674" s="23">
        <v>2182.79</v>
      </c>
      <c r="J2674" s="24" t="s">
        <v>7284</v>
      </c>
      <c r="K2674" s="20">
        <v>46203</v>
      </c>
    </row>
    <row r="2675" spans="1:11" x14ac:dyDescent="0.25">
      <c r="A2675" s="6">
        <v>2026</v>
      </c>
      <c r="B2675" s="20">
        <v>46113</v>
      </c>
      <c r="C2675" s="20">
        <v>46203</v>
      </c>
      <c r="D2675" s="21" t="s">
        <v>1695</v>
      </c>
      <c r="E2675" s="22">
        <v>39497</v>
      </c>
      <c r="F2675" s="6"/>
      <c r="G2675" s="21" t="s">
        <v>7266</v>
      </c>
      <c r="H2675" s="21" t="s">
        <v>9935</v>
      </c>
      <c r="I2675" s="23">
        <v>2182.79</v>
      </c>
      <c r="J2675" s="24" t="s">
        <v>7284</v>
      </c>
      <c r="K2675" s="20">
        <v>46203</v>
      </c>
    </row>
    <row r="2676" spans="1:11" x14ac:dyDescent="0.25">
      <c r="A2676" s="6">
        <v>2026</v>
      </c>
      <c r="B2676" s="20">
        <v>46113</v>
      </c>
      <c r="C2676" s="20">
        <v>46203</v>
      </c>
      <c r="D2676" s="21" t="s">
        <v>1696</v>
      </c>
      <c r="E2676" s="22">
        <v>39497</v>
      </c>
      <c r="F2676" s="6"/>
      <c r="G2676" s="21" t="s">
        <v>7266</v>
      </c>
      <c r="H2676" s="21" t="s">
        <v>9935</v>
      </c>
      <c r="I2676" s="23">
        <v>2182.79</v>
      </c>
      <c r="J2676" s="24" t="s">
        <v>7284</v>
      </c>
      <c r="K2676" s="20">
        <v>46203</v>
      </c>
    </row>
    <row r="2677" spans="1:11" x14ac:dyDescent="0.25">
      <c r="A2677" s="6">
        <v>2026</v>
      </c>
      <c r="B2677" s="20">
        <v>46113</v>
      </c>
      <c r="C2677" s="20">
        <v>46203</v>
      </c>
      <c r="D2677" s="21" t="s">
        <v>1697</v>
      </c>
      <c r="E2677" s="22">
        <v>39497</v>
      </c>
      <c r="F2677" s="6"/>
      <c r="G2677" s="21" t="s">
        <v>7266</v>
      </c>
      <c r="H2677" s="21" t="s">
        <v>9935</v>
      </c>
      <c r="I2677" s="23">
        <v>2182.79</v>
      </c>
      <c r="J2677" s="24" t="s">
        <v>7284</v>
      </c>
      <c r="K2677" s="20">
        <v>46203</v>
      </c>
    </row>
    <row r="2678" spans="1:11" x14ac:dyDescent="0.25">
      <c r="A2678" s="6">
        <v>2026</v>
      </c>
      <c r="B2678" s="20">
        <v>46113</v>
      </c>
      <c r="C2678" s="20">
        <v>46203</v>
      </c>
      <c r="D2678" s="21" t="s">
        <v>1698</v>
      </c>
      <c r="E2678" s="22">
        <v>39497</v>
      </c>
      <c r="F2678" s="6"/>
      <c r="G2678" s="21" t="s">
        <v>7266</v>
      </c>
      <c r="H2678" s="21" t="s">
        <v>9935</v>
      </c>
      <c r="I2678" s="23">
        <v>2182.79</v>
      </c>
      <c r="J2678" s="24" t="s">
        <v>7284</v>
      </c>
      <c r="K2678" s="20">
        <v>46203</v>
      </c>
    </row>
    <row r="2679" spans="1:11" ht="45" x14ac:dyDescent="0.25">
      <c r="A2679" s="6">
        <v>2026</v>
      </c>
      <c r="B2679" s="20">
        <v>46113</v>
      </c>
      <c r="C2679" s="20">
        <v>46203</v>
      </c>
      <c r="D2679" s="21" t="s">
        <v>1699</v>
      </c>
      <c r="E2679" s="22">
        <v>39497</v>
      </c>
      <c r="F2679" s="6"/>
      <c r="G2679" s="21" t="s">
        <v>7261</v>
      </c>
      <c r="H2679" s="21" t="s">
        <v>9935</v>
      </c>
      <c r="I2679" s="23">
        <v>1380</v>
      </c>
      <c r="J2679" s="24" t="s">
        <v>7284</v>
      </c>
      <c r="K2679" s="20">
        <v>46203</v>
      </c>
    </row>
    <row r="2680" spans="1:11" ht="90" x14ac:dyDescent="0.25">
      <c r="A2680" s="6">
        <v>2026</v>
      </c>
      <c r="B2680" s="20">
        <v>46113</v>
      </c>
      <c r="C2680" s="20">
        <v>46203</v>
      </c>
      <c r="D2680" s="21" t="s">
        <v>1700</v>
      </c>
      <c r="E2680" s="22">
        <v>39498</v>
      </c>
      <c r="F2680" s="6"/>
      <c r="G2680" s="21" t="s">
        <v>7216</v>
      </c>
      <c r="H2680" s="21" t="s">
        <v>9937</v>
      </c>
      <c r="I2680" s="23">
        <v>3220</v>
      </c>
      <c r="J2680" s="24" t="s">
        <v>7284</v>
      </c>
      <c r="K2680" s="20">
        <v>46203</v>
      </c>
    </row>
    <row r="2681" spans="1:11" ht="90" x14ac:dyDescent="0.25">
      <c r="A2681" s="6">
        <v>2026</v>
      </c>
      <c r="B2681" s="20">
        <v>46113</v>
      </c>
      <c r="C2681" s="20">
        <v>46203</v>
      </c>
      <c r="D2681" s="21" t="s">
        <v>1701</v>
      </c>
      <c r="E2681" s="22">
        <v>39498</v>
      </c>
      <c r="F2681" s="6"/>
      <c r="G2681" s="21" t="s">
        <v>7232</v>
      </c>
      <c r="H2681" s="21" t="s">
        <v>9938</v>
      </c>
      <c r="I2681" s="23">
        <v>3220</v>
      </c>
      <c r="J2681" s="24" t="s">
        <v>7284</v>
      </c>
      <c r="K2681" s="20">
        <v>46203</v>
      </c>
    </row>
    <row r="2682" spans="1:11" ht="90" x14ac:dyDescent="0.25">
      <c r="A2682" s="6">
        <v>2026</v>
      </c>
      <c r="B2682" s="20">
        <v>46113</v>
      </c>
      <c r="C2682" s="20">
        <v>46203</v>
      </c>
      <c r="D2682" s="21" t="s">
        <v>1702</v>
      </c>
      <c r="E2682" s="29">
        <v>39512</v>
      </c>
      <c r="F2682" s="6"/>
      <c r="G2682" s="21" t="s">
        <v>7316</v>
      </c>
      <c r="H2682" s="24" t="s">
        <v>9939</v>
      </c>
      <c r="I2682" s="30">
        <v>2645</v>
      </c>
      <c r="J2682" s="24" t="s">
        <v>7284</v>
      </c>
      <c r="K2682" s="20">
        <v>46203</v>
      </c>
    </row>
    <row r="2683" spans="1:11" ht="270" x14ac:dyDescent="0.25">
      <c r="A2683" s="6">
        <v>2026</v>
      </c>
      <c r="B2683" s="20">
        <v>46113</v>
      </c>
      <c r="C2683" s="20">
        <v>46203</v>
      </c>
      <c r="D2683" s="21" t="s">
        <v>1703</v>
      </c>
      <c r="E2683" s="29">
        <v>39512</v>
      </c>
      <c r="F2683" s="6"/>
      <c r="G2683" s="21" t="s">
        <v>7242</v>
      </c>
      <c r="H2683" s="24" t="s">
        <v>9940</v>
      </c>
      <c r="I2683" s="30">
        <v>10861.09</v>
      </c>
      <c r="J2683" s="24" t="s">
        <v>7284</v>
      </c>
      <c r="K2683" s="20">
        <v>46203</v>
      </c>
    </row>
    <row r="2684" spans="1:11" ht="90" x14ac:dyDescent="0.25">
      <c r="A2684" s="6">
        <v>2026</v>
      </c>
      <c r="B2684" s="20">
        <v>46113</v>
      </c>
      <c r="C2684" s="20">
        <v>46203</v>
      </c>
      <c r="D2684" s="21" t="s">
        <v>1704</v>
      </c>
      <c r="E2684" s="29">
        <v>39512</v>
      </c>
      <c r="F2684" s="6"/>
      <c r="G2684" s="21" t="s">
        <v>7226</v>
      </c>
      <c r="H2684" s="24" t="s">
        <v>9941</v>
      </c>
      <c r="I2684" s="30">
        <v>1725</v>
      </c>
      <c r="J2684" s="24" t="s">
        <v>7284</v>
      </c>
      <c r="K2684" s="20">
        <v>46203</v>
      </c>
    </row>
    <row r="2685" spans="1:11" ht="240" x14ac:dyDescent="0.25">
      <c r="A2685" s="6">
        <v>2026</v>
      </c>
      <c r="B2685" s="20">
        <v>46113</v>
      </c>
      <c r="C2685" s="20">
        <v>46203</v>
      </c>
      <c r="D2685" s="21" t="s">
        <v>1705</v>
      </c>
      <c r="E2685" s="29">
        <v>39512</v>
      </c>
      <c r="F2685" s="6"/>
      <c r="G2685" s="21" t="s">
        <v>7251</v>
      </c>
      <c r="H2685" s="24" t="s">
        <v>9942</v>
      </c>
      <c r="I2685" s="30">
        <v>2676.63</v>
      </c>
      <c r="J2685" s="24" t="s">
        <v>7284</v>
      </c>
      <c r="K2685" s="20">
        <v>46203</v>
      </c>
    </row>
    <row r="2686" spans="1:11" ht="75" x14ac:dyDescent="0.25">
      <c r="A2686" s="6">
        <v>2026</v>
      </c>
      <c r="B2686" s="20">
        <v>46113</v>
      </c>
      <c r="C2686" s="20">
        <v>46203</v>
      </c>
      <c r="D2686" s="21" t="s">
        <v>1706</v>
      </c>
      <c r="E2686" s="29">
        <v>39512</v>
      </c>
      <c r="F2686" s="6"/>
      <c r="G2686" s="21" t="s">
        <v>7221</v>
      </c>
      <c r="H2686" s="24" t="s">
        <v>9943</v>
      </c>
      <c r="I2686" s="30">
        <v>3501.7</v>
      </c>
      <c r="J2686" s="24" t="s">
        <v>7284</v>
      </c>
      <c r="K2686" s="20">
        <v>46203</v>
      </c>
    </row>
    <row r="2687" spans="1:11" ht="195" x14ac:dyDescent="0.25">
      <c r="A2687" s="6">
        <v>2026</v>
      </c>
      <c r="B2687" s="20">
        <v>46113</v>
      </c>
      <c r="C2687" s="20">
        <v>46203</v>
      </c>
      <c r="D2687" s="21" t="s">
        <v>1707</v>
      </c>
      <c r="E2687" s="29">
        <v>39512</v>
      </c>
      <c r="F2687" s="6"/>
      <c r="G2687" s="21" t="s">
        <v>7218</v>
      </c>
      <c r="H2687" s="24" t="s">
        <v>9944</v>
      </c>
      <c r="I2687" s="30">
        <v>606.04999999999995</v>
      </c>
      <c r="J2687" s="24" t="s">
        <v>7284</v>
      </c>
      <c r="K2687" s="20">
        <v>46203</v>
      </c>
    </row>
    <row r="2688" spans="1:11" ht="195" x14ac:dyDescent="0.25">
      <c r="A2688" s="6">
        <v>2026</v>
      </c>
      <c r="B2688" s="20">
        <v>46113</v>
      </c>
      <c r="C2688" s="20">
        <v>46203</v>
      </c>
      <c r="D2688" s="21" t="s">
        <v>1707</v>
      </c>
      <c r="E2688" s="29">
        <v>39512</v>
      </c>
      <c r="F2688" s="6"/>
      <c r="G2688" s="21" t="s">
        <v>7218</v>
      </c>
      <c r="H2688" s="24" t="s">
        <v>9945</v>
      </c>
      <c r="I2688" s="30">
        <v>606.04999999999995</v>
      </c>
      <c r="J2688" s="24" t="s">
        <v>7284</v>
      </c>
      <c r="K2688" s="20">
        <v>46203</v>
      </c>
    </row>
    <row r="2689" spans="1:11" ht="195" x14ac:dyDescent="0.25">
      <c r="A2689" s="6">
        <v>2026</v>
      </c>
      <c r="B2689" s="20">
        <v>46113</v>
      </c>
      <c r="C2689" s="20">
        <v>46203</v>
      </c>
      <c r="D2689" s="21" t="s">
        <v>1707</v>
      </c>
      <c r="E2689" s="29">
        <v>39512</v>
      </c>
      <c r="F2689" s="6"/>
      <c r="G2689" s="21" t="s">
        <v>7218</v>
      </c>
      <c r="H2689" s="24" t="s">
        <v>9946</v>
      </c>
      <c r="I2689" s="30">
        <v>1212</v>
      </c>
      <c r="J2689" s="24" t="s">
        <v>7284</v>
      </c>
      <c r="K2689" s="20">
        <v>46203</v>
      </c>
    </row>
    <row r="2690" spans="1:11" ht="360" x14ac:dyDescent="0.25">
      <c r="A2690" s="6">
        <v>2026</v>
      </c>
      <c r="B2690" s="20">
        <v>46113</v>
      </c>
      <c r="C2690" s="20">
        <v>46203</v>
      </c>
      <c r="D2690" s="21" t="s">
        <v>1708</v>
      </c>
      <c r="E2690" s="22">
        <v>39512</v>
      </c>
      <c r="F2690" s="6"/>
      <c r="G2690" s="21" t="s">
        <v>7230</v>
      </c>
      <c r="H2690" s="21" t="s">
        <v>9947</v>
      </c>
      <c r="I2690" s="23">
        <v>9499.92</v>
      </c>
      <c r="J2690" s="24" t="s">
        <v>7284</v>
      </c>
      <c r="K2690" s="20">
        <v>46203</v>
      </c>
    </row>
    <row r="2691" spans="1:11" ht="165" x14ac:dyDescent="0.25">
      <c r="A2691" s="6">
        <v>2026</v>
      </c>
      <c r="B2691" s="20">
        <v>46113</v>
      </c>
      <c r="C2691" s="20">
        <v>46203</v>
      </c>
      <c r="D2691" s="21" t="s">
        <v>1709</v>
      </c>
      <c r="E2691" s="29">
        <v>39512</v>
      </c>
      <c r="F2691" s="6"/>
      <c r="G2691" s="21" t="s">
        <v>7218</v>
      </c>
      <c r="H2691" s="24" t="s">
        <v>9948</v>
      </c>
      <c r="I2691" s="30">
        <v>3900.018</v>
      </c>
      <c r="J2691" s="24" t="s">
        <v>7284</v>
      </c>
      <c r="K2691" s="20">
        <v>46203</v>
      </c>
    </row>
    <row r="2692" spans="1:11" ht="135" x14ac:dyDescent="0.25">
      <c r="A2692" s="6">
        <v>2026</v>
      </c>
      <c r="B2692" s="20">
        <v>46113</v>
      </c>
      <c r="C2692" s="20">
        <v>46203</v>
      </c>
      <c r="D2692" s="21" t="s">
        <v>1710</v>
      </c>
      <c r="E2692" s="29">
        <v>39512</v>
      </c>
      <c r="F2692" s="6"/>
      <c r="G2692" s="21" t="s">
        <v>7218</v>
      </c>
      <c r="H2692" s="24" t="s">
        <v>9949</v>
      </c>
      <c r="I2692" s="30">
        <v>4316.6399999999994</v>
      </c>
      <c r="J2692" s="24" t="s">
        <v>7284</v>
      </c>
      <c r="K2692" s="20">
        <v>46203</v>
      </c>
    </row>
    <row r="2693" spans="1:11" ht="75" x14ac:dyDescent="0.25">
      <c r="A2693" s="6">
        <v>2026</v>
      </c>
      <c r="B2693" s="20">
        <v>46113</v>
      </c>
      <c r="C2693" s="20">
        <v>46203</v>
      </c>
      <c r="D2693" s="21" t="s">
        <v>1706</v>
      </c>
      <c r="E2693" s="29">
        <v>39512</v>
      </c>
      <c r="F2693" s="6"/>
      <c r="G2693" s="21" t="s">
        <v>7218</v>
      </c>
      <c r="H2693" s="24" t="s">
        <v>9950</v>
      </c>
      <c r="I2693" s="30">
        <v>7003.4999999999991</v>
      </c>
      <c r="J2693" s="24" t="s">
        <v>7284</v>
      </c>
      <c r="K2693" s="20">
        <v>46203</v>
      </c>
    </row>
    <row r="2694" spans="1:11" ht="120" x14ac:dyDescent="0.25">
      <c r="A2694" s="6">
        <v>2026</v>
      </c>
      <c r="B2694" s="20">
        <v>46113</v>
      </c>
      <c r="C2694" s="20">
        <v>46203</v>
      </c>
      <c r="D2694" s="25" t="s">
        <v>1711</v>
      </c>
      <c r="E2694" s="28">
        <v>39518</v>
      </c>
      <c r="F2694" s="6"/>
      <c r="G2694" s="25" t="s">
        <v>7313</v>
      </c>
      <c r="H2694" s="25" t="s">
        <v>9951</v>
      </c>
      <c r="I2694" s="27">
        <v>217800</v>
      </c>
      <c r="J2694" s="24" t="s">
        <v>7284</v>
      </c>
      <c r="K2694" s="20">
        <v>46203</v>
      </c>
    </row>
    <row r="2695" spans="1:11" ht="240" x14ac:dyDescent="0.25">
      <c r="A2695" s="6">
        <v>2026</v>
      </c>
      <c r="B2695" s="20">
        <v>46113</v>
      </c>
      <c r="C2695" s="20">
        <v>46203</v>
      </c>
      <c r="D2695" s="21" t="s">
        <v>1705</v>
      </c>
      <c r="E2695" s="29">
        <v>39519</v>
      </c>
      <c r="F2695" s="6"/>
      <c r="G2695" s="21" t="s">
        <v>7259</v>
      </c>
      <c r="H2695" s="24" t="s">
        <v>9952</v>
      </c>
      <c r="I2695" s="30">
        <v>2676.63</v>
      </c>
      <c r="J2695" s="24" t="s">
        <v>7284</v>
      </c>
      <c r="K2695" s="20">
        <v>46203</v>
      </c>
    </row>
    <row r="2696" spans="1:11" ht="225" x14ac:dyDescent="0.25">
      <c r="A2696" s="6">
        <v>2026</v>
      </c>
      <c r="B2696" s="20">
        <v>46113</v>
      </c>
      <c r="C2696" s="20">
        <v>46203</v>
      </c>
      <c r="D2696" s="21" t="s">
        <v>1712</v>
      </c>
      <c r="E2696" s="29">
        <v>39519</v>
      </c>
      <c r="F2696" s="6"/>
      <c r="G2696" s="21" t="s">
        <v>7305</v>
      </c>
      <c r="H2696" s="24" t="s">
        <v>9953</v>
      </c>
      <c r="I2696" s="30">
        <v>1862.14</v>
      </c>
      <c r="J2696" s="24" t="s">
        <v>7284</v>
      </c>
      <c r="K2696" s="20">
        <v>46203</v>
      </c>
    </row>
    <row r="2697" spans="1:11" ht="120" x14ac:dyDescent="0.25">
      <c r="A2697" s="6">
        <v>2026</v>
      </c>
      <c r="B2697" s="20">
        <v>46113</v>
      </c>
      <c r="C2697" s="20">
        <v>46203</v>
      </c>
      <c r="D2697" s="21" t="s">
        <v>1713</v>
      </c>
      <c r="E2697" s="29">
        <v>39519</v>
      </c>
      <c r="F2697" s="6"/>
      <c r="G2697" s="21" t="s">
        <v>7208</v>
      </c>
      <c r="H2697" s="24" t="s">
        <v>9954</v>
      </c>
      <c r="I2697" s="30">
        <v>2047</v>
      </c>
      <c r="J2697" s="24" t="s">
        <v>7284</v>
      </c>
      <c r="K2697" s="20">
        <v>46203</v>
      </c>
    </row>
    <row r="2698" spans="1:11" ht="210" x14ac:dyDescent="0.25">
      <c r="A2698" s="6">
        <v>2026</v>
      </c>
      <c r="B2698" s="20">
        <v>46113</v>
      </c>
      <c r="C2698" s="20">
        <v>46203</v>
      </c>
      <c r="D2698" s="21" t="s">
        <v>1714</v>
      </c>
      <c r="E2698" s="29">
        <v>39519</v>
      </c>
      <c r="F2698" s="6"/>
      <c r="G2698" s="21" t="s">
        <v>7222</v>
      </c>
      <c r="H2698" s="24" t="s">
        <v>9955</v>
      </c>
      <c r="I2698" s="30">
        <v>2676.63</v>
      </c>
      <c r="J2698" s="24" t="s">
        <v>7284</v>
      </c>
      <c r="K2698" s="20">
        <v>46203</v>
      </c>
    </row>
    <row r="2699" spans="1:11" ht="225" x14ac:dyDescent="0.25">
      <c r="A2699" s="6">
        <v>2026</v>
      </c>
      <c r="B2699" s="20">
        <v>46113</v>
      </c>
      <c r="C2699" s="20">
        <v>46203</v>
      </c>
      <c r="D2699" s="21" t="s">
        <v>1712</v>
      </c>
      <c r="E2699" s="29">
        <v>39519</v>
      </c>
      <c r="F2699" s="6"/>
      <c r="G2699" s="21" t="s">
        <v>7239</v>
      </c>
      <c r="H2699" s="24" t="s">
        <v>9956</v>
      </c>
      <c r="I2699" s="30">
        <v>1862.14</v>
      </c>
      <c r="J2699" s="24" t="s">
        <v>7284</v>
      </c>
      <c r="K2699" s="20">
        <v>46203</v>
      </c>
    </row>
    <row r="2700" spans="1:11" ht="180" x14ac:dyDescent="0.25">
      <c r="A2700" s="6">
        <v>2026</v>
      </c>
      <c r="B2700" s="20">
        <v>46113</v>
      </c>
      <c r="C2700" s="20">
        <v>46203</v>
      </c>
      <c r="D2700" s="21" t="s">
        <v>1715</v>
      </c>
      <c r="E2700" s="29">
        <v>39519</v>
      </c>
      <c r="F2700" s="6"/>
      <c r="G2700" s="21" t="s">
        <v>7215</v>
      </c>
      <c r="H2700" s="24" t="s">
        <v>9957</v>
      </c>
      <c r="I2700" s="30">
        <v>19980.099999999999</v>
      </c>
      <c r="J2700" s="24" t="s">
        <v>7284</v>
      </c>
      <c r="K2700" s="20">
        <v>46203</v>
      </c>
    </row>
    <row r="2701" spans="1:11" ht="120" x14ac:dyDescent="0.25">
      <c r="A2701" s="6">
        <v>2026</v>
      </c>
      <c r="B2701" s="20">
        <v>46113</v>
      </c>
      <c r="C2701" s="20">
        <v>46203</v>
      </c>
      <c r="D2701" s="21" t="s">
        <v>1716</v>
      </c>
      <c r="E2701" s="22">
        <v>39519</v>
      </c>
      <c r="F2701" s="6"/>
      <c r="G2701" s="21" t="s">
        <v>7208</v>
      </c>
      <c r="H2701" s="21" t="s">
        <v>9958</v>
      </c>
      <c r="I2701" s="23">
        <v>654.99</v>
      </c>
      <c r="J2701" s="24" t="s">
        <v>7284</v>
      </c>
      <c r="K2701" s="20">
        <v>46203</v>
      </c>
    </row>
    <row r="2702" spans="1:11" ht="120" x14ac:dyDescent="0.25">
      <c r="A2702" s="6">
        <v>2026</v>
      </c>
      <c r="B2702" s="20">
        <v>46113</v>
      </c>
      <c r="C2702" s="20">
        <v>46203</v>
      </c>
      <c r="D2702" s="21" t="s">
        <v>1716</v>
      </c>
      <c r="E2702" s="22">
        <v>39519</v>
      </c>
      <c r="F2702" s="6"/>
      <c r="G2702" s="21" t="s">
        <v>7208</v>
      </c>
      <c r="H2702" s="21" t="s">
        <v>9959</v>
      </c>
      <c r="I2702" s="23">
        <v>654.99</v>
      </c>
      <c r="J2702" s="24" t="s">
        <v>7284</v>
      </c>
      <c r="K2702" s="20">
        <v>46203</v>
      </c>
    </row>
    <row r="2703" spans="1:11" ht="120" x14ac:dyDescent="0.25">
      <c r="A2703" s="6">
        <v>2026</v>
      </c>
      <c r="B2703" s="20">
        <v>46113</v>
      </c>
      <c r="C2703" s="20">
        <v>46203</v>
      </c>
      <c r="D2703" s="21" t="s">
        <v>1716</v>
      </c>
      <c r="E2703" s="22">
        <v>39519</v>
      </c>
      <c r="F2703" s="6"/>
      <c r="G2703" s="21" t="s">
        <v>7208</v>
      </c>
      <c r="H2703" s="21" t="s">
        <v>9960</v>
      </c>
      <c r="I2703" s="23">
        <v>654.99</v>
      </c>
      <c r="J2703" s="24" t="s">
        <v>7284</v>
      </c>
      <c r="K2703" s="20">
        <v>46203</v>
      </c>
    </row>
    <row r="2704" spans="1:11" ht="120" x14ac:dyDescent="0.25">
      <c r="A2704" s="6">
        <v>2026</v>
      </c>
      <c r="B2704" s="20">
        <v>46113</v>
      </c>
      <c r="C2704" s="20">
        <v>46203</v>
      </c>
      <c r="D2704" s="21" t="s">
        <v>1716</v>
      </c>
      <c r="E2704" s="22">
        <v>39519</v>
      </c>
      <c r="F2704" s="6"/>
      <c r="G2704" s="21" t="s">
        <v>7208</v>
      </c>
      <c r="H2704" s="21" t="s">
        <v>9961</v>
      </c>
      <c r="I2704" s="23">
        <v>654.99</v>
      </c>
      <c r="J2704" s="24" t="s">
        <v>7284</v>
      </c>
      <c r="K2704" s="20">
        <v>46203</v>
      </c>
    </row>
    <row r="2705" spans="1:11" ht="90" x14ac:dyDescent="0.25">
      <c r="A2705" s="6">
        <v>2026</v>
      </c>
      <c r="B2705" s="20">
        <v>46113</v>
      </c>
      <c r="C2705" s="20">
        <v>46203</v>
      </c>
      <c r="D2705" s="21" t="s">
        <v>1717</v>
      </c>
      <c r="E2705" s="22">
        <v>39519</v>
      </c>
      <c r="F2705" s="6"/>
      <c r="G2705" s="21" t="s">
        <v>7269</v>
      </c>
      <c r="H2705" s="21" t="s">
        <v>9962</v>
      </c>
      <c r="I2705" s="23">
        <v>612.80049999999994</v>
      </c>
      <c r="J2705" s="24" t="s">
        <v>7284</v>
      </c>
      <c r="K2705" s="20">
        <v>46203</v>
      </c>
    </row>
    <row r="2706" spans="1:11" ht="105" x14ac:dyDescent="0.25">
      <c r="A2706" s="6">
        <v>2026</v>
      </c>
      <c r="B2706" s="20">
        <v>46113</v>
      </c>
      <c r="C2706" s="20">
        <v>46203</v>
      </c>
      <c r="D2706" s="21" t="s">
        <v>1718</v>
      </c>
      <c r="E2706" s="22">
        <v>39519</v>
      </c>
      <c r="F2706" s="6"/>
      <c r="G2706" s="21" t="s">
        <v>7269</v>
      </c>
      <c r="H2706" s="21" t="s">
        <v>9963</v>
      </c>
      <c r="I2706" s="23">
        <v>3622.62</v>
      </c>
      <c r="J2706" s="24" t="s">
        <v>7284</v>
      </c>
      <c r="K2706" s="20">
        <v>46203</v>
      </c>
    </row>
    <row r="2707" spans="1:11" ht="90" x14ac:dyDescent="0.25">
      <c r="A2707" s="6">
        <v>2026</v>
      </c>
      <c r="B2707" s="20">
        <v>46113</v>
      </c>
      <c r="C2707" s="20">
        <v>46203</v>
      </c>
      <c r="D2707" s="21" t="s">
        <v>1719</v>
      </c>
      <c r="E2707" s="22">
        <v>39519</v>
      </c>
      <c r="F2707" s="6"/>
      <c r="G2707" s="21" t="s">
        <v>7269</v>
      </c>
      <c r="H2707" s="21" t="s">
        <v>9964</v>
      </c>
      <c r="I2707" s="23">
        <v>1908.23</v>
      </c>
      <c r="J2707" s="24" t="s">
        <v>7284</v>
      </c>
      <c r="K2707" s="20">
        <v>46203</v>
      </c>
    </row>
    <row r="2708" spans="1:11" ht="45" x14ac:dyDescent="0.25">
      <c r="A2708" s="6">
        <v>2026</v>
      </c>
      <c r="B2708" s="20">
        <v>46113</v>
      </c>
      <c r="C2708" s="20">
        <v>46203</v>
      </c>
      <c r="D2708" s="21" t="s">
        <v>1720</v>
      </c>
      <c r="E2708" s="22">
        <v>39519</v>
      </c>
      <c r="F2708" s="6"/>
      <c r="G2708" s="21" t="s">
        <v>7219</v>
      </c>
      <c r="H2708" s="21" t="s">
        <v>9965</v>
      </c>
      <c r="I2708" s="23">
        <v>274.09100000000001</v>
      </c>
      <c r="J2708" s="24" t="s">
        <v>7284</v>
      </c>
      <c r="K2708" s="20">
        <v>46203</v>
      </c>
    </row>
    <row r="2709" spans="1:11" ht="150" x14ac:dyDescent="0.25">
      <c r="A2709" s="6">
        <v>2026</v>
      </c>
      <c r="B2709" s="20">
        <v>46113</v>
      </c>
      <c r="C2709" s="20">
        <v>46203</v>
      </c>
      <c r="D2709" s="21" t="s">
        <v>1721</v>
      </c>
      <c r="E2709" s="29">
        <v>39520</v>
      </c>
      <c r="F2709" s="6"/>
      <c r="G2709" s="21" t="s">
        <v>7245</v>
      </c>
      <c r="H2709" s="24" t="s">
        <v>9966</v>
      </c>
      <c r="I2709" s="30">
        <v>1419.99</v>
      </c>
      <c r="J2709" s="24" t="s">
        <v>7284</v>
      </c>
      <c r="K2709" s="20">
        <v>46203</v>
      </c>
    </row>
    <row r="2710" spans="1:11" ht="150" x14ac:dyDescent="0.25">
      <c r="A2710" s="6">
        <v>2026</v>
      </c>
      <c r="B2710" s="20">
        <v>46113</v>
      </c>
      <c r="C2710" s="20">
        <v>46203</v>
      </c>
      <c r="D2710" s="21" t="s">
        <v>1721</v>
      </c>
      <c r="E2710" s="29">
        <v>39520</v>
      </c>
      <c r="F2710" s="6"/>
      <c r="G2710" s="21" t="s">
        <v>7245</v>
      </c>
      <c r="H2710" s="24" t="s">
        <v>9967</v>
      </c>
      <c r="I2710" s="30">
        <v>1419.99</v>
      </c>
      <c r="J2710" s="24" t="s">
        <v>7284</v>
      </c>
      <c r="K2710" s="20">
        <v>46203</v>
      </c>
    </row>
    <row r="2711" spans="1:11" ht="150" x14ac:dyDescent="0.25">
      <c r="A2711" s="6">
        <v>2026</v>
      </c>
      <c r="B2711" s="20">
        <v>46113</v>
      </c>
      <c r="C2711" s="20">
        <v>46203</v>
      </c>
      <c r="D2711" s="21" t="s">
        <v>1721</v>
      </c>
      <c r="E2711" s="29">
        <v>39520</v>
      </c>
      <c r="F2711" s="6"/>
      <c r="G2711" s="21" t="s">
        <v>7245</v>
      </c>
      <c r="H2711" s="24" t="s">
        <v>9968</v>
      </c>
      <c r="I2711" s="30">
        <v>1419.99</v>
      </c>
      <c r="J2711" s="24" t="s">
        <v>7284</v>
      </c>
      <c r="K2711" s="20">
        <v>46203</v>
      </c>
    </row>
    <row r="2712" spans="1:11" ht="150" x14ac:dyDescent="0.25">
      <c r="A2712" s="6">
        <v>2026</v>
      </c>
      <c r="B2712" s="20">
        <v>46113</v>
      </c>
      <c r="C2712" s="20">
        <v>46203</v>
      </c>
      <c r="D2712" s="25" t="s">
        <v>1722</v>
      </c>
      <c r="E2712" s="28">
        <v>39521</v>
      </c>
      <c r="F2712" s="6"/>
      <c r="G2712" s="25" t="s">
        <v>7258</v>
      </c>
      <c r="H2712" s="25" t="s">
        <v>9969</v>
      </c>
      <c r="I2712" s="27">
        <v>167386</v>
      </c>
      <c r="J2712" s="24" t="s">
        <v>7284</v>
      </c>
      <c r="K2712" s="20">
        <v>46203</v>
      </c>
    </row>
    <row r="2713" spans="1:11" ht="150" x14ac:dyDescent="0.25">
      <c r="A2713" s="6">
        <v>2026</v>
      </c>
      <c r="B2713" s="20">
        <v>46113</v>
      </c>
      <c r="C2713" s="20">
        <v>46203</v>
      </c>
      <c r="D2713" s="25" t="s">
        <v>1723</v>
      </c>
      <c r="E2713" s="28">
        <v>39521</v>
      </c>
      <c r="F2713" s="6"/>
      <c r="G2713" s="25" t="s">
        <v>7258</v>
      </c>
      <c r="H2713" s="25" t="s">
        <v>9970</v>
      </c>
      <c r="I2713" s="27">
        <v>167386</v>
      </c>
      <c r="J2713" s="24" t="s">
        <v>7284</v>
      </c>
      <c r="K2713" s="20">
        <v>46203</v>
      </c>
    </row>
    <row r="2714" spans="1:11" ht="165" x14ac:dyDescent="0.25">
      <c r="A2714" s="6">
        <v>2026</v>
      </c>
      <c r="B2714" s="20">
        <v>46113</v>
      </c>
      <c r="C2714" s="20">
        <v>46203</v>
      </c>
      <c r="D2714" s="25" t="s">
        <v>1724</v>
      </c>
      <c r="E2714" s="28">
        <v>39538</v>
      </c>
      <c r="F2714" s="6"/>
      <c r="G2714" s="25" t="s">
        <v>7314</v>
      </c>
      <c r="H2714" s="25" t="s">
        <v>9971</v>
      </c>
      <c r="I2714" s="27">
        <v>155330</v>
      </c>
      <c r="J2714" s="24" t="s">
        <v>7284</v>
      </c>
      <c r="K2714" s="20">
        <v>46203</v>
      </c>
    </row>
    <row r="2715" spans="1:11" ht="165" x14ac:dyDescent="0.25">
      <c r="A2715" s="6">
        <v>2026</v>
      </c>
      <c r="B2715" s="20">
        <v>46113</v>
      </c>
      <c r="C2715" s="20">
        <v>46203</v>
      </c>
      <c r="D2715" s="25" t="s">
        <v>1725</v>
      </c>
      <c r="E2715" s="28">
        <v>39538</v>
      </c>
      <c r="F2715" s="6"/>
      <c r="G2715" s="25" t="s">
        <v>7317</v>
      </c>
      <c r="H2715" s="25" t="s">
        <v>9972</v>
      </c>
      <c r="I2715" s="27">
        <v>155330</v>
      </c>
      <c r="J2715" s="24" t="s">
        <v>7284</v>
      </c>
      <c r="K2715" s="20">
        <v>46203</v>
      </c>
    </row>
    <row r="2716" spans="1:11" ht="150" x14ac:dyDescent="0.25">
      <c r="A2716" s="6">
        <v>2026</v>
      </c>
      <c r="B2716" s="20">
        <v>46113</v>
      </c>
      <c r="C2716" s="20">
        <v>46203</v>
      </c>
      <c r="D2716" s="25" t="s">
        <v>1726</v>
      </c>
      <c r="E2716" s="28">
        <v>39538</v>
      </c>
      <c r="F2716" s="6"/>
      <c r="G2716" s="25" t="s">
        <v>7256</v>
      </c>
      <c r="H2716" s="25" t="s">
        <v>9973</v>
      </c>
      <c r="I2716" s="27">
        <v>120000</v>
      </c>
      <c r="J2716" s="24" t="s">
        <v>7284</v>
      </c>
      <c r="K2716" s="20">
        <v>46203</v>
      </c>
    </row>
    <row r="2717" spans="1:11" ht="300" x14ac:dyDescent="0.25">
      <c r="A2717" s="6">
        <v>2026</v>
      </c>
      <c r="B2717" s="20">
        <v>46113</v>
      </c>
      <c r="C2717" s="20">
        <v>46203</v>
      </c>
      <c r="D2717" s="21" t="s">
        <v>1727</v>
      </c>
      <c r="E2717" s="29">
        <v>39540</v>
      </c>
      <c r="F2717" s="6"/>
      <c r="G2717" s="21" t="s">
        <v>7239</v>
      </c>
      <c r="H2717" s="24" t="s">
        <v>9974</v>
      </c>
      <c r="I2717" s="30">
        <v>1735.06</v>
      </c>
      <c r="J2717" s="24" t="s">
        <v>7284</v>
      </c>
      <c r="K2717" s="20">
        <v>46203</v>
      </c>
    </row>
    <row r="2718" spans="1:11" ht="300" x14ac:dyDescent="0.25">
      <c r="A2718" s="6">
        <v>2026</v>
      </c>
      <c r="B2718" s="20">
        <v>46113</v>
      </c>
      <c r="C2718" s="20">
        <v>46203</v>
      </c>
      <c r="D2718" s="21" t="s">
        <v>1727</v>
      </c>
      <c r="E2718" s="29">
        <v>39540</v>
      </c>
      <c r="F2718" s="6"/>
      <c r="G2718" s="21" t="s">
        <v>7239</v>
      </c>
      <c r="H2718" s="24" t="s">
        <v>9975</v>
      </c>
      <c r="I2718" s="30">
        <v>1735.06</v>
      </c>
      <c r="J2718" s="24" t="s">
        <v>7284</v>
      </c>
      <c r="K2718" s="20">
        <v>46203</v>
      </c>
    </row>
    <row r="2719" spans="1:11" ht="300" x14ac:dyDescent="0.25">
      <c r="A2719" s="6">
        <v>2026</v>
      </c>
      <c r="B2719" s="20">
        <v>46113</v>
      </c>
      <c r="C2719" s="20">
        <v>46203</v>
      </c>
      <c r="D2719" s="21" t="s">
        <v>1727</v>
      </c>
      <c r="E2719" s="29">
        <v>39540</v>
      </c>
      <c r="F2719" s="6"/>
      <c r="G2719" s="21" t="s">
        <v>7239</v>
      </c>
      <c r="H2719" s="24" t="s">
        <v>9976</v>
      </c>
      <c r="I2719" s="30">
        <v>1735.06</v>
      </c>
      <c r="J2719" s="24" t="s">
        <v>7284</v>
      </c>
      <c r="K2719" s="20">
        <v>46203</v>
      </c>
    </row>
    <row r="2720" spans="1:11" ht="300" x14ac:dyDescent="0.25">
      <c r="A2720" s="6">
        <v>2026</v>
      </c>
      <c r="B2720" s="20">
        <v>46113</v>
      </c>
      <c r="C2720" s="20">
        <v>46203</v>
      </c>
      <c r="D2720" s="21" t="s">
        <v>1727</v>
      </c>
      <c r="E2720" s="29">
        <v>39540</v>
      </c>
      <c r="F2720" s="6"/>
      <c r="G2720" s="21" t="s">
        <v>7239</v>
      </c>
      <c r="H2720" s="24" t="s">
        <v>9977</v>
      </c>
      <c r="I2720" s="30">
        <v>1735.06</v>
      </c>
      <c r="J2720" s="24" t="s">
        <v>7284</v>
      </c>
      <c r="K2720" s="20">
        <v>46203</v>
      </c>
    </row>
    <row r="2721" spans="1:11" ht="300" x14ac:dyDescent="0.25">
      <c r="A2721" s="6">
        <v>2026</v>
      </c>
      <c r="B2721" s="20">
        <v>46113</v>
      </c>
      <c r="C2721" s="20">
        <v>46203</v>
      </c>
      <c r="D2721" s="21" t="s">
        <v>1727</v>
      </c>
      <c r="E2721" s="29">
        <v>39540</v>
      </c>
      <c r="F2721" s="6"/>
      <c r="G2721" s="21" t="s">
        <v>7239</v>
      </c>
      <c r="H2721" s="24" t="s">
        <v>9978</v>
      </c>
      <c r="I2721" s="30">
        <v>1735.06</v>
      </c>
      <c r="J2721" s="24" t="s">
        <v>7284</v>
      </c>
      <c r="K2721" s="20">
        <v>46203</v>
      </c>
    </row>
    <row r="2722" spans="1:11" ht="409.5" x14ac:dyDescent="0.25">
      <c r="A2722" s="6">
        <v>2026</v>
      </c>
      <c r="B2722" s="20">
        <v>46113</v>
      </c>
      <c r="C2722" s="20">
        <v>46203</v>
      </c>
      <c r="D2722" s="21" t="s">
        <v>1728</v>
      </c>
      <c r="E2722" s="29">
        <v>39540</v>
      </c>
      <c r="F2722" s="6"/>
      <c r="G2722" s="21" t="s">
        <v>7306</v>
      </c>
      <c r="H2722" s="24" t="s">
        <v>9979</v>
      </c>
      <c r="I2722" s="30">
        <v>10067.68</v>
      </c>
      <c r="J2722" s="24" t="s">
        <v>7284</v>
      </c>
      <c r="K2722" s="20">
        <v>46203</v>
      </c>
    </row>
    <row r="2723" spans="1:11" x14ac:dyDescent="0.25">
      <c r="A2723" s="6">
        <v>2026</v>
      </c>
      <c r="B2723" s="20">
        <v>46113</v>
      </c>
      <c r="C2723" s="20">
        <v>46203</v>
      </c>
      <c r="D2723" s="21" t="s">
        <v>1729</v>
      </c>
      <c r="E2723" s="22">
        <v>39540</v>
      </c>
      <c r="F2723" s="6"/>
      <c r="G2723" s="21" t="s">
        <v>7266</v>
      </c>
      <c r="H2723" s="21" t="s">
        <v>9980</v>
      </c>
      <c r="I2723" s="23">
        <v>13368.75</v>
      </c>
      <c r="J2723" s="24" t="s">
        <v>7284</v>
      </c>
      <c r="K2723" s="20">
        <v>46203</v>
      </c>
    </row>
    <row r="2724" spans="1:11" ht="135" x14ac:dyDescent="0.25">
      <c r="A2724" s="6">
        <v>2026</v>
      </c>
      <c r="B2724" s="20">
        <v>46113</v>
      </c>
      <c r="C2724" s="20">
        <v>46203</v>
      </c>
      <c r="D2724" s="21" t="s">
        <v>1730</v>
      </c>
      <c r="E2724" s="29">
        <v>39541</v>
      </c>
      <c r="F2724" s="6"/>
      <c r="G2724" s="21" t="s">
        <v>7260</v>
      </c>
      <c r="H2724" s="24" t="s">
        <v>9981</v>
      </c>
      <c r="I2724" s="30">
        <v>1693.5</v>
      </c>
      <c r="J2724" s="24" t="s">
        <v>7284</v>
      </c>
      <c r="K2724" s="20">
        <v>46203</v>
      </c>
    </row>
    <row r="2725" spans="1:11" ht="135" x14ac:dyDescent="0.25">
      <c r="A2725" s="6">
        <v>2026</v>
      </c>
      <c r="B2725" s="20">
        <v>46113</v>
      </c>
      <c r="C2725" s="20">
        <v>46203</v>
      </c>
      <c r="D2725" s="21" t="s">
        <v>1730</v>
      </c>
      <c r="E2725" s="29">
        <v>39541</v>
      </c>
      <c r="F2725" s="6"/>
      <c r="G2725" s="21" t="s">
        <v>7260</v>
      </c>
      <c r="H2725" s="24" t="s">
        <v>9982</v>
      </c>
      <c r="I2725" s="30">
        <v>1693.5</v>
      </c>
      <c r="J2725" s="24" t="s">
        <v>7284</v>
      </c>
      <c r="K2725" s="20">
        <v>46203</v>
      </c>
    </row>
    <row r="2726" spans="1:11" ht="60" x14ac:dyDescent="0.25">
      <c r="A2726" s="6">
        <v>2026</v>
      </c>
      <c r="B2726" s="20">
        <v>46113</v>
      </c>
      <c r="C2726" s="20">
        <v>46203</v>
      </c>
      <c r="D2726" s="21" t="s">
        <v>1731</v>
      </c>
      <c r="E2726" s="22">
        <v>39541</v>
      </c>
      <c r="F2726" s="6"/>
      <c r="G2726" s="21" t="s">
        <v>7263</v>
      </c>
      <c r="H2726" s="21" t="s">
        <v>9983</v>
      </c>
      <c r="I2726" s="23">
        <v>5528.84</v>
      </c>
      <c r="J2726" s="24" t="s">
        <v>7284</v>
      </c>
      <c r="K2726" s="20">
        <v>46203</v>
      </c>
    </row>
    <row r="2727" spans="1:11" ht="90" x14ac:dyDescent="0.25">
      <c r="A2727" s="6">
        <v>2026</v>
      </c>
      <c r="B2727" s="20">
        <v>46113</v>
      </c>
      <c r="C2727" s="20">
        <v>46203</v>
      </c>
      <c r="D2727" s="21" t="s">
        <v>1732</v>
      </c>
      <c r="E2727" s="29">
        <v>39547</v>
      </c>
      <c r="F2727" s="6"/>
      <c r="G2727" s="21" t="s">
        <v>7254</v>
      </c>
      <c r="H2727" s="24" t="s">
        <v>9984</v>
      </c>
      <c r="I2727" s="30">
        <v>4312.5</v>
      </c>
      <c r="J2727" s="24" t="s">
        <v>7284</v>
      </c>
      <c r="K2727" s="20">
        <v>46203</v>
      </c>
    </row>
    <row r="2728" spans="1:11" ht="390" x14ac:dyDescent="0.25">
      <c r="A2728" s="6">
        <v>2026</v>
      </c>
      <c r="B2728" s="20">
        <v>46113</v>
      </c>
      <c r="C2728" s="20">
        <v>46203</v>
      </c>
      <c r="D2728" s="21" t="s">
        <v>1733</v>
      </c>
      <c r="E2728" s="29">
        <v>39547</v>
      </c>
      <c r="F2728" s="6"/>
      <c r="G2728" s="21" t="s">
        <v>7265</v>
      </c>
      <c r="H2728" s="24" t="s">
        <v>9985</v>
      </c>
      <c r="I2728" s="30">
        <v>4702.0200000000004</v>
      </c>
      <c r="J2728" s="24" t="s">
        <v>7284</v>
      </c>
      <c r="K2728" s="20">
        <v>46203</v>
      </c>
    </row>
    <row r="2729" spans="1:11" ht="45" x14ac:dyDescent="0.25">
      <c r="A2729" s="6">
        <v>2026</v>
      </c>
      <c r="B2729" s="20">
        <v>46113</v>
      </c>
      <c r="C2729" s="20">
        <v>46203</v>
      </c>
      <c r="D2729" s="21" t="s">
        <v>1734</v>
      </c>
      <c r="E2729" s="29">
        <v>39547</v>
      </c>
      <c r="F2729" s="6"/>
      <c r="G2729" s="21" t="s">
        <v>7245</v>
      </c>
      <c r="H2729" s="24" t="s">
        <v>9986</v>
      </c>
      <c r="I2729" s="30">
        <v>1055.7</v>
      </c>
      <c r="J2729" s="24" t="s">
        <v>7284</v>
      </c>
      <c r="K2729" s="20">
        <v>46203</v>
      </c>
    </row>
    <row r="2730" spans="1:11" ht="75" x14ac:dyDescent="0.25">
      <c r="A2730" s="6">
        <v>2026</v>
      </c>
      <c r="B2730" s="20">
        <v>46113</v>
      </c>
      <c r="C2730" s="20">
        <v>46203</v>
      </c>
      <c r="D2730" s="21" t="s">
        <v>1735</v>
      </c>
      <c r="E2730" s="31">
        <v>39547</v>
      </c>
      <c r="F2730" s="6"/>
      <c r="G2730" s="21" t="s">
        <v>7236</v>
      </c>
      <c r="H2730" s="21" t="s">
        <v>9987</v>
      </c>
      <c r="I2730" s="23">
        <v>1995.25</v>
      </c>
      <c r="J2730" s="24" t="s">
        <v>7284</v>
      </c>
      <c r="K2730" s="20">
        <v>46203</v>
      </c>
    </row>
    <row r="2731" spans="1:11" ht="30" x14ac:dyDescent="0.25">
      <c r="A2731" s="6">
        <v>2026</v>
      </c>
      <c r="B2731" s="20">
        <v>46113</v>
      </c>
      <c r="C2731" s="20">
        <v>46203</v>
      </c>
      <c r="D2731" s="21" t="s">
        <v>1736</v>
      </c>
      <c r="E2731" s="29">
        <v>39550</v>
      </c>
      <c r="F2731" s="6"/>
      <c r="G2731" s="21" t="s">
        <v>7240</v>
      </c>
      <c r="H2731" s="24" t="s">
        <v>9988</v>
      </c>
      <c r="I2731" s="30">
        <v>1199</v>
      </c>
      <c r="J2731" s="24" t="s">
        <v>7284</v>
      </c>
      <c r="K2731" s="20">
        <v>46203</v>
      </c>
    </row>
    <row r="2732" spans="1:11" ht="75" x14ac:dyDescent="0.25">
      <c r="A2732" s="6">
        <v>2026</v>
      </c>
      <c r="B2732" s="20">
        <v>46113</v>
      </c>
      <c r="C2732" s="20">
        <v>46203</v>
      </c>
      <c r="D2732" s="21" t="s">
        <v>1737</v>
      </c>
      <c r="E2732" s="29">
        <v>39554</v>
      </c>
      <c r="F2732" s="6"/>
      <c r="G2732" s="21" t="s">
        <v>7263</v>
      </c>
      <c r="H2732" s="24" t="s">
        <v>9989</v>
      </c>
      <c r="I2732" s="30">
        <v>2990</v>
      </c>
      <c r="J2732" s="24" t="s">
        <v>7284</v>
      </c>
      <c r="K2732" s="20">
        <v>46203</v>
      </c>
    </row>
    <row r="2733" spans="1:11" ht="135" x14ac:dyDescent="0.25">
      <c r="A2733" s="6">
        <v>2026</v>
      </c>
      <c r="B2733" s="20">
        <v>46113</v>
      </c>
      <c r="C2733" s="20">
        <v>46203</v>
      </c>
      <c r="D2733" s="21" t="s">
        <v>1738</v>
      </c>
      <c r="E2733" s="29">
        <v>39554</v>
      </c>
      <c r="F2733" s="6"/>
      <c r="G2733" s="21" t="s">
        <v>7236</v>
      </c>
      <c r="H2733" s="24" t="s">
        <v>9990</v>
      </c>
      <c r="I2733" s="30">
        <v>8464.1200000000008</v>
      </c>
      <c r="J2733" s="24" t="s">
        <v>7284</v>
      </c>
      <c r="K2733" s="20">
        <v>46203</v>
      </c>
    </row>
    <row r="2734" spans="1:11" ht="105" x14ac:dyDescent="0.25">
      <c r="A2734" s="6">
        <v>2026</v>
      </c>
      <c r="B2734" s="20">
        <v>46113</v>
      </c>
      <c r="C2734" s="20">
        <v>46203</v>
      </c>
      <c r="D2734" s="21" t="s">
        <v>1739</v>
      </c>
      <c r="E2734" s="29">
        <v>39555</v>
      </c>
      <c r="F2734" s="6"/>
      <c r="G2734" s="21" t="s">
        <v>7265</v>
      </c>
      <c r="H2734" s="24" t="s">
        <v>9991</v>
      </c>
      <c r="I2734" s="30">
        <v>1470.62</v>
      </c>
      <c r="J2734" s="24" t="s">
        <v>7284</v>
      </c>
      <c r="K2734" s="20">
        <v>46203</v>
      </c>
    </row>
    <row r="2735" spans="1:11" ht="105" x14ac:dyDescent="0.25">
      <c r="A2735" s="6">
        <v>2026</v>
      </c>
      <c r="B2735" s="20">
        <v>46113</v>
      </c>
      <c r="C2735" s="20">
        <v>46203</v>
      </c>
      <c r="D2735" s="21" t="s">
        <v>1740</v>
      </c>
      <c r="E2735" s="29">
        <v>39555</v>
      </c>
      <c r="F2735" s="6"/>
      <c r="G2735" s="21" t="s">
        <v>7265</v>
      </c>
      <c r="H2735" s="24" t="s">
        <v>9992</v>
      </c>
      <c r="I2735" s="30">
        <v>1470.62</v>
      </c>
      <c r="J2735" s="24" t="s">
        <v>7284</v>
      </c>
      <c r="K2735" s="20">
        <v>46203</v>
      </c>
    </row>
    <row r="2736" spans="1:11" ht="120" x14ac:dyDescent="0.25">
      <c r="A2736" s="6">
        <v>2026</v>
      </c>
      <c r="B2736" s="20">
        <v>46113</v>
      </c>
      <c r="C2736" s="20">
        <v>46203</v>
      </c>
      <c r="D2736" s="21" t="s">
        <v>1741</v>
      </c>
      <c r="E2736" s="29">
        <v>39555</v>
      </c>
      <c r="F2736" s="6"/>
      <c r="G2736" s="21" t="s">
        <v>7265</v>
      </c>
      <c r="H2736" s="24" t="s">
        <v>9993</v>
      </c>
      <c r="I2736" s="30">
        <v>1491.78</v>
      </c>
      <c r="J2736" s="24" t="s">
        <v>7284</v>
      </c>
      <c r="K2736" s="20">
        <v>46203</v>
      </c>
    </row>
    <row r="2737" spans="1:11" ht="120" x14ac:dyDescent="0.25">
      <c r="A2737" s="6">
        <v>2026</v>
      </c>
      <c r="B2737" s="20">
        <v>46113</v>
      </c>
      <c r="C2737" s="20">
        <v>46203</v>
      </c>
      <c r="D2737" s="21" t="s">
        <v>1741</v>
      </c>
      <c r="E2737" s="29">
        <v>39555</v>
      </c>
      <c r="F2737" s="6"/>
      <c r="G2737" s="21" t="s">
        <v>7265</v>
      </c>
      <c r="H2737" s="24" t="s">
        <v>9994</v>
      </c>
      <c r="I2737" s="30">
        <v>1491.78</v>
      </c>
      <c r="J2737" s="24" t="s">
        <v>7284</v>
      </c>
      <c r="K2737" s="20">
        <v>46203</v>
      </c>
    </row>
    <row r="2738" spans="1:11" ht="45" x14ac:dyDescent="0.25">
      <c r="A2738" s="6">
        <v>2026</v>
      </c>
      <c r="B2738" s="20">
        <v>46113</v>
      </c>
      <c r="C2738" s="20">
        <v>46203</v>
      </c>
      <c r="D2738" s="21" t="s">
        <v>1742</v>
      </c>
      <c r="E2738" s="29">
        <v>39555</v>
      </c>
      <c r="F2738" s="6"/>
      <c r="G2738" s="21" t="s">
        <v>7220</v>
      </c>
      <c r="H2738" s="24" t="s">
        <v>9995</v>
      </c>
      <c r="I2738" s="30">
        <v>2530</v>
      </c>
      <c r="J2738" s="24" t="s">
        <v>7284</v>
      </c>
      <c r="K2738" s="20">
        <v>46203</v>
      </c>
    </row>
    <row r="2739" spans="1:11" ht="375" x14ac:dyDescent="0.25">
      <c r="A2739" s="6">
        <v>2026</v>
      </c>
      <c r="B2739" s="20">
        <v>46113</v>
      </c>
      <c r="C2739" s="20">
        <v>46203</v>
      </c>
      <c r="D2739" s="21" t="s">
        <v>1743</v>
      </c>
      <c r="E2739" s="22">
        <v>39555</v>
      </c>
      <c r="F2739" s="6"/>
      <c r="G2739" s="21" t="s">
        <v>7267</v>
      </c>
      <c r="H2739" s="21" t="s">
        <v>9996</v>
      </c>
      <c r="I2739" s="23">
        <v>7540</v>
      </c>
      <c r="J2739" s="24" t="s">
        <v>7284</v>
      </c>
      <c r="K2739" s="20">
        <v>46203</v>
      </c>
    </row>
    <row r="2740" spans="1:11" ht="135" x14ac:dyDescent="0.25">
      <c r="A2740" s="6">
        <v>2026</v>
      </c>
      <c r="B2740" s="20">
        <v>46113</v>
      </c>
      <c r="C2740" s="20">
        <v>46203</v>
      </c>
      <c r="D2740" s="21" t="s">
        <v>1744</v>
      </c>
      <c r="E2740" s="22">
        <v>39555</v>
      </c>
      <c r="F2740" s="6"/>
      <c r="G2740" s="21" t="s">
        <v>7267</v>
      </c>
      <c r="H2740" s="21" t="s">
        <v>9997</v>
      </c>
      <c r="I2740" s="23">
        <v>2127.5</v>
      </c>
      <c r="J2740" s="24" t="s">
        <v>7284</v>
      </c>
      <c r="K2740" s="20">
        <v>46203</v>
      </c>
    </row>
    <row r="2741" spans="1:11" ht="105" x14ac:dyDescent="0.25">
      <c r="A2741" s="6">
        <v>2026</v>
      </c>
      <c r="B2741" s="20">
        <v>46113</v>
      </c>
      <c r="C2741" s="20">
        <v>46203</v>
      </c>
      <c r="D2741" s="21" t="s">
        <v>1745</v>
      </c>
      <c r="E2741" s="29">
        <v>39560</v>
      </c>
      <c r="F2741" s="6"/>
      <c r="G2741" s="21" t="s">
        <v>7222</v>
      </c>
      <c r="H2741" s="24" t="s">
        <v>9998</v>
      </c>
      <c r="I2741" s="30">
        <v>3524.75</v>
      </c>
      <c r="J2741" s="24" t="s">
        <v>7284</v>
      </c>
      <c r="K2741" s="20">
        <v>46203</v>
      </c>
    </row>
    <row r="2742" spans="1:11" ht="45" x14ac:dyDescent="0.25">
      <c r="A2742" s="6">
        <v>2026</v>
      </c>
      <c r="B2742" s="20">
        <v>46113</v>
      </c>
      <c r="C2742" s="20">
        <v>46203</v>
      </c>
      <c r="D2742" s="21" t="s">
        <v>1746</v>
      </c>
      <c r="E2742" s="22">
        <v>39560</v>
      </c>
      <c r="F2742" s="6"/>
      <c r="G2742" s="21" t="s">
        <v>7228</v>
      </c>
      <c r="H2742" s="21" t="s">
        <v>9999</v>
      </c>
      <c r="I2742" s="23">
        <v>2277</v>
      </c>
      <c r="J2742" s="24" t="s">
        <v>7284</v>
      </c>
      <c r="K2742" s="20">
        <v>46203</v>
      </c>
    </row>
    <row r="2743" spans="1:11" ht="150" x14ac:dyDescent="0.25">
      <c r="A2743" s="6">
        <v>2026</v>
      </c>
      <c r="B2743" s="20">
        <v>46113</v>
      </c>
      <c r="C2743" s="20">
        <v>46203</v>
      </c>
      <c r="D2743" s="25" t="s">
        <v>1747</v>
      </c>
      <c r="E2743" s="28">
        <v>39566</v>
      </c>
      <c r="F2743" s="6"/>
      <c r="G2743" s="25" t="s">
        <v>7318</v>
      </c>
      <c r="H2743" s="25" t="s">
        <v>10000</v>
      </c>
      <c r="I2743" s="27">
        <v>102788</v>
      </c>
      <c r="J2743" s="24" t="s">
        <v>7284</v>
      </c>
      <c r="K2743" s="20">
        <v>46203</v>
      </c>
    </row>
    <row r="2744" spans="1:11" ht="45" x14ac:dyDescent="0.25">
      <c r="A2744" s="6">
        <v>2026</v>
      </c>
      <c r="B2744" s="20">
        <v>46113</v>
      </c>
      <c r="C2744" s="20">
        <v>46203</v>
      </c>
      <c r="D2744" s="21" t="s">
        <v>1748</v>
      </c>
      <c r="E2744" s="29">
        <v>39567</v>
      </c>
      <c r="F2744" s="6"/>
      <c r="G2744" s="21" t="s">
        <v>7226</v>
      </c>
      <c r="H2744" s="24" t="s">
        <v>10001</v>
      </c>
      <c r="I2744" s="30">
        <v>3260</v>
      </c>
      <c r="J2744" s="24" t="s">
        <v>7284</v>
      </c>
      <c r="K2744" s="20">
        <v>46203</v>
      </c>
    </row>
    <row r="2745" spans="1:11" ht="120" x14ac:dyDescent="0.25">
      <c r="A2745" s="6">
        <v>2026</v>
      </c>
      <c r="B2745" s="20">
        <v>46113</v>
      </c>
      <c r="C2745" s="20">
        <v>46203</v>
      </c>
      <c r="D2745" s="21" t="s">
        <v>1749</v>
      </c>
      <c r="E2745" s="29">
        <v>39567</v>
      </c>
      <c r="F2745" s="6"/>
      <c r="G2745" s="21" t="s">
        <v>7248</v>
      </c>
      <c r="H2745" s="24" t="s">
        <v>10002</v>
      </c>
      <c r="I2745" s="30">
        <v>1311.92</v>
      </c>
      <c r="J2745" s="24" t="s">
        <v>7284</v>
      </c>
      <c r="K2745" s="20">
        <v>46203</v>
      </c>
    </row>
    <row r="2746" spans="1:11" ht="210" x14ac:dyDescent="0.25">
      <c r="A2746" s="6">
        <v>2026</v>
      </c>
      <c r="B2746" s="20">
        <v>46113</v>
      </c>
      <c r="C2746" s="20">
        <v>46203</v>
      </c>
      <c r="D2746" s="21" t="s">
        <v>1750</v>
      </c>
      <c r="E2746" s="29">
        <v>39567</v>
      </c>
      <c r="F2746" s="6"/>
      <c r="G2746" s="21" t="s">
        <v>7248</v>
      </c>
      <c r="H2746" s="24" t="s">
        <v>10003</v>
      </c>
      <c r="I2746" s="30">
        <v>4030.98</v>
      </c>
      <c r="J2746" s="24" t="s">
        <v>7284</v>
      </c>
      <c r="K2746" s="20">
        <v>46203</v>
      </c>
    </row>
    <row r="2747" spans="1:11" ht="225" x14ac:dyDescent="0.25">
      <c r="A2747" s="6">
        <v>2026</v>
      </c>
      <c r="B2747" s="20">
        <v>46113</v>
      </c>
      <c r="C2747" s="20">
        <v>46203</v>
      </c>
      <c r="D2747" s="21" t="s">
        <v>1751</v>
      </c>
      <c r="E2747" s="29">
        <v>39567</v>
      </c>
      <c r="F2747" s="6"/>
      <c r="G2747" s="21" t="s">
        <v>7283</v>
      </c>
      <c r="H2747" s="24" t="s">
        <v>10004</v>
      </c>
      <c r="I2747" s="30">
        <v>3500</v>
      </c>
      <c r="J2747" s="24" t="s">
        <v>7284</v>
      </c>
      <c r="K2747" s="20">
        <v>46203</v>
      </c>
    </row>
    <row r="2748" spans="1:11" ht="60" x14ac:dyDescent="0.25">
      <c r="A2748" s="6">
        <v>2026</v>
      </c>
      <c r="B2748" s="20">
        <v>46113</v>
      </c>
      <c r="C2748" s="20">
        <v>46203</v>
      </c>
      <c r="D2748" s="21" t="s">
        <v>1752</v>
      </c>
      <c r="E2748" s="29">
        <v>39567</v>
      </c>
      <c r="F2748" s="6"/>
      <c r="G2748" s="21" t="s">
        <v>7254</v>
      </c>
      <c r="H2748" s="24" t="s">
        <v>10005</v>
      </c>
      <c r="I2748" s="30">
        <v>7565.6</v>
      </c>
      <c r="J2748" s="24" t="s">
        <v>7284</v>
      </c>
      <c r="K2748" s="20">
        <v>46203</v>
      </c>
    </row>
    <row r="2749" spans="1:11" x14ac:dyDescent="0.25">
      <c r="A2749" s="6">
        <v>2026</v>
      </c>
      <c r="B2749" s="20">
        <v>46113</v>
      </c>
      <c r="C2749" s="20">
        <v>46203</v>
      </c>
      <c r="D2749" s="21" t="s">
        <v>1753</v>
      </c>
      <c r="E2749" s="29">
        <v>39567</v>
      </c>
      <c r="F2749" s="6"/>
      <c r="G2749" s="21" t="s">
        <v>7217</v>
      </c>
      <c r="H2749" s="24" t="s">
        <v>10006</v>
      </c>
      <c r="I2749" s="30">
        <v>1839.9999999999998</v>
      </c>
      <c r="J2749" s="24" t="s">
        <v>7284</v>
      </c>
      <c r="K2749" s="20">
        <v>46203</v>
      </c>
    </row>
    <row r="2750" spans="1:11" ht="150" x14ac:dyDescent="0.25">
      <c r="A2750" s="6">
        <v>2026</v>
      </c>
      <c r="B2750" s="20">
        <v>46113</v>
      </c>
      <c r="C2750" s="20">
        <v>46203</v>
      </c>
      <c r="D2750" s="21" t="s">
        <v>1754</v>
      </c>
      <c r="E2750" s="29">
        <v>39567</v>
      </c>
      <c r="F2750" s="6"/>
      <c r="G2750" s="21" t="s">
        <v>7226</v>
      </c>
      <c r="H2750" s="24" t="s">
        <v>10007</v>
      </c>
      <c r="I2750" s="30">
        <v>29785</v>
      </c>
      <c r="J2750" s="24" t="s">
        <v>7284</v>
      </c>
      <c r="K2750" s="20">
        <v>46203</v>
      </c>
    </row>
    <row r="2751" spans="1:11" ht="75" x14ac:dyDescent="0.25">
      <c r="A2751" s="6">
        <v>2026</v>
      </c>
      <c r="B2751" s="20">
        <v>46113</v>
      </c>
      <c r="C2751" s="20">
        <v>46203</v>
      </c>
      <c r="D2751" s="21" t="s">
        <v>1755</v>
      </c>
      <c r="E2751" s="22">
        <v>39567</v>
      </c>
      <c r="F2751" s="6"/>
      <c r="G2751" s="21" t="s">
        <v>7214</v>
      </c>
      <c r="H2751" s="21" t="s">
        <v>10008</v>
      </c>
      <c r="I2751" s="23">
        <v>2127.5</v>
      </c>
      <c r="J2751" s="24" t="s">
        <v>7284</v>
      </c>
      <c r="K2751" s="20">
        <v>46203</v>
      </c>
    </row>
    <row r="2752" spans="1:11" ht="75" x14ac:dyDescent="0.25">
      <c r="A2752" s="6">
        <v>2026</v>
      </c>
      <c r="B2752" s="20">
        <v>46113</v>
      </c>
      <c r="C2752" s="20">
        <v>46203</v>
      </c>
      <c r="D2752" s="21" t="s">
        <v>1756</v>
      </c>
      <c r="E2752" s="22">
        <v>39567</v>
      </c>
      <c r="F2752" s="6"/>
      <c r="G2752" s="21" t="s">
        <v>7231</v>
      </c>
      <c r="H2752" s="21" t="s">
        <v>10009</v>
      </c>
      <c r="I2752" s="23">
        <v>2300</v>
      </c>
      <c r="J2752" s="24" t="s">
        <v>7284</v>
      </c>
      <c r="K2752" s="20">
        <v>46203</v>
      </c>
    </row>
    <row r="2753" spans="1:11" ht="75" x14ac:dyDescent="0.25">
      <c r="A2753" s="6">
        <v>2026</v>
      </c>
      <c r="B2753" s="20">
        <v>46113</v>
      </c>
      <c r="C2753" s="20">
        <v>46203</v>
      </c>
      <c r="D2753" s="21" t="s">
        <v>1757</v>
      </c>
      <c r="E2753" s="22">
        <v>39568</v>
      </c>
      <c r="F2753" s="6"/>
      <c r="G2753" s="21" t="s">
        <v>7236</v>
      </c>
      <c r="H2753" s="21" t="s">
        <v>10010</v>
      </c>
      <c r="I2753" s="23">
        <v>14662.5</v>
      </c>
      <c r="J2753" s="24" t="s">
        <v>7284</v>
      </c>
      <c r="K2753" s="20">
        <v>46203</v>
      </c>
    </row>
    <row r="2754" spans="1:11" ht="105" x14ac:dyDescent="0.25">
      <c r="A2754" s="6">
        <v>2026</v>
      </c>
      <c r="B2754" s="20">
        <v>46113</v>
      </c>
      <c r="C2754" s="20">
        <v>46203</v>
      </c>
      <c r="D2754" s="21" t="s">
        <v>1758</v>
      </c>
      <c r="E2754" s="29">
        <v>39570</v>
      </c>
      <c r="F2754" s="6"/>
      <c r="G2754" s="21" t="s">
        <v>7212</v>
      </c>
      <c r="H2754" s="24" t="s">
        <v>10011</v>
      </c>
      <c r="I2754" s="30">
        <v>3439.65</v>
      </c>
      <c r="J2754" s="24" t="s">
        <v>7284</v>
      </c>
      <c r="K2754" s="20">
        <v>46203</v>
      </c>
    </row>
    <row r="2755" spans="1:11" ht="345" x14ac:dyDescent="0.25">
      <c r="A2755" s="6">
        <v>2026</v>
      </c>
      <c r="B2755" s="20">
        <v>46113</v>
      </c>
      <c r="C2755" s="20">
        <v>46203</v>
      </c>
      <c r="D2755" s="21" t="s">
        <v>1759</v>
      </c>
      <c r="E2755" s="29">
        <v>39574</v>
      </c>
      <c r="F2755" s="6"/>
      <c r="G2755" s="21" t="s">
        <v>7228</v>
      </c>
      <c r="H2755" s="24" t="s">
        <v>10012</v>
      </c>
      <c r="I2755" s="30">
        <v>13886.25</v>
      </c>
      <c r="J2755" s="24" t="s">
        <v>7284</v>
      </c>
      <c r="K2755" s="20">
        <v>46203</v>
      </c>
    </row>
    <row r="2756" spans="1:11" ht="165" x14ac:dyDescent="0.25">
      <c r="A2756" s="6">
        <v>2026</v>
      </c>
      <c r="B2756" s="20">
        <v>46113</v>
      </c>
      <c r="C2756" s="20">
        <v>46203</v>
      </c>
      <c r="D2756" s="21" t="s">
        <v>1760</v>
      </c>
      <c r="E2756" s="29">
        <v>39587</v>
      </c>
      <c r="F2756" s="6"/>
      <c r="G2756" s="21" t="s">
        <v>7238</v>
      </c>
      <c r="H2756" s="24" t="s">
        <v>10013</v>
      </c>
      <c r="I2756" s="30">
        <v>15904.5</v>
      </c>
      <c r="J2756" s="24" t="s">
        <v>7284</v>
      </c>
      <c r="K2756" s="20">
        <v>46203</v>
      </c>
    </row>
    <row r="2757" spans="1:11" ht="45" x14ac:dyDescent="0.25">
      <c r="A2757" s="6">
        <v>2026</v>
      </c>
      <c r="B2757" s="20">
        <v>46113</v>
      </c>
      <c r="C2757" s="20">
        <v>46203</v>
      </c>
      <c r="D2757" s="21" t="s">
        <v>1761</v>
      </c>
      <c r="E2757" s="29">
        <v>39587</v>
      </c>
      <c r="F2757" s="6"/>
      <c r="G2757" s="21" t="s">
        <v>7265</v>
      </c>
      <c r="H2757" s="24" t="s">
        <v>10014</v>
      </c>
      <c r="I2757" s="30">
        <v>552</v>
      </c>
      <c r="J2757" s="24" t="s">
        <v>7284</v>
      </c>
      <c r="K2757" s="20">
        <v>46203</v>
      </c>
    </row>
    <row r="2758" spans="1:11" ht="75" x14ac:dyDescent="0.25">
      <c r="A2758" s="6">
        <v>2026</v>
      </c>
      <c r="B2758" s="20">
        <v>46113</v>
      </c>
      <c r="C2758" s="20">
        <v>46203</v>
      </c>
      <c r="D2758" s="21" t="s">
        <v>1762</v>
      </c>
      <c r="E2758" s="22">
        <v>39587</v>
      </c>
      <c r="F2758" s="6"/>
      <c r="G2758" s="21" t="s">
        <v>7265</v>
      </c>
      <c r="H2758" s="21" t="s">
        <v>10015</v>
      </c>
      <c r="I2758" s="23">
        <v>2127.5</v>
      </c>
      <c r="J2758" s="24" t="s">
        <v>7284</v>
      </c>
      <c r="K2758" s="20">
        <v>46203</v>
      </c>
    </row>
    <row r="2759" spans="1:11" ht="225" x14ac:dyDescent="0.25">
      <c r="A2759" s="6">
        <v>2026</v>
      </c>
      <c r="B2759" s="20">
        <v>46113</v>
      </c>
      <c r="C2759" s="20">
        <v>46203</v>
      </c>
      <c r="D2759" s="21" t="s">
        <v>1763</v>
      </c>
      <c r="E2759" s="22">
        <v>39587</v>
      </c>
      <c r="F2759" s="6"/>
      <c r="G2759" s="21" t="s">
        <v>7230</v>
      </c>
      <c r="H2759" s="21" t="s">
        <v>10016</v>
      </c>
      <c r="I2759" s="23">
        <v>45908</v>
      </c>
      <c r="J2759" s="24" t="s">
        <v>7284</v>
      </c>
      <c r="K2759" s="20">
        <v>46203</v>
      </c>
    </row>
    <row r="2760" spans="1:11" ht="360" x14ac:dyDescent="0.25">
      <c r="A2760" s="6">
        <v>2026</v>
      </c>
      <c r="B2760" s="20">
        <v>46113</v>
      </c>
      <c r="C2760" s="20">
        <v>46203</v>
      </c>
      <c r="D2760" s="21" t="s">
        <v>1764</v>
      </c>
      <c r="E2760" s="29">
        <v>39588</v>
      </c>
      <c r="F2760" s="6"/>
      <c r="G2760" s="21" t="s">
        <v>7226</v>
      </c>
      <c r="H2760" s="24" t="s">
        <v>10017</v>
      </c>
      <c r="I2760" s="30">
        <v>9904.26</v>
      </c>
      <c r="J2760" s="24" t="s">
        <v>7284</v>
      </c>
      <c r="K2760" s="20">
        <v>46203</v>
      </c>
    </row>
    <row r="2761" spans="1:11" ht="150" x14ac:dyDescent="0.25">
      <c r="A2761" s="6">
        <v>2026</v>
      </c>
      <c r="B2761" s="20">
        <v>46113</v>
      </c>
      <c r="C2761" s="20">
        <v>46203</v>
      </c>
      <c r="D2761" s="21" t="s">
        <v>1765</v>
      </c>
      <c r="E2761" s="29">
        <v>39588</v>
      </c>
      <c r="F2761" s="6"/>
      <c r="G2761" s="21" t="s">
        <v>7211</v>
      </c>
      <c r="H2761" s="24" t="s">
        <v>10018</v>
      </c>
      <c r="I2761" s="30">
        <v>11399.98</v>
      </c>
      <c r="J2761" s="24" t="s">
        <v>7284</v>
      </c>
      <c r="K2761" s="20">
        <v>46203</v>
      </c>
    </row>
    <row r="2762" spans="1:11" ht="150" x14ac:dyDescent="0.25">
      <c r="A2762" s="6">
        <v>2026</v>
      </c>
      <c r="B2762" s="20">
        <v>46113</v>
      </c>
      <c r="C2762" s="20">
        <v>46203</v>
      </c>
      <c r="D2762" s="21" t="s">
        <v>1766</v>
      </c>
      <c r="E2762" s="29">
        <v>39588</v>
      </c>
      <c r="F2762" s="6"/>
      <c r="G2762" s="21" t="s">
        <v>7211</v>
      </c>
      <c r="H2762" s="24" t="s">
        <v>10019</v>
      </c>
      <c r="I2762" s="30">
        <v>5100.0200000000004</v>
      </c>
      <c r="J2762" s="24" t="s">
        <v>7284</v>
      </c>
      <c r="K2762" s="20">
        <v>46203</v>
      </c>
    </row>
    <row r="2763" spans="1:11" ht="315" x14ac:dyDescent="0.25">
      <c r="A2763" s="6">
        <v>2026</v>
      </c>
      <c r="B2763" s="20">
        <v>46113</v>
      </c>
      <c r="C2763" s="20">
        <v>46203</v>
      </c>
      <c r="D2763" s="21" t="s">
        <v>1767</v>
      </c>
      <c r="E2763" s="22">
        <v>39588</v>
      </c>
      <c r="F2763" s="6"/>
      <c r="G2763" s="21" t="s">
        <v>7211</v>
      </c>
      <c r="H2763" s="21" t="s">
        <v>10020</v>
      </c>
      <c r="I2763" s="23">
        <v>8987.94</v>
      </c>
      <c r="J2763" s="24" t="s">
        <v>7284</v>
      </c>
      <c r="K2763" s="20">
        <v>46203</v>
      </c>
    </row>
    <row r="2764" spans="1:11" ht="150" x14ac:dyDescent="0.25">
      <c r="A2764" s="6">
        <v>2026</v>
      </c>
      <c r="B2764" s="20">
        <v>46113</v>
      </c>
      <c r="C2764" s="20">
        <v>46203</v>
      </c>
      <c r="D2764" s="25" t="s">
        <v>1768</v>
      </c>
      <c r="E2764" s="28">
        <v>39595</v>
      </c>
      <c r="F2764" s="6"/>
      <c r="G2764" s="25" t="s">
        <v>7290</v>
      </c>
      <c r="H2764" s="25" t="s">
        <v>10021</v>
      </c>
      <c r="I2764" s="27">
        <v>217905</v>
      </c>
      <c r="J2764" s="24" t="s">
        <v>7284</v>
      </c>
      <c r="K2764" s="20">
        <v>46203</v>
      </c>
    </row>
    <row r="2765" spans="1:11" ht="60" x14ac:dyDescent="0.25">
      <c r="A2765" s="6">
        <v>2026</v>
      </c>
      <c r="B2765" s="20">
        <v>46113</v>
      </c>
      <c r="C2765" s="20">
        <v>46203</v>
      </c>
      <c r="D2765" s="21" t="s">
        <v>1769</v>
      </c>
      <c r="E2765" s="29">
        <v>39596</v>
      </c>
      <c r="F2765" s="6"/>
      <c r="G2765" s="21" t="s">
        <v>7230</v>
      </c>
      <c r="H2765" s="24" t="s">
        <v>10022</v>
      </c>
      <c r="I2765" s="30">
        <v>13167.5</v>
      </c>
      <c r="J2765" s="24" t="s">
        <v>7284</v>
      </c>
      <c r="K2765" s="20">
        <v>46203</v>
      </c>
    </row>
    <row r="2766" spans="1:11" ht="45" x14ac:dyDescent="0.25">
      <c r="A2766" s="6">
        <v>2026</v>
      </c>
      <c r="B2766" s="20">
        <v>46113</v>
      </c>
      <c r="C2766" s="20">
        <v>46203</v>
      </c>
      <c r="D2766" s="21" t="s">
        <v>1770</v>
      </c>
      <c r="E2766" s="29">
        <v>39596</v>
      </c>
      <c r="F2766" s="6"/>
      <c r="G2766" s="21" t="s">
        <v>7289</v>
      </c>
      <c r="H2766" s="24" t="s">
        <v>10023</v>
      </c>
      <c r="I2766" s="30">
        <v>3237</v>
      </c>
      <c r="J2766" s="24" t="s">
        <v>7284</v>
      </c>
      <c r="K2766" s="20">
        <v>46203</v>
      </c>
    </row>
    <row r="2767" spans="1:11" ht="210" x14ac:dyDescent="0.25">
      <c r="A2767" s="6">
        <v>2026</v>
      </c>
      <c r="B2767" s="20">
        <v>46113</v>
      </c>
      <c r="C2767" s="20">
        <v>46203</v>
      </c>
      <c r="D2767" s="21" t="s">
        <v>1771</v>
      </c>
      <c r="E2767" s="29">
        <v>39596</v>
      </c>
      <c r="F2767" s="6"/>
      <c r="G2767" s="21" t="s">
        <v>7236</v>
      </c>
      <c r="H2767" s="24" t="s">
        <v>10024</v>
      </c>
      <c r="I2767" s="30">
        <v>33812.5</v>
      </c>
      <c r="J2767" s="24" t="s">
        <v>7284</v>
      </c>
      <c r="K2767" s="20">
        <v>46203</v>
      </c>
    </row>
    <row r="2768" spans="1:11" ht="409.5" x14ac:dyDescent="0.25">
      <c r="A2768" s="6">
        <v>2026</v>
      </c>
      <c r="B2768" s="20">
        <v>46113</v>
      </c>
      <c r="C2768" s="20">
        <v>46203</v>
      </c>
      <c r="D2768" s="21" t="s">
        <v>1772</v>
      </c>
      <c r="E2768" s="29">
        <v>39596</v>
      </c>
      <c r="F2768" s="6"/>
      <c r="G2768" s="21" t="s">
        <v>7273</v>
      </c>
      <c r="H2768" s="24" t="s">
        <v>10025</v>
      </c>
      <c r="I2768" s="30">
        <v>35789.81</v>
      </c>
      <c r="J2768" s="24" t="s">
        <v>7284</v>
      </c>
      <c r="K2768" s="20">
        <v>46203</v>
      </c>
    </row>
    <row r="2769" spans="1:11" ht="105" x14ac:dyDescent="0.25">
      <c r="A2769" s="6">
        <v>2026</v>
      </c>
      <c r="B2769" s="20">
        <v>46113</v>
      </c>
      <c r="C2769" s="20">
        <v>46203</v>
      </c>
      <c r="D2769" s="21" t="s">
        <v>1773</v>
      </c>
      <c r="E2769" s="29">
        <v>39596</v>
      </c>
      <c r="F2769" s="6"/>
      <c r="G2769" s="21" t="s">
        <v>7242</v>
      </c>
      <c r="H2769" s="24" t="s">
        <v>10026</v>
      </c>
      <c r="I2769" s="30">
        <v>35650</v>
      </c>
      <c r="J2769" s="24" t="s">
        <v>7284</v>
      </c>
      <c r="K2769" s="20">
        <v>46203</v>
      </c>
    </row>
    <row r="2770" spans="1:11" ht="90" x14ac:dyDescent="0.25">
      <c r="A2770" s="6">
        <v>2026</v>
      </c>
      <c r="B2770" s="20">
        <v>46113</v>
      </c>
      <c r="C2770" s="20">
        <v>46203</v>
      </c>
      <c r="D2770" s="21" t="s">
        <v>1774</v>
      </c>
      <c r="E2770" s="22">
        <v>39596</v>
      </c>
      <c r="F2770" s="6"/>
      <c r="G2770" s="21" t="s">
        <v>7234</v>
      </c>
      <c r="H2770" s="21" t="s">
        <v>10027</v>
      </c>
      <c r="I2770" s="23">
        <v>2116.92</v>
      </c>
      <c r="J2770" s="24" t="s">
        <v>7284</v>
      </c>
      <c r="K2770" s="20">
        <v>46203</v>
      </c>
    </row>
    <row r="2771" spans="1:11" ht="75" x14ac:dyDescent="0.25">
      <c r="A2771" s="6">
        <v>2026</v>
      </c>
      <c r="B2771" s="20">
        <v>46113</v>
      </c>
      <c r="C2771" s="20">
        <v>46203</v>
      </c>
      <c r="D2771" s="21" t="s">
        <v>1775</v>
      </c>
      <c r="E2771" s="22">
        <v>39596</v>
      </c>
      <c r="F2771" s="6"/>
      <c r="G2771" s="21" t="s">
        <v>7265</v>
      </c>
      <c r="H2771" s="21" t="s">
        <v>10028</v>
      </c>
      <c r="I2771" s="23">
        <v>2242.5</v>
      </c>
      <c r="J2771" s="24" t="s">
        <v>7284</v>
      </c>
      <c r="K2771" s="20">
        <v>46203</v>
      </c>
    </row>
    <row r="2772" spans="1:11" ht="60" x14ac:dyDescent="0.25">
      <c r="A2772" s="6">
        <v>2026</v>
      </c>
      <c r="B2772" s="20">
        <v>46113</v>
      </c>
      <c r="C2772" s="20">
        <v>46203</v>
      </c>
      <c r="D2772" s="21" t="s">
        <v>1776</v>
      </c>
      <c r="E2772" s="22">
        <v>39610</v>
      </c>
      <c r="F2772" s="6"/>
      <c r="G2772" s="21" t="s">
        <v>7211</v>
      </c>
      <c r="H2772" s="21" t="s">
        <v>10029</v>
      </c>
      <c r="I2772" s="23">
        <v>3438.5</v>
      </c>
      <c r="J2772" s="24" t="s">
        <v>7284</v>
      </c>
      <c r="K2772" s="20">
        <v>46203</v>
      </c>
    </row>
    <row r="2773" spans="1:11" ht="300" x14ac:dyDescent="0.25">
      <c r="A2773" s="6">
        <v>2026</v>
      </c>
      <c r="B2773" s="20">
        <v>46113</v>
      </c>
      <c r="C2773" s="20">
        <v>46203</v>
      </c>
      <c r="D2773" s="21" t="s">
        <v>1777</v>
      </c>
      <c r="E2773" s="29">
        <v>39617</v>
      </c>
      <c r="F2773" s="6"/>
      <c r="G2773" s="21" t="s">
        <v>7211</v>
      </c>
      <c r="H2773" s="24" t="s">
        <v>10030</v>
      </c>
      <c r="I2773" s="30">
        <v>7150</v>
      </c>
      <c r="J2773" s="24" t="s">
        <v>7284</v>
      </c>
      <c r="K2773" s="20">
        <v>46203</v>
      </c>
    </row>
    <row r="2774" spans="1:11" ht="75" x14ac:dyDescent="0.25">
      <c r="A2774" s="6">
        <v>2026</v>
      </c>
      <c r="B2774" s="20">
        <v>46113</v>
      </c>
      <c r="C2774" s="20">
        <v>46203</v>
      </c>
      <c r="D2774" s="21" t="s">
        <v>1778</v>
      </c>
      <c r="E2774" s="29">
        <v>39617</v>
      </c>
      <c r="F2774" s="6"/>
      <c r="G2774" s="21" t="s">
        <v>7208</v>
      </c>
      <c r="H2774" s="24" t="s">
        <v>10031</v>
      </c>
      <c r="I2774" s="30">
        <v>4186</v>
      </c>
      <c r="J2774" s="24" t="s">
        <v>7284</v>
      </c>
      <c r="K2774" s="20">
        <v>46203</v>
      </c>
    </row>
    <row r="2775" spans="1:11" ht="75" x14ac:dyDescent="0.25">
      <c r="A2775" s="6">
        <v>2026</v>
      </c>
      <c r="B2775" s="20">
        <v>46113</v>
      </c>
      <c r="C2775" s="20">
        <v>46203</v>
      </c>
      <c r="D2775" s="21" t="s">
        <v>1778</v>
      </c>
      <c r="E2775" s="22">
        <v>39617</v>
      </c>
      <c r="F2775" s="6"/>
      <c r="G2775" s="21" t="s">
        <v>7208</v>
      </c>
      <c r="H2775" s="21" t="s">
        <v>10032</v>
      </c>
      <c r="I2775" s="23">
        <v>4186</v>
      </c>
      <c r="J2775" s="24" t="s">
        <v>7284</v>
      </c>
      <c r="K2775" s="20">
        <v>46203</v>
      </c>
    </row>
    <row r="2776" spans="1:11" ht="255" x14ac:dyDescent="0.25">
      <c r="A2776" s="6">
        <v>2026</v>
      </c>
      <c r="B2776" s="20">
        <v>46113</v>
      </c>
      <c r="C2776" s="20">
        <v>46203</v>
      </c>
      <c r="D2776" s="21" t="s">
        <v>1779</v>
      </c>
      <c r="E2776" s="29">
        <v>39618</v>
      </c>
      <c r="F2776" s="6"/>
      <c r="G2776" s="21" t="s">
        <v>7236</v>
      </c>
      <c r="H2776" s="24" t="s">
        <v>10033</v>
      </c>
      <c r="I2776" s="30">
        <v>29210</v>
      </c>
      <c r="J2776" s="24" t="s">
        <v>7284</v>
      </c>
      <c r="K2776" s="20">
        <v>46203</v>
      </c>
    </row>
    <row r="2777" spans="1:11" ht="45" x14ac:dyDescent="0.25">
      <c r="A2777" s="6">
        <v>2026</v>
      </c>
      <c r="B2777" s="20">
        <v>46113</v>
      </c>
      <c r="C2777" s="20">
        <v>46203</v>
      </c>
      <c r="D2777" s="21" t="s">
        <v>1780</v>
      </c>
      <c r="E2777" s="29">
        <v>39618</v>
      </c>
      <c r="F2777" s="6"/>
      <c r="G2777" s="21" t="s">
        <v>7229</v>
      </c>
      <c r="H2777" s="24" t="s">
        <v>10034</v>
      </c>
      <c r="I2777" s="30">
        <v>4459.7</v>
      </c>
      <c r="J2777" s="24" t="s">
        <v>7284</v>
      </c>
      <c r="K2777" s="20">
        <v>46203</v>
      </c>
    </row>
    <row r="2778" spans="1:11" ht="255" x14ac:dyDescent="0.25">
      <c r="A2778" s="6">
        <v>2026</v>
      </c>
      <c r="B2778" s="20">
        <v>46113</v>
      </c>
      <c r="C2778" s="20">
        <v>46203</v>
      </c>
      <c r="D2778" s="21" t="s">
        <v>1781</v>
      </c>
      <c r="E2778" s="22">
        <v>39618</v>
      </c>
      <c r="F2778" s="6"/>
      <c r="G2778" s="21" t="s">
        <v>7268</v>
      </c>
      <c r="H2778" s="21" t="s">
        <v>10035</v>
      </c>
      <c r="I2778" s="23">
        <v>8326</v>
      </c>
      <c r="J2778" s="24" t="s">
        <v>7284</v>
      </c>
      <c r="K2778" s="20">
        <v>46203</v>
      </c>
    </row>
    <row r="2779" spans="1:11" ht="195" x14ac:dyDescent="0.25">
      <c r="A2779" s="6">
        <v>2026</v>
      </c>
      <c r="B2779" s="20">
        <v>46113</v>
      </c>
      <c r="C2779" s="20">
        <v>46203</v>
      </c>
      <c r="D2779" s="21" t="s">
        <v>1782</v>
      </c>
      <c r="E2779" s="29">
        <v>39620</v>
      </c>
      <c r="F2779" s="6"/>
      <c r="G2779" s="21" t="s">
        <v>7277</v>
      </c>
      <c r="H2779" s="24" t="s">
        <v>10036</v>
      </c>
      <c r="I2779" s="30">
        <v>9660</v>
      </c>
      <c r="J2779" s="24" t="s">
        <v>7284</v>
      </c>
      <c r="K2779" s="20">
        <v>46203</v>
      </c>
    </row>
    <row r="2780" spans="1:11" ht="195" x14ac:dyDescent="0.25">
      <c r="A2780" s="6">
        <v>2026</v>
      </c>
      <c r="B2780" s="20">
        <v>46113</v>
      </c>
      <c r="C2780" s="20">
        <v>46203</v>
      </c>
      <c r="D2780" s="21" t="s">
        <v>1783</v>
      </c>
      <c r="E2780" s="29">
        <v>39620</v>
      </c>
      <c r="F2780" s="6"/>
      <c r="G2780" s="21" t="s">
        <v>7277</v>
      </c>
      <c r="H2780" s="24" t="s">
        <v>10037</v>
      </c>
      <c r="I2780" s="30">
        <v>5154.88</v>
      </c>
      <c r="J2780" s="24" t="s">
        <v>7284</v>
      </c>
      <c r="K2780" s="20">
        <v>46203</v>
      </c>
    </row>
    <row r="2781" spans="1:11" ht="180" x14ac:dyDescent="0.25">
      <c r="A2781" s="6">
        <v>2026</v>
      </c>
      <c r="B2781" s="20">
        <v>46113</v>
      </c>
      <c r="C2781" s="20">
        <v>46203</v>
      </c>
      <c r="D2781" s="21" t="s">
        <v>1784</v>
      </c>
      <c r="E2781" s="29">
        <v>39631</v>
      </c>
      <c r="F2781" s="6"/>
      <c r="G2781" s="21" t="s">
        <v>7248</v>
      </c>
      <c r="H2781" s="24" t="s">
        <v>10038</v>
      </c>
      <c r="I2781" s="30">
        <v>30130</v>
      </c>
      <c r="J2781" s="24" t="s">
        <v>7284</v>
      </c>
      <c r="K2781" s="20">
        <v>46203</v>
      </c>
    </row>
    <row r="2782" spans="1:11" ht="60" x14ac:dyDescent="0.25">
      <c r="A2782" s="6">
        <v>2026</v>
      </c>
      <c r="B2782" s="20">
        <v>46113</v>
      </c>
      <c r="C2782" s="20">
        <v>46203</v>
      </c>
      <c r="D2782" s="21" t="s">
        <v>1785</v>
      </c>
      <c r="E2782" s="29">
        <v>39637</v>
      </c>
      <c r="F2782" s="6"/>
      <c r="G2782" s="21" t="s">
        <v>7212</v>
      </c>
      <c r="H2782" s="24" t="s">
        <v>10039</v>
      </c>
      <c r="I2782" s="30">
        <v>2160</v>
      </c>
      <c r="J2782" s="24" t="s">
        <v>7284</v>
      </c>
      <c r="K2782" s="20">
        <v>46203</v>
      </c>
    </row>
    <row r="2783" spans="1:11" ht="45" x14ac:dyDescent="0.25">
      <c r="A2783" s="6">
        <v>2026</v>
      </c>
      <c r="B2783" s="20">
        <v>46113</v>
      </c>
      <c r="C2783" s="20">
        <v>46203</v>
      </c>
      <c r="D2783" s="21" t="s">
        <v>1786</v>
      </c>
      <c r="E2783" s="29">
        <v>39637</v>
      </c>
      <c r="F2783" s="6"/>
      <c r="G2783" s="21" t="s">
        <v>7298</v>
      </c>
      <c r="H2783" s="24" t="s">
        <v>10040</v>
      </c>
      <c r="I2783" s="30">
        <v>1265</v>
      </c>
      <c r="J2783" s="24" t="s">
        <v>7284</v>
      </c>
      <c r="K2783" s="20">
        <v>46203</v>
      </c>
    </row>
    <row r="2784" spans="1:11" ht="300" x14ac:dyDescent="0.25">
      <c r="A2784" s="6">
        <v>2026</v>
      </c>
      <c r="B2784" s="20">
        <v>46113</v>
      </c>
      <c r="C2784" s="20">
        <v>46203</v>
      </c>
      <c r="D2784" s="21" t="s">
        <v>1787</v>
      </c>
      <c r="E2784" s="29">
        <v>39638</v>
      </c>
      <c r="F2784" s="6"/>
      <c r="G2784" s="21" t="s">
        <v>7251</v>
      </c>
      <c r="H2784" s="24" t="s">
        <v>10041</v>
      </c>
      <c r="I2784" s="30">
        <v>9545</v>
      </c>
      <c r="J2784" s="24" t="s">
        <v>7284</v>
      </c>
      <c r="K2784" s="20">
        <v>46203</v>
      </c>
    </row>
    <row r="2785" spans="1:11" ht="60" x14ac:dyDescent="0.25">
      <c r="A2785" s="6">
        <v>2026</v>
      </c>
      <c r="B2785" s="20">
        <v>46113</v>
      </c>
      <c r="C2785" s="20">
        <v>46203</v>
      </c>
      <c r="D2785" s="21" t="s">
        <v>1788</v>
      </c>
      <c r="E2785" s="22">
        <v>39645</v>
      </c>
      <c r="F2785" s="6"/>
      <c r="G2785" s="21" t="s">
        <v>7224</v>
      </c>
      <c r="H2785" s="21" t="s">
        <v>10042</v>
      </c>
      <c r="I2785" s="23">
        <v>20700</v>
      </c>
      <c r="J2785" s="24" t="s">
        <v>7284</v>
      </c>
      <c r="K2785" s="20">
        <v>46203</v>
      </c>
    </row>
    <row r="2786" spans="1:11" ht="60" x14ac:dyDescent="0.25">
      <c r="A2786" s="6">
        <v>2026</v>
      </c>
      <c r="B2786" s="20">
        <v>46113</v>
      </c>
      <c r="C2786" s="20">
        <v>46203</v>
      </c>
      <c r="D2786" s="21" t="s">
        <v>1789</v>
      </c>
      <c r="E2786" s="22">
        <v>39652</v>
      </c>
      <c r="F2786" s="6"/>
      <c r="G2786" s="21" t="s">
        <v>7208</v>
      </c>
      <c r="H2786" s="21" t="s">
        <v>10043</v>
      </c>
      <c r="I2786" s="23">
        <v>13915</v>
      </c>
      <c r="J2786" s="24" t="s">
        <v>7284</v>
      </c>
      <c r="K2786" s="20">
        <v>46203</v>
      </c>
    </row>
    <row r="2787" spans="1:11" ht="210" x14ac:dyDescent="0.25">
      <c r="A2787" s="6">
        <v>2026</v>
      </c>
      <c r="B2787" s="20">
        <v>46113</v>
      </c>
      <c r="C2787" s="20">
        <v>46203</v>
      </c>
      <c r="D2787" s="21" t="s">
        <v>1790</v>
      </c>
      <c r="E2787" s="22">
        <v>39652</v>
      </c>
      <c r="F2787" s="6"/>
      <c r="G2787" s="21" t="s">
        <v>7260</v>
      </c>
      <c r="H2787" s="21" t="s">
        <v>10044</v>
      </c>
      <c r="I2787" s="23">
        <v>5154.875</v>
      </c>
      <c r="J2787" s="24" t="s">
        <v>7284</v>
      </c>
      <c r="K2787" s="20">
        <v>46203</v>
      </c>
    </row>
    <row r="2788" spans="1:11" ht="60" x14ac:dyDescent="0.25">
      <c r="A2788" s="6">
        <v>2026</v>
      </c>
      <c r="B2788" s="20">
        <v>46113</v>
      </c>
      <c r="C2788" s="20">
        <v>46203</v>
      </c>
      <c r="D2788" s="21" t="s">
        <v>1791</v>
      </c>
      <c r="E2788" s="22">
        <v>39652</v>
      </c>
      <c r="F2788" s="6"/>
      <c r="G2788" s="21" t="s">
        <v>7208</v>
      </c>
      <c r="H2788" s="21" t="s">
        <v>10045</v>
      </c>
      <c r="I2788" s="23">
        <v>1265</v>
      </c>
      <c r="J2788" s="24" t="s">
        <v>7284</v>
      </c>
      <c r="K2788" s="20">
        <v>46203</v>
      </c>
    </row>
    <row r="2789" spans="1:11" ht="30" x14ac:dyDescent="0.25">
      <c r="A2789" s="6">
        <v>2026</v>
      </c>
      <c r="B2789" s="20">
        <v>46113</v>
      </c>
      <c r="C2789" s="20">
        <v>46203</v>
      </c>
      <c r="D2789" s="21" t="s">
        <v>1792</v>
      </c>
      <c r="E2789" s="29">
        <v>39657</v>
      </c>
      <c r="F2789" s="6"/>
      <c r="G2789" s="21" t="s">
        <v>7248</v>
      </c>
      <c r="H2789" s="24" t="s">
        <v>10046</v>
      </c>
      <c r="I2789" s="30">
        <v>885.45</v>
      </c>
      <c r="J2789" s="24" t="s">
        <v>7284</v>
      </c>
      <c r="K2789" s="20">
        <v>46203</v>
      </c>
    </row>
    <row r="2790" spans="1:11" x14ac:dyDescent="0.25">
      <c r="A2790" s="6">
        <v>2026</v>
      </c>
      <c r="B2790" s="20">
        <v>46113</v>
      </c>
      <c r="C2790" s="20">
        <v>46203</v>
      </c>
      <c r="D2790" s="21" t="s">
        <v>1793</v>
      </c>
      <c r="E2790" s="29">
        <v>39657</v>
      </c>
      <c r="F2790" s="6"/>
      <c r="G2790" s="21" t="s">
        <v>7231</v>
      </c>
      <c r="H2790" s="24" t="s">
        <v>10047</v>
      </c>
      <c r="I2790" s="30">
        <v>6935.7994999999992</v>
      </c>
      <c r="J2790" s="24" t="s">
        <v>7284</v>
      </c>
      <c r="K2790" s="20">
        <v>46203</v>
      </c>
    </row>
    <row r="2791" spans="1:11" x14ac:dyDescent="0.25">
      <c r="A2791" s="6">
        <v>2026</v>
      </c>
      <c r="B2791" s="20">
        <v>46113</v>
      </c>
      <c r="C2791" s="20">
        <v>46203</v>
      </c>
      <c r="D2791" s="21" t="s">
        <v>1793</v>
      </c>
      <c r="E2791" s="29">
        <v>39657</v>
      </c>
      <c r="F2791" s="6"/>
      <c r="G2791" s="21" t="s">
        <v>7301</v>
      </c>
      <c r="H2791" s="24" t="s">
        <v>10048</v>
      </c>
      <c r="I2791" s="30">
        <v>11628.05</v>
      </c>
      <c r="J2791" s="24" t="s">
        <v>7284</v>
      </c>
      <c r="K2791" s="20">
        <v>46203</v>
      </c>
    </row>
    <row r="2792" spans="1:11" ht="30" x14ac:dyDescent="0.25">
      <c r="A2792" s="6">
        <v>2026</v>
      </c>
      <c r="B2792" s="20">
        <v>46113</v>
      </c>
      <c r="C2792" s="20">
        <v>46203</v>
      </c>
      <c r="D2792" s="21" t="s">
        <v>1794</v>
      </c>
      <c r="E2792" s="29">
        <v>39657</v>
      </c>
      <c r="F2792" s="6"/>
      <c r="G2792" s="21" t="s">
        <v>7220</v>
      </c>
      <c r="H2792" s="24" t="s">
        <v>10049</v>
      </c>
      <c r="I2792" s="30">
        <v>10788.08</v>
      </c>
      <c r="J2792" s="24" t="s">
        <v>7284</v>
      </c>
      <c r="K2792" s="20">
        <v>46203</v>
      </c>
    </row>
    <row r="2793" spans="1:11" ht="30" x14ac:dyDescent="0.25">
      <c r="A2793" s="6">
        <v>2026</v>
      </c>
      <c r="B2793" s="20">
        <v>46113</v>
      </c>
      <c r="C2793" s="20">
        <v>46203</v>
      </c>
      <c r="D2793" s="21" t="s">
        <v>1794</v>
      </c>
      <c r="E2793" s="29">
        <v>39657</v>
      </c>
      <c r="F2793" s="6"/>
      <c r="G2793" s="21" t="s">
        <v>7220</v>
      </c>
      <c r="H2793" s="24" t="s">
        <v>10050</v>
      </c>
      <c r="I2793" s="30">
        <v>10788.08</v>
      </c>
      <c r="J2793" s="24" t="s">
        <v>7284</v>
      </c>
      <c r="K2793" s="20">
        <v>46203</v>
      </c>
    </row>
    <row r="2794" spans="1:11" ht="30" x14ac:dyDescent="0.25">
      <c r="A2794" s="6">
        <v>2026</v>
      </c>
      <c r="B2794" s="20">
        <v>46113</v>
      </c>
      <c r="C2794" s="20">
        <v>46203</v>
      </c>
      <c r="D2794" s="21" t="s">
        <v>1794</v>
      </c>
      <c r="E2794" s="29">
        <v>39657</v>
      </c>
      <c r="F2794" s="6"/>
      <c r="G2794" s="21" t="s">
        <v>7220</v>
      </c>
      <c r="H2794" s="24" t="s">
        <v>10051</v>
      </c>
      <c r="I2794" s="30">
        <v>10788.08</v>
      </c>
      <c r="J2794" s="24" t="s">
        <v>7284</v>
      </c>
      <c r="K2794" s="20">
        <v>46203</v>
      </c>
    </row>
    <row r="2795" spans="1:11" ht="30" x14ac:dyDescent="0.25">
      <c r="A2795" s="6">
        <v>2026</v>
      </c>
      <c r="B2795" s="20">
        <v>46113</v>
      </c>
      <c r="C2795" s="20">
        <v>46203</v>
      </c>
      <c r="D2795" s="21" t="s">
        <v>1794</v>
      </c>
      <c r="E2795" s="29">
        <v>39657</v>
      </c>
      <c r="F2795" s="6"/>
      <c r="G2795" s="21" t="s">
        <v>7248</v>
      </c>
      <c r="H2795" s="24" t="s">
        <v>10052</v>
      </c>
      <c r="I2795" s="30">
        <v>24273.18</v>
      </c>
      <c r="J2795" s="24" t="s">
        <v>7284</v>
      </c>
      <c r="K2795" s="20">
        <v>46203</v>
      </c>
    </row>
    <row r="2796" spans="1:11" ht="30" x14ac:dyDescent="0.25">
      <c r="A2796" s="6">
        <v>2026</v>
      </c>
      <c r="B2796" s="20">
        <v>46113</v>
      </c>
      <c r="C2796" s="20">
        <v>46203</v>
      </c>
      <c r="D2796" s="21" t="s">
        <v>1794</v>
      </c>
      <c r="E2796" s="29">
        <v>39657</v>
      </c>
      <c r="F2796" s="6"/>
      <c r="G2796" s="21" t="s">
        <v>7248</v>
      </c>
      <c r="H2796" s="24" t="s">
        <v>10053</v>
      </c>
      <c r="I2796" s="30">
        <v>24273.18</v>
      </c>
      <c r="J2796" s="24" t="s">
        <v>7284</v>
      </c>
      <c r="K2796" s="20">
        <v>46203</v>
      </c>
    </row>
    <row r="2797" spans="1:11" ht="30" x14ac:dyDescent="0.25">
      <c r="A2797" s="6">
        <v>2026</v>
      </c>
      <c r="B2797" s="20">
        <v>46113</v>
      </c>
      <c r="C2797" s="20">
        <v>46203</v>
      </c>
      <c r="D2797" s="21" t="s">
        <v>1794</v>
      </c>
      <c r="E2797" s="29">
        <v>39657</v>
      </c>
      <c r="F2797" s="6"/>
      <c r="G2797" s="21" t="s">
        <v>7248</v>
      </c>
      <c r="H2797" s="24" t="s">
        <v>10054</v>
      </c>
      <c r="I2797" s="30">
        <v>24273.18</v>
      </c>
      <c r="J2797" s="24" t="s">
        <v>7284</v>
      </c>
      <c r="K2797" s="20">
        <v>46203</v>
      </c>
    </row>
    <row r="2798" spans="1:11" ht="30" x14ac:dyDescent="0.25">
      <c r="A2798" s="6">
        <v>2026</v>
      </c>
      <c r="B2798" s="20">
        <v>46113</v>
      </c>
      <c r="C2798" s="20">
        <v>46203</v>
      </c>
      <c r="D2798" s="21" t="s">
        <v>1794</v>
      </c>
      <c r="E2798" s="29">
        <v>39657</v>
      </c>
      <c r="F2798" s="6"/>
      <c r="G2798" s="21" t="s">
        <v>7248</v>
      </c>
      <c r="H2798" s="24" t="s">
        <v>10055</v>
      </c>
      <c r="I2798" s="30">
        <v>24273.18</v>
      </c>
      <c r="J2798" s="24" t="s">
        <v>7284</v>
      </c>
      <c r="K2798" s="20">
        <v>46203</v>
      </c>
    </row>
    <row r="2799" spans="1:11" ht="30" x14ac:dyDescent="0.25">
      <c r="A2799" s="6">
        <v>2026</v>
      </c>
      <c r="B2799" s="20">
        <v>46113</v>
      </c>
      <c r="C2799" s="20">
        <v>46203</v>
      </c>
      <c r="D2799" s="21" t="s">
        <v>1794</v>
      </c>
      <c r="E2799" s="29">
        <v>39657</v>
      </c>
      <c r="F2799" s="6"/>
      <c r="G2799" s="21" t="s">
        <v>7217</v>
      </c>
      <c r="H2799" s="24" t="s">
        <v>10056</v>
      </c>
      <c r="I2799" s="30">
        <v>97092.729000000007</v>
      </c>
      <c r="J2799" s="24" t="s">
        <v>7284</v>
      </c>
      <c r="K2799" s="20">
        <v>46203</v>
      </c>
    </row>
    <row r="2800" spans="1:11" ht="30" x14ac:dyDescent="0.25">
      <c r="A2800" s="6">
        <v>2026</v>
      </c>
      <c r="B2800" s="20">
        <v>46113</v>
      </c>
      <c r="C2800" s="20">
        <v>46203</v>
      </c>
      <c r="D2800" s="21" t="s">
        <v>1794</v>
      </c>
      <c r="E2800" s="29">
        <v>39657</v>
      </c>
      <c r="F2800" s="6"/>
      <c r="G2800" s="21" t="s">
        <v>7248</v>
      </c>
      <c r="H2800" s="24" t="s">
        <v>10057</v>
      </c>
      <c r="I2800" s="30">
        <v>10788.08</v>
      </c>
      <c r="J2800" s="24" t="s">
        <v>7284</v>
      </c>
      <c r="K2800" s="20">
        <v>46203</v>
      </c>
    </row>
    <row r="2801" spans="1:11" x14ac:dyDescent="0.25">
      <c r="A2801" s="6">
        <v>2026</v>
      </c>
      <c r="B2801" s="20">
        <v>46113</v>
      </c>
      <c r="C2801" s="20">
        <v>46203</v>
      </c>
      <c r="D2801" s="21" t="s">
        <v>1795</v>
      </c>
      <c r="E2801" s="29">
        <v>39657</v>
      </c>
      <c r="F2801" s="6"/>
      <c r="G2801" s="21" t="s">
        <v>7284</v>
      </c>
      <c r="H2801" s="24" t="s">
        <v>10058</v>
      </c>
      <c r="I2801" s="30">
        <v>3211.57</v>
      </c>
      <c r="J2801" s="24" t="s">
        <v>7284</v>
      </c>
      <c r="K2801" s="20">
        <v>46203</v>
      </c>
    </row>
    <row r="2802" spans="1:11" ht="30" x14ac:dyDescent="0.25">
      <c r="A2802" s="6">
        <v>2026</v>
      </c>
      <c r="B2802" s="20">
        <v>46113</v>
      </c>
      <c r="C2802" s="20">
        <v>46203</v>
      </c>
      <c r="D2802" s="21" t="s">
        <v>1796</v>
      </c>
      <c r="E2802" s="29">
        <v>39657</v>
      </c>
      <c r="F2802" s="6"/>
      <c r="G2802" s="21" t="s">
        <v>7220</v>
      </c>
      <c r="H2802" s="24" t="s">
        <v>10059</v>
      </c>
      <c r="I2802" s="30">
        <v>4139.1499999999996</v>
      </c>
      <c r="J2802" s="24" t="s">
        <v>7284</v>
      </c>
      <c r="K2802" s="20">
        <v>46203</v>
      </c>
    </row>
    <row r="2803" spans="1:11" ht="30" x14ac:dyDescent="0.25">
      <c r="A2803" s="6">
        <v>2026</v>
      </c>
      <c r="B2803" s="20">
        <v>46113</v>
      </c>
      <c r="C2803" s="20">
        <v>46203</v>
      </c>
      <c r="D2803" s="21" t="s">
        <v>1796</v>
      </c>
      <c r="E2803" s="29">
        <v>39657</v>
      </c>
      <c r="F2803" s="6"/>
      <c r="G2803" s="21" t="s">
        <v>7220</v>
      </c>
      <c r="H2803" s="24" t="s">
        <v>10060</v>
      </c>
      <c r="I2803" s="30">
        <v>4878.01</v>
      </c>
      <c r="J2803" s="24" t="s">
        <v>7284</v>
      </c>
      <c r="K2803" s="20">
        <v>46203</v>
      </c>
    </row>
    <row r="2804" spans="1:11" ht="30" x14ac:dyDescent="0.25">
      <c r="A2804" s="6">
        <v>2026</v>
      </c>
      <c r="B2804" s="20">
        <v>46113</v>
      </c>
      <c r="C2804" s="20">
        <v>46203</v>
      </c>
      <c r="D2804" s="21" t="s">
        <v>1796</v>
      </c>
      <c r="E2804" s="29">
        <v>39657</v>
      </c>
      <c r="F2804" s="6"/>
      <c r="G2804" s="21" t="s">
        <v>7220</v>
      </c>
      <c r="H2804" s="24" t="s">
        <v>10061</v>
      </c>
      <c r="I2804" s="30">
        <v>4878.01</v>
      </c>
      <c r="J2804" s="24" t="s">
        <v>7284</v>
      </c>
      <c r="K2804" s="20">
        <v>46203</v>
      </c>
    </row>
    <row r="2805" spans="1:11" ht="45" x14ac:dyDescent="0.25">
      <c r="A2805" s="6">
        <v>2026</v>
      </c>
      <c r="B2805" s="20">
        <v>46113</v>
      </c>
      <c r="C2805" s="20">
        <v>46203</v>
      </c>
      <c r="D2805" s="21" t="s">
        <v>1797</v>
      </c>
      <c r="E2805" s="29">
        <v>39657</v>
      </c>
      <c r="F2805" s="6"/>
      <c r="G2805" s="21" t="s">
        <v>7284</v>
      </c>
      <c r="H2805" s="24" t="s">
        <v>10062</v>
      </c>
      <c r="I2805" s="30">
        <v>4575.99</v>
      </c>
      <c r="J2805" s="24" t="s">
        <v>7284</v>
      </c>
      <c r="K2805" s="20">
        <v>46203</v>
      </c>
    </row>
    <row r="2806" spans="1:11" ht="30" x14ac:dyDescent="0.25">
      <c r="A2806" s="6">
        <v>2026</v>
      </c>
      <c r="B2806" s="20">
        <v>46113</v>
      </c>
      <c r="C2806" s="20">
        <v>46203</v>
      </c>
      <c r="D2806" s="21" t="s">
        <v>1798</v>
      </c>
      <c r="E2806" s="29">
        <v>39657</v>
      </c>
      <c r="F2806" s="6"/>
      <c r="G2806" s="21" t="s">
        <v>7284</v>
      </c>
      <c r="H2806" s="24" t="s">
        <v>10063</v>
      </c>
      <c r="I2806" s="30">
        <v>5096.6000000000004</v>
      </c>
      <c r="J2806" s="24" t="s">
        <v>7284</v>
      </c>
      <c r="K2806" s="20">
        <v>46203</v>
      </c>
    </row>
    <row r="2807" spans="1:11" ht="30" x14ac:dyDescent="0.25">
      <c r="A2807" s="6">
        <v>2026</v>
      </c>
      <c r="B2807" s="20">
        <v>46113</v>
      </c>
      <c r="C2807" s="20">
        <v>46203</v>
      </c>
      <c r="D2807" s="21" t="s">
        <v>1798</v>
      </c>
      <c r="E2807" s="29">
        <v>39657</v>
      </c>
      <c r="F2807" s="6"/>
      <c r="G2807" s="21" t="s">
        <v>7284</v>
      </c>
      <c r="H2807" s="24" t="s">
        <v>10064</v>
      </c>
      <c r="I2807" s="30">
        <v>5096.6400000000003</v>
      </c>
      <c r="J2807" s="24" t="s">
        <v>7284</v>
      </c>
      <c r="K2807" s="20">
        <v>46203</v>
      </c>
    </row>
    <row r="2808" spans="1:11" ht="45" x14ac:dyDescent="0.25">
      <c r="A2808" s="6">
        <v>2026</v>
      </c>
      <c r="B2808" s="20">
        <v>46113</v>
      </c>
      <c r="C2808" s="20">
        <v>46203</v>
      </c>
      <c r="D2808" s="21" t="s">
        <v>1797</v>
      </c>
      <c r="E2808" s="29">
        <v>39657</v>
      </c>
      <c r="F2808" s="6"/>
      <c r="G2808" s="21" t="s">
        <v>7240</v>
      </c>
      <c r="H2808" s="24" t="s">
        <v>10065</v>
      </c>
      <c r="I2808" s="30">
        <v>4948.78</v>
      </c>
      <c r="J2808" s="24" t="s">
        <v>7284</v>
      </c>
      <c r="K2808" s="20">
        <v>46203</v>
      </c>
    </row>
    <row r="2809" spans="1:11" ht="45" x14ac:dyDescent="0.25">
      <c r="A2809" s="6">
        <v>2026</v>
      </c>
      <c r="B2809" s="20">
        <v>46113</v>
      </c>
      <c r="C2809" s="20">
        <v>46203</v>
      </c>
      <c r="D2809" s="21" t="s">
        <v>1799</v>
      </c>
      <c r="E2809" s="29">
        <v>39657</v>
      </c>
      <c r="F2809" s="6"/>
      <c r="G2809" s="21" t="s">
        <v>7220</v>
      </c>
      <c r="H2809" s="24" t="s">
        <v>10066</v>
      </c>
      <c r="I2809" s="30">
        <v>3102.9</v>
      </c>
      <c r="J2809" s="24" t="s">
        <v>7284</v>
      </c>
      <c r="K2809" s="20">
        <v>46203</v>
      </c>
    </row>
    <row r="2810" spans="1:11" ht="30" x14ac:dyDescent="0.25">
      <c r="A2810" s="6">
        <v>2026</v>
      </c>
      <c r="B2810" s="20">
        <v>46113</v>
      </c>
      <c r="C2810" s="20">
        <v>46203</v>
      </c>
      <c r="D2810" s="21" t="s">
        <v>1800</v>
      </c>
      <c r="E2810" s="29">
        <v>39657</v>
      </c>
      <c r="F2810" s="6"/>
      <c r="G2810" s="21" t="s">
        <v>7284</v>
      </c>
      <c r="H2810" s="24" t="s">
        <v>10067</v>
      </c>
      <c r="I2810" s="30">
        <v>2772.64</v>
      </c>
      <c r="J2810" s="24" t="s">
        <v>7284</v>
      </c>
      <c r="K2810" s="20">
        <v>46203</v>
      </c>
    </row>
    <row r="2811" spans="1:11" ht="30" x14ac:dyDescent="0.25">
      <c r="A2811" s="6">
        <v>2026</v>
      </c>
      <c r="B2811" s="20">
        <v>46113</v>
      </c>
      <c r="C2811" s="20">
        <v>46203</v>
      </c>
      <c r="D2811" s="21" t="s">
        <v>1800</v>
      </c>
      <c r="E2811" s="29">
        <v>39657</v>
      </c>
      <c r="F2811" s="6"/>
      <c r="G2811" s="21" t="s">
        <v>7284</v>
      </c>
      <c r="H2811" s="24" t="s">
        <v>10068</v>
      </c>
      <c r="I2811" s="30">
        <v>6569.74</v>
      </c>
      <c r="J2811" s="24" t="s">
        <v>7284</v>
      </c>
      <c r="K2811" s="20">
        <v>46203</v>
      </c>
    </row>
    <row r="2812" spans="1:11" ht="30" x14ac:dyDescent="0.25">
      <c r="A2812" s="6">
        <v>2026</v>
      </c>
      <c r="B2812" s="20">
        <v>46113</v>
      </c>
      <c r="C2812" s="20">
        <v>46203</v>
      </c>
      <c r="D2812" s="21" t="s">
        <v>1800</v>
      </c>
      <c r="E2812" s="29">
        <v>39657</v>
      </c>
      <c r="F2812" s="6"/>
      <c r="G2812" s="21" t="s">
        <v>7284</v>
      </c>
      <c r="H2812" s="24" t="s">
        <v>10069</v>
      </c>
      <c r="I2812" s="30">
        <v>6193.99</v>
      </c>
      <c r="J2812" s="24" t="s">
        <v>7284</v>
      </c>
      <c r="K2812" s="20">
        <v>46203</v>
      </c>
    </row>
    <row r="2813" spans="1:11" ht="30" x14ac:dyDescent="0.25">
      <c r="A2813" s="6">
        <v>2026</v>
      </c>
      <c r="B2813" s="20">
        <v>46113</v>
      </c>
      <c r="C2813" s="20">
        <v>46203</v>
      </c>
      <c r="D2813" s="21" t="s">
        <v>1792</v>
      </c>
      <c r="E2813" s="29">
        <v>39657</v>
      </c>
      <c r="F2813" s="6"/>
      <c r="G2813" s="21" t="s">
        <v>7220</v>
      </c>
      <c r="H2813" s="24" t="s">
        <v>10070</v>
      </c>
      <c r="I2813" s="30">
        <v>885.45</v>
      </c>
      <c r="J2813" s="24" t="s">
        <v>7284</v>
      </c>
      <c r="K2813" s="20">
        <v>46203</v>
      </c>
    </row>
    <row r="2814" spans="1:11" ht="30" x14ac:dyDescent="0.25">
      <c r="A2814" s="6">
        <v>2026</v>
      </c>
      <c r="B2814" s="20">
        <v>46113</v>
      </c>
      <c r="C2814" s="20">
        <v>46203</v>
      </c>
      <c r="D2814" s="21" t="s">
        <v>1792</v>
      </c>
      <c r="E2814" s="29">
        <v>39657</v>
      </c>
      <c r="F2814" s="6"/>
      <c r="G2814" s="21" t="s">
        <v>7220</v>
      </c>
      <c r="H2814" s="24" t="s">
        <v>10071</v>
      </c>
      <c r="I2814" s="30">
        <v>885.45</v>
      </c>
      <c r="J2814" s="24" t="s">
        <v>7284</v>
      </c>
      <c r="K2814" s="20">
        <v>46203</v>
      </c>
    </row>
    <row r="2815" spans="1:11" ht="30" x14ac:dyDescent="0.25">
      <c r="A2815" s="6">
        <v>2026</v>
      </c>
      <c r="B2815" s="20">
        <v>46113</v>
      </c>
      <c r="C2815" s="20">
        <v>46203</v>
      </c>
      <c r="D2815" s="21" t="s">
        <v>1792</v>
      </c>
      <c r="E2815" s="29">
        <v>39657</v>
      </c>
      <c r="F2815" s="6"/>
      <c r="G2815" s="21" t="s">
        <v>7220</v>
      </c>
      <c r="H2815" s="24" t="s">
        <v>10072</v>
      </c>
      <c r="I2815" s="30">
        <v>885.45</v>
      </c>
      <c r="J2815" s="24" t="s">
        <v>7284</v>
      </c>
      <c r="K2815" s="20">
        <v>46203</v>
      </c>
    </row>
    <row r="2816" spans="1:11" ht="30" x14ac:dyDescent="0.25">
      <c r="A2816" s="6">
        <v>2026</v>
      </c>
      <c r="B2816" s="20">
        <v>46113</v>
      </c>
      <c r="C2816" s="20">
        <v>46203</v>
      </c>
      <c r="D2816" s="21" t="s">
        <v>1792</v>
      </c>
      <c r="E2816" s="29">
        <v>39657</v>
      </c>
      <c r="F2816" s="6"/>
      <c r="G2816" s="21" t="s">
        <v>7220</v>
      </c>
      <c r="H2816" s="24" t="s">
        <v>10073</v>
      </c>
      <c r="I2816" s="30">
        <v>885.45</v>
      </c>
      <c r="J2816" s="24" t="s">
        <v>7284</v>
      </c>
      <c r="K2816" s="20">
        <v>46203</v>
      </c>
    </row>
    <row r="2817" spans="1:11" ht="30" x14ac:dyDescent="0.25">
      <c r="A2817" s="6">
        <v>2026</v>
      </c>
      <c r="B2817" s="20">
        <v>46113</v>
      </c>
      <c r="C2817" s="20">
        <v>46203</v>
      </c>
      <c r="D2817" s="21" t="s">
        <v>1792</v>
      </c>
      <c r="E2817" s="29">
        <v>39657</v>
      </c>
      <c r="F2817" s="6"/>
      <c r="G2817" s="21" t="s">
        <v>7248</v>
      </c>
      <c r="H2817" s="24" t="s">
        <v>10074</v>
      </c>
      <c r="I2817" s="30">
        <v>885.45</v>
      </c>
      <c r="J2817" s="24" t="s">
        <v>7284</v>
      </c>
      <c r="K2817" s="20">
        <v>46203</v>
      </c>
    </row>
    <row r="2818" spans="1:11" ht="30" x14ac:dyDescent="0.25">
      <c r="A2818" s="6">
        <v>2026</v>
      </c>
      <c r="B2818" s="20">
        <v>46113</v>
      </c>
      <c r="C2818" s="20">
        <v>46203</v>
      </c>
      <c r="D2818" s="21" t="s">
        <v>1792</v>
      </c>
      <c r="E2818" s="29">
        <v>39657</v>
      </c>
      <c r="F2818" s="6"/>
      <c r="G2818" s="21" t="s">
        <v>7248</v>
      </c>
      <c r="H2818" s="24" t="s">
        <v>10075</v>
      </c>
      <c r="I2818" s="30">
        <v>885.45</v>
      </c>
      <c r="J2818" s="24" t="s">
        <v>7284</v>
      </c>
      <c r="K2818" s="20">
        <v>46203</v>
      </c>
    </row>
    <row r="2819" spans="1:11" ht="30" x14ac:dyDescent="0.25">
      <c r="A2819" s="6">
        <v>2026</v>
      </c>
      <c r="B2819" s="20">
        <v>46113</v>
      </c>
      <c r="C2819" s="20">
        <v>46203</v>
      </c>
      <c r="D2819" s="21" t="s">
        <v>1792</v>
      </c>
      <c r="E2819" s="29">
        <v>39657</v>
      </c>
      <c r="F2819" s="6"/>
      <c r="G2819" s="21" t="s">
        <v>7248</v>
      </c>
      <c r="H2819" s="24" t="s">
        <v>10076</v>
      </c>
      <c r="I2819" s="30">
        <v>885.45</v>
      </c>
      <c r="J2819" s="24" t="s">
        <v>7284</v>
      </c>
      <c r="K2819" s="20">
        <v>46203</v>
      </c>
    </row>
    <row r="2820" spans="1:11" ht="30" x14ac:dyDescent="0.25">
      <c r="A2820" s="6">
        <v>2026</v>
      </c>
      <c r="B2820" s="20">
        <v>46113</v>
      </c>
      <c r="C2820" s="20">
        <v>46203</v>
      </c>
      <c r="D2820" s="21" t="s">
        <v>1792</v>
      </c>
      <c r="E2820" s="29">
        <v>39657</v>
      </c>
      <c r="F2820" s="6"/>
      <c r="G2820" s="21" t="s">
        <v>7248</v>
      </c>
      <c r="H2820" s="24" t="s">
        <v>10077</v>
      </c>
      <c r="I2820" s="30">
        <v>885.45</v>
      </c>
      <c r="J2820" s="24" t="s">
        <v>7284</v>
      </c>
      <c r="K2820" s="20">
        <v>46203</v>
      </c>
    </row>
    <row r="2821" spans="1:11" ht="30" x14ac:dyDescent="0.25">
      <c r="A2821" s="6">
        <v>2026</v>
      </c>
      <c r="B2821" s="20">
        <v>46113</v>
      </c>
      <c r="C2821" s="20">
        <v>46203</v>
      </c>
      <c r="D2821" s="21" t="s">
        <v>1801</v>
      </c>
      <c r="E2821" s="29">
        <v>39657</v>
      </c>
      <c r="F2821" s="6"/>
      <c r="G2821" s="21" t="s">
        <v>7220</v>
      </c>
      <c r="H2821" s="24" t="s">
        <v>10078</v>
      </c>
      <c r="I2821" s="30">
        <v>6477.95</v>
      </c>
      <c r="J2821" s="24" t="s">
        <v>7284</v>
      </c>
      <c r="K2821" s="20">
        <v>46203</v>
      </c>
    </row>
    <row r="2822" spans="1:11" ht="30" x14ac:dyDescent="0.25">
      <c r="A2822" s="6">
        <v>2026</v>
      </c>
      <c r="B2822" s="20">
        <v>46113</v>
      </c>
      <c r="C2822" s="20">
        <v>46203</v>
      </c>
      <c r="D2822" s="21" t="s">
        <v>1801</v>
      </c>
      <c r="E2822" s="29">
        <v>39657</v>
      </c>
      <c r="F2822" s="6"/>
      <c r="G2822" s="21" t="s">
        <v>7220</v>
      </c>
      <c r="H2822" s="24" t="s">
        <v>10079</v>
      </c>
      <c r="I2822" s="30">
        <v>6477.95</v>
      </c>
      <c r="J2822" s="24" t="s">
        <v>7284</v>
      </c>
      <c r="K2822" s="20">
        <v>46203</v>
      </c>
    </row>
    <row r="2823" spans="1:11" ht="30" x14ac:dyDescent="0.25">
      <c r="A2823" s="6">
        <v>2026</v>
      </c>
      <c r="B2823" s="20">
        <v>46113</v>
      </c>
      <c r="C2823" s="20">
        <v>46203</v>
      </c>
      <c r="D2823" s="21" t="s">
        <v>1801</v>
      </c>
      <c r="E2823" s="29">
        <v>39657</v>
      </c>
      <c r="F2823" s="6"/>
      <c r="G2823" s="21" t="s">
        <v>7220</v>
      </c>
      <c r="H2823" s="24" t="s">
        <v>10080</v>
      </c>
      <c r="I2823" s="30">
        <v>11465.08</v>
      </c>
      <c r="J2823" s="24" t="s">
        <v>7284</v>
      </c>
      <c r="K2823" s="20">
        <v>46203</v>
      </c>
    </row>
    <row r="2824" spans="1:11" ht="30" x14ac:dyDescent="0.25">
      <c r="A2824" s="6">
        <v>2026</v>
      </c>
      <c r="B2824" s="20">
        <v>46113</v>
      </c>
      <c r="C2824" s="20">
        <v>46203</v>
      </c>
      <c r="D2824" s="21" t="s">
        <v>1801</v>
      </c>
      <c r="E2824" s="29">
        <v>39657</v>
      </c>
      <c r="F2824" s="6"/>
      <c r="G2824" s="21" t="s">
        <v>7220</v>
      </c>
      <c r="H2824" s="24" t="s">
        <v>10081</v>
      </c>
      <c r="I2824" s="30">
        <v>11465.08</v>
      </c>
      <c r="J2824" s="24" t="s">
        <v>7284</v>
      </c>
      <c r="K2824" s="20">
        <v>46203</v>
      </c>
    </row>
    <row r="2825" spans="1:11" ht="30" x14ac:dyDescent="0.25">
      <c r="A2825" s="6">
        <v>2026</v>
      </c>
      <c r="B2825" s="20">
        <v>46113</v>
      </c>
      <c r="C2825" s="20">
        <v>46203</v>
      </c>
      <c r="D2825" s="21" t="s">
        <v>1801</v>
      </c>
      <c r="E2825" s="29">
        <v>39657</v>
      </c>
      <c r="F2825" s="6"/>
      <c r="G2825" s="21" t="s">
        <v>7220</v>
      </c>
      <c r="H2825" s="24" t="s">
        <v>10082</v>
      </c>
      <c r="I2825" s="30">
        <v>11465.08</v>
      </c>
      <c r="J2825" s="24" t="s">
        <v>7284</v>
      </c>
      <c r="K2825" s="20">
        <v>46203</v>
      </c>
    </row>
    <row r="2826" spans="1:11" ht="30" x14ac:dyDescent="0.25">
      <c r="A2826" s="6">
        <v>2026</v>
      </c>
      <c r="B2826" s="20">
        <v>46113</v>
      </c>
      <c r="C2826" s="20">
        <v>46203</v>
      </c>
      <c r="D2826" s="21" t="s">
        <v>1801</v>
      </c>
      <c r="E2826" s="29">
        <v>39657</v>
      </c>
      <c r="F2826" s="6"/>
      <c r="G2826" s="21" t="s">
        <v>7220</v>
      </c>
      <c r="H2826" s="24" t="s">
        <v>10083</v>
      </c>
      <c r="I2826" s="30">
        <v>11465.08</v>
      </c>
      <c r="J2826" s="24" t="s">
        <v>7284</v>
      </c>
      <c r="K2826" s="20">
        <v>46203</v>
      </c>
    </row>
    <row r="2827" spans="1:11" ht="30" x14ac:dyDescent="0.25">
      <c r="A2827" s="6">
        <v>2026</v>
      </c>
      <c r="B2827" s="20">
        <v>46113</v>
      </c>
      <c r="C2827" s="20">
        <v>46203</v>
      </c>
      <c r="D2827" s="21" t="s">
        <v>1801</v>
      </c>
      <c r="E2827" s="29">
        <v>39657</v>
      </c>
      <c r="F2827" s="6"/>
      <c r="G2827" s="21" t="s">
        <v>7248</v>
      </c>
      <c r="H2827" s="24" t="s">
        <v>10084</v>
      </c>
      <c r="I2827" s="30">
        <v>11465.08</v>
      </c>
      <c r="J2827" s="24" t="s">
        <v>7284</v>
      </c>
      <c r="K2827" s="20">
        <v>46203</v>
      </c>
    </row>
    <row r="2828" spans="1:11" ht="30" x14ac:dyDescent="0.25">
      <c r="A2828" s="6">
        <v>2026</v>
      </c>
      <c r="B2828" s="20">
        <v>46113</v>
      </c>
      <c r="C2828" s="20">
        <v>46203</v>
      </c>
      <c r="D2828" s="21" t="s">
        <v>1801</v>
      </c>
      <c r="E2828" s="29">
        <v>39657</v>
      </c>
      <c r="F2828" s="6"/>
      <c r="G2828" s="21" t="s">
        <v>7248</v>
      </c>
      <c r="H2828" s="24" t="s">
        <v>10085</v>
      </c>
      <c r="I2828" s="30">
        <v>11465.08</v>
      </c>
      <c r="J2828" s="24" t="s">
        <v>7284</v>
      </c>
      <c r="K2828" s="20">
        <v>46203</v>
      </c>
    </row>
    <row r="2829" spans="1:11" ht="30" x14ac:dyDescent="0.25">
      <c r="A2829" s="6">
        <v>2026</v>
      </c>
      <c r="B2829" s="20">
        <v>46113</v>
      </c>
      <c r="C2829" s="20">
        <v>46203</v>
      </c>
      <c r="D2829" s="21" t="s">
        <v>1801</v>
      </c>
      <c r="E2829" s="29">
        <v>39657</v>
      </c>
      <c r="F2829" s="6"/>
      <c r="G2829" s="21" t="s">
        <v>7248</v>
      </c>
      <c r="H2829" s="24" t="s">
        <v>10086</v>
      </c>
      <c r="I2829" s="30">
        <v>11465.08</v>
      </c>
      <c r="J2829" s="24" t="s">
        <v>7284</v>
      </c>
      <c r="K2829" s="20">
        <v>46203</v>
      </c>
    </row>
    <row r="2830" spans="1:11" ht="30" x14ac:dyDescent="0.25">
      <c r="A2830" s="6">
        <v>2026</v>
      </c>
      <c r="B2830" s="20">
        <v>46113</v>
      </c>
      <c r="C2830" s="20">
        <v>46203</v>
      </c>
      <c r="D2830" s="21" t="s">
        <v>1801</v>
      </c>
      <c r="E2830" s="29">
        <v>39657</v>
      </c>
      <c r="F2830" s="6"/>
      <c r="G2830" s="21" t="s">
        <v>7248</v>
      </c>
      <c r="H2830" s="24" t="s">
        <v>10087</v>
      </c>
      <c r="I2830" s="30">
        <v>11465.08</v>
      </c>
      <c r="J2830" s="24" t="s">
        <v>7284</v>
      </c>
      <c r="K2830" s="20">
        <v>46203</v>
      </c>
    </row>
    <row r="2831" spans="1:11" ht="30" x14ac:dyDescent="0.25">
      <c r="A2831" s="6">
        <v>2026</v>
      </c>
      <c r="B2831" s="20">
        <v>46113</v>
      </c>
      <c r="C2831" s="20">
        <v>46203</v>
      </c>
      <c r="D2831" s="21" t="s">
        <v>1801</v>
      </c>
      <c r="E2831" s="29">
        <v>39657</v>
      </c>
      <c r="F2831" s="6"/>
      <c r="G2831" s="21" t="s">
        <v>7248</v>
      </c>
      <c r="H2831" s="24" t="s">
        <v>10088</v>
      </c>
      <c r="I2831" s="30">
        <v>11465.08</v>
      </c>
      <c r="J2831" s="24" t="s">
        <v>7284</v>
      </c>
      <c r="K2831" s="20">
        <v>46203</v>
      </c>
    </row>
    <row r="2832" spans="1:11" ht="45" x14ac:dyDescent="0.25">
      <c r="A2832" s="6">
        <v>2026</v>
      </c>
      <c r="B2832" s="20">
        <v>46113</v>
      </c>
      <c r="C2832" s="20">
        <v>46203</v>
      </c>
      <c r="D2832" s="21" t="s">
        <v>1802</v>
      </c>
      <c r="E2832" s="29">
        <v>39657</v>
      </c>
      <c r="F2832" s="6"/>
      <c r="G2832" s="21" t="s">
        <v>7248</v>
      </c>
      <c r="H2832" s="24" t="s">
        <v>10089</v>
      </c>
      <c r="I2832" s="30">
        <v>7607.46</v>
      </c>
      <c r="J2832" s="24" t="s">
        <v>7284</v>
      </c>
      <c r="K2832" s="20">
        <v>46203</v>
      </c>
    </row>
    <row r="2833" spans="1:11" ht="45" x14ac:dyDescent="0.25">
      <c r="A2833" s="6">
        <v>2026</v>
      </c>
      <c r="B2833" s="20">
        <v>46113</v>
      </c>
      <c r="C2833" s="20">
        <v>46203</v>
      </c>
      <c r="D2833" s="21" t="s">
        <v>1803</v>
      </c>
      <c r="E2833" s="29">
        <v>39657</v>
      </c>
      <c r="F2833" s="6"/>
      <c r="G2833" s="21" t="s">
        <v>7284</v>
      </c>
      <c r="H2833" s="24" t="s">
        <v>10090</v>
      </c>
      <c r="I2833" s="30">
        <v>2096.54</v>
      </c>
      <c r="J2833" s="24" t="s">
        <v>7284</v>
      </c>
      <c r="K2833" s="20">
        <v>46203</v>
      </c>
    </row>
    <row r="2834" spans="1:11" ht="45" x14ac:dyDescent="0.25">
      <c r="A2834" s="6">
        <v>2026</v>
      </c>
      <c r="B2834" s="20">
        <v>46113</v>
      </c>
      <c r="C2834" s="20">
        <v>46203</v>
      </c>
      <c r="D2834" s="21" t="s">
        <v>1803</v>
      </c>
      <c r="E2834" s="29">
        <v>39657</v>
      </c>
      <c r="F2834" s="6"/>
      <c r="G2834" s="21" t="s">
        <v>7284</v>
      </c>
      <c r="H2834" s="24" t="s">
        <v>10091</v>
      </c>
      <c r="I2834" s="30">
        <v>2096.54</v>
      </c>
      <c r="J2834" s="24" t="s">
        <v>7284</v>
      </c>
      <c r="K2834" s="20">
        <v>46203</v>
      </c>
    </row>
    <row r="2835" spans="1:11" ht="45" x14ac:dyDescent="0.25">
      <c r="A2835" s="6">
        <v>2026</v>
      </c>
      <c r="B2835" s="20">
        <v>46113</v>
      </c>
      <c r="C2835" s="20">
        <v>46203</v>
      </c>
      <c r="D2835" s="21" t="s">
        <v>1803</v>
      </c>
      <c r="E2835" s="29">
        <v>39657</v>
      </c>
      <c r="F2835" s="6"/>
      <c r="G2835" s="21" t="s">
        <v>7284</v>
      </c>
      <c r="H2835" s="24" t="s">
        <v>10092</v>
      </c>
      <c r="I2835" s="30">
        <v>2096.54</v>
      </c>
      <c r="J2835" s="24" t="s">
        <v>7284</v>
      </c>
      <c r="K2835" s="20">
        <v>46203</v>
      </c>
    </row>
    <row r="2836" spans="1:11" ht="45" x14ac:dyDescent="0.25">
      <c r="A2836" s="6">
        <v>2026</v>
      </c>
      <c r="B2836" s="20">
        <v>46113</v>
      </c>
      <c r="C2836" s="20">
        <v>46203</v>
      </c>
      <c r="D2836" s="21" t="s">
        <v>1803</v>
      </c>
      <c r="E2836" s="29">
        <v>39657</v>
      </c>
      <c r="F2836" s="6"/>
      <c r="G2836" s="21" t="s">
        <v>7248</v>
      </c>
      <c r="H2836" s="24" t="s">
        <v>10093</v>
      </c>
      <c r="I2836" s="30">
        <v>2096.54</v>
      </c>
      <c r="J2836" s="24" t="s">
        <v>7284</v>
      </c>
      <c r="K2836" s="20">
        <v>46203</v>
      </c>
    </row>
    <row r="2837" spans="1:11" ht="45" x14ac:dyDescent="0.25">
      <c r="A2837" s="6">
        <v>2026</v>
      </c>
      <c r="B2837" s="20">
        <v>46113</v>
      </c>
      <c r="C2837" s="20">
        <v>46203</v>
      </c>
      <c r="D2837" s="21" t="s">
        <v>1803</v>
      </c>
      <c r="E2837" s="29">
        <v>39657</v>
      </c>
      <c r="F2837" s="6"/>
      <c r="G2837" s="21" t="s">
        <v>7284</v>
      </c>
      <c r="H2837" s="24" t="s">
        <v>10094</v>
      </c>
      <c r="I2837" s="30">
        <v>2096.54</v>
      </c>
      <c r="J2837" s="24" t="s">
        <v>7284</v>
      </c>
      <c r="K2837" s="20">
        <v>46203</v>
      </c>
    </row>
    <row r="2838" spans="1:11" ht="45" x14ac:dyDescent="0.25">
      <c r="A2838" s="6">
        <v>2026</v>
      </c>
      <c r="B2838" s="20">
        <v>46113</v>
      </c>
      <c r="C2838" s="20">
        <v>46203</v>
      </c>
      <c r="D2838" s="21" t="s">
        <v>1803</v>
      </c>
      <c r="E2838" s="29">
        <v>39657</v>
      </c>
      <c r="F2838" s="6"/>
      <c r="G2838" s="21" t="s">
        <v>7220</v>
      </c>
      <c r="H2838" s="24" t="s">
        <v>10095</v>
      </c>
      <c r="I2838" s="30">
        <v>2096.54</v>
      </c>
      <c r="J2838" s="24" t="s">
        <v>7284</v>
      </c>
      <c r="K2838" s="20">
        <v>46203</v>
      </c>
    </row>
    <row r="2839" spans="1:11" ht="30" x14ac:dyDescent="0.25">
      <c r="A2839" s="6">
        <v>2026</v>
      </c>
      <c r="B2839" s="20">
        <v>46113</v>
      </c>
      <c r="C2839" s="20">
        <v>46203</v>
      </c>
      <c r="D2839" s="21" t="s">
        <v>1804</v>
      </c>
      <c r="E2839" s="29">
        <v>39657</v>
      </c>
      <c r="F2839" s="6"/>
      <c r="G2839" s="21" t="s">
        <v>7220</v>
      </c>
      <c r="H2839" s="24" t="s">
        <v>10096</v>
      </c>
      <c r="I2839" s="30">
        <v>3036.75</v>
      </c>
      <c r="J2839" s="24" t="s">
        <v>7284</v>
      </c>
      <c r="K2839" s="20">
        <v>46203</v>
      </c>
    </row>
    <row r="2840" spans="1:11" ht="30" x14ac:dyDescent="0.25">
      <c r="A2840" s="6">
        <v>2026</v>
      </c>
      <c r="B2840" s="20">
        <v>46113</v>
      </c>
      <c r="C2840" s="20">
        <v>46203</v>
      </c>
      <c r="D2840" s="21" t="s">
        <v>1804</v>
      </c>
      <c r="E2840" s="29">
        <v>39657</v>
      </c>
      <c r="F2840" s="6"/>
      <c r="G2840" s="21" t="s">
        <v>7220</v>
      </c>
      <c r="H2840" s="24" t="s">
        <v>10097</v>
      </c>
      <c r="I2840" s="30">
        <v>3036.75</v>
      </c>
      <c r="J2840" s="24" t="s">
        <v>7284</v>
      </c>
      <c r="K2840" s="20">
        <v>46203</v>
      </c>
    </row>
    <row r="2841" spans="1:11" ht="30" x14ac:dyDescent="0.25">
      <c r="A2841" s="6">
        <v>2026</v>
      </c>
      <c r="B2841" s="20">
        <v>46113</v>
      </c>
      <c r="C2841" s="20">
        <v>46203</v>
      </c>
      <c r="D2841" s="21" t="s">
        <v>1804</v>
      </c>
      <c r="E2841" s="29">
        <v>39657</v>
      </c>
      <c r="F2841" s="6"/>
      <c r="G2841" s="21" t="s">
        <v>7220</v>
      </c>
      <c r="H2841" s="24" t="s">
        <v>10098</v>
      </c>
      <c r="I2841" s="30">
        <v>3036.75</v>
      </c>
      <c r="J2841" s="24" t="s">
        <v>7284</v>
      </c>
      <c r="K2841" s="20">
        <v>46203</v>
      </c>
    </row>
    <row r="2842" spans="1:11" ht="30" x14ac:dyDescent="0.25">
      <c r="A2842" s="6">
        <v>2026</v>
      </c>
      <c r="B2842" s="20">
        <v>46113</v>
      </c>
      <c r="C2842" s="20">
        <v>46203</v>
      </c>
      <c r="D2842" s="21" t="s">
        <v>1804</v>
      </c>
      <c r="E2842" s="29">
        <v>39657</v>
      </c>
      <c r="F2842" s="6"/>
      <c r="G2842" s="21" t="s">
        <v>7220</v>
      </c>
      <c r="H2842" s="24" t="s">
        <v>10099</v>
      </c>
      <c r="I2842" s="30">
        <v>3036.75</v>
      </c>
      <c r="J2842" s="24" t="s">
        <v>7284</v>
      </c>
      <c r="K2842" s="20">
        <v>46203</v>
      </c>
    </row>
    <row r="2843" spans="1:11" ht="30" x14ac:dyDescent="0.25">
      <c r="A2843" s="6">
        <v>2026</v>
      </c>
      <c r="B2843" s="20">
        <v>46113</v>
      </c>
      <c r="C2843" s="20">
        <v>46203</v>
      </c>
      <c r="D2843" s="21" t="s">
        <v>1804</v>
      </c>
      <c r="E2843" s="29">
        <v>39657</v>
      </c>
      <c r="F2843" s="6"/>
      <c r="G2843" s="21" t="s">
        <v>7220</v>
      </c>
      <c r="H2843" s="24" t="s">
        <v>10100</v>
      </c>
      <c r="I2843" s="30">
        <v>3036.75</v>
      </c>
      <c r="J2843" s="24" t="s">
        <v>7284</v>
      </c>
      <c r="K2843" s="20">
        <v>46203</v>
      </c>
    </row>
    <row r="2844" spans="1:11" ht="30" x14ac:dyDescent="0.25">
      <c r="A2844" s="6">
        <v>2026</v>
      </c>
      <c r="B2844" s="20">
        <v>46113</v>
      </c>
      <c r="C2844" s="20">
        <v>46203</v>
      </c>
      <c r="D2844" s="21" t="s">
        <v>1804</v>
      </c>
      <c r="E2844" s="29">
        <v>39657</v>
      </c>
      <c r="F2844" s="6"/>
      <c r="G2844" s="21" t="s">
        <v>7220</v>
      </c>
      <c r="H2844" s="24" t="s">
        <v>10101</v>
      </c>
      <c r="I2844" s="30">
        <v>3036.75</v>
      </c>
      <c r="J2844" s="24" t="s">
        <v>7284</v>
      </c>
      <c r="K2844" s="20">
        <v>46203</v>
      </c>
    </row>
    <row r="2845" spans="1:11" ht="30" x14ac:dyDescent="0.25">
      <c r="A2845" s="6">
        <v>2026</v>
      </c>
      <c r="B2845" s="20">
        <v>46113</v>
      </c>
      <c r="C2845" s="20">
        <v>46203</v>
      </c>
      <c r="D2845" s="21" t="s">
        <v>1804</v>
      </c>
      <c r="E2845" s="29">
        <v>39657</v>
      </c>
      <c r="F2845" s="6"/>
      <c r="G2845" s="21" t="s">
        <v>7248</v>
      </c>
      <c r="H2845" s="24" t="s">
        <v>10102</v>
      </c>
      <c r="I2845" s="30">
        <v>3036.75</v>
      </c>
      <c r="J2845" s="24" t="s">
        <v>7284</v>
      </c>
      <c r="K2845" s="20">
        <v>46203</v>
      </c>
    </row>
    <row r="2846" spans="1:11" ht="30" x14ac:dyDescent="0.25">
      <c r="A2846" s="6">
        <v>2026</v>
      </c>
      <c r="B2846" s="20">
        <v>46113</v>
      </c>
      <c r="C2846" s="20">
        <v>46203</v>
      </c>
      <c r="D2846" s="21" t="s">
        <v>1804</v>
      </c>
      <c r="E2846" s="29">
        <v>39657</v>
      </c>
      <c r="F2846" s="6"/>
      <c r="G2846" s="21" t="s">
        <v>7248</v>
      </c>
      <c r="H2846" s="24" t="s">
        <v>10103</v>
      </c>
      <c r="I2846" s="30">
        <v>3036.75</v>
      </c>
      <c r="J2846" s="24" t="s">
        <v>7284</v>
      </c>
      <c r="K2846" s="20">
        <v>46203</v>
      </c>
    </row>
    <row r="2847" spans="1:11" ht="30" x14ac:dyDescent="0.25">
      <c r="A2847" s="6">
        <v>2026</v>
      </c>
      <c r="B2847" s="20">
        <v>46113</v>
      </c>
      <c r="C2847" s="20">
        <v>46203</v>
      </c>
      <c r="D2847" s="21" t="s">
        <v>1804</v>
      </c>
      <c r="E2847" s="29">
        <v>39657</v>
      </c>
      <c r="F2847" s="6"/>
      <c r="G2847" s="21" t="s">
        <v>7248</v>
      </c>
      <c r="H2847" s="24" t="s">
        <v>10104</v>
      </c>
      <c r="I2847" s="30">
        <v>3036.75</v>
      </c>
      <c r="J2847" s="24" t="s">
        <v>7284</v>
      </c>
      <c r="K2847" s="20">
        <v>46203</v>
      </c>
    </row>
    <row r="2848" spans="1:11" ht="30" x14ac:dyDescent="0.25">
      <c r="A2848" s="6">
        <v>2026</v>
      </c>
      <c r="B2848" s="20">
        <v>46113</v>
      </c>
      <c r="C2848" s="20">
        <v>46203</v>
      </c>
      <c r="D2848" s="21" t="s">
        <v>1804</v>
      </c>
      <c r="E2848" s="29">
        <v>39657</v>
      </c>
      <c r="F2848" s="6"/>
      <c r="G2848" s="21" t="s">
        <v>7248</v>
      </c>
      <c r="H2848" s="24" t="s">
        <v>10105</v>
      </c>
      <c r="I2848" s="30">
        <v>3036.75</v>
      </c>
      <c r="J2848" s="24" t="s">
        <v>7284</v>
      </c>
      <c r="K2848" s="20">
        <v>46203</v>
      </c>
    </row>
    <row r="2849" spans="1:11" ht="30" x14ac:dyDescent="0.25">
      <c r="A2849" s="6">
        <v>2026</v>
      </c>
      <c r="B2849" s="20">
        <v>46113</v>
      </c>
      <c r="C2849" s="20">
        <v>46203</v>
      </c>
      <c r="D2849" s="21" t="s">
        <v>1804</v>
      </c>
      <c r="E2849" s="29">
        <v>39657</v>
      </c>
      <c r="F2849" s="6"/>
      <c r="G2849" s="21" t="s">
        <v>7248</v>
      </c>
      <c r="H2849" s="24" t="s">
        <v>10106</v>
      </c>
      <c r="I2849" s="30">
        <v>3036.75</v>
      </c>
      <c r="J2849" s="24" t="s">
        <v>7284</v>
      </c>
      <c r="K2849" s="20">
        <v>46203</v>
      </c>
    </row>
    <row r="2850" spans="1:11" ht="45" x14ac:dyDescent="0.25">
      <c r="A2850" s="6">
        <v>2026</v>
      </c>
      <c r="B2850" s="20">
        <v>46113</v>
      </c>
      <c r="C2850" s="20">
        <v>46203</v>
      </c>
      <c r="D2850" s="21" t="s">
        <v>1805</v>
      </c>
      <c r="E2850" s="29">
        <v>39657</v>
      </c>
      <c r="F2850" s="6"/>
      <c r="G2850" s="21" t="s">
        <v>7220</v>
      </c>
      <c r="H2850" s="24" t="s">
        <v>10107</v>
      </c>
      <c r="I2850" s="30">
        <v>9172.6299999999992</v>
      </c>
      <c r="J2850" s="24" t="s">
        <v>7284</v>
      </c>
      <c r="K2850" s="20">
        <v>46203</v>
      </c>
    </row>
    <row r="2851" spans="1:11" ht="30" x14ac:dyDescent="0.25">
      <c r="A2851" s="6">
        <v>2026</v>
      </c>
      <c r="B2851" s="20">
        <v>46113</v>
      </c>
      <c r="C2851" s="20">
        <v>46203</v>
      </c>
      <c r="D2851" s="21" t="s">
        <v>1806</v>
      </c>
      <c r="E2851" s="29">
        <v>39657</v>
      </c>
      <c r="F2851" s="6"/>
      <c r="G2851" s="21" t="s">
        <v>7245</v>
      </c>
      <c r="H2851" s="24" t="s">
        <v>10108</v>
      </c>
      <c r="I2851" s="30">
        <v>1834.52</v>
      </c>
      <c r="J2851" s="24" t="s">
        <v>7284</v>
      </c>
      <c r="K2851" s="20">
        <v>46203</v>
      </c>
    </row>
    <row r="2852" spans="1:11" ht="30" x14ac:dyDescent="0.25">
      <c r="A2852" s="6">
        <v>2026</v>
      </c>
      <c r="B2852" s="20">
        <v>46113</v>
      </c>
      <c r="C2852" s="20">
        <v>46203</v>
      </c>
      <c r="D2852" s="21" t="s">
        <v>1806</v>
      </c>
      <c r="E2852" s="29">
        <v>39657</v>
      </c>
      <c r="F2852" s="6"/>
      <c r="G2852" s="21" t="s">
        <v>7234</v>
      </c>
      <c r="H2852" s="24" t="s">
        <v>10109</v>
      </c>
      <c r="I2852" s="30">
        <v>1834.52</v>
      </c>
      <c r="J2852" s="24" t="s">
        <v>7284</v>
      </c>
      <c r="K2852" s="20">
        <v>46203</v>
      </c>
    </row>
    <row r="2853" spans="1:11" ht="30" x14ac:dyDescent="0.25">
      <c r="A2853" s="6">
        <v>2026</v>
      </c>
      <c r="B2853" s="20">
        <v>46113</v>
      </c>
      <c r="C2853" s="20">
        <v>46203</v>
      </c>
      <c r="D2853" s="21" t="s">
        <v>1807</v>
      </c>
      <c r="E2853" s="29">
        <v>39657</v>
      </c>
      <c r="F2853" s="6"/>
      <c r="G2853" s="21" t="s">
        <v>7220</v>
      </c>
      <c r="H2853" s="24" t="s">
        <v>10110</v>
      </c>
      <c r="I2853" s="30">
        <v>1043.43</v>
      </c>
      <c r="J2853" s="24" t="s">
        <v>7284</v>
      </c>
      <c r="K2853" s="20">
        <v>46203</v>
      </c>
    </row>
    <row r="2854" spans="1:11" ht="75" x14ac:dyDescent="0.25">
      <c r="A2854" s="6">
        <v>2026</v>
      </c>
      <c r="B2854" s="20">
        <v>46113</v>
      </c>
      <c r="C2854" s="20">
        <v>46203</v>
      </c>
      <c r="D2854" s="21" t="s">
        <v>1808</v>
      </c>
      <c r="E2854" s="29">
        <v>39657</v>
      </c>
      <c r="F2854" s="6"/>
      <c r="G2854" s="21" t="s">
        <v>7245</v>
      </c>
      <c r="H2854" s="24" t="s">
        <v>10111</v>
      </c>
      <c r="I2854" s="30">
        <v>1595.24</v>
      </c>
      <c r="J2854" s="24" t="s">
        <v>7284</v>
      </c>
      <c r="K2854" s="20">
        <v>46203</v>
      </c>
    </row>
    <row r="2855" spans="1:11" ht="30" x14ac:dyDescent="0.25">
      <c r="A2855" s="6">
        <v>2026</v>
      </c>
      <c r="B2855" s="20">
        <v>46113</v>
      </c>
      <c r="C2855" s="20">
        <v>46203</v>
      </c>
      <c r="D2855" s="21" t="s">
        <v>1809</v>
      </c>
      <c r="E2855" s="22">
        <v>39657</v>
      </c>
      <c r="F2855" s="6"/>
      <c r="G2855" s="21" t="s">
        <v>7231</v>
      </c>
      <c r="H2855" s="21" t="s">
        <v>10112</v>
      </c>
      <c r="I2855" s="23">
        <v>1350.92</v>
      </c>
      <c r="J2855" s="24" t="s">
        <v>7284</v>
      </c>
      <c r="K2855" s="20">
        <v>46203</v>
      </c>
    </row>
    <row r="2856" spans="1:11" ht="45" x14ac:dyDescent="0.25">
      <c r="A2856" s="6">
        <v>2026</v>
      </c>
      <c r="B2856" s="20">
        <v>46113</v>
      </c>
      <c r="C2856" s="20">
        <v>46203</v>
      </c>
      <c r="D2856" s="21" t="s">
        <v>1797</v>
      </c>
      <c r="E2856" s="29">
        <v>39657</v>
      </c>
      <c r="F2856" s="6"/>
      <c r="G2856" s="21" t="s">
        <v>7275</v>
      </c>
      <c r="H2856" s="24" t="s">
        <v>10113</v>
      </c>
      <c r="I2856" s="30">
        <v>5611.83</v>
      </c>
      <c r="J2856" s="24" t="s">
        <v>7284</v>
      </c>
      <c r="K2856" s="20">
        <v>46203</v>
      </c>
    </row>
    <row r="2857" spans="1:11" ht="255" x14ac:dyDescent="0.25">
      <c r="A2857" s="6">
        <v>2026</v>
      </c>
      <c r="B2857" s="20">
        <v>46113</v>
      </c>
      <c r="C2857" s="20">
        <v>46203</v>
      </c>
      <c r="D2857" s="21" t="s">
        <v>1810</v>
      </c>
      <c r="E2857" s="22">
        <v>39661</v>
      </c>
      <c r="F2857" s="6"/>
      <c r="G2857" s="21" t="s">
        <v>7208</v>
      </c>
      <c r="H2857" s="21" t="s">
        <v>10114</v>
      </c>
      <c r="I2857" s="23">
        <v>28750</v>
      </c>
      <c r="J2857" s="24" t="s">
        <v>7284</v>
      </c>
      <c r="K2857" s="20">
        <v>46203</v>
      </c>
    </row>
    <row r="2858" spans="1:11" ht="240" x14ac:dyDescent="0.25">
      <c r="A2858" s="6">
        <v>2026</v>
      </c>
      <c r="B2858" s="20">
        <v>46113</v>
      </c>
      <c r="C2858" s="20">
        <v>46203</v>
      </c>
      <c r="D2858" s="21" t="s">
        <v>1811</v>
      </c>
      <c r="E2858" s="22">
        <v>39661</v>
      </c>
      <c r="F2858" s="6"/>
      <c r="G2858" s="21" t="s">
        <v>7208</v>
      </c>
      <c r="H2858" s="21" t="s">
        <v>10115</v>
      </c>
      <c r="I2858" s="23">
        <v>28750</v>
      </c>
      <c r="J2858" s="24" t="s">
        <v>7284</v>
      </c>
      <c r="K2858" s="20">
        <v>46203</v>
      </c>
    </row>
    <row r="2859" spans="1:11" ht="345" x14ac:dyDescent="0.25">
      <c r="A2859" s="6">
        <v>2026</v>
      </c>
      <c r="B2859" s="20">
        <v>46113</v>
      </c>
      <c r="C2859" s="20">
        <v>46203</v>
      </c>
      <c r="D2859" s="21" t="s">
        <v>1812</v>
      </c>
      <c r="E2859" s="29">
        <v>39666</v>
      </c>
      <c r="F2859" s="6"/>
      <c r="G2859" s="21" t="s">
        <v>7242</v>
      </c>
      <c r="H2859" s="24" t="s">
        <v>10116</v>
      </c>
      <c r="I2859" s="30">
        <v>7130</v>
      </c>
      <c r="J2859" s="24" t="s">
        <v>7284</v>
      </c>
      <c r="K2859" s="20">
        <v>46203</v>
      </c>
    </row>
    <row r="2860" spans="1:11" ht="90" x14ac:dyDescent="0.25">
      <c r="A2860" s="6">
        <v>2026</v>
      </c>
      <c r="B2860" s="20">
        <v>46113</v>
      </c>
      <c r="C2860" s="20">
        <v>46203</v>
      </c>
      <c r="D2860" s="21" t="s">
        <v>1813</v>
      </c>
      <c r="E2860" s="29">
        <v>39666</v>
      </c>
      <c r="F2860" s="6"/>
      <c r="G2860" s="21" t="s">
        <v>7259</v>
      </c>
      <c r="H2860" s="24" t="s">
        <v>10117</v>
      </c>
      <c r="I2860" s="30">
        <v>6894.25</v>
      </c>
      <c r="J2860" s="24" t="s">
        <v>7284</v>
      </c>
      <c r="K2860" s="20">
        <v>46203</v>
      </c>
    </row>
    <row r="2861" spans="1:11" ht="409.5" x14ac:dyDescent="0.25">
      <c r="A2861" s="6">
        <v>2026</v>
      </c>
      <c r="B2861" s="20">
        <v>46113</v>
      </c>
      <c r="C2861" s="20">
        <v>46203</v>
      </c>
      <c r="D2861" s="21" t="s">
        <v>1814</v>
      </c>
      <c r="E2861" s="29">
        <v>39666</v>
      </c>
      <c r="F2861" s="6"/>
      <c r="G2861" s="21" t="s">
        <v>7229</v>
      </c>
      <c r="H2861" s="24" t="s">
        <v>10118</v>
      </c>
      <c r="I2861" s="30">
        <v>62382.9</v>
      </c>
      <c r="J2861" s="24" t="s">
        <v>7284</v>
      </c>
      <c r="K2861" s="20">
        <v>46203</v>
      </c>
    </row>
    <row r="2862" spans="1:11" ht="285" x14ac:dyDescent="0.25">
      <c r="A2862" s="6">
        <v>2026</v>
      </c>
      <c r="B2862" s="20">
        <v>46113</v>
      </c>
      <c r="C2862" s="20">
        <v>46203</v>
      </c>
      <c r="D2862" s="21" t="s">
        <v>1815</v>
      </c>
      <c r="E2862" s="29">
        <v>39673</v>
      </c>
      <c r="F2862" s="6"/>
      <c r="G2862" s="21" t="s">
        <v>7206</v>
      </c>
      <c r="H2862" s="24" t="s">
        <v>10119</v>
      </c>
      <c r="I2862" s="30">
        <v>4860</v>
      </c>
      <c r="J2862" s="24" t="s">
        <v>7284</v>
      </c>
      <c r="K2862" s="20">
        <v>46203</v>
      </c>
    </row>
    <row r="2863" spans="1:11" ht="285" x14ac:dyDescent="0.25">
      <c r="A2863" s="6">
        <v>2026</v>
      </c>
      <c r="B2863" s="20">
        <v>46113</v>
      </c>
      <c r="C2863" s="20">
        <v>46203</v>
      </c>
      <c r="D2863" s="21" t="s">
        <v>1815</v>
      </c>
      <c r="E2863" s="29">
        <v>39673</v>
      </c>
      <c r="F2863" s="6"/>
      <c r="G2863" s="21" t="s">
        <v>7248</v>
      </c>
      <c r="H2863" s="24" t="s">
        <v>10119</v>
      </c>
      <c r="I2863" s="30">
        <v>4860</v>
      </c>
      <c r="J2863" s="24" t="s">
        <v>7284</v>
      </c>
      <c r="K2863" s="20">
        <v>46203</v>
      </c>
    </row>
    <row r="2864" spans="1:11" ht="210" x14ac:dyDescent="0.25">
      <c r="A2864" s="6">
        <v>2026</v>
      </c>
      <c r="B2864" s="20">
        <v>46113</v>
      </c>
      <c r="C2864" s="20">
        <v>46203</v>
      </c>
      <c r="D2864" s="21" t="s">
        <v>1816</v>
      </c>
      <c r="E2864" s="29">
        <v>39674</v>
      </c>
      <c r="F2864" s="6"/>
      <c r="G2864" s="21" t="s">
        <v>7214</v>
      </c>
      <c r="H2864" s="24" t="s">
        <v>10120</v>
      </c>
      <c r="I2864" s="30">
        <v>12391.25</v>
      </c>
      <c r="J2864" s="24" t="s">
        <v>7284</v>
      </c>
      <c r="K2864" s="20">
        <v>46203</v>
      </c>
    </row>
    <row r="2865" spans="1:11" ht="135" x14ac:dyDescent="0.25">
      <c r="A2865" s="6">
        <v>2026</v>
      </c>
      <c r="B2865" s="20">
        <v>46113</v>
      </c>
      <c r="C2865" s="20">
        <v>46203</v>
      </c>
      <c r="D2865" s="21" t="s">
        <v>1817</v>
      </c>
      <c r="E2865" s="29">
        <v>39674</v>
      </c>
      <c r="F2865" s="6"/>
      <c r="G2865" s="21" t="s">
        <v>7278</v>
      </c>
      <c r="H2865" s="24" t="s">
        <v>10121</v>
      </c>
      <c r="I2865" s="30">
        <v>3392.5</v>
      </c>
      <c r="J2865" s="24" t="s">
        <v>7284</v>
      </c>
      <c r="K2865" s="20">
        <v>46203</v>
      </c>
    </row>
    <row r="2866" spans="1:11" ht="135" x14ac:dyDescent="0.25">
      <c r="A2866" s="6">
        <v>2026</v>
      </c>
      <c r="B2866" s="20">
        <v>46113</v>
      </c>
      <c r="C2866" s="20">
        <v>46203</v>
      </c>
      <c r="D2866" s="21" t="s">
        <v>1818</v>
      </c>
      <c r="E2866" s="29">
        <v>39674</v>
      </c>
      <c r="F2866" s="6"/>
      <c r="G2866" s="21" t="s">
        <v>7273</v>
      </c>
      <c r="H2866" s="24" t="s">
        <v>10122</v>
      </c>
      <c r="I2866" s="30">
        <v>1380</v>
      </c>
      <c r="J2866" s="24" t="s">
        <v>7284</v>
      </c>
      <c r="K2866" s="20">
        <v>46203</v>
      </c>
    </row>
    <row r="2867" spans="1:11" ht="135" x14ac:dyDescent="0.25">
      <c r="A2867" s="6">
        <v>2026</v>
      </c>
      <c r="B2867" s="20">
        <v>46113</v>
      </c>
      <c r="C2867" s="20">
        <v>46203</v>
      </c>
      <c r="D2867" s="21" t="s">
        <v>1818</v>
      </c>
      <c r="E2867" s="22">
        <v>39674</v>
      </c>
      <c r="F2867" s="6"/>
      <c r="G2867" s="21" t="s">
        <v>7273</v>
      </c>
      <c r="H2867" s="21" t="s">
        <v>10123</v>
      </c>
      <c r="I2867" s="23">
        <v>1380</v>
      </c>
      <c r="J2867" s="24" t="s">
        <v>7284</v>
      </c>
      <c r="K2867" s="20">
        <v>46203</v>
      </c>
    </row>
    <row r="2868" spans="1:11" ht="105" x14ac:dyDescent="0.25">
      <c r="A2868" s="6">
        <v>2026</v>
      </c>
      <c r="B2868" s="20">
        <v>46113</v>
      </c>
      <c r="C2868" s="20">
        <v>46203</v>
      </c>
      <c r="D2868" s="21" t="s">
        <v>1819</v>
      </c>
      <c r="E2868" s="29">
        <v>39679</v>
      </c>
      <c r="F2868" s="6"/>
      <c r="G2868" s="21" t="s">
        <v>7265</v>
      </c>
      <c r="H2868" s="24" t="s">
        <v>10124</v>
      </c>
      <c r="I2868" s="30">
        <v>10932.152999999998</v>
      </c>
      <c r="J2868" s="24" t="s">
        <v>7284</v>
      </c>
      <c r="K2868" s="20">
        <v>46203</v>
      </c>
    </row>
    <row r="2869" spans="1:11" ht="105" x14ac:dyDescent="0.25">
      <c r="A2869" s="6">
        <v>2026</v>
      </c>
      <c r="B2869" s="20">
        <v>46113</v>
      </c>
      <c r="C2869" s="20">
        <v>46203</v>
      </c>
      <c r="D2869" s="21" t="s">
        <v>1820</v>
      </c>
      <c r="E2869" s="29">
        <v>39679</v>
      </c>
      <c r="F2869" s="6"/>
      <c r="G2869" s="21" t="s">
        <v>7265</v>
      </c>
      <c r="H2869" s="24" t="s">
        <v>10125</v>
      </c>
      <c r="I2869" s="30">
        <v>2096.5419999999999</v>
      </c>
      <c r="J2869" s="24" t="s">
        <v>7284</v>
      </c>
      <c r="K2869" s="20">
        <v>46203</v>
      </c>
    </row>
    <row r="2870" spans="1:11" ht="135" x14ac:dyDescent="0.25">
      <c r="A2870" s="6">
        <v>2026</v>
      </c>
      <c r="B2870" s="20">
        <v>46113</v>
      </c>
      <c r="C2870" s="20">
        <v>46203</v>
      </c>
      <c r="D2870" s="21" t="s">
        <v>1821</v>
      </c>
      <c r="E2870" s="29">
        <v>39679</v>
      </c>
      <c r="F2870" s="6"/>
      <c r="G2870" s="21" t="s">
        <v>7265</v>
      </c>
      <c r="H2870" s="24" t="s">
        <v>10126</v>
      </c>
      <c r="I2870" s="30">
        <v>3284.87</v>
      </c>
      <c r="J2870" s="24" t="s">
        <v>7284</v>
      </c>
      <c r="K2870" s="20">
        <v>46203</v>
      </c>
    </row>
    <row r="2871" spans="1:11" ht="60" x14ac:dyDescent="0.25">
      <c r="A2871" s="6">
        <v>2026</v>
      </c>
      <c r="B2871" s="20">
        <v>46113</v>
      </c>
      <c r="C2871" s="20">
        <v>46203</v>
      </c>
      <c r="D2871" s="21" t="s">
        <v>1822</v>
      </c>
      <c r="E2871" s="29">
        <v>39679</v>
      </c>
      <c r="F2871" s="6"/>
      <c r="G2871" s="21" t="s">
        <v>7265</v>
      </c>
      <c r="H2871" s="24" t="s">
        <v>10127</v>
      </c>
      <c r="I2871" s="30">
        <v>7206.66</v>
      </c>
      <c r="J2871" s="24" t="s">
        <v>7284</v>
      </c>
      <c r="K2871" s="20">
        <v>46203</v>
      </c>
    </row>
    <row r="2872" spans="1:11" ht="135" x14ac:dyDescent="0.25">
      <c r="A2872" s="6">
        <v>2026</v>
      </c>
      <c r="B2872" s="20">
        <v>46113</v>
      </c>
      <c r="C2872" s="20">
        <v>46203</v>
      </c>
      <c r="D2872" s="21" t="s">
        <v>1821</v>
      </c>
      <c r="E2872" s="29">
        <v>39679</v>
      </c>
      <c r="F2872" s="6"/>
      <c r="G2872" s="21" t="s">
        <v>7265</v>
      </c>
      <c r="H2872" s="24" t="s">
        <v>10128</v>
      </c>
      <c r="I2872" s="30">
        <v>2939.92</v>
      </c>
      <c r="J2872" s="24" t="s">
        <v>7284</v>
      </c>
      <c r="K2872" s="20">
        <v>46203</v>
      </c>
    </row>
    <row r="2873" spans="1:11" ht="135" x14ac:dyDescent="0.25">
      <c r="A2873" s="6">
        <v>2026</v>
      </c>
      <c r="B2873" s="20">
        <v>46113</v>
      </c>
      <c r="C2873" s="20">
        <v>46203</v>
      </c>
      <c r="D2873" s="21" t="s">
        <v>1821</v>
      </c>
      <c r="E2873" s="29">
        <v>39679</v>
      </c>
      <c r="F2873" s="6"/>
      <c r="G2873" s="21" t="s">
        <v>7265</v>
      </c>
      <c r="H2873" s="24" t="s">
        <v>10129</v>
      </c>
      <c r="I2873" s="30">
        <v>2939.92</v>
      </c>
      <c r="J2873" s="24" t="s">
        <v>7284</v>
      </c>
      <c r="K2873" s="20">
        <v>46203</v>
      </c>
    </row>
    <row r="2874" spans="1:11" ht="210" x14ac:dyDescent="0.25">
      <c r="A2874" s="6">
        <v>2026</v>
      </c>
      <c r="B2874" s="20">
        <v>46113</v>
      </c>
      <c r="C2874" s="20">
        <v>46203</v>
      </c>
      <c r="D2874" s="21" t="s">
        <v>1823</v>
      </c>
      <c r="E2874" s="22">
        <v>39679</v>
      </c>
      <c r="F2874" s="6"/>
      <c r="G2874" s="21" t="s">
        <v>7245</v>
      </c>
      <c r="H2874" s="21" t="s">
        <v>10130</v>
      </c>
      <c r="I2874" s="23">
        <v>1576.79</v>
      </c>
      <c r="J2874" s="24" t="s">
        <v>7284</v>
      </c>
      <c r="K2874" s="20">
        <v>46203</v>
      </c>
    </row>
    <row r="2875" spans="1:11" ht="75" x14ac:dyDescent="0.25">
      <c r="A2875" s="6">
        <v>2026</v>
      </c>
      <c r="B2875" s="20">
        <v>46113</v>
      </c>
      <c r="C2875" s="20">
        <v>46203</v>
      </c>
      <c r="D2875" s="21" t="s">
        <v>1824</v>
      </c>
      <c r="E2875" s="29">
        <v>39685</v>
      </c>
      <c r="F2875" s="6"/>
      <c r="G2875" s="21" t="s">
        <v>7242</v>
      </c>
      <c r="H2875" s="24" t="s">
        <v>10131</v>
      </c>
      <c r="I2875" s="30">
        <v>3277.5</v>
      </c>
      <c r="J2875" s="24" t="s">
        <v>7284</v>
      </c>
      <c r="K2875" s="20">
        <v>46203</v>
      </c>
    </row>
    <row r="2876" spans="1:11" ht="195" x14ac:dyDescent="0.25">
      <c r="A2876" s="6">
        <v>2026</v>
      </c>
      <c r="B2876" s="20">
        <v>46113</v>
      </c>
      <c r="C2876" s="20">
        <v>46203</v>
      </c>
      <c r="D2876" s="21" t="s">
        <v>1825</v>
      </c>
      <c r="E2876" s="29">
        <v>39686</v>
      </c>
      <c r="F2876" s="6"/>
      <c r="G2876" s="21" t="s">
        <v>7242</v>
      </c>
      <c r="H2876" s="24" t="s">
        <v>10132</v>
      </c>
      <c r="I2876" s="30">
        <v>33925</v>
      </c>
      <c r="J2876" s="24" t="s">
        <v>7284</v>
      </c>
      <c r="K2876" s="20">
        <v>46203</v>
      </c>
    </row>
    <row r="2877" spans="1:11" ht="195" x14ac:dyDescent="0.25">
      <c r="A2877" s="6">
        <v>2026</v>
      </c>
      <c r="B2877" s="20">
        <v>46113</v>
      </c>
      <c r="C2877" s="20">
        <v>46203</v>
      </c>
      <c r="D2877" s="21" t="s">
        <v>1826</v>
      </c>
      <c r="E2877" s="22">
        <v>39686</v>
      </c>
      <c r="F2877" s="6"/>
      <c r="G2877" s="21" t="s">
        <v>7245</v>
      </c>
      <c r="H2877" s="21" t="s">
        <v>10133</v>
      </c>
      <c r="I2877" s="23">
        <v>3392.5</v>
      </c>
      <c r="J2877" s="24" t="s">
        <v>7284</v>
      </c>
      <c r="K2877" s="20">
        <v>46203</v>
      </c>
    </row>
    <row r="2878" spans="1:11" ht="195" x14ac:dyDescent="0.25">
      <c r="A2878" s="6">
        <v>2026</v>
      </c>
      <c r="B2878" s="20">
        <v>46113</v>
      </c>
      <c r="C2878" s="20">
        <v>46203</v>
      </c>
      <c r="D2878" s="21" t="s">
        <v>1827</v>
      </c>
      <c r="E2878" s="22">
        <v>39686</v>
      </c>
      <c r="F2878" s="6"/>
      <c r="G2878" s="21" t="s">
        <v>7245</v>
      </c>
      <c r="H2878" s="21" t="s">
        <v>10134</v>
      </c>
      <c r="I2878" s="23">
        <v>3392.5</v>
      </c>
      <c r="J2878" s="24" t="s">
        <v>7284</v>
      </c>
      <c r="K2878" s="20">
        <v>46203</v>
      </c>
    </row>
    <row r="2879" spans="1:11" ht="150" x14ac:dyDescent="0.25">
      <c r="A2879" s="6">
        <v>2026</v>
      </c>
      <c r="B2879" s="20">
        <v>46113</v>
      </c>
      <c r="C2879" s="20">
        <v>46203</v>
      </c>
      <c r="D2879" s="21" t="s">
        <v>1828</v>
      </c>
      <c r="E2879" s="29">
        <v>39686</v>
      </c>
      <c r="F2879" s="6"/>
      <c r="G2879" s="21" t="s">
        <v>7238</v>
      </c>
      <c r="H2879" s="24" t="s">
        <v>10135</v>
      </c>
      <c r="I2879" s="30">
        <v>3299.99</v>
      </c>
      <c r="J2879" s="24" t="s">
        <v>7284</v>
      </c>
      <c r="K2879" s="20">
        <v>46203</v>
      </c>
    </row>
    <row r="2880" spans="1:11" ht="150" x14ac:dyDescent="0.25">
      <c r="A2880" s="6">
        <v>2026</v>
      </c>
      <c r="B2880" s="20">
        <v>46113</v>
      </c>
      <c r="C2880" s="20">
        <v>46203</v>
      </c>
      <c r="D2880" s="21" t="s">
        <v>1828</v>
      </c>
      <c r="E2880" s="29">
        <v>39686</v>
      </c>
      <c r="F2880" s="6"/>
      <c r="G2880" s="21" t="s">
        <v>7238</v>
      </c>
      <c r="H2880" s="24" t="s">
        <v>10136</v>
      </c>
      <c r="I2880" s="30">
        <v>3299.99</v>
      </c>
      <c r="J2880" s="24" t="s">
        <v>7284</v>
      </c>
      <c r="K2880" s="20">
        <v>46203</v>
      </c>
    </row>
    <row r="2881" spans="1:11" ht="165" x14ac:dyDescent="0.25">
      <c r="A2881" s="6">
        <v>2026</v>
      </c>
      <c r="B2881" s="20">
        <v>46113</v>
      </c>
      <c r="C2881" s="20">
        <v>46203</v>
      </c>
      <c r="D2881" s="21" t="s">
        <v>1829</v>
      </c>
      <c r="E2881" s="22">
        <v>39687</v>
      </c>
      <c r="F2881" s="6"/>
      <c r="G2881" s="21" t="s">
        <v>7219</v>
      </c>
      <c r="H2881" s="21" t="s">
        <v>10137</v>
      </c>
      <c r="I2881" s="23">
        <v>8538.75</v>
      </c>
      <c r="J2881" s="24" t="s">
        <v>7284</v>
      </c>
      <c r="K2881" s="20">
        <v>46203</v>
      </c>
    </row>
    <row r="2882" spans="1:11" ht="135" x14ac:dyDescent="0.25">
      <c r="A2882" s="6">
        <v>2026</v>
      </c>
      <c r="B2882" s="20">
        <v>46113</v>
      </c>
      <c r="C2882" s="20">
        <v>46203</v>
      </c>
      <c r="D2882" s="21" t="s">
        <v>1830</v>
      </c>
      <c r="E2882" s="22">
        <v>39688</v>
      </c>
      <c r="F2882" s="6"/>
      <c r="G2882" s="21" t="s">
        <v>7245</v>
      </c>
      <c r="H2882" s="21" t="s">
        <v>10138</v>
      </c>
      <c r="I2882" s="23">
        <v>85794.6</v>
      </c>
      <c r="J2882" s="24" t="s">
        <v>7284</v>
      </c>
      <c r="K2882" s="20">
        <v>46203</v>
      </c>
    </row>
    <row r="2883" spans="1:11" ht="195" x14ac:dyDescent="0.25">
      <c r="A2883" s="6">
        <v>2026</v>
      </c>
      <c r="B2883" s="20">
        <v>46113</v>
      </c>
      <c r="C2883" s="20">
        <v>46203</v>
      </c>
      <c r="D2883" s="21" t="s">
        <v>1831</v>
      </c>
      <c r="E2883" s="29">
        <v>39688</v>
      </c>
      <c r="F2883" s="6"/>
      <c r="G2883" s="21" t="s">
        <v>7218</v>
      </c>
      <c r="H2883" s="24" t="s">
        <v>10139</v>
      </c>
      <c r="I2883" s="30">
        <v>16000</v>
      </c>
      <c r="J2883" s="24" t="s">
        <v>7284</v>
      </c>
      <c r="K2883" s="20">
        <v>46203</v>
      </c>
    </row>
    <row r="2884" spans="1:11" ht="225" x14ac:dyDescent="0.25">
      <c r="A2884" s="6">
        <v>2026</v>
      </c>
      <c r="B2884" s="20">
        <v>46113</v>
      </c>
      <c r="C2884" s="20">
        <v>46203</v>
      </c>
      <c r="D2884" s="21" t="s">
        <v>1832</v>
      </c>
      <c r="E2884" s="29">
        <v>39693</v>
      </c>
      <c r="F2884" s="6"/>
      <c r="G2884" s="21" t="s">
        <v>7275</v>
      </c>
      <c r="H2884" s="24" t="s">
        <v>10140</v>
      </c>
      <c r="I2884" s="30">
        <v>7417.5</v>
      </c>
      <c r="J2884" s="24" t="s">
        <v>7284</v>
      </c>
      <c r="K2884" s="20">
        <v>46203</v>
      </c>
    </row>
    <row r="2885" spans="1:11" ht="225" x14ac:dyDescent="0.25">
      <c r="A2885" s="6">
        <v>2026</v>
      </c>
      <c r="B2885" s="20">
        <v>46113</v>
      </c>
      <c r="C2885" s="20">
        <v>46203</v>
      </c>
      <c r="D2885" s="21" t="s">
        <v>1832</v>
      </c>
      <c r="E2885" s="29">
        <v>39693</v>
      </c>
      <c r="F2885" s="6"/>
      <c r="G2885" s="21" t="s">
        <v>7275</v>
      </c>
      <c r="H2885" s="24" t="s">
        <v>10141</v>
      </c>
      <c r="I2885" s="30">
        <v>7417.5</v>
      </c>
      <c r="J2885" s="24" t="s">
        <v>7284</v>
      </c>
      <c r="K2885" s="20">
        <v>46203</v>
      </c>
    </row>
    <row r="2886" spans="1:11" ht="225" x14ac:dyDescent="0.25">
      <c r="A2886" s="6">
        <v>2026</v>
      </c>
      <c r="B2886" s="20">
        <v>46113</v>
      </c>
      <c r="C2886" s="20">
        <v>46203</v>
      </c>
      <c r="D2886" s="21" t="s">
        <v>1832</v>
      </c>
      <c r="E2886" s="29">
        <v>39693</v>
      </c>
      <c r="F2886" s="6"/>
      <c r="G2886" s="21" t="s">
        <v>7275</v>
      </c>
      <c r="H2886" s="24" t="s">
        <v>10142</v>
      </c>
      <c r="I2886" s="30">
        <v>7417.5</v>
      </c>
      <c r="J2886" s="24" t="s">
        <v>7284</v>
      </c>
      <c r="K2886" s="20">
        <v>46203</v>
      </c>
    </row>
    <row r="2887" spans="1:11" ht="120" x14ac:dyDescent="0.25">
      <c r="A2887" s="6">
        <v>2026</v>
      </c>
      <c r="B2887" s="20">
        <v>46113</v>
      </c>
      <c r="C2887" s="20">
        <v>46203</v>
      </c>
      <c r="D2887" s="21" t="s">
        <v>1833</v>
      </c>
      <c r="E2887" s="29">
        <v>39701</v>
      </c>
      <c r="F2887" s="6"/>
      <c r="G2887" s="21" t="s">
        <v>7245</v>
      </c>
      <c r="H2887" s="24" t="s">
        <v>10143</v>
      </c>
      <c r="I2887" s="30">
        <v>64342.5</v>
      </c>
      <c r="J2887" s="24" t="s">
        <v>7284</v>
      </c>
      <c r="K2887" s="20">
        <v>46203</v>
      </c>
    </row>
    <row r="2888" spans="1:11" ht="75" x14ac:dyDescent="0.25">
      <c r="A2888" s="6">
        <v>2026</v>
      </c>
      <c r="B2888" s="20">
        <v>46113</v>
      </c>
      <c r="C2888" s="20">
        <v>46203</v>
      </c>
      <c r="D2888" s="21" t="s">
        <v>1834</v>
      </c>
      <c r="E2888" s="29">
        <v>39701</v>
      </c>
      <c r="F2888" s="6"/>
      <c r="G2888" s="21" t="s">
        <v>7219</v>
      </c>
      <c r="H2888" s="24" t="s">
        <v>10144</v>
      </c>
      <c r="I2888" s="30">
        <v>18800</v>
      </c>
      <c r="J2888" s="24" t="s">
        <v>7284</v>
      </c>
      <c r="K2888" s="20">
        <v>46203</v>
      </c>
    </row>
    <row r="2889" spans="1:11" ht="180" x14ac:dyDescent="0.25">
      <c r="A2889" s="6">
        <v>2026</v>
      </c>
      <c r="B2889" s="20">
        <v>46113</v>
      </c>
      <c r="C2889" s="20">
        <v>46203</v>
      </c>
      <c r="D2889" s="21" t="s">
        <v>1835</v>
      </c>
      <c r="E2889" s="29">
        <v>39701</v>
      </c>
      <c r="F2889" s="6"/>
      <c r="G2889" s="21" t="s">
        <v>7236</v>
      </c>
      <c r="H2889" s="24" t="s">
        <v>10145</v>
      </c>
      <c r="I2889" s="30">
        <v>11258.5</v>
      </c>
      <c r="J2889" s="24" t="s">
        <v>7284</v>
      </c>
      <c r="K2889" s="20">
        <v>46203</v>
      </c>
    </row>
    <row r="2890" spans="1:11" ht="75" x14ac:dyDescent="0.25">
      <c r="A2890" s="6">
        <v>2026</v>
      </c>
      <c r="B2890" s="20">
        <v>46113</v>
      </c>
      <c r="C2890" s="20">
        <v>46203</v>
      </c>
      <c r="D2890" s="21" t="s">
        <v>1836</v>
      </c>
      <c r="E2890" s="22">
        <v>39701</v>
      </c>
      <c r="F2890" s="6"/>
      <c r="G2890" s="21" t="s">
        <v>7208</v>
      </c>
      <c r="H2890" s="21" t="s">
        <v>7407</v>
      </c>
      <c r="I2890" s="23">
        <v>14950</v>
      </c>
      <c r="J2890" s="24" t="s">
        <v>7284</v>
      </c>
      <c r="K2890" s="20">
        <v>46203</v>
      </c>
    </row>
    <row r="2891" spans="1:11" ht="75" x14ac:dyDescent="0.25">
      <c r="A2891" s="6">
        <v>2026</v>
      </c>
      <c r="B2891" s="20">
        <v>46113</v>
      </c>
      <c r="C2891" s="20">
        <v>46203</v>
      </c>
      <c r="D2891" s="21" t="s">
        <v>1836</v>
      </c>
      <c r="E2891" s="22">
        <v>39701</v>
      </c>
      <c r="F2891" s="6"/>
      <c r="G2891" s="21" t="s">
        <v>7208</v>
      </c>
      <c r="H2891" s="21" t="s">
        <v>7408</v>
      </c>
      <c r="I2891" s="23">
        <v>14950</v>
      </c>
      <c r="J2891" s="24" t="s">
        <v>7284</v>
      </c>
      <c r="K2891" s="20">
        <v>46203</v>
      </c>
    </row>
    <row r="2892" spans="1:11" ht="75" x14ac:dyDescent="0.25">
      <c r="A2892" s="6">
        <v>2026</v>
      </c>
      <c r="B2892" s="20">
        <v>46113</v>
      </c>
      <c r="C2892" s="20">
        <v>46203</v>
      </c>
      <c r="D2892" s="21" t="s">
        <v>1837</v>
      </c>
      <c r="E2892" s="22">
        <v>39701</v>
      </c>
      <c r="F2892" s="6"/>
      <c r="G2892" s="21" t="s">
        <v>7232</v>
      </c>
      <c r="H2892" s="21" t="s">
        <v>10146</v>
      </c>
      <c r="I2892" s="23">
        <v>3448.85</v>
      </c>
      <c r="J2892" s="24" t="s">
        <v>7284</v>
      </c>
      <c r="K2892" s="20">
        <v>46203</v>
      </c>
    </row>
    <row r="2893" spans="1:11" ht="300" x14ac:dyDescent="0.25">
      <c r="A2893" s="6">
        <v>2026</v>
      </c>
      <c r="B2893" s="20">
        <v>46113</v>
      </c>
      <c r="C2893" s="20">
        <v>46203</v>
      </c>
      <c r="D2893" s="21" t="s">
        <v>1838</v>
      </c>
      <c r="E2893" s="22">
        <v>39701</v>
      </c>
      <c r="F2893" s="6"/>
      <c r="G2893" s="21" t="s">
        <v>7269</v>
      </c>
      <c r="H2893" s="21" t="s">
        <v>10147</v>
      </c>
      <c r="I2893" s="23">
        <v>29152.5</v>
      </c>
      <c r="J2893" s="24" t="s">
        <v>7284</v>
      </c>
      <c r="K2893" s="20">
        <v>46203</v>
      </c>
    </row>
    <row r="2894" spans="1:11" ht="75" x14ac:dyDescent="0.25">
      <c r="A2894" s="6">
        <v>2026</v>
      </c>
      <c r="B2894" s="20">
        <v>46113</v>
      </c>
      <c r="C2894" s="20">
        <v>46203</v>
      </c>
      <c r="D2894" s="21" t="s">
        <v>1839</v>
      </c>
      <c r="E2894" s="29">
        <v>39701</v>
      </c>
      <c r="F2894" s="6"/>
      <c r="G2894" s="21" t="s">
        <v>7284</v>
      </c>
      <c r="H2894" s="24" t="s">
        <v>10148</v>
      </c>
      <c r="I2894" s="30">
        <v>3448.85</v>
      </c>
      <c r="J2894" s="24" t="s">
        <v>7284</v>
      </c>
      <c r="K2894" s="20">
        <v>46203</v>
      </c>
    </row>
    <row r="2895" spans="1:11" ht="300" x14ac:dyDescent="0.25">
      <c r="A2895" s="6">
        <v>2026</v>
      </c>
      <c r="B2895" s="20">
        <v>46113</v>
      </c>
      <c r="C2895" s="20">
        <v>46203</v>
      </c>
      <c r="D2895" s="21" t="s">
        <v>1838</v>
      </c>
      <c r="E2895" s="22">
        <v>39701</v>
      </c>
      <c r="F2895" s="6"/>
      <c r="G2895" s="21" t="s">
        <v>7269</v>
      </c>
      <c r="H2895" s="21" t="s">
        <v>10147</v>
      </c>
      <c r="I2895" s="23">
        <v>29152.5</v>
      </c>
      <c r="J2895" s="24" t="s">
        <v>7284</v>
      </c>
      <c r="K2895" s="20">
        <v>46203</v>
      </c>
    </row>
    <row r="2896" spans="1:11" ht="75" x14ac:dyDescent="0.25">
      <c r="A2896" s="6">
        <v>2026</v>
      </c>
      <c r="B2896" s="20">
        <v>46113</v>
      </c>
      <c r="C2896" s="20">
        <v>46203</v>
      </c>
      <c r="D2896" s="21" t="s">
        <v>1840</v>
      </c>
      <c r="E2896" s="22">
        <v>39702</v>
      </c>
      <c r="F2896" s="6"/>
      <c r="G2896" s="21" t="s">
        <v>7236</v>
      </c>
      <c r="H2896" s="21" t="s">
        <v>10149</v>
      </c>
      <c r="I2896" s="23">
        <v>9961.875</v>
      </c>
      <c r="J2896" s="24" t="s">
        <v>7284</v>
      </c>
      <c r="K2896" s="20">
        <v>46203</v>
      </c>
    </row>
    <row r="2897" spans="1:11" ht="75" x14ac:dyDescent="0.25">
      <c r="A2897" s="6">
        <v>2026</v>
      </c>
      <c r="B2897" s="20">
        <v>46113</v>
      </c>
      <c r="C2897" s="20">
        <v>46203</v>
      </c>
      <c r="D2897" s="21" t="s">
        <v>1840</v>
      </c>
      <c r="E2897" s="29">
        <v>39702</v>
      </c>
      <c r="F2897" s="6"/>
      <c r="G2897" s="21" t="s">
        <v>7236</v>
      </c>
      <c r="H2897" s="24" t="s">
        <v>10150</v>
      </c>
      <c r="I2897" s="30">
        <v>9961.875</v>
      </c>
      <c r="J2897" s="24" t="s">
        <v>7284</v>
      </c>
      <c r="K2897" s="20">
        <v>46203</v>
      </c>
    </row>
    <row r="2898" spans="1:11" ht="135" x14ac:dyDescent="0.25">
      <c r="A2898" s="6">
        <v>2026</v>
      </c>
      <c r="B2898" s="20">
        <v>46113</v>
      </c>
      <c r="C2898" s="20">
        <v>46203</v>
      </c>
      <c r="D2898" s="21" t="s">
        <v>1841</v>
      </c>
      <c r="E2898" s="22">
        <v>39715</v>
      </c>
      <c r="F2898" s="6"/>
      <c r="G2898" s="21" t="s">
        <v>7245</v>
      </c>
      <c r="H2898" s="21" t="s">
        <v>10151</v>
      </c>
      <c r="I2898" s="23">
        <v>26162.5</v>
      </c>
      <c r="J2898" s="24" t="s">
        <v>7284</v>
      </c>
      <c r="K2898" s="20">
        <v>46203</v>
      </c>
    </row>
    <row r="2899" spans="1:11" ht="45" x14ac:dyDescent="0.25">
      <c r="A2899" s="6">
        <v>2026</v>
      </c>
      <c r="B2899" s="20">
        <v>46113</v>
      </c>
      <c r="C2899" s="20">
        <v>46203</v>
      </c>
      <c r="D2899" s="21" t="s">
        <v>1842</v>
      </c>
      <c r="E2899" s="29">
        <v>39722</v>
      </c>
      <c r="F2899" s="6"/>
      <c r="G2899" s="21" t="s">
        <v>7233</v>
      </c>
      <c r="H2899" s="24" t="s">
        <v>10152</v>
      </c>
      <c r="I2899" s="30">
        <v>8399</v>
      </c>
      <c r="J2899" s="24" t="s">
        <v>7284</v>
      </c>
      <c r="K2899" s="20">
        <v>46203</v>
      </c>
    </row>
    <row r="2900" spans="1:11" ht="90" x14ac:dyDescent="0.25">
      <c r="A2900" s="6">
        <v>2026</v>
      </c>
      <c r="B2900" s="20">
        <v>46113</v>
      </c>
      <c r="C2900" s="20">
        <v>46203</v>
      </c>
      <c r="D2900" s="21" t="s">
        <v>1843</v>
      </c>
      <c r="E2900" s="29">
        <v>39729</v>
      </c>
      <c r="F2900" s="6"/>
      <c r="G2900" s="21" t="s">
        <v>7245</v>
      </c>
      <c r="H2900" s="24" t="s">
        <v>10153</v>
      </c>
      <c r="I2900" s="30">
        <v>1949.25</v>
      </c>
      <c r="J2900" s="24" t="s">
        <v>7284</v>
      </c>
      <c r="K2900" s="20">
        <v>46203</v>
      </c>
    </row>
    <row r="2901" spans="1:11" ht="90" x14ac:dyDescent="0.25">
      <c r="A2901" s="6">
        <v>2026</v>
      </c>
      <c r="B2901" s="20">
        <v>46113</v>
      </c>
      <c r="C2901" s="20">
        <v>46203</v>
      </c>
      <c r="D2901" s="21" t="s">
        <v>1844</v>
      </c>
      <c r="E2901" s="22">
        <v>39729</v>
      </c>
      <c r="F2901" s="6"/>
      <c r="G2901" s="21" t="s">
        <v>7245</v>
      </c>
      <c r="H2901" s="21" t="s">
        <v>10154</v>
      </c>
      <c r="I2901" s="23">
        <v>9602.5</v>
      </c>
      <c r="J2901" s="24" t="s">
        <v>7284</v>
      </c>
      <c r="K2901" s="20">
        <v>46203</v>
      </c>
    </row>
    <row r="2902" spans="1:11" ht="75" x14ac:dyDescent="0.25">
      <c r="A2902" s="6">
        <v>2026</v>
      </c>
      <c r="B2902" s="20">
        <v>46113</v>
      </c>
      <c r="C2902" s="20">
        <v>46203</v>
      </c>
      <c r="D2902" s="21" t="s">
        <v>1845</v>
      </c>
      <c r="E2902" s="29">
        <v>39736</v>
      </c>
      <c r="F2902" s="6"/>
      <c r="G2902" s="21" t="s">
        <v>7275</v>
      </c>
      <c r="H2902" s="24" t="s">
        <v>10155</v>
      </c>
      <c r="I2902" s="30">
        <v>1449</v>
      </c>
      <c r="J2902" s="24" t="s">
        <v>7284</v>
      </c>
      <c r="K2902" s="20">
        <v>46203</v>
      </c>
    </row>
    <row r="2903" spans="1:11" ht="270" x14ac:dyDescent="0.25">
      <c r="A2903" s="6">
        <v>2026</v>
      </c>
      <c r="B2903" s="20">
        <v>46113</v>
      </c>
      <c r="C2903" s="20">
        <v>46203</v>
      </c>
      <c r="D2903" s="21" t="s">
        <v>1846</v>
      </c>
      <c r="E2903" s="29">
        <v>39737</v>
      </c>
      <c r="F2903" s="6"/>
      <c r="G2903" s="21" t="s">
        <v>7294</v>
      </c>
      <c r="H2903" s="24" t="s">
        <v>10156</v>
      </c>
      <c r="I2903" s="30">
        <v>1139.98</v>
      </c>
      <c r="J2903" s="24" t="s">
        <v>7284</v>
      </c>
      <c r="K2903" s="20">
        <v>46203</v>
      </c>
    </row>
    <row r="2904" spans="1:11" ht="135" x14ac:dyDescent="0.25">
      <c r="A2904" s="6">
        <v>2026</v>
      </c>
      <c r="B2904" s="20">
        <v>46113</v>
      </c>
      <c r="C2904" s="20">
        <v>46203</v>
      </c>
      <c r="D2904" s="21" t="s">
        <v>1847</v>
      </c>
      <c r="E2904" s="29">
        <v>39737</v>
      </c>
      <c r="F2904" s="6"/>
      <c r="G2904" s="21" t="s">
        <v>7294</v>
      </c>
      <c r="H2904" s="24" t="s">
        <v>10157</v>
      </c>
      <c r="I2904" s="30">
        <v>1055</v>
      </c>
      <c r="J2904" s="24" t="s">
        <v>7284</v>
      </c>
      <c r="K2904" s="20">
        <v>46203</v>
      </c>
    </row>
    <row r="2905" spans="1:11" ht="135" x14ac:dyDescent="0.25">
      <c r="A2905" s="6">
        <v>2026</v>
      </c>
      <c r="B2905" s="20">
        <v>46113</v>
      </c>
      <c r="C2905" s="20">
        <v>46203</v>
      </c>
      <c r="D2905" s="21" t="s">
        <v>1847</v>
      </c>
      <c r="E2905" s="29">
        <v>39737</v>
      </c>
      <c r="F2905" s="6"/>
      <c r="G2905" s="21" t="s">
        <v>7294</v>
      </c>
      <c r="H2905" s="24" t="s">
        <v>10158</v>
      </c>
      <c r="I2905" s="30">
        <v>1055</v>
      </c>
      <c r="J2905" s="24" t="s">
        <v>7284</v>
      </c>
      <c r="K2905" s="20">
        <v>46203</v>
      </c>
    </row>
    <row r="2906" spans="1:11" ht="135" x14ac:dyDescent="0.25">
      <c r="A2906" s="6">
        <v>2026</v>
      </c>
      <c r="B2906" s="20">
        <v>46113</v>
      </c>
      <c r="C2906" s="20">
        <v>46203</v>
      </c>
      <c r="D2906" s="21" t="s">
        <v>1847</v>
      </c>
      <c r="E2906" s="29">
        <v>39737</v>
      </c>
      <c r="F2906" s="6"/>
      <c r="G2906" s="21" t="s">
        <v>7294</v>
      </c>
      <c r="H2906" s="24" t="s">
        <v>10159</v>
      </c>
      <c r="I2906" s="30">
        <v>1055</v>
      </c>
      <c r="J2906" s="24" t="s">
        <v>7284</v>
      </c>
      <c r="K2906" s="20">
        <v>46203</v>
      </c>
    </row>
    <row r="2907" spans="1:11" ht="270" x14ac:dyDescent="0.25">
      <c r="A2907" s="6">
        <v>2026</v>
      </c>
      <c r="B2907" s="20">
        <v>46113</v>
      </c>
      <c r="C2907" s="20">
        <v>46203</v>
      </c>
      <c r="D2907" s="21" t="s">
        <v>1846</v>
      </c>
      <c r="E2907" s="29">
        <v>39737</v>
      </c>
      <c r="F2907" s="6"/>
      <c r="G2907" s="21" t="s">
        <v>7230</v>
      </c>
      <c r="H2907" s="24" t="s">
        <v>10160</v>
      </c>
      <c r="I2907" s="30">
        <v>379.99</v>
      </c>
      <c r="J2907" s="24" t="s">
        <v>7284</v>
      </c>
      <c r="K2907" s="20">
        <v>46203</v>
      </c>
    </row>
    <row r="2908" spans="1:11" ht="150" x14ac:dyDescent="0.25">
      <c r="A2908" s="6">
        <v>2026</v>
      </c>
      <c r="B2908" s="20">
        <v>46113</v>
      </c>
      <c r="C2908" s="20">
        <v>46203</v>
      </c>
      <c r="D2908" s="21" t="s">
        <v>1848</v>
      </c>
      <c r="E2908" s="29">
        <v>39737</v>
      </c>
      <c r="F2908" s="6"/>
      <c r="G2908" s="21" t="s">
        <v>7294</v>
      </c>
      <c r="H2908" s="24" t="s">
        <v>10161</v>
      </c>
      <c r="I2908" s="30">
        <v>1075.45</v>
      </c>
      <c r="J2908" s="24" t="s">
        <v>7284</v>
      </c>
      <c r="K2908" s="20">
        <v>46203</v>
      </c>
    </row>
    <row r="2909" spans="1:11" ht="135" x14ac:dyDescent="0.25">
      <c r="A2909" s="6">
        <v>2026</v>
      </c>
      <c r="B2909" s="20">
        <v>46113</v>
      </c>
      <c r="C2909" s="20">
        <v>46203</v>
      </c>
      <c r="D2909" s="21" t="s">
        <v>1849</v>
      </c>
      <c r="E2909" s="29">
        <v>39737</v>
      </c>
      <c r="F2909" s="6"/>
      <c r="G2909" s="21" t="s">
        <v>7294</v>
      </c>
      <c r="H2909" s="24" t="s">
        <v>10162</v>
      </c>
      <c r="I2909" s="30">
        <v>2645</v>
      </c>
      <c r="J2909" s="24" t="s">
        <v>7284</v>
      </c>
      <c r="K2909" s="20">
        <v>46203</v>
      </c>
    </row>
    <row r="2910" spans="1:11" ht="135" x14ac:dyDescent="0.25">
      <c r="A2910" s="6">
        <v>2026</v>
      </c>
      <c r="B2910" s="20">
        <v>46113</v>
      </c>
      <c r="C2910" s="20">
        <v>46203</v>
      </c>
      <c r="D2910" s="21" t="s">
        <v>1850</v>
      </c>
      <c r="E2910" s="22">
        <v>39737</v>
      </c>
      <c r="F2910" s="6"/>
      <c r="G2910" s="21" t="s">
        <v>7230</v>
      </c>
      <c r="H2910" s="21" t="s">
        <v>10163</v>
      </c>
      <c r="I2910" s="23">
        <v>1304.55</v>
      </c>
      <c r="J2910" s="24" t="s">
        <v>7284</v>
      </c>
      <c r="K2910" s="20">
        <v>46203</v>
      </c>
    </row>
    <row r="2911" spans="1:11" ht="225" x14ac:dyDescent="0.25">
      <c r="A2911" s="6">
        <v>2026</v>
      </c>
      <c r="B2911" s="20">
        <v>46113</v>
      </c>
      <c r="C2911" s="20">
        <v>46203</v>
      </c>
      <c r="D2911" s="21" t="s">
        <v>1851</v>
      </c>
      <c r="E2911" s="29">
        <v>39743</v>
      </c>
      <c r="F2911" s="6"/>
      <c r="G2911" s="21" t="s">
        <v>7239</v>
      </c>
      <c r="H2911" s="24" t="s">
        <v>10164</v>
      </c>
      <c r="I2911" s="30">
        <v>9257.5</v>
      </c>
      <c r="J2911" s="24" t="s">
        <v>7284</v>
      </c>
      <c r="K2911" s="20">
        <v>46203</v>
      </c>
    </row>
    <row r="2912" spans="1:11" ht="330" x14ac:dyDescent="0.25">
      <c r="A2912" s="6">
        <v>2026</v>
      </c>
      <c r="B2912" s="20">
        <v>46113</v>
      </c>
      <c r="C2912" s="20">
        <v>46203</v>
      </c>
      <c r="D2912" s="21" t="s">
        <v>1852</v>
      </c>
      <c r="E2912" s="22">
        <v>39743</v>
      </c>
      <c r="F2912" s="6"/>
      <c r="G2912" s="21" t="s">
        <v>7239</v>
      </c>
      <c r="H2912" s="21" t="s">
        <v>10164</v>
      </c>
      <c r="I2912" s="23">
        <v>9257.5</v>
      </c>
      <c r="J2912" s="24" t="s">
        <v>7284</v>
      </c>
      <c r="K2912" s="20">
        <v>46203</v>
      </c>
    </row>
    <row r="2913" spans="1:11" ht="135" x14ac:dyDescent="0.25">
      <c r="A2913" s="6">
        <v>2026</v>
      </c>
      <c r="B2913" s="20">
        <v>46113</v>
      </c>
      <c r="C2913" s="20">
        <v>46203</v>
      </c>
      <c r="D2913" s="21" t="s">
        <v>1853</v>
      </c>
      <c r="E2913" s="29">
        <v>39744</v>
      </c>
      <c r="F2913" s="6"/>
      <c r="G2913" s="21" t="s">
        <v>7219</v>
      </c>
      <c r="H2913" s="24" t="s">
        <v>10165</v>
      </c>
      <c r="I2913" s="30">
        <v>11373.5</v>
      </c>
      <c r="J2913" s="24" t="s">
        <v>7284</v>
      </c>
      <c r="K2913" s="20">
        <v>46203</v>
      </c>
    </row>
    <row r="2914" spans="1:11" ht="150" x14ac:dyDescent="0.25">
      <c r="A2914" s="6">
        <v>2026</v>
      </c>
      <c r="B2914" s="20">
        <v>46113</v>
      </c>
      <c r="C2914" s="20">
        <v>46203</v>
      </c>
      <c r="D2914" s="21" t="s">
        <v>1854</v>
      </c>
      <c r="E2914" s="29">
        <v>39744</v>
      </c>
      <c r="F2914" s="6"/>
      <c r="G2914" s="21" t="s">
        <v>7232</v>
      </c>
      <c r="H2914" s="24" t="s">
        <v>10166</v>
      </c>
      <c r="I2914" s="30">
        <v>1733.31</v>
      </c>
      <c r="J2914" s="24" t="s">
        <v>7284</v>
      </c>
      <c r="K2914" s="20">
        <v>46203</v>
      </c>
    </row>
    <row r="2915" spans="1:11" ht="150" x14ac:dyDescent="0.25">
      <c r="A2915" s="6">
        <v>2026</v>
      </c>
      <c r="B2915" s="20">
        <v>46113</v>
      </c>
      <c r="C2915" s="20">
        <v>46203</v>
      </c>
      <c r="D2915" s="21" t="s">
        <v>1854</v>
      </c>
      <c r="E2915" s="29">
        <v>39744</v>
      </c>
      <c r="F2915" s="6"/>
      <c r="G2915" s="21" t="s">
        <v>7231</v>
      </c>
      <c r="H2915" s="24" t="s">
        <v>10167</v>
      </c>
      <c r="I2915" s="30">
        <v>1733.31</v>
      </c>
      <c r="J2915" s="24" t="s">
        <v>7284</v>
      </c>
      <c r="K2915" s="20">
        <v>46203</v>
      </c>
    </row>
    <row r="2916" spans="1:11" ht="150" x14ac:dyDescent="0.25">
      <c r="A2916" s="6">
        <v>2026</v>
      </c>
      <c r="B2916" s="20">
        <v>46113</v>
      </c>
      <c r="C2916" s="20">
        <v>46203</v>
      </c>
      <c r="D2916" s="21" t="s">
        <v>1854</v>
      </c>
      <c r="E2916" s="22">
        <v>39744</v>
      </c>
      <c r="F2916" s="6"/>
      <c r="G2916" s="21" t="s">
        <v>7231</v>
      </c>
      <c r="H2916" s="21" t="s">
        <v>10168</v>
      </c>
      <c r="I2916" s="23">
        <v>1733.31</v>
      </c>
      <c r="J2916" s="24" t="s">
        <v>7284</v>
      </c>
      <c r="K2916" s="20">
        <v>46203</v>
      </c>
    </row>
    <row r="2917" spans="1:11" ht="60" x14ac:dyDescent="0.25">
      <c r="A2917" s="6">
        <v>2026</v>
      </c>
      <c r="B2917" s="20">
        <v>46113</v>
      </c>
      <c r="C2917" s="20">
        <v>46203</v>
      </c>
      <c r="D2917" s="21" t="s">
        <v>1855</v>
      </c>
      <c r="E2917" s="29">
        <v>39749</v>
      </c>
      <c r="F2917" s="6"/>
      <c r="G2917" s="21" t="s">
        <v>7298</v>
      </c>
      <c r="H2917" s="24" t="s">
        <v>10169</v>
      </c>
      <c r="I2917" s="30">
        <v>960</v>
      </c>
      <c r="J2917" s="24" t="s">
        <v>7284</v>
      </c>
      <c r="K2917" s="20">
        <v>46203</v>
      </c>
    </row>
    <row r="2918" spans="1:11" ht="210" x14ac:dyDescent="0.25">
      <c r="A2918" s="6">
        <v>2026</v>
      </c>
      <c r="B2918" s="20">
        <v>46113</v>
      </c>
      <c r="C2918" s="20">
        <v>46203</v>
      </c>
      <c r="D2918" s="21" t="s">
        <v>1856</v>
      </c>
      <c r="E2918" s="29">
        <v>39749</v>
      </c>
      <c r="F2918" s="6"/>
      <c r="G2918" s="21" t="s">
        <v>7208</v>
      </c>
      <c r="H2918" s="24" t="s">
        <v>10170</v>
      </c>
      <c r="I2918" s="30">
        <v>7130</v>
      </c>
      <c r="J2918" s="24" t="s">
        <v>7284</v>
      </c>
      <c r="K2918" s="20">
        <v>46203</v>
      </c>
    </row>
    <row r="2919" spans="1:11" ht="90" x14ac:dyDescent="0.25">
      <c r="A2919" s="6">
        <v>2026</v>
      </c>
      <c r="B2919" s="20">
        <v>46113</v>
      </c>
      <c r="C2919" s="20">
        <v>46203</v>
      </c>
      <c r="D2919" s="21" t="s">
        <v>1857</v>
      </c>
      <c r="E2919" s="29">
        <v>39749</v>
      </c>
      <c r="F2919" s="6"/>
      <c r="G2919" s="21" t="s">
        <v>7230</v>
      </c>
      <c r="H2919" s="24" t="s">
        <v>10171</v>
      </c>
      <c r="I2919" s="30">
        <v>1782.5</v>
      </c>
      <c r="J2919" s="24" t="s">
        <v>7284</v>
      </c>
      <c r="K2919" s="20">
        <v>46203</v>
      </c>
    </row>
    <row r="2920" spans="1:11" ht="90" x14ac:dyDescent="0.25">
      <c r="A2920" s="6">
        <v>2026</v>
      </c>
      <c r="B2920" s="20">
        <v>46113</v>
      </c>
      <c r="C2920" s="20">
        <v>46203</v>
      </c>
      <c r="D2920" s="21" t="s">
        <v>1857</v>
      </c>
      <c r="E2920" s="29">
        <v>39749</v>
      </c>
      <c r="F2920" s="6"/>
      <c r="G2920" s="21" t="s">
        <v>7230</v>
      </c>
      <c r="H2920" s="24" t="s">
        <v>10172</v>
      </c>
      <c r="I2920" s="30">
        <v>1782.5</v>
      </c>
      <c r="J2920" s="24" t="s">
        <v>7284</v>
      </c>
      <c r="K2920" s="20">
        <v>46203</v>
      </c>
    </row>
    <row r="2921" spans="1:11" ht="150" x14ac:dyDescent="0.25">
      <c r="A2921" s="6">
        <v>2026</v>
      </c>
      <c r="B2921" s="20">
        <v>46113</v>
      </c>
      <c r="C2921" s="20">
        <v>46203</v>
      </c>
      <c r="D2921" s="21" t="s">
        <v>1858</v>
      </c>
      <c r="E2921" s="29">
        <v>39749</v>
      </c>
      <c r="F2921" s="6"/>
      <c r="G2921" s="21" t="s">
        <v>7297</v>
      </c>
      <c r="H2921" s="24" t="s">
        <v>10173</v>
      </c>
      <c r="I2921" s="30">
        <v>2070</v>
      </c>
      <c r="J2921" s="24" t="s">
        <v>7284</v>
      </c>
      <c r="K2921" s="20">
        <v>46203</v>
      </c>
    </row>
    <row r="2922" spans="1:11" ht="150" x14ac:dyDescent="0.25">
      <c r="A2922" s="6">
        <v>2026</v>
      </c>
      <c r="B2922" s="20">
        <v>46113</v>
      </c>
      <c r="C2922" s="20">
        <v>46203</v>
      </c>
      <c r="D2922" s="21" t="s">
        <v>1858</v>
      </c>
      <c r="E2922" s="29">
        <v>39749</v>
      </c>
      <c r="F2922" s="6"/>
      <c r="G2922" s="21" t="s">
        <v>7229</v>
      </c>
      <c r="H2922" s="24" t="s">
        <v>10174</v>
      </c>
      <c r="I2922" s="30">
        <v>4140</v>
      </c>
      <c r="J2922" s="24" t="s">
        <v>7284</v>
      </c>
      <c r="K2922" s="20">
        <v>46203</v>
      </c>
    </row>
    <row r="2923" spans="1:11" ht="135" x14ac:dyDescent="0.25">
      <c r="A2923" s="6">
        <v>2026</v>
      </c>
      <c r="B2923" s="20">
        <v>46113</v>
      </c>
      <c r="C2923" s="20">
        <v>46203</v>
      </c>
      <c r="D2923" s="21" t="s">
        <v>1847</v>
      </c>
      <c r="E2923" s="29">
        <v>39749</v>
      </c>
      <c r="F2923" s="6"/>
      <c r="G2923" s="21" t="s">
        <v>7230</v>
      </c>
      <c r="H2923" s="24" t="s">
        <v>10175</v>
      </c>
      <c r="I2923" s="30">
        <v>1213.25</v>
      </c>
      <c r="J2923" s="24" t="s">
        <v>7284</v>
      </c>
      <c r="K2923" s="20">
        <v>46203</v>
      </c>
    </row>
    <row r="2924" spans="1:11" ht="300" x14ac:dyDescent="0.25">
      <c r="A2924" s="6">
        <v>2026</v>
      </c>
      <c r="B2924" s="20">
        <v>46113</v>
      </c>
      <c r="C2924" s="20">
        <v>46203</v>
      </c>
      <c r="D2924" s="21" t="s">
        <v>1859</v>
      </c>
      <c r="E2924" s="22">
        <v>39749</v>
      </c>
      <c r="F2924" s="6"/>
      <c r="G2924" s="21" t="s">
        <v>7245</v>
      </c>
      <c r="H2924" s="21" t="s">
        <v>10176</v>
      </c>
      <c r="I2924" s="23">
        <v>18917.5</v>
      </c>
      <c r="J2924" s="24" t="s">
        <v>7284</v>
      </c>
      <c r="K2924" s="20">
        <v>46203</v>
      </c>
    </row>
    <row r="2925" spans="1:11" ht="30" x14ac:dyDescent="0.25">
      <c r="A2925" s="6">
        <v>2026</v>
      </c>
      <c r="B2925" s="20">
        <v>46113</v>
      </c>
      <c r="C2925" s="20">
        <v>46203</v>
      </c>
      <c r="D2925" s="21" t="s">
        <v>1860</v>
      </c>
      <c r="E2925" s="22">
        <v>39749</v>
      </c>
      <c r="F2925" s="6"/>
      <c r="G2925" s="21" t="s">
        <v>7228</v>
      </c>
      <c r="H2925" s="21" t="s">
        <v>10177</v>
      </c>
      <c r="I2925" s="23">
        <v>4600</v>
      </c>
      <c r="J2925" s="24" t="s">
        <v>7284</v>
      </c>
      <c r="K2925" s="20">
        <v>46203</v>
      </c>
    </row>
    <row r="2926" spans="1:11" ht="330" x14ac:dyDescent="0.25">
      <c r="A2926" s="6">
        <v>2026</v>
      </c>
      <c r="B2926" s="20">
        <v>46113</v>
      </c>
      <c r="C2926" s="20">
        <v>46203</v>
      </c>
      <c r="D2926" s="21" t="s">
        <v>1861</v>
      </c>
      <c r="E2926" s="22">
        <v>39749</v>
      </c>
      <c r="F2926" s="6"/>
      <c r="G2926" s="21" t="s">
        <v>7219</v>
      </c>
      <c r="H2926" s="21" t="s">
        <v>10178</v>
      </c>
      <c r="I2926" s="23">
        <v>13110</v>
      </c>
      <c r="J2926" s="24" t="s">
        <v>7284</v>
      </c>
      <c r="K2926" s="20">
        <v>46203</v>
      </c>
    </row>
    <row r="2927" spans="1:11" ht="270" x14ac:dyDescent="0.25">
      <c r="A2927" s="6">
        <v>2026</v>
      </c>
      <c r="B2927" s="20">
        <v>46113</v>
      </c>
      <c r="C2927" s="20">
        <v>46203</v>
      </c>
      <c r="D2927" s="21" t="s">
        <v>1846</v>
      </c>
      <c r="E2927" s="29">
        <v>39749</v>
      </c>
      <c r="F2927" s="6"/>
      <c r="G2927" s="21" t="s">
        <v>7218</v>
      </c>
      <c r="H2927" s="24" t="s">
        <v>10179</v>
      </c>
      <c r="I2927" s="30">
        <v>873.97699999999998</v>
      </c>
      <c r="J2927" s="24" t="s">
        <v>7284</v>
      </c>
      <c r="K2927" s="20">
        <v>46203</v>
      </c>
    </row>
    <row r="2928" spans="1:11" ht="150" x14ac:dyDescent="0.25">
      <c r="A2928" s="6">
        <v>2026</v>
      </c>
      <c r="B2928" s="20">
        <v>46113</v>
      </c>
      <c r="C2928" s="20">
        <v>46203</v>
      </c>
      <c r="D2928" s="21" t="s">
        <v>1862</v>
      </c>
      <c r="E2928" s="29">
        <v>39758</v>
      </c>
      <c r="F2928" s="6"/>
      <c r="G2928" s="21" t="s">
        <v>7218</v>
      </c>
      <c r="H2928" s="24" t="s">
        <v>10180</v>
      </c>
      <c r="I2928" s="30">
        <v>1770</v>
      </c>
      <c r="J2928" s="24" t="s">
        <v>7284</v>
      </c>
      <c r="K2928" s="20">
        <v>46203</v>
      </c>
    </row>
    <row r="2929" spans="1:11" ht="165" x14ac:dyDescent="0.25">
      <c r="A2929" s="6">
        <v>2026</v>
      </c>
      <c r="B2929" s="20">
        <v>46113</v>
      </c>
      <c r="C2929" s="20">
        <v>46203</v>
      </c>
      <c r="D2929" s="21" t="s">
        <v>1863</v>
      </c>
      <c r="E2929" s="29">
        <v>39758</v>
      </c>
      <c r="F2929" s="6"/>
      <c r="G2929" s="21" t="s">
        <v>7216</v>
      </c>
      <c r="H2929" s="24" t="s">
        <v>10181</v>
      </c>
      <c r="I2929" s="30">
        <v>1769.9994999999999</v>
      </c>
      <c r="J2929" s="24" t="s">
        <v>7284</v>
      </c>
      <c r="K2929" s="20">
        <v>46203</v>
      </c>
    </row>
    <row r="2930" spans="1:11" ht="330" x14ac:dyDescent="0.25">
      <c r="A2930" s="6">
        <v>2026</v>
      </c>
      <c r="B2930" s="20">
        <v>46113</v>
      </c>
      <c r="C2930" s="20">
        <v>46203</v>
      </c>
      <c r="D2930" s="21" t="s">
        <v>1864</v>
      </c>
      <c r="E2930" s="22">
        <v>39758</v>
      </c>
      <c r="F2930" s="6"/>
      <c r="G2930" s="21" t="s">
        <v>7294</v>
      </c>
      <c r="H2930" s="21" t="s">
        <v>10182</v>
      </c>
      <c r="I2930" s="23">
        <v>7360</v>
      </c>
      <c r="J2930" s="24" t="s">
        <v>7284</v>
      </c>
      <c r="K2930" s="20">
        <v>46203</v>
      </c>
    </row>
    <row r="2931" spans="1:11" ht="150" x14ac:dyDescent="0.25">
      <c r="A2931" s="6">
        <v>2026</v>
      </c>
      <c r="B2931" s="20">
        <v>46113</v>
      </c>
      <c r="C2931" s="20">
        <v>46203</v>
      </c>
      <c r="D2931" s="21" t="s">
        <v>1862</v>
      </c>
      <c r="E2931" s="22">
        <v>39758</v>
      </c>
      <c r="F2931" s="6"/>
      <c r="G2931" s="21" t="s">
        <v>7287</v>
      </c>
      <c r="H2931" s="21" t="s">
        <v>10183</v>
      </c>
      <c r="I2931" s="23">
        <v>5310</v>
      </c>
      <c r="J2931" s="24" t="s">
        <v>7284</v>
      </c>
      <c r="K2931" s="20">
        <v>46203</v>
      </c>
    </row>
    <row r="2932" spans="1:11" ht="75" x14ac:dyDescent="0.25">
      <c r="A2932" s="6">
        <v>2026</v>
      </c>
      <c r="B2932" s="20">
        <v>46113</v>
      </c>
      <c r="C2932" s="20">
        <v>46203</v>
      </c>
      <c r="D2932" s="21" t="s">
        <v>1865</v>
      </c>
      <c r="E2932" s="29">
        <v>39758</v>
      </c>
      <c r="F2932" s="6"/>
      <c r="G2932" s="21" t="s">
        <v>7212</v>
      </c>
      <c r="H2932" s="24" t="s">
        <v>10184</v>
      </c>
      <c r="I2932" s="30">
        <v>1150</v>
      </c>
      <c r="J2932" s="24" t="s">
        <v>7284</v>
      </c>
      <c r="K2932" s="20">
        <v>46203</v>
      </c>
    </row>
    <row r="2933" spans="1:11" ht="285" x14ac:dyDescent="0.25">
      <c r="A2933" s="6">
        <v>2026</v>
      </c>
      <c r="B2933" s="20">
        <v>46113</v>
      </c>
      <c r="C2933" s="20">
        <v>46203</v>
      </c>
      <c r="D2933" s="21" t="s">
        <v>1866</v>
      </c>
      <c r="E2933" s="31">
        <v>39759</v>
      </c>
      <c r="F2933" s="6"/>
      <c r="G2933" s="21" t="s">
        <v>7245</v>
      </c>
      <c r="H2933" s="21" t="s">
        <v>10185</v>
      </c>
      <c r="I2933" s="23">
        <v>10152.5</v>
      </c>
      <c r="J2933" s="24" t="s">
        <v>7284</v>
      </c>
      <c r="K2933" s="20">
        <v>46203</v>
      </c>
    </row>
    <row r="2934" spans="1:11" ht="409.5" x14ac:dyDescent="0.25">
      <c r="A2934" s="6">
        <v>2026</v>
      </c>
      <c r="B2934" s="20">
        <v>46113</v>
      </c>
      <c r="C2934" s="20">
        <v>46203</v>
      </c>
      <c r="D2934" s="21" t="s">
        <v>1867</v>
      </c>
      <c r="E2934" s="22">
        <v>39764</v>
      </c>
      <c r="F2934" s="6"/>
      <c r="G2934" s="21" t="s">
        <v>7222</v>
      </c>
      <c r="H2934" s="21" t="s">
        <v>10186</v>
      </c>
      <c r="I2934" s="23">
        <v>14122</v>
      </c>
      <c r="J2934" s="24" t="s">
        <v>7284</v>
      </c>
      <c r="K2934" s="20">
        <v>46203</v>
      </c>
    </row>
    <row r="2935" spans="1:11" ht="120" x14ac:dyDescent="0.25">
      <c r="A2935" s="6">
        <v>2026</v>
      </c>
      <c r="B2935" s="20">
        <v>46113</v>
      </c>
      <c r="C2935" s="20">
        <v>46203</v>
      </c>
      <c r="D2935" s="21" t="s">
        <v>1868</v>
      </c>
      <c r="E2935" s="29">
        <v>39764</v>
      </c>
      <c r="F2935" s="6"/>
      <c r="G2935" s="21" t="s">
        <v>7228</v>
      </c>
      <c r="H2935" s="24" t="s">
        <v>10187</v>
      </c>
      <c r="I2935" s="30">
        <v>2556.94</v>
      </c>
      <c r="J2935" s="24" t="s">
        <v>7284</v>
      </c>
      <c r="K2935" s="20">
        <v>46203</v>
      </c>
    </row>
    <row r="2936" spans="1:11" ht="315" x14ac:dyDescent="0.25">
      <c r="A2936" s="6">
        <v>2026</v>
      </c>
      <c r="B2936" s="20">
        <v>46113</v>
      </c>
      <c r="C2936" s="20">
        <v>46203</v>
      </c>
      <c r="D2936" s="21" t="s">
        <v>1869</v>
      </c>
      <c r="E2936" s="22">
        <v>39766</v>
      </c>
      <c r="F2936" s="6"/>
      <c r="G2936" s="21" t="s">
        <v>7230</v>
      </c>
      <c r="H2936" s="21" t="s">
        <v>10188</v>
      </c>
      <c r="I2936" s="23">
        <v>4409.6749999999993</v>
      </c>
      <c r="J2936" s="24" t="s">
        <v>7284</v>
      </c>
      <c r="K2936" s="20">
        <v>46203</v>
      </c>
    </row>
    <row r="2937" spans="1:11" ht="409.5" x14ac:dyDescent="0.25">
      <c r="A2937" s="6">
        <v>2026</v>
      </c>
      <c r="B2937" s="20">
        <v>46113</v>
      </c>
      <c r="C2937" s="20">
        <v>46203</v>
      </c>
      <c r="D2937" s="21" t="s">
        <v>1870</v>
      </c>
      <c r="E2937" s="34">
        <v>39766</v>
      </c>
      <c r="F2937" s="6"/>
      <c r="G2937" s="21" t="s">
        <v>7250</v>
      </c>
      <c r="H2937" s="21" t="s">
        <v>10189</v>
      </c>
      <c r="I2937" s="23">
        <v>52833.81749999999</v>
      </c>
      <c r="J2937" s="24" t="s">
        <v>7284</v>
      </c>
      <c r="K2937" s="20">
        <v>46203</v>
      </c>
    </row>
    <row r="2938" spans="1:11" ht="345" x14ac:dyDescent="0.25">
      <c r="A2938" s="6">
        <v>2026</v>
      </c>
      <c r="B2938" s="20">
        <v>46113</v>
      </c>
      <c r="C2938" s="20">
        <v>46203</v>
      </c>
      <c r="D2938" s="21" t="s">
        <v>1871</v>
      </c>
      <c r="E2938" s="22">
        <v>39766</v>
      </c>
      <c r="F2938" s="6"/>
      <c r="G2938" s="21" t="s">
        <v>7230</v>
      </c>
      <c r="H2938" s="21" t="s">
        <v>10190</v>
      </c>
      <c r="I2938" s="23">
        <v>500.15</v>
      </c>
      <c r="J2938" s="24" t="s">
        <v>7284</v>
      </c>
      <c r="K2938" s="20">
        <v>46203</v>
      </c>
    </row>
    <row r="2939" spans="1:11" ht="409.5" x14ac:dyDescent="0.25">
      <c r="A2939" s="6">
        <v>2026</v>
      </c>
      <c r="B2939" s="20">
        <v>46113</v>
      </c>
      <c r="C2939" s="20">
        <v>46203</v>
      </c>
      <c r="D2939" s="21" t="s">
        <v>1872</v>
      </c>
      <c r="E2939" s="22">
        <v>39766</v>
      </c>
      <c r="F2939" s="6"/>
      <c r="G2939" s="21" t="s">
        <v>7250</v>
      </c>
      <c r="H2939" s="21" t="s">
        <v>10191</v>
      </c>
      <c r="I2939" s="23">
        <v>5860.2735000000002</v>
      </c>
      <c r="J2939" s="24" t="s">
        <v>7284</v>
      </c>
      <c r="K2939" s="20">
        <v>46203</v>
      </c>
    </row>
    <row r="2940" spans="1:11" ht="315" x14ac:dyDescent="0.25">
      <c r="A2940" s="6">
        <v>2026</v>
      </c>
      <c r="B2940" s="20">
        <v>46113</v>
      </c>
      <c r="C2940" s="20">
        <v>46203</v>
      </c>
      <c r="D2940" s="21" t="s">
        <v>1869</v>
      </c>
      <c r="E2940" s="22">
        <v>39766</v>
      </c>
      <c r="F2940" s="6"/>
      <c r="G2940" s="21" t="s">
        <v>7250</v>
      </c>
      <c r="H2940" s="21" t="s">
        <v>10192</v>
      </c>
      <c r="I2940" s="23">
        <v>4409.6749999999993</v>
      </c>
      <c r="J2940" s="24" t="s">
        <v>7284</v>
      </c>
      <c r="K2940" s="20">
        <v>46203</v>
      </c>
    </row>
    <row r="2941" spans="1:11" x14ac:dyDescent="0.25">
      <c r="A2941" s="6">
        <v>2026</v>
      </c>
      <c r="B2941" s="20">
        <v>46113</v>
      </c>
      <c r="C2941" s="20">
        <v>46203</v>
      </c>
      <c r="D2941" s="25" t="s">
        <v>1873</v>
      </c>
      <c r="E2941" s="28">
        <v>39770</v>
      </c>
      <c r="F2941" s="6"/>
      <c r="G2941" s="25" t="s">
        <v>7274</v>
      </c>
      <c r="H2941" s="25" t="s">
        <v>10193</v>
      </c>
      <c r="I2941" s="27">
        <v>540000</v>
      </c>
      <c r="J2941" s="24" t="s">
        <v>7284</v>
      </c>
      <c r="K2941" s="20">
        <v>46203</v>
      </c>
    </row>
    <row r="2942" spans="1:11" ht="150" x14ac:dyDescent="0.25">
      <c r="A2942" s="6">
        <v>2026</v>
      </c>
      <c r="B2942" s="20">
        <v>46113</v>
      </c>
      <c r="C2942" s="20">
        <v>46203</v>
      </c>
      <c r="D2942" s="25" t="s">
        <v>1874</v>
      </c>
      <c r="E2942" s="28">
        <v>39770</v>
      </c>
      <c r="F2942" s="6"/>
      <c r="G2942" s="25" t="s">
        <v>7274</v>
      </c>
      <c r="H2942" s="25" t="s">
        <v>10194</v>
      </c>
      <c r="I2942" s="27">
        <v>82500000</v>
      </c>
      <c r="J2942" s="24" t="s">
        <v>7284</v>
      </c>
      <c r="K2942" s="20">
        <v>46203</v>
      </c>
    </row>
    <row r="2943" spans="1:11" ht="30" x14ac:dyDescent="0.25">
      <c r="A2943" s="6">
        <v>2026</v>
      </c>
      <c r="B2943" s="20">
        <v>46113</v>
      </c>
      <c r="C2943" s="20">
        <v>46203</v>
      </c>
      <c r="D2943" s="21" t="s">
        <v>1875</v>
      </c>
      <c r="E2943" s="29">
        <v>39771</v>
      </c>
      <c r="F2943" s="6"/>
      <c r="G2943" s="21" t="s">
        <v>7208</v>
      </c>
      <c r="H2943" s="24" t="s">
        <v>10195</v>
      </c>
      <c r="I2943" s="30">
        <v>1449</v>
      </c>
      <c r="J2943" s="24" t="s">
        <v>7284</v>
      </c>
      <c r="K2943" s="20">
        <v>46203</v>
      </c>
    </row>
    <row r="2944" spans="1:11" ht="210" x14ac:dyDescent="0.25">
      <c r="A2944" s="6">
        <v>2026</v>
      </c>
      <c r="B2944" s="20">
        <v>46113</v>
      </c>
      <c r="C2944" s="20">
        <v>46203</v>
      </c>
      <c r="D2944" s="25" t="s">
        <v>1876</v>
      </c>
      <c r="E2944" s="28">
        <v>39771</v>
      </c>
      <c r="F2944" s="6"/>
      <c r="G2944" s="25" t="s">
        <v>7207</v>
      </c>
      <c r="H2944" s="25" t="s">
        <v>10196</v>
      </c>
      <c r="I2944" s="27">
        <v>382388</v>
      </c>
      <c r="J2944" s="24" t="s">
        <v>7284</v>
      </c>
      <c r="K2944" s="20">
        <v>46203</v>
      </c>
    </row>
    <row r="2945" spans="1:11" ht="195" x14ac:dyDescent="0.25">
      <c r="A2945" s="6">
        <v>2026</v>
      </c>
      <c r="B2945" s="20">
        <v>46113</v>
      </c>
      <c r="C2945" s="20">
        <v>46203</v>
      </c>
      <c r="D2945" s="25" t="s">
        <v>1877</v>
      </c>
      <c r="E2945" s="28">
        <v>39771</v>
      </c>
      <c r="F2945" s="6"/>
      <c r="G2945" s="25" t="s">
        <v>7207</v>
      </c>
      <c r="H2945" s="25" t="s">
        <v>10197</v>
      </c>
      <c r="I2945" s="27">
        <v>166739.01</v>
      </c>
      <c r="J2945" s="24" t="s">
        <v>7284</v>
      </c>
      <c r="K2945" s="20">
        <v>46203</v>
      </c>
    </row>
    <row r="2946" spans="1:11" ht="150" x14ac:dyDescent="0.25">
      <c r="A2946" s="6">
        <v>2026</v>
      </c>
      <c r="B2946" s="20">
        <v>46113</v>
      </c>
      <c r="C2946" s="20">
        <v>46203</v>
      </c>
      <c r="D2946" s="21" t="s">
        <v>1878</v>
      </c>
      <c r="E2946" s="29">
        <v>39772</v>
      </c>
      <c r="F2946" s="6"/>
      <c r="G2946" s="21" t="s">
        <v>7245</v>
      </c>
      <c r="H2946" s="24" t="s">
        <v>10198</v>
      </c>
      <c r="I2946" s="30">
        <v>1565.4949999999999</v>
      </c>
      <c r="J2946" s="24" t="s">
        <v>7284</v>
      </c>
      <c r="K2946" s="20">
        <v>46203</v>
      </c>
    </row>
    <row r="2947" spans="1:11" ht="135" x14ac:dyDescent="0.25">
      <c r="A2947" s="6">
        <v>2026</v>
      </c>
      <c r="B2947" s="20">
        <v>46113</v>
      </c>
      <c r="C2947" s="20">
        <v>46203</v>
      </c>
      <c r="D2947" s="21" t="s">
        <v>1879</v>
      </c>
      <c r="E2947" s="29">
        <v>39772</v>
      </c>
      <c r="F2947" s="6"/>
      <c r="G2947" s="21" t="s">
        <v>7245</v>
      </c>
      <c r="H2947" s="24" t="s">
        <v>10199</v>
      </c>
      <c r="I2947" s="30">
        <v>1400.5044999999998</v>
      </c>
      <c r="J2947" s="24" t="s">
        <v>7284</v>
      </c>
      <c r="K2947" s="20">
        <v>46203</v>
      </c>
    </row>
    <row r="2948" spans="1:11" ht="150" x14ac:dyDescent="0.25">
      <c r="A2948" s="6">
        <v>2026</v>
      </c>
      <c r="B2948" s="20">
        <v>46113</v>
      </c>
      <c r="C2948" s="20">
        <v>46203</v>
      </c>
      <c r="D2948" s="21" t="s">
        <v>1880</v>
      </c>
      <c r="E2948" s="29">
        <v>39772</v>
      </c>
      <c r="F2948" s="6"/>
      <c r="G2948" s="21" t="s">
        <v>7245</v>
      </c>
      <c r="H2948" s="24" t="s">
        <v>10200</v>
      </c>
      <c r="I2948" s="30">
        <v>1595.0039999999999</v>
      </c>
      <c r="J2948" s="24" t="s">
        <v>7284</v>
      </c>
      <c r="K2948" s="20">
        <v>46203</v>
      </c>
    </row>
    <row r="2949" spans="1:11" ht="150" x14ac:dyDescent="0.25">
      <c r="A2949" s="6">
        <v>2026</v>
      </c>
      <c r="B2949" s="20">
        <v>46113</v>
      </c>
      <c r="C2949" s="20">
        <v>46203</v>
      </c>
      <c r="D2949" s="21" t="s">
        <v>1881</v>
      </c>
      <c r="E2949" s="29">
        <v>39772</v>
      </c>
      <c r="F2949" s="6"/>
      <c r="G2949" s="21" t="s">
        <v>7238</v>
      </c>
      <c r="H2949" s="24" t="s">
        <v>10201</v>
      </c>
      <c r="I2949" s="30">
        <v>3133.6</v>
      </c>
      <c r="J2949" s="24" t="s">
        <v>7284</v>
      </c>
      <c r="K2949" s="20">
        <v>46203</v>
      </c>
    </row>
    <row r="2950" spans="1:11" ht="150" x14ac:dyDescent="0.25">
      <c r="A2950" s="6">
        <v>2026</v>
      </c>
      <c r="B2950" s="20">
        <v>46113</v>
      </c>
      <c r="C2950" s="20">
        <v>46203</v>
      </c>
      <c r="D2950" s="21" t="s">
        <v>1881</v>
      </c>
      <c r="E2950" s="29">
        <v>39772</v>
      </c>
      <c r="F2950" s="6"/>
      <c r="G2950" s="21" t="s">
        <v>7238</v>
      </c>
      <c r="H2950" s="24" t="s">
        <v>10202</v>
      </c>
      <c r="I2950" s="30">
        <v>3133.6</v>
      </c>
      <c r="J2950" s="24" t="s">
        <v>7284</v>
      </c>
      <c r="K2950" s="20">
        <v>46203</v>
      </c>
    </row>
    <row r="2951" spans="1:11" ht="30" x14ac:dyDescent="0.25">
      <c r="A2951" s="6">
        <v>2026</v>
      </c>
      <c r="B2951" s="20">
        <v>46113</v>
      </c>
      <c r="C2951" s="20">
        <v>46203</v>
      </c>
      <c r="D2951" s="21" t="s">
        <v>1882</v>
      </c>
      <c r="E2951" s="29">
        <v>39772</v>
      </c>
      <c r="F2951" s="6"/>
      <c r="G2951" s="21" t="s">
        <v>7251</v>
      </c>
      <c r="H2951" s="24" t="s">
        <v>10203</v>
      </c>
      <c r="I2951" s="30">
        <v>2875</v>
      </c>
      <c r="J2951" s="24" t="s">
        <v>7284</v>
      </c>
      <c r="K2951" s="20">
        <v>46203</v>
      </c>
    </row>
    <row r="2952" spans="1:11" ht="60" x14ac:dyDescent="0.25">
      <c r="A2952" s="6">
        <v>2026</v>
      </c>
      <c r="B2952" s="20">
        <v>46113</v>
      </c>
      <c r="C2952" s="20">
        <v>46203</v>
      </c>
      <c r="D2952" s="21" t="s">
        <v>1883</v>
      </c>
      <c r="E2952" s="29">
        <v>39785</v>
      </c>
      <c r="F2952" s="6"/>
      <c r="G2952" s="21" t="s">
        <v>7219</v>
      </c>
      <c r="H2952" s="24" t="s">
        <v>10204</v>
      </c>
      <c r="I2952" s="30">
        <v>2395</v>
      </c>
      <c r="J2952" s="24" t="s">
        <v>7284</v>
      </c>
      <c r="K2952" s="20">
        <v>46203</v>
      </c>
    </row>
    <row r="2953" spans="1:11" ht="30" x14ac:dyDescent="0.25">
      <c r="A2953" s="6">
        <v>2026</v>
      </c>
      <c r="B2953" s="20">
        <v>46113</v>
      </c>
      <c r="C2953" s="20">
        <v>46203</v>
      </c>
      <c r="D2953" s="21" t="s">
        <v>1884</v>
      </c>
      <c r="E2953" s="29">
        <v>39785</v>
      </c>
      <c r="F2953" s="6"/>
      <c r="G2953" s="21" t="s">
        <v>7230</v>
      </c>
      <c r="H2953" s="24" t="s">
        <v>10205</v>
      </c>
      <c r="I2953" s="30">
        <v>4899</v>
      </c>
      <c r="J2953" s="24" t="s">
        <v>7284</v>
      </c>
      <c r="K2953" s="20">
        <v>46203</v>
      </c>
    </row>
    <row r="2954" spans="1:11" ht="60" x14ac:dyDescent="0.25">
      <c r="A2954" s="6">
        <v>2026</v>
      </c>
      <c r="B2954" s="20">
        <v>46113</v>
      </c>
      <c r="C2954" s="20">
        <v>46203</v>
      </c>
      <c r="D2954" s="21" t="s">
        <v>1885</v>
      </c>
      <c r="E2954" s="29">
        <v>39786</v>
      </c>
      <c r="F2954" s="6"/>
      <c r="G2954" s="21" t="s">
        <v>7269</v>
      </c>
      <c r="H2954" s="24" t="s">
        <v>10206</v>
      </c>
      <c r="I2954" s="30">
        <v>2311.5</v>
      </c>
      <c r="J2954" s="24" t="s">
        <v>7284</v>
      </c>
      <c r="K2954" s="20">
        <v>46203</v>
      </c>
    </row>
    <row r="2955" spans="1:11" ht="195" x14ac:dyDescent="0.25">
      <c r="A2955" s="6">
        <v>2026</v>
      </c>
      <c r="B2955" s="20">
        <v>46113</v>
      </c>
      <c r="C2955" s="20">
        <v>46203</v>
      </c>
      <c r="D2955" s="21" t="s">
        <v>1886</v>
      </c>
      <c r="E2955" s="29">
        <v>39786</v>
      </c>
      <c r="F2955" s="6"/>
      <c r="G2955" s="21" t="s">
        <v>7269</v>
      </c>
      <c r="H2955" s="24" t="s">
        <v>10207</v>
      </c>
      <c r="I2955" s="30">
        <v>4600</v>
      </c>
      <c r="J2955" s="24" t="s">
        <v>7284</v>
      </c>
      <c r="K2955" s="20">
        <v>46203</v>
      </c>
    </row>
    <row r="2956" spans="1:11" ht="195" x14ac:dyDescent="0.25">
      <c r="A2956" s="6">
        <v>2026</v>
      </c>
      <c r="B2956" s="20">
        <v>46113</v>
      </c>
      <c r="C2956" s="20">
        <v>46203</v>
      </c>
      <c r="D2956" s="21" t="s">
        <v>1886</v>
      </c>
      <c r="E2956" s="29">
        <v>39786</v>
      </c>
      <c r="F2956" s="6"/>
      <c r="G2956" s="21" t="s">
        <v>7269</v>
      </c>
      <c r="H2956" s="24" t="s">
        <v>10208</v>
      </c>
      <c r="I2956" s="30">
        <v>4600</v>
      </c>
      <c r="J2956" s="24" t="s">
        <v>7284</v>
      </c>
      <c r="K2956" s="20">
        <v>46203</v>
      </c>
    </row>
    <row r="2957" spans="1:11" ht="195" x14ac:dyDescent="0.25">
      <c r="A2957" s="6">
        <v>2026</v>
      </c>
      <c r="B2957" s="20">
        <v>46113</v>
      </c>
      <c r="C2957" s="20">
        <v>46203</v>
      </c>
      <c r="D2957" s="21" t="s">
        <v>1886</v>
      </c>
      <c r="E2957" s="22">
        <v>39786</v>
      </c>
      <c r="F2957" s="6"/>
      <c r="G2957" s="21" t="s">
        <v>7269</v>
      </c>
      <c r="H2957" s="21" t="s">
        <v>10209</v>
      </c>
      <c r="I2957" s="23">
        <v>4600</v>
      </c>
      <c r="J2957" s="24" t="s">
        <v>7284</v>
      </c>
      <c r="K2957" s="20">
        <v>46203</v>
      </c>
    </row>
    <row r="2958" spans="1:11" ht="180" x14ac:dyDescent="0.25">
      <c r="A2958" s="6">
        <v>2026</v>
      </c>
      <c r="B2958" s="20">
        <v>46113</v>
      </c>
      <c r="C2958" s="20">
        <v>46203</v>
      </c>
      <c r="D2958" s="21" t="s">
        <v>1887</v>
      </c>
      <c r="E2958" s="22">
        <v>39786</v>
      </c>
      <c r="F2958" s="6"/>
      <c r="G2958" s="21" t="s">
        <v>7269</v>
      </c>
      <c r="H2958" s="21" t="s">
        <v>10210</v>
      </c>
      <c r="I2958" s="23">
        <v>4600</v>
      </c>
      <c r="J2958" s="24" t="s">
        <v>7284</v>
      </c>
      <c r="K2958" s="20">
        <v>46203</v>
      </c>
    </row>
    <row r="2959" spans="1:11" ht="180" x14ac:dyDescent="0.25">
      <c r="A2959" s="6">
        <v>2026</v>
      </c>
      <c r="B2959" s="20">
        <v>46113</v>
      </c>
      <c r="C2959" s="20">
        <v>46203</v>
      </c>
      <c r="D2959" s="21" t="s">
        <v>1887</v>
      </c>
      <c r="E2959" s="22">
        <v>39786</v>
      </c>
      <c r="F2959" s="6"/>
      <c r="G2959" s="21" t="s">
        <v>7269</v>
      </c>
      <c r="H2959" s="21" t="s">
        <v>10211</v>
      </c>
      <c r="I2959" s="23">
        <v>4600</v>
      </c>
      <c r="J2959" s="24" t="s">
        <v>7284</v>
      </c>
      <c r="K2959" s="20">
        <v>46203</v>
      </c>
    </row>
    <row r="2960" spans="1:11" ht="135" x14ac:dyDescent="0.25">
      <c r="A2960" s="6">
        <v>2026</v>
      </c>
      <c r="B2960" s="20">
        <v>46113</v>
      </c>
      <c r="C2960" s="20">
        <v>46203</v>
      </c>
      <c r="D2960" s="21" t="s">
        <v>1888</v>
      </c>
      <c r="E2960" s="22">
        <v>39786</v>
      </c>
      <c r="F2960" s="6"/>
      <c r="G2960" s="21" t="s">
        <v>7269</v>
      </c>
      <c r="H2960" s="21" t="s">
        <v>10212</v>
      </c>
      <c r="I2960" s="23">
        <v>6900</v>
      </c>
      <c r="J2960" s="24" t="s">
        <v>7284</v>
      </c>
      <c r="K2960" s="20">
        <v>46203</v>
      </c>
    </row>
    <row r="2961" spans="1:11" ht="45" x14ac:dyDescent="0.25">
      <c r="A2961" s="6">
        <v>2026</v>
      </c>
      <c r="B2961" s="20">
        <v>46113</v>
      </c>
      <c r="C2961" s="20">
        <v>46203</v>
      </c>
      <c r="D2961" s="21" t="s">
        <v>1889</v>
      </c>
      <c r="E2961" s="29">
        <v>39790</v>
      </c>
      <c r="F2961" s="6"/>
      <c r="G2961" s="21" t="s">
        <v>7208</v>
      </c>
      <c r="H2961" s="24" t="s">
        <v>10213</v>
      </c>
      <c r="I2961" s="30">
        <v>6785</v>
      </c>
      <c r="J2961" s="24" t="s">
        <v>7284</v>
      </c>
      <c r="K2961" s="20">
        <v>46203</v>
      </c>
    </row>
    <row r="2962" spans="1:11" ht="105" x14ac:dyDescent="0.25">
      <c r="A2962" s="6">
        <v>2026</v>
      </c>
      <c r="B2962" s="20">
        <v>46113</v>
      </c>
      <c r="C2962" s="20">
        <v>46203</v>
      </c>
      <c r="D2962" s="21" t="s">
        <v>1890</v>
      </c>
      <c r="E2962" s="29">
        <v>39790</v>
      </c>
      <c r="F2962" s="6"/>
      <c r="G2962" s="21" t="s">
        <v>7208</v>
      </c>
      <c r="H2962" s="24" t="s">
        <v>10214</v>
      </c>
      <c r="I2962" s="30">
        <v>6099.99</v>
      </c>
      <c r="J2962" s="24" t="s">
        <v>7284</v>
      </c>
      <c r="K2962" s="20">
        <v>46203</v>
      </c>
    </row>
    <row r="2963" spans="1:11" ht="255" x14ac:dyDescent="0.25">
      <c r="A2963" s="6">
        <v>2026</v>
      </c>
      <c r="B2963" s="20">
        <v>46113</v>
      </c>
      <c r="C2963" s="20">
        <v>46203</v>
      </c>
      <c r="D2963" s="21" t="s">
        <v>1891</v>
      </c>
      <c r="E2963" s="22">
        <v>39790</v>
      </c>
      <c r="F2963" s="6"/>
      <c r="G2963" s="21" t="s">
        <v>7267</v>
      </c>
      <c r="H2963" s="21" t="s">
        <v>10215</v>
      </c>
      <c r="I2963" s="23">
        <v>8682.5</v>
      </c>
      <c r="J2963" s="24" t="s">
        <v>7284</v>
      </c>
      <c r="K2963" s="20">
        <v>46203</v>
      </c>
    </row>
    <row r="2964" spans="1:11" ht="45" x14ac:dyDescent="0.25">
      <c r="A2964" s="6">
        <v>2026</v>
      </c>
      <c r="B2964" s="20">
        <v>46113</v>
      </c>
      <c r="C2964" s="20">
        <v>46203</v>
      </c>
      <c r="D2964" s="21" t="s">
        <v>1889</v>
      </c>
      <c r="E2964" s="22">
        <v>39790</v>
      </c>
      <c r="F2964" s="6"/>
      <c r="G2964" s="21" t="s">
        <v>7208</v>
      </c>
      <c r="H2964" s="21" t="s">
        <v>10216</v>
      </c>
      <c r="I2964" s="23">
        <v>6785</v>
      </c>
      <c r="J2964" s="24" t="s">
        <v>7284</v>
      </c>
      <c r="K2964" s="20">
        <v>46203</v>
      </c>
    </row>
    <row r="2965" spans="1:11" ht="195" x14ac:dyDescent="0.25">
      <c r="A2965" s="6">
        <v>2026</v>
      </c>
      <c r="B2965" s="20">
        <v>46113</v>
      </c>
      <c r="C2965" s="20">
        <v>46203</v>
      </c>
      <c r="D2965" s="21" t="s">
        <v>1892</v>
      </c>
      <c r="E2965" s="29">
        <v>39792</v>
      </c>
      <c r="F2965" s="6"/>
      <c r="G2965" s="21" t="s">
        <v>7267</v>
      </c>
      <c r="H2965" s="24" t="s">
        <v>10217</v>
      </c>
      <c r="I2965" s="30">
        <v>7302.5</v>
      </c>
      <c r="J2965" s="24" t="s">
        <v>7284</v>
      </c>
      <c r="K2965" s="20">
        <v>46203</v>
      </c>
    </row>
    <row r="2966" spans="1:11" ht="165" x14ac:dyDescent="0.25">
      <c r="A2966" s="6">
        <v>2026</v>
      </c>
      <c r="B2966" s="20">
        <v>46113</v>
      </c>
      <c r="C2966" s="20">
        <v>46203</v>
      </c>
      <c r="D2966" s="21" t="s">
        <v>1893</v>
      </c>
      <c r="E2966" s="29">
        <v>39792</v>
      </c>
      <c r="F2966" s="6"/>
      <c r="G2966" s="21" t="s">
        <v>7214</v>
      </c>
      <c r="H2966" s="24" t="s">
        <v>10218</v>
      </c>
      <c r="I2966" s="30">
        <v>1538.7</v>
      </c>
      <c r="J2966" s="24" t="s">
        <v>7284</v>
      </c>
      <c r="K2966" s="20">
        <v>46203</v>
      </c>
    </row>
    <row r="2967" spans="1:11" ht="135" x14ac:dyDescent="0.25">
      <c r="A2967" s="6">
        <v>2026</v>
      </c>
      <c r="B2967" s="20">
        <v>46113</v>
      </c>
      <c r="C2967" s="20">
        <v>46203</v>
      </c>
      <c r="D2967" s="21" t="s">
        <v>1894</v>
      </c>
      <c r="E2967" s="29">
        <v>39792</v>
      </c>
      <c r="F2967" s="6"/>
      <c r="G2967" s="21" t="s">
        <v>7214</v>
      </c>
      <c r="H2967" s="24" t="s">
        <v>10219</v>
      </c>
      <c r="I2967" s="30">
        <v>3772</v>
      </c>
      <c r="J2967" s="24" t="s">
        <v>7284</v>
      </c>
      <c r="K2967" s="20">
        <v>46203</v>
      </c>
    </row>
    <row r="2968" spans="1:11" ht="135" x14ac:dyDescent="0.25">
      <c r="A2968" s="6">
        <v>2026</v>
      </c>
      <c r="B2968" s="20">
        <v>46113</v>
      </c>
      <c r="C2968" s="20">
        <v>46203</v>
      </c>
      <c r="D2968" s="21" t="s">
        <v>1894</v>
      </c>
      <c r="E2968" s="29">
        <v>39792</v>
      </c>
      <c r="F2968" s="6"/>
      <c r="G2968" s="21" t="s">
        <v>7217</v>
      </c>
      <c r="H2968" s="24" t="s">
        <v>10220</v>
      </c>
      <c r="I2968" s="30">
        <v>3772</v>
      </c>
      <c r="J2968" s="24" t="s">
        <v>7284</v>
      </c>
      <c r="K2968" s="20">
        <v>46203</v>
      </c>
    </row>
    <row r="2969" spans="1:11" ht="180" x14ac:dyDescent="0.25">
      <c r="A2969" s="6">
        <v>2026</v>
      </c>
      <c r="B2969" s="20">
        <v>46113</v>
      </c>
      <c r="C2969" s="20">
        <v>46203</v>
      </c>
      <c r="D2969" s="21" t="s">
        <v>1895</v>
      </c>
      <c r="E2969" s="29">
        <v>39792</v>
      </c>
      <c r="F2969" s="6"/>
      <c r="G2969" s="21" t="s">
        <v>7218</v>
      </c>
      <c r="H2969" s="24" t="s">
        <v>10221</v>
      </c>
      <c r="I2969" s="30">
        <v>14375</v>
      </c>
      <c r="J2969" s="24" t="s">
        <v>7284</v>
      </c>
      <c r="K2969" s="20">
        <v>46203</v>
      </c>
    </row>
    <row r="2970" spans="1:11" ht="45" x14ac:dyDescent="0.25">
      <c r="A2970" s="6">
        <v>2026</v>
      </c>
      <c r="B2970" s="20">
        <v>46113</v>
      </c>
      <c r="C2970" s="20">
        <v>46203</v>
      </c>
      <c r="D2970" s="21" t="s">
        <v>1896</v>
      </c>
      <c r="E2970" s="29">
        <v>39792</v>
      </c>
      <c r="F2970" s="6"/>
      <c r="G2970" s="21" t="s">
        <v>7218</v>
      </c>
      <c r="H2970" s="24" t="s">
        <v>10222</v>
      </c>
      <c r="I2970" s="30">
        <v>6900</v>
      </c>
      <c r="J2970" s="24" t="s">
        <v>7284</v>
      </c>
      <c r="K2970" s="20">
        <v>46203</v>
      </c>
    </row>
    <row r="2971" spans="1:11" ht="120" x14ac:dyDescent="0.25">
      <c r="A2971" s="6">
        <v>2026</v>
      </c>
      <c r="B2971" s="20">
        <v>46113</v>
      </c>
      <c r="C2971" s="20">
        <v>46203</v>
      </c>
      <c r="D2971" s="21" t="s">
        <v>1897</v>
      </c>
      <c r="E2971" s="22">
        <v>39793</v>
      </c>
      <c r="F2971" s="6"/>
      <c r="G2971" s="21" t="s">
        <v>7228</v>
      </c>
      <c r="H2971" s="21" t="s">
        <v>10223</v>
      </c>
      <c r="I2971" s="23">
        <v>10810</v>
      </c>
      <c r="J2971" s="24" t="s">
        <v>7284</v>
      </c>
      <c r="K2971" s="20">
        <v>46203</v>
      </c>
    </row>
    <row r="2972" spans="1:11" x14ac:dyDescent="0.25">
      <c r="A2972" s="6">
        <v>2026</v>
      </c>
      <c r="B2972" s="20">
        <v>46113</v>
      </c>
      <c r="C2972" s="20">
        <v>46203</v>
      </c>
      <c r="D2972" s="21" t="s">
        <v>1898</v>
      </c>
      <c r="E2972" s="29">
        <v>39793</v>
      </c>
      <c r="F2972" s="6"/>
      <c r="G2972" s="21" t="s">
        <v>7228</v>
      </c>
      <c r="H2972" s="24" t="s">
        <v>10224</v>
      </c>
      <c r="I2972" s="30">
        <v>4600</v>
      </c>
      <c r="J2972" s="24" t="s">
        <v>7284</v>
      </c>
      <c r="K2972" s="20">
        <v>46203</v>
      </c>
    </row>
    <row r="2973" spans="1:11" x14ac:dyDescent="0.25">
      <c r="A2973" s="6">
        <v>2026</v>
      </c>
      <c r="B2973" s="20">
        <v>46113</v>
      </c>
      <c r="C2973" s="20">
        <v>46203</v>
      </c>
      <c r="D2973" s="21" t="s">
        <v>1898</v>
      </c>
      <c r="E2973" s="29">
        <v>39793</v>
      </c>
      <c r="F2973" s="6"/>
      <c r="G2973" s="21" t="s">
        <v>7228</v>
      </c>
      <c r="H2973" s="24" t="s">
        <v>10225</v>
      </c>
      <c r="I2973" s="30">
        <v>6900</v>
      </c>
      <c r="J2973" s="24" t="s">
        <v>7284</v>
      </c>
      <c r="K2973" s="20">
        <v>46203</v>
      </c>
    </row>
    <row r="2974" spans="1:11" ht="225" x14ac:dyDescent="0.25">
      <c r="A2974" s="6">
        <v>2026</v>
      </c>
      <c r="B2974" s="20">
        <v>46113</v>
      </c>
      <c r="C2974" s="20">
        <v>46203</v>
      </c>
      <c r="D2974" s="21" t="s">
        <v>1899</v>
      </c>
      <c r="E2974" s="29">
        <v>39794</v>
      </c>
      <c r="F2974" s="6"/>
      <c r="G2974" s="21" t="s">
        <v>7245</v>
      </c>
      <c r="H2974" s="24" t="s">
        <v>10226</v>
      </c>
      <c r="I2974" s="30">
        <v>5163.5</v>
      </c>
      <c r="J2974" s="24" t="s">
        <v>7284</v>
      </c>
      <c r="K2974" s="20">
        <v>46203</v>
      </c>
    </row>
    <row r="2975" spans="1:11" ht="165" x14ac:dyDescent="0.25">
      <c r="A2975" s="6">
        <v>2026</v>
      </c>
      <c r="B2975" s="20">
        <v>46113</v>
      </c>
      <c r="C2975" s="20">
        <v>46203</v>
      </c>
      <c r="D2975" s="21" t="s">
        <v>1900</v>
      </c>
      <c r="E2975" s="29">
        <v>39794</v>
      </c>
      <c r="F2975" s="6"/>
      <c r="G2975" s="21" t="s">
        <v>7216</v>
      </c>
      <c r="H2975" s="24" t="s">
        <v>10227</v>
      </c>
      <c r="I2975" s="30">
        <v>2203.4</v>
      </c>
      <c r="J2975" s="24" t="s">
        <v>7284</v>
      </c>
      <c r="K2975" s="20">
        <v>46203</v>
      </c>
    </row>
    <row r="2976" spans="1:11" ht="30" x14ac:dyDescent="0.25">
      <c r="A2976" s="6">
        <v>2026</v>
      </c>
      <c r="B2976" s="20">
        <v>46113</v>
      </c>
      <c r="C2976" s="20">
        <v>46203</v>
      </c>
      <c r="D2976" s="21" t="s">
        <v>1901</v>
      </c>
      <c r="E2976" s="29">
        <v>39794</v>
      </c>
      <c r="F2976" s="6"/>
      <c r="G2976" s="21" t="s">
        <v>7208</v>
      </c>
      <c r="H2976" s="24" t="s">
        <v>10228</v>
      </c>
      <c r="I2976" s="30">
        <v>2070</v>
      </c>
      <c r="J2976" s="24" t="s">
        <v>7284</v>
      </c>
      <c r="K2976" s="20">
        <v>46203</v>
      </c>
    </row>
    <row r="2977" spans="1:11" ht="30" x14ac:dyDescent="0.25">
      <c r="A2977" s="6">
        <v>2026</v>
      </c>
      <c r="B2977" s="20">
        <v>46113</v>
      </c>
      <c r="C2977" s="20">
        <v>46203</v>
      </c>
      <c r="D2977" s="21" t="s">
        <v>1901</v>
      </c>
      <c r="E2977" s="29">
        <v>39794</v>
      </c>
      <c r="F2977" s="6"/>
      <c r="G2977" s="21" t="s">
        <v>7208</v>
      </c>
      <c r="H2977" s="24" t="s">
        <v>10229</v>
      </c>
      <c r="I2977" s="30">
        <v>2070</v>
      </c>
      <c r="J2977" s="24" t="s">
        <v>7284</v>
      </c>
      <c r="K2977" s="20">
        <v>46203</v>
      </c>
    </row>
    <row r="2978" spans="1:11" ht="30" x14ac:dyDescent="0.25">
      <c r="A2978" s="6">
        <v>2026</v>
      </c>
      <c r="B2978" s="20">
        <v>46113</v>
      </c>
      <c r="C2978" s="20">
        <v>46203</v>
      </c>
      <c r="D2978" s="21" t="s">
        <v>1901</v>
      </c>
      <c r="E2978" s="29">
        <v>39794</v>
      </c>
      <c r="F2978" s="6"/>
      <c r="G2978" s="21" t="s">
        <v>7208</v>
      </c>
      <c r="H2978" s="24" t="s">
        <v>10230</v>
      </c>
      <c r="I2978" s="30">
        <v>2070</v>
      </c>
      <c r="J2978" s="24" t="s">
        <v>7284</v>
      </c>
      <c r="K2978" s="20">
        <v>46203</v>
      </c>
    </row>
    <row r="2979" spans="1:11" ht="30" x14ac:dyDescent="0.25">
      <c r="A2979" s="6">
        <v>2026</v>
      </c>
      <c r="B2979" s="20">
        <v>46113</v>
      </c>
      <c r="C2979" s="20">
        <v>46203</v>
      </c>
      <c r="D2979" s="21" t="s">
        <v>1902</v>
      </c>
      <c r="E2979" s="29">
        <v>39794</v>
      </c>
      <c r="F2979" s="6"/>
      <c r="G2979" s="21" t="s">
        <v>7208</v>
      </c>
      <c r="H2979" s="24" t="s">
        <v>10231</v>
      </c>
      <c r="I2979" s="30">
        <v>8150.62</v>
      </c>
      <c r="J2979" s="24" t="s">
        <v>7284</v>
      </c>
      <c r="K2979" s="20">
        <v>46203</v>
      </c>
    </row>
    <row r="2980" spans="1:11" ht="60" x14ac:dyDescent="0.25">
      <c r="A2980" s="6">
        <v>2026</v>
      </c>
      <c r="B2980" s="20">
        <v>46113</v>
      </c>
      <c r="C2980" s="20">
        <v>46203</v>
      </c>
      <c r="D2980" s="21" t="s">
        <v>1903</v>
      </c>
      <c r="E2980" s="29">
        <v>39794</v>
      </c>
      <c r="F2980" s="6"/>
      <c r="G2980" s="21" t="s">
        <v>7208</v>
      </c>
      <c r="H2980" s="24" t="s">
        <v>10232</v>
      </c>
      <c r="I2980" s="30">
        <v>4328.6000000000004</v>
      </c>
      <c r="J2980" s="24" t="s">
        <v>7284</v>
      </c>
      <c r="K2980" s="20">
        <v>46203</v>
      </c>
    </row>
    <row r="2981" spans="1:11" ht="60" x14ac:dyDescent="0.25">
      <c r="A2981" s="6">
        <v>2026</v>
      </c>
      <c r="B2981" s="20">
        <v>46113</v>
      </c>
      <c r="C2981" s="20">
        <v>46203</v>
      </c>
      <c r="D2981" s="21" t="s">
        <v>1903</v>
      </c>
      <c r="E2981" s="29">
        <v>39794</v>
      </c>
      <c r="F2981" s="6"/>
      <c r="G2981" s="21" t="s">
        <v>7208</v>
      </c>
      <c r="H2981" s="24" t="s">
        <v>10233</v>
      </c>
      <c r="I2981" s="30">
        <v>4328.6000000000004</v>
      </c>
      <c r="J2981" s="24" t="s">
        <v>7284</v>
      </c>
      <c r="K2981" s="20">
        <v>46203</v>
      </c>
    </row>
    <row r="2982" spans="1:11" ht="30" x14ac:dyDescent="0.25">
      <c r="A2982" s="6">
        <v>2026</v>
      </c>
      <c r="B2982" s="20">
        <v>46113</v>
      </c>
      <c r="C2982" s="20">
        <v>46203</v>
      </c>
      <c r="D2982" s="21" t="s">
        <v>1902</v>
      </c>
      <c r="E2982" s="22">
        <v>39794</v>
      </c>
      <c r="F2982" s="6"/>
      <c r="G2982" s="21" t="s">
        <v>7208</v>
      </c>
      <c r="H2982" s="21" t="s">
        <v>10234</v>
      </c>
      <c r="I2982" s="23">
        <v>8150.62</v>
      </c>
      <c r="J2982" s="24" t="s">
        <v>7284</v>
      </c>
      <c r="K2982" s="20">
        <v>46203</v>
      </c>
    </row>
    <row r="2983" spans="1:11" ht="60" x14ac:dyDescent="0.25">
      <c r="A2983" s="6">
        <v>2026</v>
      </c>
      <c r="B2983" s="20">
        <v>46113</v>
      </c>
      <c r="C2983" s="20">
        <v>46203</v>
      </c>
      <c r="D2983" s="21" t="s">
        <v>1904</v>
      </c>
      <c r="E2983" s="22">
        <v>39794</v>
      </c>
      <c r="F2983" s="6"/>
      <c r="G2983" s="21" t="s">
        <v>7208</v>
      </c>
      <c r="H2983" s="21" t="s">
        <v>10235</v>
      </c>
      <c r="I2983" s="23">
        <v>1152.3</v>
      </c>
      <c r="J2983" s="24" t="s">
        <v>7284</v>
      </c>
      <c r="K2983" s="20">
        <v>46203</v>
      </c>
    </row>
    <row r="2984" spans="1:11" ht="75" x14ac:dyDescent="0.25">
      <c r="A2984" s="6">
        <v>2026</v>
      </c>
      <c r="B2984" s="20">
        <v>46113</v>
      </c>
      <c r="C2984" s="20">
        <v>46203</v>
      </c>
      <c r="D2984" s="21" t="s">
        <v>1905</v>
      </c>
      <c r="E2984" s="22">
        <v>39794</v>
      </c>
      <c r="F2984" s="6"/>
      <c r="G2984" s="21" t="s">
        <v>7208</v>
      </c>
      <c r="H2984" s="21" t="s">
        <v>10236</v>
      </c>
      <c r="I2984" s="23">
        <v>14134.65</v>
      </c>
      <c r="J2984" s="24" t="s">
        <v>7284</v>
      </c>
      <c r="K2984" s="20">
        <v>46203</v>
      </c>
    </row>
    <row r="2985" spans="1:11" ht="105" x14ac:dyDescent="0.25">
      <c r="A2985" s="6">
        <v>2026</v>
      </c>
      <c r="B2985" s="20">
        <v>46113</v>
      </c>
      <c r="C2985" s="20">
        <v>46203</v>
      </c>
      <c r="D2985" s="21" t="s">
        <v>1906</v>
      </c>
      <c r="E2985" s="29">
        <v>39804</v>
      </c>
      <c r="F2985" s="6"/>
      <c r="G2985" s="21" t="s">
        <v>7319</v>
      </c>
      <c r="H2985" s="24" t="s">
        <v>10237</v>
      </c>
      <c r="I2985" s="30">
        <v>6800</v>
      </c>
      <c r="J2985" s="24" t="s">
        <v>7284</v>
      </c>
      <c r="K2985" s="20">
        <v>46203</v>
      </c>
    </row>
    <row r="2986" spans="1:11" ht="90" x14ac:dyDescent="0.25">
      <c r="A2986" s="6">
        <v>2026</v>
      </c>
      <c r="B2986" s="20">
        <v>46113</v>
      </c>
      <c r="C2986" s="20">
        <v>46203</v>
      </c>
      <c r="D2986" s="21" t="s">
        <v>1907</v>
      </c>
      <c r="E2986" s="22">
        <v>39805</v>
      </c>
      <c r="F2986" s="6"/>
      <c r="G2986" s="21" t="s">
        <v>7239</v>
      </c>
      <c r="H2986" s="21" t="s">
        <v>10238</v>
      </c>
      <c r="I2986" s="23">
        <v>5175</v>
      </c>
      <c r="J2986" s="24" t="s">
        <v>7284</v>
      </c>
      <c r="K2986" s="20">
        <v>46203</v>
      </c>
    </row>
    <row r="2987" spans="1:11" ht="60" x14ac:dyDescent="0.25">
      <c r="A2987" s="6">
        <v>2026</v>
      </c>
      <c r="B2987" s="20">
        <v>46113</v>
      </c>
      <c r="C2987" s="20">
        <v>46203</v>
      </c>
      <c r="D2987" s="21" t="s">
        <v>1908</v>
      </c>
      <c r="E2987" s="29">
        <v>39813</v>
      </c>
      <c r="F2987" s="6"/>
      <c r="G2987" s="21" t="s">
        <v>7212</v>
      </c>
      <c r="H2987" s="24" t="s">
        <v>10239</v>
      </c>
      <c r="I2987" s="30">
        <v>1150</v>
      </c>
      <c r="J2987" s="24" t="s">
        <v>7284</v>
      </c>
      <c r="K2987" s="20">
        <v>46203</v>
      </c>
    </row>
    <row r="2988" spans="1:11" ht="135" x14ac:dyDescent="0.25">
      <c r="A2988" s="6">
        <v>2026</v>
      </c>
      <c r="B2988" s="20">
        <v>46113</v>
      </c>
      <c r="C2988" s="20">
        <v>46203</v>
      </c>
      <c r="D2988" s="21" t="s">
        <v>1909</v>
      </c>
      <c r="E2988" s="33">
        <v>39813</v>
      </c>
      <c r="F2988" s="6"/>
      <c r="G2988" s="21" t="s">
        <v>7255</v>
      </c>
      <c r="H2988" s="35" t="s">
        <v>10240</v>
      </c>
      <c r="I2988" s="23">
        <v>1098.25</v>
      </c>
      <c r="J2988" s="24" t="s">
        <v>7284</v>
      </c>
      <c r="K2988" s="20">
        <v>46203</v>
      </c>
    </row>
    <row r="2989" spans="1:11" ht="135" x14ac:dyDescent="0.25">
      <c r="A2989" s="6">
        <v>2026</v>
      </c>
      <c r="B2989" s="20">
        <v>46113</v>
      </c>
      <c r="C2989" s="20">
        <v>46203</v>
      </c>
      <c r="D2989" s="21" t="s">
        <v>1909</v>
      </c>
      <c r="E2989" s="33">
        <v>39813</v>
      </c>
      <c r="F2989" s="6"/>
      <c r="G2989" s="21" t="s">
        <v>7255</v>
      </c>
      <c r="H2989" s="35" t="s">
        <v>10241</v>
      </c>
      <c r="I2989" s="23">
        <v>1098.25</v>
      </c>
      <c r="J2989" s="24" t="s">
        <v>7284</v>
      </c>
      <c r="K2989" s="20">
        <v>46203</v>
      </c>
    </row>
    <row r="2990" spans="1:11" ht="165" x14ac:dyDescent="0.25">
      <c r="A2990" s="6">
        <v>2026</v>
      </c>
      <c r="B2990" s="20">
        <v>46113</v>
      </c>
      <c r="C2990" s="20">
        <v>46203</v>
      </c>
      <c r="D2990" s="25" t="s">
        <v>1910</v>
      </c>
      <c r="E2990" s="28">
        <v>39839</v>
      </c>
      <c r="F2990" s="6"/>
      <c r="G2990" s="25" t="s">
        <v>7320</v>
      </c>
      <c r="H2990" s="25" t="s">
        <v>10242</v>
      </c>
      <c r="I2990" s="27">
        <v>154742</v>
      </c>
      <c r="J2990" s="24" t="s">
        <v>7284</v>
      </c>
      <c r="K2990" s="20">
        <v>46203</v>
      </c>
    </row>
    <row r="2991" spans="1:11" ht="45" x14ac:dyDescent="0.25">
      <c r="A2991" s="6">
        <v>2026</v>
      </c>
      <c r="B2991" s="20">
        <v>46113</v>
      </c>
      <c r="C2991" s="20">
        <v>46203</v>
      </c>
      <c r="D2991" s="21" t="s">
        <v>1911</v>
      </c>
      <c r="E2991" s="29">
        <v>39840</v>
      </c>
      <c r="F2991" s="6"/>
      <c r="G2991" s="21" t="s">
        <v>7222</v>
      </c>
      <c r="H2991" s="24" t="s">
        <v>10243</v>
      </c>
      <c r="I2991" s="30">
        <v>1663.8314999999998</v>
      </c>
      <c r="J2991" s="24" t="s">
        <v>7284</v>
      </c>
      <c r="K2991" s="20">
        <v>46203</v>
      </c>
    </row>
    <row r="2992" spans="1:11" ht="60" x14ac:dyDescent="0.25">
      <c r="A2992" s="6">
        <v>2026</v>
      </c>
      <c r="B2992" s="20">
        <v>46113</v>
      </c>
      <c r="C2992" s="20">
        <v>46203</v>
      </c>
      <c r="D2992" s="21" t="s">
        <v>1912</v>
      </c>
      <c r="E2992" s="22">
        <v>39840</v>
      </c>
      <c r="F2992" s="6"/>
      <c r="G2992" s="21" t="s">
        <v>7222</v>
      </c>
      <c r="H2992" s="21" t="s">
        <v>10244</v>
      </c>
      <c r="I2992" s="23">
        <v>1570.1754999999998</v>
      </c>
      <c r="J2992" s="24" t="s">
        <v>7284</v>
      </c>
      <c r="K2992" s="20">
        <v>46203</v>
      </c>
    </row>
    <row r="2993" spans="1:11" ht="45" x14ac:dyDescent="0.25">
      <c r="A2993" s="6">
        <v>2026</v>
      </c>
      <c r="B2993" s="20">
        <v>46113</v>
      </c>
      <c r="C2993" s="20">
        <v>46203</v>
      </c>
      <c r="D2993" s="21" t="s">
        <v>1913</v>
      </c>
      <c r="E2993" s="29">
        <v>39843</v>
      </c>
      <c r="F2993" s="6"/>
      <c r="G2993" s="21" t="s">
        <v>7225</v>
      </c>
      <c r="H2993" s="24" t="s">
        <v>10245</v>
      </c>
      <c r="I2993" s="30">
        <v>2748.5</v>
      </c>
      <c r="J2993" s="24" t="s">
        <v>7284</v>
      </c>
      <c r="K2993" s="20">
        <v>46203</v>
      </c>
    </row>
    <row r="2994" spans="1:11" ht="135" x14ac:dyDescent="0.25">
      <c r="A2994" s="6">
        <v>2026</v>
      </c>
      <c r="B2994" s="20">
        <v>46113</v>
      </c>
      <c r="C2994" s="20">
        <v>46203</v>
      </c>
      <c r="D2994" s="25" t="s">
        <v>1914</v>
      </c>
      <c r="E2994" s="28">
        <v>39849</v>
      </c>
      <c r="F2994" s="6"/>
      <c r="G2994" s="25" t="s">
        <v>7303</v>
      </c>
      <c r="H2994" s="25" t="s">
        <v>10246</v>
      </c>
      <c r="I2994" s="27">
        <v>23900</v>
      </c>
      <c r="J2994" s="24" t="s">
        <v>7284</v>
      </c>
      <c r="K2994" s="20">
        <v>46203</v>
      </c>
    </row>
    <row r="2995" spans="1:11" ht="150" x14ac:dyDescent="0.25">
      <c r="A2995" s="6">
        <v>2026</v>
      </c>
      <c r="B2995" s="20">
        <v>46113</v>
      </c>
      <c r="C2995" s="20">
        <v>46203</v>
      </c>
      <c r="D2995" s="25" t="s">
        <v>1915</v>
      </c>
      <c r="E2995" s="28">
        <v>39854</v>
      </c>
      <c r="F2995" s="6"/>
      <c r="G2995" s="25" t="s">
        <v>7314</v>
      </c>
      <c r="H2995" s="25" t="s">
        <v>10247</v>
      </c>
      <c r="I2995" s="27">
        <v>101234</v>
      </c>
      <c r="J2995" s="24" t="s">
        <v>7284</v>
      </c>
      <c r="K2995" s="20">
        <v>46203</v>
      </c>
    </row>
    <row r="2996" spans="1:11" ht="75" x14ac:dyDescent="0.25">
      <c r="A2996" s="6">
        <v>2026</v>
      </c>
      <c r="B2996" s="20">
        <v>46113</v>
      </c>
      <c r="C2996" s="20">
        <v>46203</v>
      </c>
      <c r="D2996" s="21" t="s">
        <v>1916</v>
      </c>
      <c r="E2996" s="29">
        <v>39856</v>
      </c>
      <c r="F2996" s="6"/>
      <c r="G2996" s="21" t="s">
        <v>7266</v>
      </c>
      <c r="H2996" s="24" t="s">
        <v>10248</v>
      </c>
      <c r="I2996" s="30">
        <v>1207.5</v>
      </c>
      <c r="J2996" s="24" t="s">
        <v>7284</v>
      </c>
      <c r="K2996" s="20">
        <v>46203</v>
      </c>
    </row>
    <row r="2997" spans="1:11" ht="165" x14ac:dyDescent="0.25">
      <c r="A2997" s="6">
        <v>2026</v>
      </c>
      <c r="B2997" s="20">
        <v>46113</v>
      </c>
      <c r="C2997" s="20">
        <v>46203</v>
      </c>
      <c r="D2997" s="21" t="s">
        <v>1917</v>
      </c>
      <c r="E2997" s="29">
        <v>39856</v>
      </c>
      <c r="F2997" s="6"/>
      <c r="G2997" s="21" t="s">
        <v>7243</v>
      </c>
      <c r="H2997" s="24" t="s">
        <v>10249</v>
      </c>
      <c r="I2997" s="30">
        <v>4257.3</v>
      </c>
      <c r="J2997" s="24" t="s">
        <v>7284</v>
      </c>
      <c r="K2997" s="20">
        <v>46203</v>
      </c>
    </row>
    <row r="2998" spans="1:11" ht="45" x14ac:dyDescent="0.25">
      <c r="A2998" s="6">
        <v>2026</v>
      </c>
      <c r="B2998" s="20">
        <v>46113</v>
      </c>
      <c r="C2998" s="20">
        <v>46203</v>
      </c>
      <c r="D2998" s="21" t="s">
        <v>1918</v>
      </c>
      <c r="E2998" s="22">
        <v>39856</v>
      </c>
      <c r="F2998" s="6"/>
      <c r="G2998" s="21" t="s">
        <v>7215</v>
      </c>
      <c r="H2998" s="21" t="s">
        <v>10250</v>
      </c>
      <c r="I2998" s="23">
        <v>1368.5</v>
      </c>
      <c r="J2998" s="24" t="s">
        <v>7284</v>
      </c>
      <c r="K2998" s="20">
        <v>46203</v>
      </c>
    </row>
    <row r="2999" spans="1:11" ht="90" x14ac:dyDescent="0.25">
      <c r="A2999" s="6">
        <v>2026</v>
      </c>
      <c r="B2999" s="20">
        <v>46113</v>
      </c>
      <c r="C2999" s="20">
        <v>46203</v>
      </c>
      <c r="D2999" s="21" t="s">
        <v>1919</v>
      </c>
      <c r="E2999" s="29">
        <v>39856</v>
      </c>
      <c r="F2999" s="6"/>
      <c r="G2999" s="21" t="s">
        <v>7218</v>
      </c>
      <c r="H2999" s="24" t="s">
        <v>10251</v>
      </c>
      <c r="I2999" s="30">
        <v>5267</v>
      </c>
      <c r="J2999" s="24" t="s">
        <v>7284</v>
      </c>
      <c r="K2999" s="20">
        <v>46203</v>
      </c>
    </row>
    <row r="3000" spans="1:11" ht="165" x14ac:dyDescent="0.25">
      <c r="A3000" s="6">
        <v>2026</v>
      </c>
      <c r="B3000" s="20">
        <v>46113</v>
      </c>
      <c r="C3000" s="20">
        <v>46203</v>
      </c>
      <c r="D3000" s="21" t="s">
        <v>1920</v>
      </c>
      <c r="E3000" s="29">
        <v>39856</v>
      </c>
      <c r="F3000" s="6"/>
      <c r="G3000" s="21" t="s">
        <v>7236</v>
      </c>
      <c r="H3000" s="24" t="s">
        <v>10252</v>
      </c>
      <c r="I3000" s="30">
        <v>4257.3</v>
      </c>
      <c r="J3000" s="24" t="s">
        <v>7284</v>
      </c>
      <c r="K3000" s="20">
        <v>46203</v>
      </c>
    </row>
    <row r="3001" spans="1:11" ht="150" x14ac:dyDescent="0.25">
      <c r="A3001" s="6">
        <v>2026</v>
      </c>
      <c r="B3001" s="20">
        <v>46113</v>
      </c>
      <c r="C3001" s="20">
        <v>46203</v>
      </c>
      <c r="D3001" s="25" t="s">
        <v>1921</v>
      </c>
      <c r="E3001" s="28">
        <v>39868</v>
      </c>
      <c r="F3001" s="6"/>
      <c r="G3001" s="25" t="s">
        <v>7321</v>
      </c>
      <c r="H3001" s="25" t="s">
        <v>10253</v>
      </c>
      <c r="I3001" s="27">
        <v>182000</v>
      </c>
      <c r="J3001" s="24" t="s">
        <v>7284</v>
      </c>
      <c r="K3001" s="20">
        <v>46203</v>
      </c>
    </row>
    <row r="3002" spans="1:11" ht="60" x14ac:dyDescent="0.25">
      <c r="A3002" s="6">
        <v>2026</v>
      </c>
      <c r="B3002" s="20">
        <v>46113</v>
      </c>
      <c r="C3002" s="20">
        <v>46203</v>
      </c>
      <c r="D3002" s="21" t="s">
        <v>1922</v>
      </c>
      <c r="E3002" s="29">
        <v>39870</v>
      </c>
      <c r="F3002" s="6"/>
      <c r="G3002" s="21" t="s">
        <v>7245</v>
      </c>
      <c r="H3002" s="24" t="s">
        <v>10254</v>
      </c>
      <c r="I3002" s="30">
        <v>1299.5</v>
      </c>
      <c r="J3002" s="24" t="s">
        <v>7284</v>
      </c>
      <c r="K3002" s="20">
        <v>46203</v>
      </c>
    </row>
    <row r="3003" spans="1:11" ht="150" x14ac:dyDescent="0.25">
      <c r="A3003" s="6">
        <v>2026</v>
      </c>
      <c r="B3003" s="20">
        <v>46113</v>
      </c>
      <c r="C3003" s="20">
        <v>46203</v>
      </c>
      <c r="D3003" s="21" t="s">
        <v>1923</v>
      </c>
      <c r="E3003" s="22">
        <v>39870</v>
      </c>
      <c r="F3003" s="6"/>
      <c r="G3003" s="21" t="s">
        <v>7230</v>
      </c>
      <c r="H3003" s="21" t="s">
        <v>10255</v>
      </c>
      <c r="I3003" s="23">
        <v>862.5</v>
      </c>
      <c r="J3003" s="24" t="s">
        <v>7284</v>
      </c>
      <c r="K3003" s="20">
        <v>46203</v>
      </c>
    </row>
    <row r="3004" spans="1:11" ht="75" x14ac:dyDescent="0.25">
      <c r="A3004" s="6">
        <v>2026</v>
      </c>
      <c r="B3004" s="20">
        <v>46113</v>
      </c>
      <c r="C3004" s="20">
        <v>46203</v>
      </c>
      <c r="D3004" s="21" t="s">
        <v>1924</v>
      </c>
      <c r="E3004" s="22">
        <v>39875</v>
      </c>
      <c r="F3004" s="6"/>
      <c r="G3004" s="21" t="s">
        <v>7288</v>
      </c>
      <c r="H3004" s="21" t="s">
        <v>10256</v>
      </c>
      <c r="I3004" s="23">
        <v>5738.5</v>
      </c>
      <c r="J3004" s="24" t="s">
        <v>7284</v>
      </c>
      <c r="K3004" s="20">
        <v>46203</v>
      </c>
    </row>
    <row r="3005" spans="1:11" ht="120" x14ac:dyDescent="0.25">
      <c r="A3005" s="6">
        <v>2026</v>
      </c>
      <c r="B3005" s="20">
        <v>46113</v>
      </c>
      <c r="C3005" s="20">
        <v>46203</v>
      </c>
      <c r="D3005" s="21" t="s">
        <v>1925</v>
      </c>
      <c r="E3005" s="29">
        <v>39876</v>
      </c>
      <c r="F3005" s="6"/>
      <c r="G3005" s="21" t="s">
        <v>7305</v>
      </c>
      <c r="H3005" s="24" t="s">
        <v>10257</v>
      </c>
      <c r="I3005" s="30">
        <v>1980.3</v>
      </c>
      <c r="J3005" s="24" t="s">
        <v>7284</v>
      </c>
      <c r="K3005" s="20">
        <v>46203</v>
      </c>
    </row>
    <row r="3006" spans="1:11" ht="120" x14ac:dyDescent="0.25">
      <c r="A3006" s="6">
        <v>2026</v>
      </c>
      <c r="B3006" s="20">
        <v>46113</v>
      </c>
      <c r="C3006" s="20">
        <v>46203</v>
      </c>
      <c r="D3006" s="21" t="s">
        <v>1925</v>
      </c>
      <c r="E3006" s="29">
        <v>39876</v>
      </c>
      <c r="F3006" s="6"/>
      <c r="G3006" s="21" t="s">
        <v>7305</v>
      </c>
      <c r="H3006" s="24" t="s">
        <v>10258</v>
      </c>
      <c r="I3006" s="30">
        <v>1980.3</v>
      </c>
      <c r="J3006" s="24" t="s">
        <v>7284</v>
      </c>
      <c r="K3006" s="20">
        <v>46203</v>
      </c>
    </row>
    <row r="3007" spans="1:11" ht="90" x14ac:dyDescent="0.25">
      <c r="A3007" s="6">
        <v>2026</v>
      </c>
      <c r="B3007" s="20">
        <v>46113</v>
      </c>
      <c r="C3007" s="20">
        <v>46203</v>
      </c>
      <c r="D3007" s="21" t="s">
        <v>1926</v>
      </c>
      <c r="E3007" s="29">
        <v>39876</v>
      </c>
      <c r="F3007" s="6"/>
      <c r="G3007" s="21" t="s">
        <v>7305</v>
      </c>
      <c r="H3007" s="24" t="s">
        <v>10259</v>
      </c>
      <c r="I3007" s="30">
        <v>1257.3499999999999</v>
      </c>
      <c r="J3007" s="24" t="s">
        <v>7284</v>
      </c>
      <c r="K3007" s="20">
        <v>46203</v>
      </c>
    </row>
    <row r="3008" spans="1:11" ht="90" x14ac:dyDescent="0.25">
      <c r="A3008" s="6">
        <v>2026</v>
      </c>
      <c r="B3008" s="20">
        <v>46113</v>
      </c>
      <c r="C3008" s="20">
        <v>46203</v>
      </c>
      <c r="D3008" s="21" t="s">
        <v>1926</v>
      </c>
      <c r="E3008" s="29">
        <v>39876</v>
      </c>
      <c r="F3008" s="6"/>
      <c r="G3008" s="21" t="s">
        <v>7305</v>
      </c>
      <c r="H3008" s="24" t="s">
        <v>10260</v>
      </c>
      <c r="I3008" s="30">
        <v>1257.3499999999999</v>
      </c>
      <c r="J3008" s="24" t="s">
        <v>7284</v>
      </c>
      <c r="K3008" s="20">
        <v>46203</v>
      </c>
    </row>
    <row r="3009" spans="1:11" ht="90" x14ac:dyDescent="0.25">
      <c r="A3009" s="6">
        <v>2026</v>
      </c>
      <c r="B3009" s="20">
        <v>46113</v>
      </c>
      <c r="C3009" s="20">
        <v>46203</v>
      </c>
      <c r="D3009" s="21" t="s">
        <v>1926</v>
      </c>
      <c r="E3009" s="29">
        <v>39876</v>
      </c>
      <c r="F3009" s="6"/>
      <c r="G3009" s="21" t="s">
        <v>7305</v>
      </c>
      <c r="H3009" s="24" t="s">
        <v>10261</v>
      </c>
      <c r="I3009" s="30">
        <v>1257.3499999999999</v>
      </c>
      <c r="J3009" s="24" t="s">
        <v>7284</v>
      </c>
      <c r="K3009" s="20">
        <v>46203</v>
      </c>
    </row>
    <row r="3010" spans="1:11" ht="90" x14ac:dyDescent="0.25">
      <c r="A3010" s="6">
        <v>2026</v>
      </c>
      <c r="B3010" s="20">
        <v>46113</v>
      </c>
      <c r="C3010" s="20">
        <v>46203</v>
      </c>
      <c r="D3010" s="21" t="s">
        <v>1926</v>
      </c>
      <c r="E3010" s="29">
        <v>39876</v>
      </c>
      <c r="F3010" s="6"/>
      <c r="G3010" s="21" t="s">
        <v>7305</v>
      </c>
      <c r="H3010" s="24" t="s">
        <v>10262</v>
      </c>
      <c r="I3010" s="30">
        <v>1257.3499999999999</v>
      </c>
      <c r="J3010" s="24" t="s">
        <v>7284</v>
      </c>
      <c r="K3010" s="20">
        <v>46203</v>
      </c>
    </row>
    <row r="3011" spans="1:11" ht="135" x14ac:dyDescent="0.25">
      <c r="A3011" s="6">
        <v>2026</v>
      </c>
      <c r="B3011" s="20">
        <v>46113</v>
      </c>
      <c r="C3011" s="20">
        <v>46203</v>
      </c>
      <c r="D3011" s="21" t="s">
        <v>1927</v>
      </c>
      <c r="E3011" s="29">
        <v>39876</v>
      </c>
      <c r="F3011" s="6"/>
      <c r="G3011" s="21" t="s">
        <v>7305</v>
      </c>
      <c r="H3011" s="24" t="s">
        <v>10263</v>
      </c>
      <c r="I3011" s="30">
        <v>1943.5</v>
      </c>
      <c r="J3011" s="24" t="s">
        <v>7284</v>
      </c>
      <c r="K3011" s="20">
        <v>46203</v>
      </c>
    </row>
    <row r="3012" spans="1:11" ht="135" x14ac:dyDescent="0.25">
      <c r="A3012" s="6">
        <v>2026</v>
      </c>
      <c r="B3012" s="20">
        <v>46113</v>
      </c>
      <c r="C3012" s="20">
        <v>46203</v>
      </c>
      <c r="D3012" s="21" t="s">
        <v>1927</v>
      </c>
      <c r="E3012" s="29">
        <v>39876</v>
      </c>
      <c r="F3012" s="6"/>
      <c r="G3012" s="21" t="s">
        <v>7305</v>
      </c>
      <c r="H3012" s="24" t="s">
        <v>10264</v>
      </c>
      <c r="I3012" s="30">
        <v>1943.5</v>
      </c>
      <c r="J3012" s="24" t="s">
        <v>7284</v>
      </c>
      <c r="K3012" s="20">
        <v>46203</v>
      </c>
    </row>
    <row r="3013" spans="1:11" ht="150" x14ac:dyDescent="0.25">
      <c r="A3013" s="6">
        <v>2026</v>
      </c>
      <c r="B3013" s="20">
        <v>46113</v>
      </c>
      <c r="C3013" s="20">
        <v>46203</v>
      </c>
      <c r="D3013" s="21" t="s">
        <v>1928</v>
      </c>
      <c r="E3013" s="22">
        <v>39876</v>
      </c>
      <c r="F3013" s="6"/>
      <c r="G3013" s="21" t="s">
        <v>7234</v>
      </c>
      <c r="H3013" s="21" t="s">
        <v>10265</v>
      </c>
      <c r="I3013" s="23">
        <v>3499.99</v>
      </c>
      <c r="J3013" s="24" t="s">
        <v>7284</v>
      </c>
      <c r="K3013" s="20">
        <v>46203</v>
      </c>
    </row>
    <row r="3014" spans="1:11" ht="150" x14ac:dyDescent="0.25">
      <c r="A3014" s="6">
        <v>2026</v>
      </c>
      <c r="B3014" s="20">
        <v>46113</v>
      </c>
      <c r="C3014" s="20">
        <v>46203</v>
      </c>
      <c r="D3014" s="21" t="s">
        <v>1928</v>
      </c>
      <c r="E3014" s="22">
        <v>39876</v>
      </c>
      <c r="F3014" s="6"/>
      <c r="G3014" s="21" t="s">
        <v>7234</v>
      </c>
      <c r="H3014" s="21" t="s">
        <v>9782</v>
      </c>
      <c r="I3014" s="23">
        <v>3499.99</v>
      </c>
      <c r="J3014" s="24" t="s">
        <v>7284</v>
      </c>
      <c r="K3014" s="20">
        <v>46203</v>
      </c>
    </row>
    <row r="3015" spans="1:11" ht="165" x14ac:dyDescent="0.25">
      <c r="A3015" s="6">
        <v>2026</v>
      </c>
      <c r="B3015" s="20">
        <v>46113</v>
      </c>
      <c r="C3015" s="20">
        <v>46203</v>
      </c>
      <c r="D3015" s="25" t="s">
        <v>1929</v>
      </c>
      <c r="E3015" s="28">
        <v>39878</v>
      </c>
      <c r="F3015" s="6"/>
      <c r="G3015" s="25" t="s">
        <v>7244</v>
      </c>
      <c r="H3015" s="25" t="s">
        <v>10266</v>
      </c>
      <c r="I3015" s="27">
        <v>124743</v>
      </c>
      <c r="J3015" s="24" t="s">
        <v>7284</v>
      </c>
      <c r="K3015" s="20">
        <v>46203</v>
      </c>
    </row>
    <row r="3016" spans="1:11" ht="75" x14ac:dyDescent="0.25">
      <c r="A3016" s="6">
        <v>2026</v>
      </c>
      <c r="B3016" s="20">
        <v>46113</v>
      </c>
      <c r="C3016" s="20">
        <v>46203</v>
      </c>
      <c r="D3016" s="21" t="s">
        <v>1930</v>
      </c>
      <c r="E3016" s="29">
        <v>39883</v>
      </c>
      <c r="F3016" s="6"/>
      <c r="G3016" s="21" t="s">
        <v>7305</v>
      </c>
      <c r="H3016" s="24" t="s">
        <v>10267</v>
      </c>
      <c r="I3016" s="30">
        <v>5037</v>
      </c>
      <c r="J3016" s="24" t="s">
        <v>7284</v>
      </c>
      <c r="K3016" s="20">
        <v>46203</v>
      </c>
    </row>
    <row r="3017" spans="1:11" ht="120" x14ac:dyDescent="0.25">
      <c r="A3017" s="6">
        <v>2026</v>
      </c>
      <c r="B3017" s="20">
        <v>46113</v>
      </c>
      <c r="C3017" s="20">
        <v>46203</v>
      </c>
      <c r="D3017" s="21" t="s">
        <v>1931</v>
      </c>
      <c r="E3017" s="29">
        <v>39883</v>
      </c>
      <c r="F3017" s="6"/>
      <c r="G3017" s="21" t="s">
        <v>7239</v>
      </c>
      <c r="H3017" s="24" t="s">
        <v>10268</v>
      </c>
      <c r="I3017" s="30">
        <v>2889.99</v>
      </c>
      <c r="J3017" s="24" t="s">
        <v>7284</v>
      </c>
      <c r="K3017" s="20">
        <v>46203</v>
      </c>
    </row>
    <row r="3018" spans="1:11" ht="120" x14ac:dyDescent="0.25">
      <c r="A3018" s="6">
        <v>2026</v>
      </c>
      <c r="B3018" s="20">
        <v>46113</v>
      </c>
      <c r="C3018" s="20">
        <v>46203</v>
      </c>
      <c r="D3018" s="21" t="s">
        <v>1931</v>
      </c>
      <c r="E3018" s="29">
        <v>39883</v>
      </c>
      <c r="F3018" s="6"/>
      <c r="G3018" s="21" t="s">
        <v>7220</v>
      </c>
      <c r="H3018" s="24" t="s">
        <v>10269</v>
      </c>
      <c r="I3018" s="30">
        <v>2889.99</v>
      </c>
      <c r="J3018" s="24" t="s">
        <v>7284</v>
      </c>
      <c r="K3018" s="20">
        <v>46203</v>
      </c>
    </row>
    <row r="3019" spans="1:11" ht="30" x14ac:dyDescent="0.25">
      <c r="A3019" s="6">
        <v>2026</v>
      </c>
      <c r="B3019" s="20">
        <v>46113</v>
      </c>
      <c r="C3019" s="20">
        <v>46203</v>
      </c>
      <c r="D3019" s="21" t="s">
        <v>1932</v>
      </c>
      <c r="E3019" s="29">
        <v>39883</v>
      </c>
      <c r="F3019" s="6"/>
      <c r="G3019" s="21" t="s">
        <v>7242</v>
      </c>
      <c r="H3019" s="24" t="s">
        <v>10270</v>
      </c>
      <c r="I3019" s="30">
        <v>6433.88</v>
      </c>
      <c r="J3019" s="24" t="s">
        <v>7284</v>
      </c>
      <c r="K3019" s="20">
        <v>46203</v>
      </c>
    </row>
    <row r="3020" spans="1:11" ht="45" x14ac:dyDescent="0.25">
      <c r="A3020" s="6">
        <v>2026</v>
      </c>
      <c r="B3020" s="20">
        <v>46113</v>
      </c>
      <c r="C3020" s="20">
        <v>46203</v>
      </c>
      <c r="D3020" s="21" t="s">
        <v>1933</v>
      </c>
      <c r="E3020" s="29">
        <v>39883</v>
      </c>
      <c r="F3020" s="6"/>
      <c r="G3020" s="21" t="s">
        <v>7242</v>
      </c>
      <c r="H3020" s="24" t="s">
        <v>10271</v>
      </c>
      <c r="I3020" s="30">
        <v>33122.300000000003</v>
      </c>
      <c r="J3020" s="24" t="s">
        <v>7284</v>
      </c>
      <c r="K3020" s="20">
        <v>46203</v>
      </c>
    </row>
    <row r="3021" spans="1:11" ht="45" x14ac:dyDescent="0.25">
      <c r="A3021" s="6">
        <v>2026</v>
      </c>
      <c r="B3021" s="20">
        <v>46113</v>
      </c>
      <c r="C3021" s="20">
        <v>46203</v>
      </c>
      <c r="D3021" s="21" t="s">
        <v>1933</v>
      </c>
      <c r="E3021" s="29">
        <v>39883</v>
      </c>
      <c r="F3021" s="6"/>
      <c r="G3021" s="21" t="s">
        <v>7242</v>
      </c>
      <c r="H3021" s="24" t="s">
        <v>10272</v>
      </c>
      <c r="I3021" s="30">
        <v>33122.300000000003</v>
      </c>
      <c r="J3021" s="24" t="s">
        <v>7284</v>
      </c>
      <c r="K3021" s="20">
        <v>46203</v>
      </c>
    </row>
    <row r="3022" spans="1:11" ht="150" x14ac:dyDescent="0.25">
      <c r="A3022" s="6">
        <v>2026</v>
      </c>
      <c r="B3022" s="20">
        <v>46113</v>
      </c>
      <c r="C3022" s="20">
        <v>46203</v>
      </c>
      <c r="D3022" s="21" t="s">
        <v>1934</v>
      </c>
      <c r="E3022" s="29">
        <v>39883</v>
      </c>
      <c r="F3022" s="6"/>
      <c r="G3022" s="21" t="s">
        <v>7237</v>
      </c>
      <c r="H3022" s="24" t="s">
        <v>10273</v>
      </c>
      <c r="I3022" s="30">
        <v>2277</v>
      </c>
      <c r="J3022" s="24" t="s">
        <v>7284</v>
      </c>
      <c r="K3022" s="20">
        <v>46203</v>
      </c>
    </row>
    <row r="3023" spans="1:11" ht="225" x14ac:dyDescent="0.25">
      <c r="A3023" s="6">
        <v>2026</v>
      </c>
      <c r="B3023" s="20">
        <v>46113</v>
      </c>
      <c r="C3023" s="20">
        <v>46203</v>
      </c>
      <c r="D3023" s="21" t="s">
        <v>1935</v>
      </c>
      <c r="E3023" s="29">
        <v>39891</v>
      </c>
      <c r="F3023" s="6"/>
      <c r="G3023" s="21" t="s">
        <v>7211</v>
      </c>
      <c r="H3023" s="24" t="s">
        <v>10274</v>
      </c>
      <c r="I3023" s="30">
        <v>8123.24</v>
      </c>
      <c r="J3023" s="24" t="s">
        <v>7284</v>
      </c>
      <c r="K3023" s="20">
        <v>46203</v>
      </c>
    </row>
    <row r="3024" spans="1:11" ht="225" x14ac:dyDescent="0.25">
      <c r="A3024" s="6">
        <v>2026</v>
      </c>
      <c r="B3024" s="20">
        <v>46113</v>
      </c>
      <c r="C3024" s="20">
        <v>46203</v>
      </c>
      <c r="D3024" s="21" t="s">
        <v>1935</v>
      </c>
      <c r="E3024" s="29">
        <v>39891</v>
      </c>
      <c r="F3024" s="6"/>
      <c r="G3024" s="21" t="s">
        <v>7211</v>
      </c>
      <c r="H3024" s="24" t="s">
        <v>10275</v>
      </c>
      <c r="I3024" s="30">
        <v>8123.24</v>
      </c>
      <c r="J3024" s="24" t="s">
        <v>7284</v>
      </c>
      <c r="K3024" s="20">
        <v>46203</v>
      </c>
    </row>
    <row r="3025" spans="1:11" ht="75" x14ac:dyDescent="0.25">
      <c r="A3025" s="6">
        <v>2026</v>
      </c>
      <c r="B3025" s="20">
        <v>46113</v>
      </c>
      <c r="C3025" s="20">
        <v>46203</v>
      </c>
      <c r="D3025" s="21" t="s">
        <v>1936</v>
      </c>
      <c r="E3025" s="29">
        <v>39891</v>
      </c>
      <c r="F3025" s="6"/>
      <c r="G3025" s="21" t="s">
        <v>7211</v>
      </c>
      <c r="H3025" s="24" t="s">
        <v>10276</v>
      </c>
      <c r="I3025" s="30">
        <v>3714.5</v>
      </c>
      <c r="J3025" s="24" t="s">
        <v>7284</v>
      </c>
      <c r="K3025" s="20">
        <v>46203</v>
      </c>
    </row>
    <row r="3026" spans="1:11" ht="135" x14ac:dyDescent="0.25">
      <c r="A3026" s="6">
        <v>2026</v>
      </c>
      <c r="B3026" s="20">
        <v>46113</v>
      </c>
      <c r="C3026" s="20">
        <v>46203</v>
      </c>
      <c r="D3026" s="21" t="s">
        <v>1937</v>
      </c>
      <c r="E3026" s="29">
        <v>39891</v>
      </c>
      <c r="F3026" s="6"/>
      <c r="G3026" s="21" t="s">
        <v>7211</v>
      </c>
      <c r="H3026" s="24" t="s">
        <v>10277</v>
      </c>
      <c r="I3026" s="30">
        <v>30742.799999999999</v>
      </c>
      <c r="J3026" s="24" t="s">
        <v>7284</v>
      </c>
      <c r="K3026" s="20">
        <v>46203</v>
      </c>
    </row>
    <row r="3027" spans="1:11" ht="105" x14ac:dyDescent="0.25">
      <c r="A3027" s="6">
        <v>2026</v>
      </c>
      <c r="B3027" s="20">
        <v>46113</v>
      </c>
      <c r="C3027" s="20">
        <v>46203</v>
      </c>
      <c r="D3027" s="21" t="s">
        <v>1938</v>
      </c>
      <c r="E3027" s="29">
        <v>39891</v>
      </c>
      <c r="F3027" s="6"/>
      <c r="G3027" s="21" t="s">
        <v>7211</v>
      </c>
      <c r="H3027" s="24" t="s">
        <v>10278</v>
      </c>
      <c r="I3027" s="30">
        <v>11440.02</v>
      </c>
      <c r="J3027" s="24" t="s">
        <v>7284</v>
      </c>
      <c r="K3027" s="20">
        <v>46203</v>
      </c>
    </row>
    <row r="3028" spans="1:11" ht="75" x14ac:dyDescent="0.25">
      <c r="A3028" s="6">
        <v>2026</v>
      </c>
      <c r="B3028" s="20">
        <v>46113</v>
      </c>
      <c r="C3028" s="20">
        <v>46203</v>
      </c>
      <c r="D3028" s="21" t="s">
        <v>1936</v>
      </c>
      <c r="E3028" s="22">
        <v>39891</v>
      </c>
      <c r="F3028" s="6"/>
      <c r="G3028" s="21" t="s">
        <v>7211</v>
      </c>
      <c r="H3028" s="21" t="s">
        <v>10279</v>
      </c>
      <c r="I3028" s="23">
        <v>3714.5</v>
      </c>
      <c r="J3028" s="24" t="s">
        <v>7284</v>
      </c>
      <c r="K3028" s="20">
        <v>46203</v>
      </c>
    </row>
    <row r="3029" spans="1:11" ht="75" x14ac:dyDescent="0.25">
      <c r="A3029" s="6">
        <v>2026</v>
      </c>
      <c r="B3029" s="20">
        <v>46113</v>
      </c>
      <c r="C3029" s="20">
        <v>46203</v>
      </c>
      <c r="D3029" s="21" t="s">
        <v>1936</v>
      </c>
      <c r="E3029" s="22">
        <v>39891</v>
      </c>
      <c r="F3029" s="6"/>
      <c r="G3029" s="21" t="s">
        <v>7211</v>
      </c>
      <c r="H3029" s="21" t="s">
        <v>10279</v>
      </c>
      <c r="I3029" s="23">
        <v>3714.5</v>
      </c>
      <c r="J3029" s="24" t="s">
        <v>7284</v>
      </c>
      <c r="K3029" s="20">
        <v>46203</v>
      </c>
    </row>
    <row r="3030" spans="1:11" ht="409.5" x14ac:dyDescent="0.25">
      <c r="A3030" s="6">
        <v>2026</v>
      </c>
      <c r="B3030" s="20">
        <v>46113</v>
      </c>
      <c r="C3030" s="20">
        <v>46203</v>
      </c>
      <c r="D3030" s="21" t="s">
        <v>1939</v>
      </c>
      <c r="E3030" s="29">
        <v>39895</v>
      </c>
      <c r="F3030" s="6"/>
      <c r="G3030" s="21" t="s">
        <v>7212</v>
      </c>
      <c r="H3030" s="24" t="s">
        <v>10280</v>
      </c>
      <c r="I3030" s="30">
        <v>793500</v>
      </c>
      <c r="J3030" s="24" t="s">
        <v>7284</v>
      </c>
      <c r="K3030" s="20">
        <v>46203</v>
      </c>
    </row>
    <row r="3031" spans="1:11" ht="30" x14ac:dyDescent="0.25">
      <c r="A3031" s="6">
        <v>2026</v>
      </c>
      <c r="B3031" s="20">
        <v>46113</v>
      </c>
      <c r="C3031" s="20">
        <v>46203</v>
      </c>
      <c r="D3031" s="21" t="s">
        <v>1940</v>
      </c>
      <c r="E3031" s="29">
        <v>39897</v>
      </c>
      <c r="F3031" s="6"/>
      <c r="G3031" s="21" t="s">
        <v>7226</v>
      </c>
      <c r="H3031" s="24" t="s">
        <v>10281</v>
      </c>
      <c r="I3031" s="30">
        <v>2242.5</v>
      </c>
      <c r="J3031" s="24" t="s">
        <v>7284</v>
      </c>
      <c r="K3031" s="20">
        <v>46203</v>
      </c>
    </row>
    <row r="3032" spans="1:11" ht="30" x14ac:dyDescent="0.25">
      <c r="A3032" s="6">
        <v>2026</v>
      </c>
      <c r="B3032" s="20">
        <v>46113</v>
      </c>
      <c r="C3032" s="20">
        <v>46203</v>
      </c>
      <c r="D3032" s="21" t="s">
        <v>1940</v>
      </c>
      <c r="E3032" s="22">
        <v>39897</v>
      </c>
      <c r="F3032" s="6"/>
      <c r="G3032" s="21" t="s">
        <v>7226</v>
      </c>
      <c r="H3032" s="21" t="s">
        <v>10282</v>
      </c>
      <c r="I3032" s="23">
        <v>2242.5</v>
      </c>
      <c r="J3032" s="24" t="s">
        <v>7284</v>
      </c>
      <c r="K3032" s="20">
        <v>46203</v>
      </c>
    </row>
    <row r="3033" spans="1:11" ht="30" x14ac:dyDescent="0.25">
      <c r="A3033" s="6">
        <v>2026</v>
      </c>
      <c r="B3033" s="20">
        <v>46113</v>
      </c>
      <c r="C3033" s="20">
        <v>46203</v>
      </c>
      <c r="D3033" s="21" t="s">
        <v>1940</v>
      </c>
      <c r="E3033" s="22">
        <v>39897</v>
      </c>
      <c r="F3033" s="6"/>
      <c r="G3033" s="21" t="s">
        <v>7226</v>
      </c>
      <c r="H3033" s="21" t="s">
        <v>10281</v>
      </c>
      <c r="I3033" s="23">
        <v>2242.5</v>
      </c>
      <c r="J3033" s="24" t="s">
        <v>7284</v>
      </c>
      <c r="K3033" s="20">
        <v>46203</v>
      </c>
    </row>
    <row r="3034" spans="1:11" ht="150" x14ac:dyDescent="0.25">
      <c r="A3034" s="6">
        <v>2026</v>
      </c>
      <c r="B3034" s="20">
        <v>46113</v>
      </c>
      <c r="C3034" s="20">
        <v>46203</v>
      </c>
      <c r="D3034" s="25" t="s">
        <v>1941</v>
      </c>
      <c r="E3034" s="28">
        <v>39900</v>
      </c>
      <c r="F3034" s="6"/>
      <c r="G3034" s="25" t="s">
        <v>7292</v>
      </c>
      <c r="H3034" s="25" t="s">
        <v>10283</v>
      </c>
      <c r="I3034" s="27">
        <v>184477</v>
      </c>
      <c r="J3034" s="24" t="s">
        <v>7284</v>
      </c>
      <c r="K3034" s="20">
        <v>46203</v>
      </c>
    </row>
    <row r="3035" spans="1:11" ht="150" x14ac:dyDescent="0.25">
      <c r="A3035" s="6">
        <v>2026</v>
      </c>
      <c r="B3035" s="20">
        <v>46113</v>
      </c>
      <c r="C3035" s="20">
        <v>46203</v>
      </c>
      <c r="D3035" s="25" t="s">
        <v>1942</v>
      </c>
      <c r="E3035" s="28">
        <v>39900</v>
      </c>
      <c r="F3035" s="6"/>
      <c r="G3035" s="25" t="s">
        <v>7295</v>
      </c>
      <c r="H3035" s="25" t="s">
        <v>10284</v>
      </c>
      <c r="I3035" s="27">
        <v>184477</v>
      </c>
      <c r="J3035" s="24" t="s">
        <v>7284</v>
      </c>
      <c r="K3035" s="20">
        <v>46203</v>
      </c>
    </row>
    <row r="3036" spans="1:11" ht="150" x14ac:dyDescent="0.25">
      <c r="A3036" s="6">
        <v>2026</v>
      </c>
      <c r="B3036" s="20">
        <v>46113</v>
      </c>
      <c r="C3036" s="20">
        <v>46203</v>
      </c>
      <c r="D3036" s="25" t="s">
        <v>1943</v>
      </c>
      <c r="E3036" s="28">
        <v>39903</v>
      </c>
      <c r="F3036" s="6"/>
      <c r="G3036" s="25" t="s">
        <v>7270</v>
      </c>
      <c r="H3036" s="25" t="s">
        <v>10285</v>
      </c>
      <c r="I3036" s="27">
        <v>252972</v>
      </c>
      <c r="J3036" s="24" t="s">
        <v>7284</v>
      </c>
      <c r="K3036" s="20">
        <v>46203</v>
      </c>
    </row>
    <row r="3037" spans="1:11" ht="180" x14ac:dyDescent="0.25">
      <c r="A3037" s="6">
        <v>2026</v>
      </c>
      <c r="B3037" s="20">
        <v>46113</v>
      </c>
      <c r="C3037" s="20">
        <v>46203</v>
      </c>
      <c r="D3037" s="21" t="s">
        <v>1944</v>
      </c>
      <c r="E3037" s="29">
        <v>39904</v>
      </c>
      <c r="F3037" s="6"/>
      <c r="G3037" s="21" t="s">
        <v>7255</v>
      </c>
      <c r="H3037" s="24" t="s">
        <v>10286</v>
      </c>
      <c r="I3037" s="30">
        <v>2319.5500000000002</v>
      </c>
      <c r="J3037" s="24" t="s">
        <v>7284</v>
      </c>
      <c r="K3037" s="20">
        <v>46203</v>
      </c>
    </row>
    <row r="3038" spans="1:11" ht="180" x14ac:dyDescent="0.25">
      <c r="A3038" s="6">
        <v>2026</v>
      </c>
      <c r="B3038" s="20">
        <v>46113</v>
      </c>
      <c r="C3038" s="20">
        <v>46203</v>
      </c>
      <c r="D3038" s="21" t="s">
        <v>1944</v>
      </c>
      <c r="E3038" s="29">
        <v>39904</v>
      </c>
      <c r="F3038" s="6"/>
      <c r="G3038" s="21" t="s">
        <v>7248</v>
      </c>
      <c r="H3038" s="24" t="s">
        <v>10287</v>
      </c>
      <c r="I3038" s="30">
        <v>2319.5500000000002</v>
      </c>
      <c r="J3038" s="24" t="s">
        <v>7284</v>
      </c>
      <c r="K3038" s="20">
        <v>46203</v>
      </c>
    </row>
    <row r="3039" spans="1:11" ht="180" x14ac:dyDescent="0.25">
      <c r="A3039" s="6">
        <v>2026</v>
      </c>
      <c r="B3039" s="20">
        <v>46113</v>
      </c>
      <c r="C3039" s="20">
        <v>46203</v>
      </c>
      <c r="D3039" s="21" t="s">
        <v>1944</v>
      </c>
      <c r="E3039" s="29">
        <v>39904</v>
      </c>
      <c r="F3039" s="6"/>
      <c r="G3039" s="21" t="s">
        <v>7220</v>
      </c>
      <c r="H3039" s="24" t="s">
        <v>10288</v>
      </c>
      <c r="I3039" s="30">
        <v>2319.5500000000002</v>
      </c>
      <c r="J3039" s="24" t="s">
        <v>7284</v>
      </c>
      <c r="K3039" s="20">
        <v>46203</v>
      </c>
    </row>
    <row r="3040" spans="1:11" ht="180" x14ac:dyDescent="0.25">
      <c r="A3040" s="6">
        <v>2026</v>
      </c>
      <c r="B3040" s="20">
        <v>46113</v>
      </c>
      <c r="C3040" s="20">
        <v>46203</v>
      </c>
      <c r="D3040" s="21" t="s">
        <v>1944</v>
      </c>
      <c r="E3040" s="29">
        <v>39904</v>
      </c>
      <c r="F3040" s="6"/>
      <c r="G3040" s="21" t="s">
        <v>7220</v>
      </c>
      <c r="H3040" s="24" t="s">
        <v>10289</v>
      </c>
      <c r="I3040" s="30">
        <v>2319.5500000000002</v>
      </c>
      <c r="J3040" s="24" t="s">
        <v>7284</v>
      </c>
      <c r="K3040" s="20">
        <v>46203</v>
      </c>
    </row>
    <row r="3041" spans="1:11" ht="90" x14ac:dyDescent="0.25">
      <c r="A3041" s="6">
        <v>2026</v>
      </c>
      <c r="B3041" s="20">
        <v>46113</v>
      </c>
      <c r="C3041" s="20">
        <v>46203</v>
      </c>
      <c r="D3041" s="21" t="s">
        <v>1945</v>
      </c>
      <c r="E3041" s="29">
        <v>39904</v>
      </c>
      <c r="F3041" s="6"/>
      <c r="G3041" s="21" t="s">
        <v>7236</v>
      </c>
      <c r="H3041" s="24" t="s">
        <v>10290</v>
      </c>
      <c r="I3041" s="30">
        <v>11499</v>
      </c>
      <c r="J3041" s="24" t="s">
        <v>7284</v>
      </c>
      <c r="K3041" s="20">
        <v>46203</v>
      </c>
    </row>
    <row r="3042" spans="1:11" ht="90" x14ac:dyDescent="0.25">
      <c r="A3042" s="6">
        <v>2026</v>
      </c>
      <c r="B3042" s="20">
        <v>46113</v>
      </c>
      <c r="C3042" s="20">
        <v>46203</v>
      </c>
      <c r="D3042" s="21" t="s">
        <v>1945</v>
      </c>
      <c r="E3042" s="29">
        <v>39904</v>
      </c>
      <c r="F3042" s="6"/>
      <c r="G3042" s="21" t="s">
        <v>7236</v>
      </c>
      <c r="H3042" s="24" t="s">
        <v>10291</v>
      </c>
      <c r="I3042" s="30">
        <v>11499</v>
      </c>
      <c r="J3042" s="24" t="s">
        <v>7284</v>
      </c>
      <c r="K3042" s="20">
        <v>46203</v>
      </c>
    </row>
    <row r="3043" spans="1:11" ht="195" x14ac:dyDescent="0.25">
      <c r="A3043" s="6">
        <v>2026</v>
      </c>
      <c r="B3043" s="20">
        <v>46113</v>
      </c>
      <c r="C3043" s="20">
        <v>46203</v>
      </c>
      <c r="D3043" s="21" t="s">
        <v>1946</v>
      </c>
      <c r="E3043" s="22">
        <v>39904</v>
      </c>
      <c r="F3043" s="6"/>
      <c r="G3043" s="21" t="s">
        <v>7232</v>
      </c>
      <c r="H3043" s="21" t="s">
        <v>10292</v>
      </c>
      <c r="I3043" s="23">
        <v>9717.5</v>
      </c>
      <c r="J3043" s="24" t="s">
        <v>7284</v>
      </c>
      <c r="K3043" s="20">
        <v>46203</v>
      </c>
    </row>
    <row r="3044" spans="1:11" ht="150" x14ac:dyDescent="0.25">
      <c r="A3044" s="6">
        <v>2026</v>
      </c>
      <c r="B3044" s="20">
        <v>46113</v>
      </c>
      <c r="C3044" s="20">
        <v>46203</v>
      </c>
      <c r="D3044" s="21" t="s">
        <v>1947</v>
      </c>
      <c r="E3044" s="29">
        <v>39904</v>
      </c>
      <c r="F3044" s="6"/>
      <c r="G3044" s="21" t="s">
        <v>7284</v>
      </c>
      <c r="H3044" s="24" t="s">
        <v>10293</v>
      </c>
      <c r="I3044" s="30">
        <v>9717.5</v>
      </c>
      <c r="J3044" s="24" t="s">
        <v>7284</v>
      </c>
      <c r="K3044" s="20">
        <v>46203</v>
      </c>
    </row>
    <row r="3045" spans="1:11" ht="195" x14ac:dyDescent="0.25">
      <c r="A3045" s="6">
        <v>2026</v>
      </c>
      <c r="B3045" s="20">
        <v>46113</v>
      </c>
      <c r="C3045" s="20">
        <v>46203</v>
      </c>
      <c r="D3045" s="21" t="s">
        <v>1948</v>
      </c>
      <c r="E3045" s="29">
        <v>39904</v>
      </c>
      <c r="F3045" s="6"/>
      <c r="G3045" s="21" t="s">
        <v>7284</v>
      </c>
      <c r="H3045" s="24" t="s">
        <v>10294</v>
      </c>
      <c r="I3045" s="30">
        <v>9717.5</v>
      </c>
      <c r="J3045" s="24" t="s">
        <v>7284</v>
      </c>
      <c r="K3045" s="20">
        <v>46203</v>
      </c>
    </row>
    <row r="3046" spans="1:11" ht="150" x14ac:dyDescent="0.25">
      <c r="A3046" s="6">
        <v>2026</v>
      </c>
      <c r="B3046" s="20">
        <v>46113</v>
      </c>
      <c r="C3046" s="20">
        <v>46203</v>
      </c>
      <c r="D3046" s="25" t="s">
        <v>1949</v>
      </c>
      <c r="E3046" s="28">
        <v>39905</v>
      </c>
      <c r="F3046" s="6"/>
      <c r="G3046" s="25" t="s">
        <v>7302</v>
      </c>
      <c r="H3046" s="25" t="s">
        <v>10295</v>
      </c>
      <c r="I3046" s="27">
        <v>169246</v>
      </c>
      <c r="J3046" s="24" t="s">
        <v>7284</v>
      </c>
      <c r="K3046" s="20">
        <v>46203</v>
      </c>
    </row>
    <row r="3047" spans="1:11" ht="75" x14ac:dyDescent="0.25">
      <c r="A3047" s="6">
        <v>2026</v>
      </c>
      <c r="B3047" s="20">
        <v>46113</v>
      </c>
      <c r="C3047" s="20">
        <v>46203</v>
      </c>
      <c r="D3047" s="21" t="s">
        <v>1950</v>
      </c>
      <c r="E3047" s="29">
        <v>39906</v>
      </c>
      <c r="F3047" s="6"/>
      <c r="G3047" s="21" t="s">
        <v>7234</v>
      </c>
      <c r="H3047" s="24" t="s">
        <v>10296</v>
      </c>
      <c r="I3047" s="30">
        <v>1828.5</v>
      </c>
      <c r="J3047" s="24" t="s">
        <v>7284</v>
      </c>
      <c r="K3047" s="20">
        <v>46203</v>
      </c>
    </row>
    <row r="3048" spans="1:11" ht="135" x14ac:dyDescent="0.25">
      <c r="A3048" s="6">
        <v>2026</v>
      </c>
      <c r="B3048" s="20">
        <v>46113</v>
      </c>
      <c r="C3048" s="20">
        <v>46203</v>
      </c>
      <c r="D3048" s="21" t="s">
        <v>1951</v>
      </c>
      <c r="E3048" s="29">
        <v>39906</v>
      </c>
      <c r="F3048" s="6"/>
      <c r="G3048" s="21" t="s">
        <v>7233</v>
      </c>
      <c r="H3048" s="24" t="s">
        <v>10297</v>
      </c>
      <c r="I3048" s="30">
        <v>11727</v>
      </c>
      <c r="J3048" s="24" t="s">
        <v>7284</v>
      </c>
      <c r="K3048" s="20">
        <v>46203</v>
      </c>
    </row>
    <row r="3049" spans="1:11" ht="45" x14ac:dyDescent="0.25">
      <c r="A3049" s="6">
        <v>2026</v>
      </c>
      <c r="B3049" s="20">
        <v>46113</v>
      </c>
      <c r="C3049" s="20">
        <v>46203</v>
      </c>
      <c r="D3049" s="21" t="s">
        <v>1952</v>
      </c>
      <c r="E3049" s="29">
        <v>39906</v>
      </c>
      <c r="F3049" s="6"/>
      <c r="G3049" s="21" t="s">
        <v>7234</v>
      </c>
      <c r="H3049" s="24" t="s">
        <v>10298</v>
      </c>
      <c r="I3049" s="30">
        <v>26450</v>
      </c>
      <c r="J3049" s="24" t="s">
        <v>7284</v>
      </c>
      <c r="K3049" s="20">
        <v>46203</v>
      </c>
    </row>
    <row r="3050" spans="1:11" ht="60" x14ac:dyDescent="0.25">
      <c r="A3050" s="6">
        <v>2026</v>
      </c>
      <c r="B3050" s="20">
        <v>46113</v>
      </c>
      <c r="C3050" s="20">
        <v>46203</v>
      </c>
      <c r="D3050" s="21" t="s">
        <v>1953</v>
      </c>
      <c r="E3050" s="29">
        <v>39906</v>
      </c>
      <c r="F3050" s="6"/>
      <c r="G3050" s="21" t="s">
        <v>7234</v>
      </c>
      <c r="H3050" s="24" t="s">
        <v>10299</v>
      </c>
      <c r="I3050" s="30">
        <v>21677.5</v>
      </c>
      <c r="J3050" s="24" t="s">
        <v>7284</v>
      </c>
      <c r="K3050" s="20">
        <v>46203</v>
      </c>
    </row>
    <row r="3051" spans="1:11" ht="45" x14ac:dyDescent="0.25">
      <c r="A3051" s="6">
        <v>2026</v>
      </c>
      <c r="B3051" s="20">
        <v>46113</v>
      </c>
      <c r="C3051" s="20">
        <v>46203</v>
      </c>
      <c r="D3051" s="21" t="s">
        <v>1954</v>
      </c>
      <c r="E3051" s="29">
        <v>39906</v>
      </c>
      <c r="F3051" s="6"/>
      <c r="G3051" s="21" t="s">
        <v>7234</v>
      </c>
      <c r="H3051" s="24" t="s">
        <v>10300</v>
      </c>
      <c r="I3051" s="30">
        <f>67620/11*(10)</f>
        <v>61472.727272727272</v>
      </c>
      <c r="J3051" s="24" t="s">
        <v>7284</v>
      </c>
      <c r="K3051" s="20">
        <v>46203</v>
      </c>
    </row>
    <row r="3052" spans="1:11" ht="45" x14ac:dyDescent="0.25">
      <c r="A3052" s="6">
        <v>2026</v>
      </c>
      <c r="B3052" s="20">
        <v>46113</v>
      </c>
      <c r="C3052" s="20">
        <v>46203</v>
      </c>
      <c r="D3052" s="21" t="s">
        <v>1954</v>
      </c>
      <c r="E3052" s="29">
        <v>39906</v>
      </c>
      <c r="F3052" s="6"/>
      <c r="G3052" s="21" t="s">
        <v>7245</v>
      </c>
      <c r="H3052" s="24" t="s">
        <v>10301</v>
      </c>
      <c r="I3052" s="30">
        <v>4830</v>
      </c>
      <c r="J3052" s="24" t="s">
        <v>7284</v>
      </c>
      <c r="K3052" s="20">
        <v>46203</v>
      </c>
    </row>
    <row r="3053" spans="1:11" ht="45" x14ac:dyDescent="0.25">
      <c r="A3053" s="6">
        <v>2026</v>
      </c>
      <c r="B3053" s="20">
        <v>46113</v>
      </c>
      <c r="C3053" s="20">
        <v>46203</v>
      </c>
      <c r="D3053" s="21" t="s">
        <v>1954</v>
      </c>
      <c r="E3053" s="29">
        <v>39906</v>
      </c>
      <c r="F3053" s="6"/>
      <c r="G3053" s="21" t="s">
        <v>7234</v>
      </c>
      <c r="H3053" s="24" t="s">
        <v>10302</v>
      </c>
      <c r="I3053" s="30">
        <v>26414.0625</v>
      </c>
      <c r="J3053" s="24" t="s">
        <v>7284</v>
      </c>
      <c r="K3053" s="20">
        <v>46203</v>
      </c>
    </row>
    <row r="3054" spans="1:11" ht="45" x14ac:dyDescent="0.25">
      <c r="A3054" s="6">
        <v>2026</v>
      </c>
      <c r="B3054" s="20">
        <v>46113</v>
      </c>
      <c r="C3054" s="20">
        <v>46203</v>
      </c>
      <c r="D3054" s="21" t="s">
        <v>1954</v>
      </c>
      <c r="E3054" s="29">
        <v>39906</v>
      </c>
      <c r="F3054" s="6"/>
      <c r="G3054" s="21" t="s">
        <v>7234</v>
      </c>
      <c r="H3054" s="24" t="s">
        <v>10303</v>
      </c>
      <c r="I3054" s="30">
        <v>6037.5</v>
      </c>
      <c r="J3054" s="24" t="s">
        <v>7284</v>
      </c>
      <c r="K3054" s="20">
        <v>46203</v>
      </c>
    </row>
    <row r="3055" spans="1:11" x14ac:dyDescent="0.25">
      <c r="A3055" s="6">
        <v>2026</v>
      </c>
      <c r="B3055" s="20">
        <v>46113</v>
      </c>
      <c r="C3055" s="20">
        <v>46203</v>
      </c>
      <c r="D3055" s="21" t="s">
        <v>1955</v>
      </c>
      <c r="E3055" s="29">
        <v>39906</v>
      </c>
      <c r="F3055" s="6"/>
      <c r="G3055" s="21" t="s">
        <v>7234</v>
      </c>
      <c r="H3055" s="24" t="s">
        <v>10304</v>
      </c>
      <c r="I3055" s="30">
        <f>27600/5*4</f>
        <v>22080</v>
      </c>
      <c r="J3055" s="24" t="s">
        <v>7284</v>
      </c>
      <c r="K3055" s="20">
        <v>46203</v>
      </c>
    </row>
    <row r="3056" spans="1:11" ht="45" x14ac:dyDescent="0.25">
      <c r="A3056" s="6">
        <v>2026</v>
      </c>
      <c r="B3056" s="20">
        <v>46113</v>
      </c>
      <c r="C3056" s="20">
        <v>46203</v>
      </c>
      <c r="D3056" s="21" t="s">
        <v>1956</v>
      </c>
      <c r="E3056" s="29">
        <v>39906</v>
      </c>
      <c r="F3056" s="6"/>
      <c r="G3056" s="21" t="s">
        <v>7234</v>
      </c>
      <c r="H3056" s="24" t="s">
        <v>10305</v>
      </c>
      <c r="I3056" s="30">
        <v>6803.4</v>
      </c>
      <c r="J3056" s="24" t="s">
        <v>7284</v>
      </c>
      <c r="K3056" s="20">
        <v>46203</v>
      </c>
    </row>
    <row r="3057" spans="1:11" ht="30" x14ac:dyDescent="0.25">
      <c r="A3057" s="6">
        <v>2026</v>
      </c>
      <c r="B3057" s="20">
        <v>46113</v>
      </c>
      <c r="C3057" s="20">
        <v>46203</v>
      </c>
      <c r="D3057" s="21" t="s">
        <v>1955</v>
      </c>
      <c r="E3057" s="22">
        <v>39906</v>
      </c>
      <c r="F3057" s="6"/>
      <c r="G3057" s="21" t="s">
        <v>7236</v>
      </c>
      <c r="H3057" s="21" t="s">
        <v>10306</v>
      </c>
      <c r="I3057" s="23">
        <v>27600</v>
      </c>
      <c r="J3057" s="24" t="s">
        <v>7284</v>
      </c>
      <c r="K3057" s="20">
        <v>46203</v>
      </c>
    </row>
    <row r="3058" spans="1:11" ht="45" x14ac:dyDescent="0.25">
      <c r="A3058" s="6">
        <v>2026</v>
      </c>
      <c r="B3058" s="20">
        <v>46113</v>
      </c>
      <c r="C3058" s="20">
        <v>46203</v>
      </c>
      <c r="D3058" s="21" t="s">
        <v>1954</v>
      </c>
      <c r="E3058" s="22">
        <v>39906</v>
      </c>
      <c r="F3058" s="6"/>
      <c r="G3058" s="21" t="s">
        <v>7234</v>
      </c>
      <c r="H3058" s="21" t="s">
        <v>10307</v>
      </c>
      <c r="I3058" s="23">
        <f>67620/11</f>
        <v>6147.272727272727</v>
      </c>
      <c r="J3058" s="24" t="s">
        <v>7284</v>
      </c>
      <c r="K3058" s="20">
        <v>46203</v>
      </c>
    </row>
    <row r="3059" spans="1:11" ht="45" x14ac:dyDescent="0.25">
      <c r="A3059" s="6">
        <v>2026</v>
      </c>
      <c r="B3059" s="20">
        <v>46113</v>
      </c>
      <c r="C3059" s="20">
        <v>46203</v>
      </c>
      <c r="D3059" s="21" t="s">
        <v>1954</v>
      </c>
      <c r="E3059" s="22">
        <v>39906</v>
      </c>
      <c r="F3059" s="6"/>
      <c r="G3059" s="21" t="s">
        <v>7234</v>
      </c>
      <c r="H3059" s="21" t="s">
        <v>10308</v>
      </c>
      <c r="I3059" s="23">
        <f>42262.5/8</f>
        <v>5282.8125</v>
      </c>
      <c r="J3059" s="24" t="s">
        <v>7284</v>
      </c>
      <c r="K3059" s="20">
        <v>46203</v>
      </c>
    </row>
    <row r="3060" spans="1:11" ht="45" x14ac:dyDescent="0.25">
      <c r="A3060" s="6">
        <v>2026</v>
      </c>
      <c r="B3060" s="20">
        <v>46113</v>
      </c>
      <c r="C3060" s="20">
        <v>46203</v>
      </c>
      <c r="D3060" s="21" t="s">
        <v>1954</v>
      </c>
      <c r="E3060" s="22">
        <v>39906</v>
      </c>
      <c r="F3060" s="6"/>
      <c r="G3060" s="21" t="s">
        <v>7234</v>
      </c>
      <c r="H3060" s="21" t="s">
        <v>10309</v>
      </c>
      <c r="I3060" s="23">
        <f>+I3059</f>
        <v>5282.8125</v>
      </c>
      <c r="J3060" s="24" t="s">
        <v>7284</v>
      </c>
      <c r="K3060" s="20">
        <v>46203</v>
      </c>
    </row>
    <row r="3061" spans="1:11" ht="45" x14ac:dyDescent="0.25">
      <c r="A3061" s="6">
        <v>2026</v>
      </c>
      <c r="B3061" s="20">
        <v>46113</v>
      </c>
      <c r="C3061" s="20">
        <v>46203</v>
      </c>
      <c r="D3061" s="21" t="s">
        <v>1954</v>
      </c>
      <c r="E3061" s="22">
        <v>39906</v>
      </c>
      <c r="F3061" s="6"/>
      <c r="G3061" s="21" t="s">
        <v>7234</v>
      </c>
      <c r="H3061" s="21" t="s">
        <v>10310</v>
      </c>
      <c r="I3061" s="23">
        <f>+I3060</f>
        <v>5282.8125</v>
      </c>
      <c r="J3061" s="24" t="s">
        <v>7284</v>
      </c>
      <c r="K3061" s="20">
        <v>46203</v>
      </c>
    </row>
    <row r="3062" spans="1:11" x14ac:dyDescent="0.25">
      <c r="A3062" s="6">
        <v>2026</v>
      </c>
      <c r="B3062" s="20">
        <v>46113</v>
      </c>
      <c r="C3062" s="20">
        <v>46203</v>
      </c>
      <c r="D3062" s="21" t="s">
        <v>1955</v>
      </c>
      <c r="E3062" s="22">
        <v>39906</v>
      </c>
      <c r="F3062" s="6"/>
      <c r="G3062" s="21" t="s">
        <v>7234</v>
      </c>
      <c r="H3062" s="21" t="s">
        <v>10311</v>
      </c>
      <c r="I3062" s="23">
        <v>5520</v>
      </c>
      <c r="J3062" s="24" t="s">
        <v>7284</v>
      </c>
      <c r="K3062" s="20">
        <v>46203</v>
      </c>
    </row>
    <row r="3063" spans="1:11" ht="60" x14ac:dyDescent="0.25">
      <c r="A3063" s="6">
        <v>2026</v>
      </c>
      <c r="B3063" s="20">
        <v>46113</v>
      </c>
      <c r="C3063" s="20">
        <v>46203</v>
      </c>
      <c r="D3063" s="21" t="s">
        <v>1953</v>
      </c>
      <c r="E3063" s="22">
        <v>39906</v>
      </c>
      <c r="F3063" s="6"/>
      <c r="G3063" s="21" t="s">
        <v>7228</v>
      </c>
      <c r="H3063" s="21" t="s">
        <v>10312</v>
      </c>
      <c r="I3063" s="23">
        <v>21677.5</v>
      </c>
      <c r="J3063" s="24" t="s">
        <v>7284</v>
      </c>
      <c r="K3063" s="20">
        <v>46203</v>
      </c>
    </row>
    <row r="3064" spans="1:11" ht="45" x14ac:dyDescent="0.25">
      <c r="A3064" s="6">
        <v>2026</v>
      </c>
      <c r="B3064" s="20">
        <v>46113</v>
      </c>
      <c r="C3064" s="20">
        <v>46203</v>
      </c>
      <c r="D3064" s="21" t="s">
        <v>1954</v>
      </c>
      <c r="E3064" s="31">
        <v>39906</v>
      </c>
      <c r="F3064" s="6"/>
      <c r="G3064" s="21" t="s">
        <v>7231</v>
      </c>
      <c r="H3064" s="21" t="s">
        <v>10313</v>
      </c>
      <c r="I3064" s="23">
        <v>4830</v>
      </c>
      <c r="J3064" s="24" t="s">
        <v>7284</v>
      </c>
      <c r="K3064" s="20">
        <v>46203</v>
      </c>
    </row>
    <row r="3065" spans="1:11" ht="45" x14ac:dyDescent="0.25">
      <c r="A3065" s="6">
        <v>2026</v>
      </c>
      <c r="B3065" s="20">
        <v>46113</v>
      </c>
      <c r="C3065" s="20">
        <v>46203</v>
      </c>
      <c r="D3065" s="21" t="s">
        <v>1954</v>
      </c>
      <c r="E3065" s="31">
        <v>39906</v>
      </c>
      <c r="F3065" s="6"/>
      <c r="G3065" s="21" t="s">
        <v>7231</v>
      </c>
      <c r="H3065" s="21" t="s">
        <v>10314</v>
      </c>
      <c r="I3065" s="23">
        <v>4830</v>
      </c>
      <c r="J3065" s="24" t="s">
        <v>7284</v>
      </c>
      <c r="K3065" s="20">
        <v>46203</v>
      </c>
    </row>
    <row r="3066" spans="1:11" ht="60" x14ac:dyDescent="0.25">
      <c r="A3066" s="6">
        <v>2026</v>
      </c>
      <c r="B3066" s="20">
        <v>46113</v>
      </c>
      <c r="C3066" s="20">
        <v>46203</v>
      </c>
      <c r="D3066" s="21" t="s">
        <v>1953</v>
      </c>
      <c r="E3066" s="29">
        <v>39906</v>
      </c>
      <c r="F3066" s="6"/>
      <c r="G3066" s="21" t="s">
        <v>7227</v>
      </c>
      <c r="H3066" s="24" t="s">
        <v>10315</v>
      </c>
      <c r="I3066" s="30">
        <v>21677.5</v>
      </c>
      <c r="J3066" s="24" t="s">
        <v>7284</v>
      </c>
      <c r="K3066" s="20">
        <v>46203</v>
      </c>
    </row>
    <row r="3067" spans="1:11" ht="60" x14ac:dyDescent="0.25">
      <c r="A3067" s="6">
        <v>2026</v>
      </c>
      <c r="B3067" s="20">
        <v>46113</v>
      </c>
      <c r="C3067" s="20">
        <v>46203</v>
      </c>
      <c r="D3067" s="21" t="s">
        <v>1957</v>
      </c>
      <c r="E3067" s="29">
        <v>39918</v>
      </c>
      <c r="F3067" s="6"/>
      <c r="G3067" s="21" t="s">
        <v>7236</v>
      </c>
      <c r="H3067" s="24" t="s">
        <v>10316</v>
      </c>
      <c r="I3067" s="30">
        <v>10600.01</v>
      </c>
      <c r="J3067" s="24" t="s">
        <v>7284</v>
      </c>
      <c r="K3067" s="20">
        <v>46203</v>
      </c>
    </row>
    <row r="3068" spans="1:11" ht="75" x14ac:dyDescent="0.25">
      <c r="A3068" s="6">
        <v>2026</v>
      </c>
      <c r="B3068" s="20">
        <v>46113</v>
      </c>
      <c r="C3068" s="20">
        <v>46203</v>
      </c>
      <c r="D3068" s="21" t="s">
        <v>1958</v>
      </c>
      <c r="E3068" s="22">
        <v>39918</v>
      </c>
      <c r="F3068" s="6"/>
      <c r="G3068" s="21" t="s">
        <v>7234</v>
      </c>
      <c r="H3068" s="21" t="s">
        <v>10317</v>
      </c>
      <c r="I3068" s="23">
        <v>6784.98</v>
      </c>
      <c r="J3068" s="24" t="s">
        <v>7284</v>
      </c>
      <c r="K3068" s="20">
        <v>46203</v>
      </c>
    </row>
    <row r="3069" spans="1:11" ht="45" x14ac:dyDescent="0.25">
      <c r="A3069" s="6">
        <v>2026</v>
      </c>
      <c r="B3069" s="20">
        <v>46113</v>
      </c>
      <c r="C3069" s="20">
        <v>46203</v>
      </c>
      <c r="D3069" s="21" t="s">
        <v>1959</v>
      </c>
      <c r="E3069" s="31">
        <v>39918</v>
      </c>
      <c r="F3069" s="6"/>
      <c r="G3069" s="21" t="s">
        <v>7231</v>
      </c>
      <c r="H3069" s="36" t="s">
        <v>10318</v>
      </c>
      <c r="I3069" s="23">
        <v>2703.65</v>
      </c>
      <c r="J3069" s="24" t="s">
        <v>7284</v>
      </c>
      <c r="K3069" s="20">
        <v>46203</v>
      </c>
    </row>
    <row r="3070" spans="1:11" ht="45" x14ac:dyDescent="0.25">
      <c r="A3070" s="6">
        <v>2026</v>
      </c>
      <c r="B3070" s="20">
        <v>46113</v>
      </c>
      <c r="C3070" s="20">
        <v>46203</v>
      </c>
      <c r="D3070" s="21" t="s">
        <v>1959</v>
      </c>
      <c r="E3070" s="31">
        <v>39918</v>
      </c>
      <c r="F3070" s="6"/>
      <c r="G3070" s="21" t="s">
        <v>7231</v>
      </c>
      <c r="H3070" s="36" t="s">
        <v>10319</v>
      </c>
      <c r="I3070" s="23">
        <v>2703.65</v>
      </c>
      <c r="J3070" s="24" t="s">
        <v>7284</v>
      </c>
      <c r="K3070" s="20">
        <v>46203</v>
      </c>
    </row>
    <row r="3071" spans="1:11" ht="45" x14ac:dyDescent="0.25">
      <c r="A3071" s="6">
        <v>2026</v>
      </c>
      <c r="B3071" s="20">
        <v>46113</v>
      </c>
      <c r="C3071" s="20">
        <v>46203</v>
      </c>
      <c r="D3071" s="21" t="s">
        <v>1959</v>
      </c>
      <c r="E3071" s="31">
        <v>39918</v>
      </c>
      <c r="F3071" s="6"/>
      <c r="G3071" s="21" t="s">
        <v>7231</v>
      </c>
      <c r="H3071" s="36" t="s">
        <v>10320</v>
      </c>
      <c r="I3071" s="23">
        <v>2703.65</v>
      </c>
      <c r="J3071" s="24" t="s">
        <v>7284</v>
      </c>
      <c r="K3071" s="20">
        <v>46203</v>
      </c>
    </row>
    <row r="3072" spans="1:11" ht="90" x14ac:dyDescent="0.25">
      <c r="A3072" s="6">
        <v>2026</v>
      </c>
      <c r="B3072" s="20">
        <v>46113</v>
      </c>
      <c r="C3072" s="20">
        <v>46203</v>
      </c>
      <c r="D3072" s="21" t="s">
        <v>1960</v>
      </c>
      <c r="E3072" s="29">
        <v>39919</v>
      </c>
      <c r="F3072" s="6"/>
      <c r="G3072" s="21" t="s">
        <v>7242</v>
      </c>
      <c r="H3072" s="24" t="s">
        <v>10321</v>
      </c>
      <c r="I3072" s="30">
        <v>11385</v>
      </c>
      <c r="J3072" s="24" t="s">
        <v>7284</v>
      </c>
      <c r="K3072" s="20">
        <v>46203</v>
      </c>
    </row>
    <row r="3073" spans="1:11" ht="75" x14ac:dyDescent="0.25">
      <c r="A3073" s="6">
        <v>2026</v>
      </c>
      <c r="B3073" s="20">
        <v>46113</v>
      </c>
      <c r="C3073" s="20">
        <v>46203</v>
      </c>
      <c r="D3073" s="21" t="s">
        <v>1961</v>
      </c>
      <c r="E3073" s="29">
        <v>39919</v>
      </c>
      <c r="F3073" s="6"/>
      <c r="G3073" s="21" t="s">
        <v>7242</v>
      </c>
      <c r="H3073" s="24" t="s">
        <v>10322</v>
      </c>
      <c r="I3073" s="30">
        <v>2185</v>
      </c>
      <c r="J3073" s="24" t="s">
        <v>7284</v>
      </c>
      <c r="K3073" s="20">
        <v>46203</v>
      </c>
    </row>
    <row r="3074" spans="1:11" ht="45" x14ac:dyDescent="0.25">
      <c r="A3074" s="6">
        <v>2026</v>
      </c>
      <c r="B3074" s="20">
        <v>46113</v>
      </c>
      <c r="C3074" s="20">
        <v>46203</v>
      </c>
      <c r="D3074" s="21" t="s">
        <v>1962</v>
      </c>
      <c r="E3074" s="29">
        <v>39919</v>
      </c>
      <c r="F3074" s="6"/>
      <c r="G3074" s="21" t="s">
        <v>7236</v>
      </c>
      <c r="H3074" s="24" t="s">
        <v>10323</v>
      </c>
      <c r="I3074" s="30">
        <v>51405</v>
      </c>
      <c r="J3074" s="24" t="s">
        <v>7284</v>
      </c>
      <c r="K3074" s="20">
        <v>46203</v>
      </c>
    </row>
    <row r="3075" spans="1:11" ht="105" x14ac:dyDescent="0.25">
      <c r="A3075" s="6">
        <v>2026</v>
      </c>
      <c r="B3075" s="20">
        <v>46113</v>
      </c>
      <c r="C3075" s="20">
        <v>46203</v>
      </c>
      <c r="D3075" s="21" t="s">
        <v>1963</v>
      </c>
      <c r="E3075" s="29">
        <v>39923</v>
      </c>
      <c r="F3075" s="6"/>
      <c r="G3075" s="21" t="s">
        <v>7237</v>
      </c>
      <c r="H3075" s="24" t="s">
        <v>10324</v>
      </c>
      <c r="I3075" s="30">
        <v>6898.32</v>
      </c>
      <c r="J3075" s="24" t="s">
        <v>7284</v>
      </c>
      <c r="K3075" s="20">
        <v>46203</v>
      </c>
    </row>
    <row r="3076" spans="1:11" ht="105" x14ac:dyDescent="0.25">
      <c r="A3076" s="6">
        <v>2026</v>
      </c>
      <c r="B3076" s="20">
        <v>46113</v>
      </c>
      <c r="C3076" s="20">
        <v>46203</v>
      </c>
      <c r="D3076" s="21" t="s">
        <v>1964</v>
      </c>
      <c r="E3076" s="22">
        <v>39923</v>
      </c>
      <c r="F3076" s="6"/>
      <c r="G3076" s="21" t="s">
        <v>7237</v>
      </c>
      <c r="H3076" s="21" t="s">
        <v>10325</v>
      </c>
      <c r="I3076" s="23">
        <v>3916.4</v>
      </c>
      <c r="J3076" s="24" t="s">
        <v>7284</v>
      </c>
      <c r="K3076" s="20">
        <v>46203</v>
      </c>
    </row>
    <row r="3077" spans="1:11" ht="45" x14ac:dyDescent="0.25">
      <c r="A3077" s="6">
        <v>2026</v>
      </c>
      <c r="B3077" s="20">
        <v>46113</v>
      </c>
      <c r="C3077" s="20">
        <v>46203</v>
      </c>
      <c r="D3077" s="21" t="s">
        <v>1965</v>
      </c>
      <c r="E3077" s="29">
        <v>39924</v>
      </c>
      <c r="F3077" s="6"/>
      <c r="G3077" s="21" t="s">
        <v>7248</v>
      </c>
      <c r="H3077" s="24" t="s">
        <v>10326</v>
      </c>
      <c r="I3077" s="30">
        <v>4070</v>
      </c>
      <c r="J3077" s="24" t="s">
        <v>7284</v>
      </c>
      <c r="K3077" s="20">
        <v>46203</v>
      </c>
    </row>
    <row r="3078" spans="1:11" ht="90" x14ac:dyDescent="0.25">
      <c r="A3078" s="6">
        <v>2026</v>
      </c>
      <c r="B3078" s="20">
        <v>46113</v>
      </c>
      <c r="C3078" s="20">
        <v>46203</v>
      </c>
      <c r="D3078" s="21" t="s">
        <v>1966</v>
      </c>
      <c r="E3078" s="29">
        <v>39924</v>
      </c>
      <c r="F3078" s="6"/>
      <c r="G3078" s="21" t="s">
        <v>7279</v>
      </c>
      <c r="H3078" s="24" t="s">
        <v>10238</v>
      </c>
      <c r="I3078" s="30">
        <v>7000</v>
      </c>
      <c r="J3078" s="24" t="s">
        <v>7284</v>
      </c>
      <c r="K3078" s="20">
        <v>46203</v>
      </c>
    </row>
    <row r="3079" spans="1:11" ht="45" x14ac:dyDescent="0.25">
      <c r="A3079" s="6">
        <v>2026</v>
      </c>
      <c r="B3079" s="20">
        <v>46113</v>
      </c>
      <c r="C3079" s="20">
        <v>46203</v>
      </c>
      <c r="D3079" s="21" t="s">
        <v>1967</v>
      </c>
      <c r="E3079" s="29">
        <v>39925</v>
      </c>
      <c r="F3079" s="6"/>
      <c r="G3079" s="21" t="s">
        <v>7234</v>
      </c>
      <c r="H3079" s="24" t="s">
        <v>10327</v>
      </c>
      <c r="I3079" s="30">
        <v>40480</v>
      </c>
      <c r="J3079" s="24" t="s">
        <v>7284</v>
      </c>
      <c r="K3079" s="20">
        <v>46203</v>
      </c>
    </row>
    <row r="3080" spans="1:11" ht="150" x14ac:dyDescent="0.25">
      <c r="A3080" s="6">
        <v>2026</v>
      </c>
      <c r="B3080" s="20">
        <v>46113</v>
      </c>
      <c r="C3080" s="20">
        <v>46203</v>
      </c>
      <c r="D3080" s="25" t="s">
        <v>1968</v>
      </c>
      <c r="E3080" s="28">
        <v>39930</v>
      </c>
      <c r="F3080" s="6"/>
      <c r="G3080" s="25" t="s">
        <v>7302</v>
      </c>
      <c r="H3080" s="25" t="s">
        <v>10328</v>
      </c>
      <c r="I3080" s="27">
        <v>227900</v>
      </c>
      <c r="J3080" s="24" t="s">
        <v>7284</v>
      </c>
      <c r="K3080" s="20">
        <v>46203</v>
      </c>
    </row>
    <row r="3081" spans="1:11" ht="60" x14ac:dyDescent="0.25">
      <c r="A3081" s="6">
        <v>2026</v>
      </c>
      <c r="B3081" s="20">
        <v>46113</v>
      </c>
      <c r="C3081" s="20">
        <v>46203</v>
      </c>
      <c r="D3081" s="21" t="s">
        <v>1969</v>
      </c>
      <c r="E3081" s="29">
        <v>39931</v>
      </c>
      <c r="F3081" s="6"/>
      <c r="G3081" s="21" t="s">
        <v>7219</v>
      </c>
      <c r="H3081" s="24" t="s">
        <v>10329</v>
      </c>
      <c r="I3081" s="30">
        <v>1735.35</v>
      </c>
      <c r="J3081" s="24" t="s">
        <v>7284</v>
      </c>
      <c r="K3081" s="20">
        <v>46203</v>
      </c>
    </row>
    <row r="3082" spans="1:11" ht="75" x14ac:dyDescent="0.25">
      <c r="A3082" s="6">
        <v>2026</v>
      </c>
      <c r="B3082" s="20">
        <v>46113</v>
      </c>
      <c r="C3082" s="20">
        <v>46203</v>
      </c>
      <c r="D3082" s="21" t="s">
        <v>1970</v>
      </c>
      <c r="E3082" s="29">
        <v>39931</v>
      </c>
      <c r="F3082" s="6"/>
      <c r="G3082" s="21" t="s">
        <v>7280</v>
      </c>
      <c r="H3082" s="24" t="s">
        <v>10330</v>
      </c>
      <c r="I3082" s="30">
        <v>5227.99</v>
      </c>
      <c r="J3082" s="24" t="s">
        <v>7284</v>
      </c>
      <c r="K3082" s="20">
        <v>46203</v>
      </c>
    </row>
    <row r="3083" spans="1:11" ht="120" x14ac:dyDescent="0.25">
      <c r="A3083" s="6">
        <v>2026</v>
      </c>
      <c r="B3083" s="20">
        <v>46113</v>
      </c>
      <c r="C3083" s="20">
        <v>46203</v>
      </c>
      <c r="D3083" s="21" t="s">
        <v>1971</v>
      </c>
      <c r="E3083" s="29">
        <v>39931</v>
      </c>
      <c r="F3083" s="6"/>
      <c r="G3083" s="21" t="s">
        <v>7219</v>
      </c>
      <c r="H3083" s="24" t="s">
        <v>10331</v>
      </c>
      <c r="I3083" s="30">
        <v>3807.65</v>
      </c>
      <c r="J3083" s="24" t="s">
        <v>7284</v>
      </c>
      <c r="K3083" s="20">
        <v>46203</v>
      </c>
    </row>
    <row r="3084" spans="1:11" ht="75" x14ac:dyDescent="0.25">
      <c r="A3084" s="6">
        <v>2026</v>
      </c>
      <c r="B3084" s="20">
        <v>46113</v>
      </c>
      <c r="C3084" s="20">
        <v>46203</v>
      </c>
      <c r="D3084" s="21" t="s">
        <v>1970</v>
      </c>
      <c r="E3084" s="29">
        <v>39931</v>
      </c>
      <c r="F3084" s="6"/>
      <c r="G3084" s="21" t="s">
        <v>7280</v>
      </c>
      <c r="H3084" s="24" t="s">
        <v>10332</v>
      </c>
      <c r="I3084" s="30">
        <v>7841.99</v>
      </c>
      <c r="J3084" s="24" t="s">
        <v>7284</v>
      </c>
      <c r="K3084" s="20">
        <v>46203</v>
      </c>
    </row>
    <row r="3085" spans="1:11" ht="120" x14ac:dyDescent="0.25">
      <c r="A3085" s="6">
        <v>2026</v>
      </c>
      <c r="B3085" s="20">
        <v>46113</v>
      </c>
      <c r="C3085" s="20">
        <v>46203</v>
      </c>
      <c r="D3085" s="21" t="s">
        <v>1972</v>
      </c>
      <c r="E3085" s="29">
        <v>39931</v>
      </c>
      <c r="F3085" s="6"/>
      <c r="G3085" s="21" t="s">
        <v>7280</v>
      </c>
      <c r="H3085" s="24" t="s">
        <v>10333</v>
      </c>
      <c r="I3085" s="30">
        <v>4937.5</v>
      </c>
      <c r="J3085" s="24" t="s">
        <v>7284</v>
      </c>
      <c r="K3085" s="20">
        <v>46203</v>
      </c>
    </row>
    <row r="3086" spans="1:11" ht="30" x14ac:dyDescent="0.25">
      <c r="A3086" s="6">
        <v>2026</v>
      </c>
      <c r="B3086" s="20">
        <v>46113</v>
      </c>
      <c r="C3086" s="20">
        <v>46203</v>
      </c>
      <c r="D3086" s="21" t="s">
        <v>1973</v>
      </c>
      <c r="E3086" s="22">
        <v>39931</v>
      </c>
      <c r="F3086" s="6"/>
      <c r="G3086" s="21" t="s">
        <v>7219</v>
      </c>
      <c r="H3086" s="21" t="s">
        <v>10334</v>
      </c>
      <c r="I3086" s="23">
        <v>1696.25</v>
      </c>
      <c r="J3086" s="24" t="s">
        <v>7284</v>
      </c>
      <c r="K3086" s="20">
        <v>46203</v>
      </c>
    </row>
    <row r="3087" spans="1:11" ht="105" x14ac:dyDescent="0.25">
      <c r="A3087" s="6">
        <v>2026</v>
      </c>
      <c r="B3087" s="20">
        <v>46113</v>
      </c>
      <c r="C3087" s="20">
        <v>46203</v>
      </c>
      <c r="D3087" s="21" t="s">
        <v>1974</v>
      </c>
      <c r="E3087" s="29">
        <v>39932</v>
      </c>
      <c r="F3087" s="6"/>
      <c r="G3087" s="21" t="s">
        <v>7247</v>
      </c>
      <c r="H3087" s="24" t="s">
        <v>10335</v>
      </c>
      <c r="I3087" s="30">
        <v>6158.86</v>
      </c>
      <c r="J3087" s="24" t="s">
        <v>7284</v>
      </c>
      <c r="K3087" s="20">
        <v>46203</v>
      </c>
    </row>
    <row r="3088" spans="1:11" ht="60" x14ac:dyDescent="0.25">
      <c r="A3088" s="6">
        <v>2026</v>
      </c>
      <c r="B3088" s="20">
        <v>46113</v>
      </c>
      <c r="C3088" s="20">
        <v>46203</v>
      </c>
      <c r="D3088" s="21" t="s">
        <v>1975</v>
      </c>
      <c r="E3088" s="29">
        <v>39932</v>
      </c>
      <c r="F3088" s="6"/>
      <c r="G3088" s="21" t="s">
        <v>7284</v>
      </c>
      <c r="H3088" s="24" t="s">
        <v>10336</v>
      </c>
      <c r="I3088" s="30">
        <v>2710</v>
      </c>
      <c r="J3088" s="24" t="s">
        <v>7284</v>
      </c>
      <c r="K3088" s="20">
        <v>46203</v>
      </c>
    </row>
    <row r="3089" spans="1:11" ht="315" x14ac:dyDescent="0.25">
      <c r="A3089" s="6">
        <v>2026</v>
      </c>
      <c r="B3089" s="20">
        <v>46113</v>
      </c>
      <c r="C3089" s="20">
        <v>46203</v>
      </c>
      <c r="D3089" s="21" t="s">
        <v>1976</v>
      </c>
      <c r="E3089" s="29">
        <v>39933</v>
      </c>
      <c r="F3089" s="6"/>
      <c r="G3089" s="21" t="s">
        <v>7255</v>
      </c>
      <c r="H3089" s="24" t="s">
        <v>10337</v>
      </c>
      <c r="I3089" s="30">
        <v>41911.75</v>
      </c>
      <c r="J3089" s="24" t="s">
        <v>7284</v>
      </c>
      <c r="K3089" s="20">
        <v>46203</v>
      </c>
    </row>
    <row r="3090" spans="1:11" ht="135" x14ac:dyDescent="0.25">
      <c r="A3090" s="6">
        <v>2026</v>
      </c>
      <c r="B3090" s="20">
        <v>46113</v>
      </c>
      <c r="C3090" s="20">
        <v>46203</v>
      </c>
      <c r="D3090" s="21" t="s">
        <v>1977</v>
      </c>
      <c r="E3090" s="22">
        <v>39933</v>
      </c>
      <c r="F3090" s="6"/>
      <c r="G3090" s="21" t="s">
        <v>7273</v>
      </c>
      <c r="H3090" s="21" t="s">
        <v>10338</v>
      </c>
      <c r="I3090" s="23">
        <v>4515</v>
      </c>
      <c r="J3090" s="24" t="s">
        <v>7284</v>
      </c>
      <c r="K3090" s="20">
        <v>46203</v>
      </c>
    </row>
    <row r="3091" spans="1:11" ht="45" x14ac:dyDescent="0.25">
      <c r="A3091" s="6">
        <v>2026</v>
      </c>
      <c r="B3091" s="20">
        <v>46113</v>
      </c>
      <c r="C3091" s="20">
        <v>46203</v>
      </c>
      <c r="D3091" s="21" t="s">
        <v>1978</v>
      </c>
      <c r="E3091" s="29">
        <v>39939</v>
      </c>
      <c r="F3091" s="6"/>
      <c r="G3091" s="21" t="s">
        <v>7255</v>
      </c>
      <c r="H3091" s="24" t="s">
        <v>10339</v>
      </c>
      <c r="I3091" s="30">
        <v>2000</v>
      </c>
      <c r="J3091" s="24" t="s">
        <v>7284</v>
      </c>
      <c r="K3091" s="20">
        <v>46203</v>
      </c>
    </row>
    <row r="3092" spans="1:11" ht="105" x14ac:dyDescent="0.25">
      <c r="A3092" s="6">
        <v>2026</v>
      </c>
      <c r="B3092" s="20">
        <v>46113</v>
      </c>
      <c r="C3092" s="20">
        <v>46203</v>
      </c>
      <c r="D3092" s="21" t="s">
        <v>1979</v>
      </c>
      <c r="E3092" s="29">
        <v>39945</v>
      </c>
      <c r="F3092" s="6"/>
      <c r="G3092" s="21" t="s">
        <v>7233</v>
      </c>
      <c r="H3092" s="24" t="s">
        <v>10340</v>
      </c>
      <c r="I3092" s="30">
        <v>1695</v>
      </c>
      <c r="J3092" s="24" t="s">
        <v>7284</v>
      </c>
      <c r="K3092" s="20">
        <v>46203</v>
      </c>
    </row>
    <row r="3093" spans="1:11" ht="90" x14ac:dyDescent="0.25">
      <c r="A3093" s="6">
        <v>2026</v>
      </c>
      <c r="B3093" s="20">
        <v>46113</v>
      </c>
      <c r="C3093" s="20">
        <v>46203</v>
      </c>
      <c r="D3093" s="21" t="s">
        <v>1980</v>
      </c>
      <c r="E3093" s="29">
        <v>39945</v>
      </c>
      <c r="F3093" s="6"/>
      <c r="G3093" s="21" t="s">
        <v>7233</v>
      </c>
      <c r="H3093" s="24" t="s">
        <v>10341</v>
      </c>
      <c r="I3093" s="30">
        <v>8925</v>
      </c>
      <c r="J3093" s="24" t="s">
        <v>7284</v>
      </c>
      <c r="K3093" s="20">
        <v>46203</v>
      </c>
    </row>
    <row r="3094" spans="1:11" ht="90" x14ac:dyDescent="0.25">
      <c r="A3094" s="6">
        <v>2026</v>
      </c>
      <c r="B3094" s="20">
        <v>46113</v>
      </c>
      <c r="C3094" s="20">
        <v>46203</v>
      </c>
      <c r="D3094" s="21" t="s">
        <v>1980</v>
      </c>
      <c r="E3094" s="29">
        <v>39945</v>
      </c>
      <c r="F3094" s="6"/>
      <c r="G3094" s="21" t="s">
        <v>7233</v>
      </c>
      <c r="H3094" s="24" t="s">
        <v>10342</v>
      </c>
      <c r="I3094" s="30">
        <v>1275</v>
      </c>
      <c r="J3094" s="24" t="s">
        <v>7284</v>
      </c>
      <c r="K3094" s="20">
        <v>46203</v>
      </c>
    </row>
    <row r="3095" spans="1:11" ht="90" x14ac:dyDescent="0.25">
      <c r="A3095" s="6">
        <v>2026</v>
      </c>
      <c r="B3095" s="20">
        <v>46113</v>
      </c>
      <c r="C3095" s="20">
        <v>46203</v>
      </c>
      <c r="D3095" s="21" t="s">
        <v>1980</v>
      </c>
      <c r="E3095" s="29">
        <v>39945</v>
      </c>
      <c r="F3095" s="6"/>
      <c r="G3095" s="21" t="s">
        <v>7233</v>
      </c>
      <c r="H3095" s="24" t="s">
        <v>10343</v>
      </c>
      <c r="I3095" s="30">
        <v>1275</v>
      </c>
      <c r="J3095" s="24" t="s">
        <v>7284</v>
      </c>
      <c r="K3095" s="20">
        <v>46203</v>
      </c>
    </row>
    <row r="3096" spans="1:11" ht="180" x14ac:dyDescent="0.25">
      <c r="A3096" s="6">
        <v>2026</v>
      </c>
      <c r="B3096" s="20">
        <v>46113</v>
      </c>
      <c r="C3096" s="20">
        <v>46203</v>
      </c>
      <c r="D3096" s="21" t="s">
        <v>1981</v>
      </c>
      <c r="E3096" s="22">
        <v>39946</v>
      </c>
      <c r="F3096" s="6"/>
      <c r="G3096" s="21" t="s">
        <v>7240</v>
      </c>
      <c r="H3096" s="21" t="s">
        <v>10344</v>
      </c>
      <c r="I3096" s="23">
        <v>9545</v>
      </c>
      <c r="J3096" s="24" t="s">
        <v>7284</v>
      </c>
      <c r="K3096" s="20">
        <v>46203</v>
      </c>
    </row>
    <row r="3097" spans="1:11" ht="180" x14ac:dyDescent="0.25">
      <c r="A3097" s="6">
        <v>2026</v>
      </c>
      <c r="B3097" s="20">
        <v>46113</v>
      </c>
      <c r="C3097" s="20">
        <v>46203</v>
      </c>
      <c r="D3097" s="21" t="s">
        <v>1982</v>
      </c>
      <c r="E3097" s="22">
        <v>39946</v>
      </c>
      <c r="F3097" s="6"/>
      <c r="G3097" s="21" t="s">
        <v>7215</v>
      </c>
      <c r="H3097" s="21" t="s">
        <v>10345</v>
      </c>
      <c r="I3097" s="23">
        <v>10005</v>
      </c>
      <c r="J3097" s="24" t="s">
        <v>7284</v>
      </c>
      <c r="K3097" s="20">
        <v>46203</v>
      </c>
    </row>
    <row r="3098" spans="1:11" ht="180" x14ac:dyDescent="0.25">
      <c r="A3098" s="6">
        <v>2026</v>
      </c>
      <c r="B3098" s="20">
        <v>46113</v>
      </c>
      <c r="C3098" s="20">
        <v>46203</v>
      </c>
      <c r="D3098" s="21" t="s">
        <v>1982</v>
      </c>
      <c r="E3098" s="22">
        <v>39946</v>
      </c>
      <c r="F3098" s="6"/>
      <c r="G3098" s="21" t="s">
        <v>7215</v>
      </c>
      <c r="H3098" s="21" t="s">
        <v>10346</v>
      </c>
      <c r="I3098" s="23">
        <v>10005</v>
      </c>
      <c r="J3098" s="24" t="s">
        <v>7284</v>
      </c>
      <c r="K3098" s="20">
        <v>46203</v>
      </c>
    </row>
    <row r="3099" spans="1:11" ht="45" x14ac:dyDescent="0.25">
      <c r="A3099" s="6">
        <v>2026</v>
      </c>
      <c r="B3099" s="20">
        <v>46113</v>
      </c>
      <c r="C3099" s="20">
        <v>46203</v>
      </c>
      <c r="D3099" s="21" t="s">
        <v>1983</v>
      </c>
      <c r="E3099" s="22">
        <v>39947</v>
      </c>
      <c r="F3099" s="6"/>
      <c r="G3099" s="21" t="s">
        <v>7226</v>
      </c>
      <c r="H3099" s="21" t="s">
        <v>10347</v>
      </c>
      <c r="I3099" s="23">
        <v>3769.12</v>
      </c>
      <c r="J3099" s="24" t="s">
        <v>7284</v>
      </c>
      <c r="K3099" s="20">
        <v>46203</v>
      </c>
    </row>
    <row r="3100" spans="1:11" ht="90" x14ac:dyDescent="0.25">
      <c r="A3100" s="6">
        <v>2026</v>
      </c>
      <c r="B3100" s="20">
        <v>46113</v>
      </c>
      <c r="C3100" s="20">
        <v>46203</v>
      </c>
      <c r="D3100" s="21" t="s">
        <v>1984</v>
      </c>
      <c r="E3100" s="29">
        <v>39952</v>
      </c>
      <c r="F3100" s="6"/>
      <c r="G3100" s="21" t="s">
        <v>7237</v>
      </c>
      <c r="H3100" s="24" t="s">
        <v>10348</v>
      </c>
      <c r="I3100" s="30">
        <v>25300</v>
      </c>
      <c r="J3100" s="24" t="s">
        <v>7284</v>
      </c>
      <c r="K3100" s="20">
        <v>46203</v>
      </c>
    </row>
    <row r="3101" spans="1:11" ht="60" x14ac:dyDescent="0.25">
      <c r="A3101" s="6">
        <v>2026</v>
      </c>
      <c r="B3101" s="20">
        <v>46113</v>
      </c>
      <c r="C3101" s="20">
        <v>46203</v>
      </c>
      <c r="D3101" s="21" t="s">
        <v>1985</v>
      </c>
      <c r="E3101" s="22">
        <v>39952</v>
      </c>
      <c r="F3101" s="6"/>
      <c r="G3101" s="21" t="s">
        <v>7234</v>
      </c>
      <c r="H3101" s="21" t="s">
        <v>10349</v>
      </c>
      <c r="I3101" s="23">
        <v>11155</v>
      </c>
      <c r="J3101" s="24" t="s">
        <v>7284</v>
      </c>
      <c r="K3101" s="20">
        <v>46203</v>
      </c>
    </row>
    <row r="3102" spans="1:11" ht="45" x14ac:dyDescent="0.25">
      <c r="A3102" s="6">
        <v>2026</v>
      </c>
      <c r="B3102" s="20">
        <v>46113</v>
      </c>
      <c r="C3102" s="20">
        <v>46203</v>
      </c>
      <c r="D3102" s="21" t="s">
        <v>1986</v>
      </c>
      <c r="E3102" s="29">
        <v>39955</v>
      </c>
      <c r="F3102" s="6"/>
      <c r="G3102" s="21" t="s">
        <v>7212</v>
      </c>
      <c r="H3102" s="24" t="s">
        <v>10350</v>
      </c>
      <c r="I3102" s="30">
        <v>218500</v>
      </c>
      <c r="J3102" s="24" t="s">
        <v>7284</v>
      </c>
      <c r="K3102" s="20">
        <v>46203</v>
      </c>
    </row>
    <row r="3103" spans="1:11" ht="150" x14ac:dyDescent="0.25">
      <c r="A3103" s="6">
        <v>2026</v>
      </c>
      <c r="B3103" s="20">
        <v>46113</v>
      </c>
      <c r="C3103" s="20">
        <v>46203</v>
      </c>
      <c r="D3103" s="21" t="s">
        <v>1987</v>
      </c>
      <c r="E3103" s="31">
        <v>39959</v>
      </c>
      <c r="F3103" s="6"/>
      <c r="G3103" s="21" t="s">
        <v>7311</v>
      </c>
      <c r="H3103" s="21" t="s">
        <v>10351</v>
      </c>
      <c r="I3103" s="23">
        <v>5175</v>
      </c>
      <c r="J3103" s="24" t="s">
        <v>7284</v>
      </c>
      <c r="K3103" s="20">
        <v>46203</v>
      </c>
    </row>
    <row r="3104" spans="1:11" ht="105" x14ac:dyDescent="0.25">
      <c r="A3104" s="6">
        <v>2026</v>
      </c>
      <c r="B3104" s="20">
        <v>46113</v>
      </c>
      <c r="C3104" s="20">
        <v>46203</v>
      </c>
      <c r="D3104" s="21" t="s">
        <v>1988</v>
      </c>
      <c r="E3104" s="29">
        <v>39969</v>
      </c>
      <c r="F3104" s="6"/>
      <c r="G3104" s="21" t="s">
        <v>7301</v>
      </c>
      <c r="H3104" s="24" t="s">
        <v>10352</v>
      </c>
      <c r="I3104" s="30">
        <v>2677.49</v>
      </c>
      <c r="J3104" s="24" t="s">
        <v>7284</v>
      </c>
      <c r="K3104" s="20">
        <v>46203</v>
      </c>
    </row>
    <row r="3105" spans="1:11" ht="105" x14ac:dyDescent="0.25">
      <c r="A3105" s="6">
        <v>2026</v>
      </c>
      <c r="B3105" s="20">
        <v>46113</v>
      </c>
      <c r="C3105" s="20">
        <v>46203</v>
      </c>
      <c r="D3105" s="21" t="s">
        <v>1988</v>
      </c>
      <c r="E3105" s="29">
        <v>39969</v>
      </c>
      <c r="F3105" s="6"/>
      <c r="G3105" s="21" t="s">
        <v>7311</v>
      </c>
      <c r="H3105" s="24" t="s">
        <v>10353</v>
      </c>
      <c r="I3105" s="30">
        <v>5354.99</v>
      </c>
      <c r="J3105" s="24" t="s">
        <v>7284</v>
      </c>
      <c r="K3105" s="20">
        <v>46203</v>
      </c>
    </row>
    <row r="3106" spans="1:11" ht="105" x14ac:dyDescent="0.25">
      <c r="A3106" s="6">
        <v>2026</v>
      </c>
      <c r="B3106" s="20">
        <v>46113</v>
      </c>
      <c r="C3106" s="20">
        <v>46203</v>
      </c>
      <c r="D3106" s="21" t="s">
        <v>1988</v>
      </c>
      <c r="E3106" s="29">
        <v>39969</v>
      </c>
      <c r="F3106" s="6"/>
      <c r="G3106" s="21" t="s">
        <v>7248</v>
      </c>
      <c r="H3106" s="24" t="s">
        <v>10354</v>
      </c>
      <c r="I3106" s="30">
        <v>2677.49</v>
      </c>
      <c r="J3106" s="24" t="s">
        <v>7284</v>
      </c>
      <c r="K3106" s="20">
        <v>46203</v>
      </c>
    </row>
    <row r="3107" spans="1:11" ht="135" x14ac:dyDescent="0.25">
      <c r="A3107" s="6">
        <v>2026</v>
      </c>
      <c r="B3107" s="20">
        <v>46113</v>
      </c>
      <c r="C3107" s="20">
        <v>46203</v>
      </c>
      <c r="D3107" s="21" t="s">
        <v>1989</v>
      </c>
      <c r="E3107" s="29">
        <v>39973</v>
      </c>
      <c r="F3107" s="6"/>
      <c r="G3107" s="21" t="s">
        <v>7211</v>
      </c>
      <c r="H3107" s="24" t="s">
        <v>10355</v>
      </c>
      <c r="I3107" s="30">
        <v>10665</v>
      </c>
      <c r="J3107" s="24" t="s">
        <v>7284</v>
      </c>
      <c r="K3107" s="20">
        <v>46203</v>
      </c>
    </row>
    <row r="3108" spans="1:11" ht="120" x14ac:dyDescent="0.25">
      <c r="A3108" s="6">
        <v>2026</v>
      </c>
      <c r="B3108" s="20">
        <v>46113</v>
      </c>
      <c r="C3108" s="20">
        <v>46203</v>
      </c>
      <c r="D3108" s="21" t="s">
        <v>1990</v>
      </c>
      <c r="E3108" s="29">
        <v>39973</v>
      </c>
      <c r="F3108" s="6"/>
      <c r="G3108" s="21" t="s">
        <v>7211</v>
      </c>
      <c r="H3108" s="24" t="s">
        <v>10356</v>
      </c>
      <c r="I3108" s="30">
        <v>5955</v>
      </c>
      <c r="J3108" s="24" t="s">
        <v>7284</v>
      </c>
      <c r="K3108" s="20">
        <v>46203</v>
      </c>
    </row>
    <row r="3109" spans="1:11" ht="30" x14ac:dyDescent="0.25">
      <c r="A3109" s="6">
        <v>2026</v>
      </c>
      <c r="B3109" s="20">
        <v>46113</v>
      </c>
      <c r="C3109" s="20">
        <v>46203</v>
      </c>
      <c r="D3109" s="21" t="s">
        <v>1991</v>
      </c>
      <c r="E3109" s="29">
        <v>39973</v>
      </c>
      <c r="F3109" s="6"/>
      <c r="G3109" s="21" t="s">
        <v>7237</v>
      </c>
      <c r="H3109" s="24" t="s">
        <v>10357</v>
      </c>
      <c r="I3109" s="30">
        <v>9660</v>
      </c>
      <c r="J3109" s="24" t="s">
        <v>7284</v>
      </c>
      <c r="K3109" s="20">
        <v>46203</v>
      </c>
    </row>
    <row r="3110" spans="1:11" ht="135" x14ac:dyDescent="0.25">
      <c r="A3110" s="6">
        <v>2026</v>
      </c>
      <c r="B3110" s="20">
        <v>46113</v>
      </c>
      <c r="C3110" s="20">
        <v>46203</v>
      </c>
      <c r="D3110" s="25" t="s">
        <v>1992</v>
      </c>
      <c r="E3110" s="28">
        <v>39976</v>
      </c>
      <c r="F3110" s="6"/>
      <c r="G3110" s="25" t="s">
        <v>7322</v>
      </c>
      <c r="H3110" s="25" t="s">
        <v>10358</v>
      </c>
      <c r="I3110" s="27">
        <v>188553</v>
      </c>
      <c r="J3110" s="24" t="s">
        <v>7284</v>
      </c>
      <c r="K3110" s="20">
        <v>46203</v>
      </c>
    </row>
    <row r="3111" spans="1:11" ht="165" x14ac:dyDescent="0.25">
      <c r="A3111" s="6">
        <v>2026</v>
      </c>
      <c r="B3111" s="20">
        <v>46113</v>
      </c>
      <c r="C3111" s="20">
        <v>46203</v>
      </c>
      <c r="D3111" s="21" t="s">
        <v>1993</v>
      </c>
      <c r="E3111" s="29">
        <v>39980</v>
      </c>
      <c r="F3111" s="6"/>
      <c r="G3111" s="21" t="s">
        <v>7233</v>
      </c>
      <c r="H3111" s="24" t="s">
        <v>10359</v>
      </c>
      <c r="I3111" s="30">
        <v>14490</v>
      </c>
      <c r="J3111" s="24" t="s">
        <v>7284</v>
      </c>
      <c r="K3111" s="20">
        <v>46203</v>
      </c>
    </row>
    <row r="3112" spans="1:11" ht="165" x14ac:dyDescent="0.25">
      <c r="A3112" s="6">
        <v>2026</v>
      </c>
      <c r="B3112" s="20">
        <v>46113</v>
      </c>
      <c r="C3112" s="20">
        <v>46203</v>
      </c>
      <c r="D3112" s="21" t="s">
        <v>1994</v>
      </c>
      <c r="E3112" s="22">
        <v>39980</v>
      </c>
      <c r="F3112" s="6"/>
      <c r="G3112" s="21" t="s">
        <v>7233</v>
      </c>
      <c r="H3112" s="21" t="s">
        <v>10359</v>
      </c>
      <c r="I3112" s="23">
        <v>14490</v>
      </c>
      <c r="J3112" s="24" t="s">
        <v>7284</v>
      </c>
      <c r="K3112" s="20">
        <v>46203</v>
      </c>
    </row>
    <row r="3113" spans="1:11" ht="75" x14ac:dyDescent="0.25">
      <c r="A3113" s="6">
        <v>2026</v>
      </c>
      <c r="B3113" s="20">
        <v>46113</v>
      </c>
      <c r="C3113" s="20">
        <v>46203</v>
      </c>
      <c r="D3113" s="21" t="s">
        <v>1995</v>
      </c>
      <c r="E3113" s="29">
        <v>39981</v>
      </c>
      <c r="F3113" s="6"/>
      <c r="G3113" s="21" t="s">
        <v>7242</v>
      </c>
      <c r="H3113" s="24" t="s">
        <v>10360</v>
      </c>
      <c r="I3113" s="30">
        <v>10925</v>
      </c>
      <c r="J3113" s="24" t="s">
        <v>7284</v>
      </c>
      <c r="K3113" s="20">
        <v>46203</v>
      </c>
    </row>
    <row r="3114" spans="1:11" ht="30" x14ac:dyDescent="0.25">
      <c r="A3114" s="6">
        <v>2026</v>
      </c>
      <c r="B3114" s="20">
        <v>46113</v>
      </c>
      <c r="C3114" s="20">
        <v>46203</v>
      </c>
      <c r="D3114" s="21" t="s">
        <v>1996</v>
      </c>
      <c r="E3114" s="29">
        <v>39981</v>
      </c>
      <c r="F3114" s="6"/>
      <c r="G3114" s="21" t="s">
        <v>7242</v>
      </c>
      <c r="H3114" s="24" t="s">
        <v>10361</v>
      </c>
      <c r="I3114" s="30">
        <v>4176.8</v>
      </c>
      <c r="J3114" s="24" t="s">
        <v>7284</v>
      </c>
      <c r="K3114" s="20">
        <v>46203</v>
      </c>
    </row>
    <row r="3115" spans="1:11" ht="45" x14ac:dyDescent="0.25">
      <c r="A3115" s="6">
        <v>2026</v>
      </c>
      <c r="B3115" s="20">
        <v>46113</v>
      </c>
      <c r="C3115" s="20">
        <v>46203</v>
      </c>
      <c r="D3115" s="21" t="s">
        <v>1997</v>
      </c>
      <c r="E3115" s="29">
        <v>39981</v>
      </c>
      <c r="F3115" s="6"/>
      <c r="G3115" s="21" t="s">
        <v>7242</v>
      </c>
      <c r="H3115" s="24" t="s">
        <v>10362</v>
      </c>
      <c r="I3115" s="30">
        <v>3358</v>
      </c>
      <c r="J3115" s="24" t="s">
        <v>7284</v>
      </c>
      <c r="K3115" s="20">
        <v>46203</v>
      </c>
    </row>
    <row r="3116" spans="1:11" ht="60" x14ac:dyDescent="0.25">
      <c r="A3116" s="6">
        <v>2026</v>
      </c>
      <c r="B3116" s="20">
        <v>46113</v>
      </c>
      <c r="C3116" s="20">
        <v>46203</v>
      </c>
      <c r="D3116" s="21" t="s">
        <v>1998</v>
      </c>
      <c r="E3116" s="29">
        <v>39981</v>
      </c>
      <c r="F3116" s="6"/>
      <c r="G3116" s="21" t="s">
        <v>7242</v>
      </c>
      <c r="H3116" s="24" t="s">
        <v>10363</v>
      </c>
      <c r="I3116" s="30">
        <v>1757.2</v>
      </c>
      <c r="J3116" s="24" t="s">
        <v>7284</v>
      </c>
      <c r="K3116" s="20">
        <v>46203</v>
      </c>
    </row>
    <row r="3117" spans="1:11" ht="135" x14ac:dyDescent="0.25">
      <c r="A3117" s="6">
        <v>2026</v>
      </c>
      <c r="B3117" s="20">
        <v>46113</v>
      </c>
      <c r="C3117" s="20">
        <v>46203</v>
      </c>
      <c r="D3117" s="21" t="s">
        <v>1999</v>
      </c>
      <c r="E3117" s="29">
        <v>39981</v>
      </c>
      <c r="F3117" s="6"/>
      <c r="G3117" s="21" t="s">
        <v>7208</v>
      </c>
      <c r="H3117" s="24" t="s">
        <v>10364</v>
      </c>
      <c r="I3117" s="30">
        <v>22425</v>
      </c>
      <c r="J3117" s="24" t="s">
        <v>7284</v>
      </c>
      <c r="K3117" s="20">
        <v>46203</v>
      </c>
    </row>
    <row r="3118" spans="1:11" ht="60" x14ac:dyDescent="0.25">
      <c r="A3118" s="6">
        <v>2026</v>
      </c>
      <c r="B3118" s="20">
        <v>46113</v>
      </c>
      <c r="C3118" s="20">
        <v>46203</v>
      </c>
      <c r="D3118" s="21" t="s">
        <v>2000</v>
      </c>
      <c r="E3118" s="29">
        <v>39981</v>
      </c>
      <c r="F3118" s="6"/>
      <c r="G3118" s="21" t="s">
        <v>7208</v>
      </c>
      <c r="H3118" s="24" t="s">
        <v>10365</v>
      </c>
      <c r="I3118" s="30">
        <v>2185</v>
      </c>
      <c r="J3118" s="24" t="s">
        <v>7284</v>
      </c>
      <c r="K3118" s="20">
        <v>46203</v>
      </c>
    </row>
    <row r="3119" spans="1:11" ht="135" x14ac:dyDescent="0.25">
      <c r="A3119" s="6">
        <v>2026</v>
      </c>
      <c r="B3119" s="20">
        <v>46113</v>
      </c>
      <c r="C3119" s="20">
        <v>46203</v>
      </c>
      <c r="D3119" s="21" t="s">
        <v>2001</v>
      </c>
      <c r="E3119" s="29">
        <v>39987</v>
      </c>
      <c r="F3119" s="6"/>
      <c r="G3119" s="21" t="s">
        <v>7261</v>
      </c>
      <c r="H3119" s="24" t="s">
        <v>10366</v>
      </c>
      <c r="I3119" s="30">
        <v>1955</v>
      </c>
      <c r="J3119" s="24" t="s">
        <v>7284</v>
      </c>
      <c r="K3119" s="20">
        <v>46203</v>
      </c>
    </row>
    <row r="3120" spans="1:11" ht="135" x14ac:dyDescent="0.25">
      <c r="A3120" s="6">
        <v>2026</v>
      </c>
      <c r="B3120" s="20">
        <v>46113</v>
      </c>
      <c r="C3120" s="20">
        <v>46203</v>
      </c>
      <c r="D3120" s="21" t="s">
        <v>2002</v>
      </c>
      <c r="E3120" s="29">
        <v>39990</v>
      </c>
      <c r="F3120" s="6"/>
      <c r="G3120" s="21" t="s">
        <v>7281</v>
      </c>
      <c r="H3120" s="24" t="s">
        <v>10367</v>
      </c>
      <c r="I3120" s="30">
        <v>41500</v>
      </c>
      <c r="J3120" s="24" t="s">
        <v>7284</v>
      </c>
      <c r="K3120" s="20">
        <v>46203</v>
      </c>
    </row>
    <row r="3121" spans="1:11" ht="270" x14ac:dyDescent="0.25">
      <c r="A3121" s="6">
        <v>2026</v>
      </c>
      <c r="B3121" s="20">
        <v>46113</v>
      </c>
      <c r="C3121" s="20">
        <v>46203</v>
      </c>
      <c r="D3121" s="21" t="s">
        <v>2003</v>
      </c>
      <c r="E3121" s="22">
        <v>39996</v>
      </c>
      <c r="F3121" s="6"/>
      <c r="G3121" s="21" t="s">
        <v>7230</v>
      </c>
      <c r="H3121" s="21" t="s">
        <v>10368</v>
      </c>
      <c r="I3121" s="23">
        <v>43585</v>
      </c>
      <c r="J3121" s="24" t="s">
        <v>7284</v>
      </c>
      <c r="K3121" s="20">
        <v>46203</v>
      </c>
    </row>
    <row r="3122" spans="1:11" ht="75" x14ac:dyDescent="0.25">
      <c r="A3122" s="6">
        <v>2026</v>
      </c>
      <c r="B3122" s="20">
        <v>46113</v>
      </c>
      <c r="C3122" s="20">
        <v>46203</v>
      </c>
      <c r="D3122" s="21" t="s">
        <v>2004</v>
      </c>
      <c r="E3122" s="29">
        <v>39996</v>
      </c>
      <c r="F3122" s="6"/>
      <c r="G3122" s="21" t="s">
        <v>7212</v>
      </c>
      <c r="H3122" s="24" t="s">
        <v>10369</v>
      </c>
      <c r="I3122" s="30">
        <v>62100</v>
      </c>
      <c r="J3122" s="24" t="s">
        <v>7284</v>
      </c>
      <c r="K3122" s="20">
        <v>46203</v>
      </c>
    </row>
    <row r="3123" spans="1:11" ht="60" x14ac:dyDescent="0.25">
      <c r="A3123" s="6">
        <v>2026</v>
      </c>
      <c r="B3123" s="20">
        <v>46113</v>
      </c>
      <c r="C3123" s="20">
        <v>46203</v>
      </c>
      <c r="D3123" s="21" t="s">
        <v>2005</v>
      </c>
      <c r="E3123" s="29">
        <v>40008</v>
      </c>
      <c r="F3123" s="6"/>
      <c r="G3123" s="21" t="s">
        <v>7242</v>
      </c>
      <c r="H3123" s="24" t="s">
        <v>10370</v>
      </c>
      <c r="I3123" s="30">
        <v>7534.8</v>
      </c>
      <c r="J3123" s="24" t="s">
        <v>7284</v>
      </c>
      <c r="K3123" s="20">
        <v>46203</v>
      </c>
    </row>
    <row r="3124" spans="1:11" ht="409.5" x14ac:dyDescent="0.25">
      <c r="A3124" s="6">
        <v>2026</v>
      </c>
      <c r="B3124" s="20">
        <v>46113</v>
      </c>
      <c r="C3124" s="20">
        <v>46203</v>
      </c>
      <c r="D3124" s="21" t="s">
        <v>2006</v>
      </c>
      <c r="E3124" s="22">
        <v>40008</v>
      </c>
      <c r="F3124" s="6"/>
      <c r="G3124" s="21" t="s">
        <v>7250</v>
      </c>
      <c r="H3124" s="21" t="s">
        <v>9921</v>
      </c>
      <c r="I3124" s="23">
        <v>9699.9599999999991</v>
      </c>
      <c r="J3124" s="24" t="s">
        <v>7284</v>
      </c>
      <c r="K3124" s="20">
        <v>46203</v>
      </c>
    </row>
    <row r="3125" spans="1:11" ht="409.5" x14ac:dyDescent="0.25">
      <c r="A3125" s="6">
        <v>2026</v>
      </c>
      <c r="B3125" s="20">
        <v>46113</v>
      </c>
      <c r="C3125" s="20">
        <v>46203</v>
      </c>
      <c r="D3125" s="21" t="s">
        <v>2007</v>
      </c>
      <c r="E3125" s="29">
        <v>40010</v>
      </c>
      <c r="F3125" s="6"/>
      <c r="G3125" s="21" t="s">
        <v>7212</v>
      </c>
      <c r="H3125" s="24" t="s">
        <v>10371</v>
      </c>
      <c r="I3125" s="30">
        <v>110227.85</v>
      </c>
      <c r="J3125" s="24" t="s">
        <v>7284</v>
      </c>
      <c r="K3125" s="20">
        <v>46203</v>
      </c>
    </row>
    <row r="3126" spans="1:11" ht="105" x14ac:dyDescent="0.25">
      <c r="A3126" s="6">
        <v>2026</v>
      </c>
      <c r="B3126" s="20">
        <v>46113</v>
      </c>
      <c r="C3126" s="20">
        <v>46203</v>
      </c>
      <c r="D3126" s="21" t="s">
        <v>2008</v>
      </c>
      <c r="E3126" s="29">
        <v>40017</v>
      </c>
      <c r="F3126" s="6"/>
      <c r="G3126" s="21" t="s">
        <v>7230</v>
      </c>
      <c r="H3126" s="24" t="s">
        <v>10198</v>
      </c>
      <c r="I3126" s="30">
        <v>1187.99</v>
      </c>
      <c r="J3126" s="24" t="s">
        <v>7284</v>
      </c>
      <c r="K3126" s="20">
        <v>46203</v>
      </c>
    </row>
    <row r="3127" spans="1:11" ht="105" x14ac:dyDescent="0.25">
      <c r="A3127" s="6">
        <v>2026</v>
      </c>
      <c r="B3127" s="20">
        <v>46113</v>
      </c>
      <c r="C3127" s="20">
        <v>46203</v>
      </c>
      <c r="D3127" s="21" t="s">
        <v>2008</v>
      </c>
      <c r="E3127" s="29">
        <v>40017</v>
      </c>
      <c r="F3127" s="6"/>
      <c r="G3127" s="21" t="s">
        <v>7230</v>
      </c>
      <c r="H3127" s="24" t="s">
        <v>10199</v>
      </c>
      <c r="I3127" s="30">
        <v>1187.99</v>
      </c>
      <c r="J3127" s="24" t="s">
        <v>7284</v>
      </c>
      <c r="K3127" s="20">
        <v>46203</v>
      </c>
    </row>
    <row r="3128" spans="1:11" ht="105" x14ac:dyDescent="0.25">
      <c r="A3128" s="6">
        <v>2026</v>
      </c>
      <c r="B3128" s="20">
        <v>46113</v>
      </c>
      <c r="C3128" s="20">
        <v>46203</v>
      </c>
      <c r="D3128" s="21" t="s">
        <v>2008</v>
      </c>
      <c r="E3128" s="29">
        <v>40017</v>
      </c>
      <c r="F3128" s="6"/>
      <c r="G3128" s="21" t="s">
        <v>7284</v>
      </c>
      <c r="H3128" s="24" t="s">
        <v>10200</v>
      </c>
      <c r="I3128" s="30">
        <v>1187.99</v>
      </c>
      <c r="J3128" s="24" t="s">
        <v>7284</v>
      </c>
      <c r="K3128" s="20">
        <v>46203</v>
      </c>
    </row>
    <row r="3129" spans="1:11" ht="120" x14ac:dyDescent="0.25">
      <c r="A3129" s="6">
        <v>2026</v>
      </c>
      <c r="B3129" s="20">
        <v>46113</v>
      </c>
      <c r="C3129" s="20">
        <v>46203</v>
      </c>
      <c r="D3129" s="21" t="s">
        <v>2009</v>
      </c>
      <c r="E3129" s="29">
        <v>40017</v>
      </c>
      <c r="F3129" s="6"/>
      <c r="G3129" s="21" t="s">
        <v>7212</v>
      </c>
      <c r="H3129" s="24" t="s">
        <v>10372</v>
      </c>
      <c r="I3129" s="30">
        <v>1980.3</v>
      </c>
      <c r="J3129" s="24" t="s">
        <v>7284</v>
      </c>
      <c r="K3129" s="20">
        <v>46203</v>
      </c>
    </row>
    <row r="3130" spans="1:11" ht="105" x14ac:dyDescent="0.25">
      <c r="A3130" s="6">
        <v>2026</v>
      </c>
      <c r="B3130" s="20">
        <v>46113</v>
      </c>
      <c r="C3130" s="20">
        <v>46203</v>
      </c>
      <c r="D3130" s="21" t="s">
        <v>2010</v>
      </c>
      <c r="E3130" s="29">
        <v>40017</v>
      </c>
      <c r="F3130" s="6"/>
      <c r="G3130" s="21" t="s">
        <v>7212</v>
      </c>
      <c r="H3130" s="24" t="s">
        <v>10373</v>
      </c>
      <c r="I3130" s="30">
        <v>1759.4999999999998</v>
      </c>
      <c r="J3130" s="24" t="s">
        <v>7284</v>
      </c>
      <c r="K3130" s="20">
        <v>46203</v>
      </c>
    </row>
    <row r="3131" spans="1:11" ht="120" x14ac:dyDescent="0.25">
      <c r="A3131" s="6">
        <v>2026</v>
      </c>
      <c r="B3131" s="20">
        <v>46113</v>
      </c>
      <c r="C3131" s="20">
        <v>46203</v>
      </c>
      <c r="D3131" s="21" t="s">
        <v>2009</v>
      </c>
      <c r="E3131" s="29">
        <v>40017</v>
      </c>
      <c r="F3131" s="6"/>
      <c r="G3131" s="21" t="s">
        <v>7281</v>
      </c>
      <c r="H3131" s="24" t="s">
        <v>10374</v>
      </c>
      <c r="I3131" s="30">
        <v>1980.3</v>
      </c>
      <c r="J3131" s="24" t="s">
        <v>7284</v>
      </c>
      <c r="K3131" s="20">
        <v>46203</v>
      </c>
    </row>
    <row r="3132" spans="1:11" ht="105" x14ac:dyDescent="0.25">
      <c r="A3132" s="6">
        <v>2026</v>
      </c>
      <c r="B3132" s="20">
        <v>46113</v>
      </c>
      <c r="C3132" s="20">
        <v>46203</v>
      </c>
      <c r="D3132" s="21" t="s">
        <v>2010</v>
      </c>
      <c r="E3132" s="29">
        <v>40017</v>
      </c>
      <c r="F3132" s="6"/>
      <c r="G3132" s="21" t="s">
        <v>7281</v>
      </c>
      <c r="H3132" s="24" t="s">
        <v>10375</v>
      </c>
      <c r="I3132" s="30">
        <v>1759.4999999999998</v>
      </c>
      <c r="J3132" s="24" t="s">
        <v>7284</v>
      </c>
      <c r="K3132" s="20">
        <v>46203</v>
      </c>
    </row>
    <row r="3133" spans="1:11" ht="120" x14ac:dyDescent="0.25">
      <c r="A3133" s="6">
        <v>2026</v>
      </c>
      <c r="B3133" s="20">
        <v>46113</v>
      </c>
      <c r="C3133" s="20">
        <v>46203</v>
      </c>
      <c r="D3133" s="21" t="s">
        <v>2011</v>
      </c>
      <c r="E3133" s="29">
        <v>40017</v>
      </c>
      <c r="F3133" s="6"/>
      <c r="G3133" s="21" t="s">
        <v>7294</v>
      </c>
      <c r="H3133" s="24" t="s">
        <v>10376</v>
      </c>
      <c r="I3133" s="30">
        <v>1994.9969999999998</v>
      </c>
      <c r="J3133" s="24" t="s">
        <v>7284</v>
      </c>
      <c r="K3133" s="20">
        <v>46203</v>
      </c>
    </row>
    <row r="3134" spans="1:11" ht="120" x14ac:dyDescent="0.25">
      <c r="A3134" s="6">
        <v>2026</v>
      </c>
      <c r="B3134" s="20">
        <v>46113</v>
      </c>
      <c r="C3134" s="20">
        <v>46203</v>
      </c>
      <c r="D3134" s="21" t="s">
        <v>2011</v>
      </c>
      <c r="E3134" s="29">
        <v>40017</v>
      </c>
      <c r="F3134" s="6"/>
      <c r="G3134" s="21" t="s">
        <v>7294</v>
      </c>
      <c r="H3134" s="24" t="s">
        <v>10377</v>
      </c>
      <c r="I3134" s="30">
        <v>1994.9969999999998</v>
      </c>
      <c r="J3134" s="24" t="s">
        <v>7284</v>
      </c>
      <c r="K3134" s="20">
        <v>46203</v>
      </c>
    </row>
    <row r="3135" spans="1:11" ht="135" x14ac:dyDescent="0.25">
      <c r="A3135" s="6">
        <v>2026</v>
      </c>
      <c r="B3135" s="20">
        <v>46113</v>
      </c>
      <c r="C3135" s="20">
        <v>46203</v>
      </c>
      <c r="D3135" s="21" t="s">
        <v>2012</v>
      </c>
      <c r="E3135" s="29">
        <v>40017</v>
      </c>
      <c r="F3135" s="6"/>
      <c r="G3135" s="21" t="s">
        <v>7286</v>
      </c>
      <c r="H3135" s="24" t="s">
        <v>10378</v>
      </c>
      <c r="I3135" s="30">
        <v>1705.0014999999999</v>
      </c>
      <c r="J3135" s="24" t="s">
        <v>7284</v>
      </c>
      <c r="K3135" s="20">
        <v>46203</v>
      </c>
    </row>
    <row r="3136" spans="1:11" ht="135" x14ac:dyDescent="0.25">
      <c r="A3136" s="6">
        <v>2026</v>
      </c>
      <c r="B3136" s="20">
        <v>46113</v>
      </c>
      <c r="C3136" s="20">
        <v>46203</v>
      </c>
      <c r="D3136" s="21" t="s">
        <v>2012</v>
      </c>
      <c r="E3136" s="29">
        <v>40017</v>
      </c>
      <c r="F3136" s="6"/>
      <c r="G3136" s="21" t="s">
        <v>7294</v>
      </c>
      <c r="H3136" s="24" t="s">
        <v>10379</v>
      </c>
      <c r="I3136" s="30">
        <v>1705.0014999999999</v>
      </c>
      <c r="J3136" s="24" t="s">
        <v>7284</v>
      </c>
      <c r="K3136" s="20">
        <v>46203</v>
      </c>
    </row>
    <row r="3137" spans="1:11" ht="120" x14ac:dyDescent="0.25">
      <c r="A3137" s="6">
        <v>2026</v>
      </c>
      <c r="B3137" s="20">
        <v>46113</v>
      </c>
      <c r="C3137" s="20">
        <v>46203</v>
      </c>
      <c r="D3137" s="21" t="s">
        <v>2013</v>
      </c>
      <c r="E3137" s="29">
        <v>40017</v>
      </c>
      <c r="F3137" s="6"/>
      <c r="G3137" s="21" t="s">
        <v>7294</v>
      </c>
      <c r="H3137" s="24" t="s">
        <v>10380</v>
      </c>
      <c r="I3137" s="30">
        <v>4024.9999999999995</v>
      </c>
      <c r="J3137" s="24" t="s">
        <v>7284</v>
      </c>
      <c r="K3137" s="20">
        <v>46203</v>
      </c>
    </row>
    <row r="3138" spans="1:11" ht="90" x14ac:dyDescent="0.25">
      <c r="A3138" s="6">
        <v>2026</v>
      </c>
      <c r="B3138" s="20">
        <v>46113</v>
      </c>
      <c r="C3138" s="20">
        <v>46203</v>
      </c>
      <c r="D3138" s="21" t="s">
        <v>2014</v>
      </c>
      <c r="E3138" s="29">
        <v>40017</v>
      </c>
      <c r="F3138" s="6"/>
      <c r="G3138" s="21" t="s">
        <v>7294</v>
      </c>
      <c r="H3138" s="24" t="s">
        <v>10381</v>
      </c>
      <c r="I3138" s="30">
        <v>889.99649999999986</v>
      </c>
      <c r="J3138" s="24" t="s">
        <v>7284</v>
      </c>
      <c r="K3138" s="20">
        <v>46203</v>
      </c>
    </row>
    <row r="3139" spans="1:11" ht="409.5" x14ac:dyDescent="0.25">
      <c r="A3139" s="6">
        <v>2026</v>
      </c>
      <c r="B3139" s="20">
        <v>46113</v>
      </c>
      <c r="C3139" s="20">
        <v>46203</v>
      </c>
      <c r="D3139" s="21" t="s">
        <v>2015</v>
      </c>
      <c r="E3139" s="29">
        <v>40021</v>
      </c>
      <c r="F3139" s="6"/>
      <c r="G3139" s="21" t="s">
        <v>7242</v>
      </c>
      <c r="H3139" s="24" t="s">
        <v>10382</v>
      </c>
      <c r="I3139" s="30">
        <v>261625</v>
      </c>
      <c r="J3139" s="24" t="s">
        <v>7284</v>
      </c>
      <c r="K3139" s="20">
        <v>46203</v>
      </c>
    </row>
    <row r="3140" spans="1:11" ht="75" x14ac:dyDescent="0.25">
      <c r="A3140" s="6">
        <v>2026</v>
      </c>
      <c r="B3140" s="20">
        <v>46113</v>
      </c>
      <c r="C3140" s="20">
        <v>46203</v>
      </c>
      <c r="D3140" s="21" t="s">
        <v>2016</v>
      </c>
      <c r="E3140" s="29">
        <v>40023</v>
      </c>
      <c r="F3140" s="6"/>
      <c r="G3140" s="21" t="s">
        <v>7215</v>
      </c>
      <c r="H3140" s="24" t="s">
        <v>10383</v>
      </c>
      <c r="I3140" s="30">
        <v>4320</v>
      </c>
      <c r="J3140" s="24" t="s">
        <v>7284</v>
      </c>
      <c r="K3140" s="20">
        <v>46203</v>
      </c>
    </row>
    <row r="3141" spans="1:11" ht="150" x14ac:dyDescent="0.25">
      <c r="A3141" s="6">
        <v>2026</v>
      </c>
      <c r="B3141" s="20">
        <v>46113</v>
      </c>
      <c r="C3141" s="20">
        <v>46203</v>
      </c>
      <c r="D3141" s="21" t="s">
        <v>2017</v>
      </c>
      <c r="E3141" s="29">
        <v>40023</v>
      </c>
      <c r="F3141" s="6"/>
      <c r="G3141" s="21" t="s">
        <v>7215</v>
      </c>
      <c r="H3141" s="24" t="s">
        <v>10384</v>
      </c>
      <c r="I3141" s="30">
        <v>5975</v>
      </c>
      <c r="J3141" s="24" t="s">
        <v>7284</v>
      </c>
      <c r="K3141" s="20">
        <v>46203</v>
      </c>
    </row>
    <row r="3142" spans="1:11" ht="60" x14ac:dyDescent="0.25">
      <c r="A3142" s="6">
        <v>2026</v>
      </c>
      <c r="B3142" s="20">
        <v>46113</v>
      </c>
      <c r="C3142" s="20">
        <v>46203</v>
      </c>
      <c r="D3142" s="21" t="s">
        <v>2018</v>
      </c>
      <c r="E3142" s="29">
        <v>40028</v>
      </c>
      <c r="F3142" s="6"/>
      <c r="G3142" s="21" t="s">
        <v>7233</v>
      </c>
      <c r="H3142" s="24" t="s">
        <v>10385</v>
      </c>
      <c r="I3142" s="30">
        <v>2484</v>
      </c>
      <c r="J3142" s="24" t="s">
        <v>7284</v>
      </c>
      <c r="K3142" s="20">
        <v>46203</v>
      </c>
    </row>
    <row r="3143" spans="1:11" ht="60" x14ac:dyDescent="0.25">
      <c r="A3143" s="6">
        <v>2026</v>
      </c>
      <c r="B3143" s="20">
        <v>46113</v>
      </c>
      <c r="C3143" s="20">
        <v>46203</v>
      </c>
      <c r="D3143" s="21" t="s">
        <v>2019</v>
      </c>
      <c r="E3143" s="29">
        <v>40028</v>
      </c>
      <c r="F3143" s="6"/>
      <c r="G3143" s="21" t="s">
        <v>7233</v>
      </c>
      <c r="H3143" s="24" t="s">
        <v>10386</v>
      </c>
      <c r="I3143" s="30">
        <v>4255</v>
      </c>
      <c r="J3143" s="24" t="s">
        <v>7284</v>
      </c>
      <c r="K3143" s="20">
        <v>46203</v>
      </c>
    </row>
    <row r="3144" spans="1:11" ht="210" x14ac:dyDescent="0.25">
      <c r="A3144" s="6">
        <v>2026</v>
      </c>
      <c r="B3144" s="20">
        <v>46113</v>
      </c>
      <c r="C3144" s="20">
        <v>46203</v>
      </c>
      <c r="D3144" s="21" t="s">
        <v>2020</v>
      </c>
      <c r="E3144" s="29">
        <v>40028</v>
      </c>
      <c r="F3144" s="6"/>
      <c r="G3144" s="21" t="s">
        <v>7218</v>
      </c>
      <c r="H3144" s="24" t="s">
        <v>10387</v>
      </c>
      <c r="I3144" s="30">
        <v>26349.9</v>
      </c>
      <c r="J3144" s="24" t="s">
        <v>7284</v>
      </c>
      <c r="K3144" s="20">
        <v>46203</v>
      </c>
    </row>
    <row r="3145" spans="1:11" ht="75" x14ac:dyDescent="0.25">
      <c r="A3145" s="6">
        <v>2026</v>
      </c>
      <c r="B3145" s="20">
        <v>46113</v>
      </c>
      <c r="C3145" s="20">
        <v>46203</v>
      </c>
      <c r="D3145" s="21" t="s">
        <v>2021</v>
      </c>
      <c r="E3145" s="29">
        <v>40028</v>
      </c>
      <c r="F3145" s="6"/>
      <c r="G3145" s="21" t="s">
        <v>7218</v>
      </c>
      <c r="H3145" s="24" t="s">
        <v>10388</v>
      </c>
      <c r="I3145" s="30">
        <v>4000</v>
      </c>
      <c r="J3145" s="24" t="s">
        <v>7284</v>
      </c>
      <c r="K3145" s="20">
        <v>46203</v>
      </c>
    </row>
    <row r="3146" spans="1:11" ht="60" x14ac:dyDescent="0.25">
      <c r="A3146" s="6">
        <v>2026</v>
      </c>
      <c r="B3146" s="20">
        <v>46113</v>
      </c>
      <c r="C3146" s="20">
        <v>46203</v>
      </c>
      <c r="D3146" s="21" t="s">
        <v>2022</v>
      </c>
      <c r="E3146" s="29">
        <v>40028</v>
      </c>
      <c r="F3146" s="6"/>
      <c r="G3146" s="21" t="s">
        <v>7286</v>
      </c>
      <c r="H3146" s="24" t="s">
        <v>10389</v>
      </c>
      <c r="I3146" s="30">
        <v>4679.99</v>
      </c>
      <c r="J3146" s="24" t="s">
        <v>7284</v>
      </c>
      <c r="K3146" s="20">
        <v>46203</v>
      </c>
    </row>
    <row r="3147" spans="1:11" ht="255" x14ac:dyDescent="0.25">
      <c r="A3147" s="6">
        <v>2026</v>
      </c>
      <c r="B3147" s="20">
        <v>46113</v>
      </c>
      <c r="C3147" s="20">
        <v>46203</v>
      </c>
      <c r="D3147" s="21" t="s">
        <v>2023</v>
      </c>
      <c r="E3147" s="29">
        <v>40028</v>
      </c>
      <c r="F3147" s="6"/>
      <c r="G3147" s="21" t="s">
        <v>7294</v>
      </c>
      <c r="H3147" s="24" t="s">
        <v>10390</v>
      </c>
      <c r="I3147" s="30">
        <v>6345.25</v>
      </c>
      <c r="J3147" s="24" t="s">
        <v>7284</v>
      </c>
      <c r="K3147" s="20">
        <v>46203</v>
      </c>
    </row>
    <row r="3148" spans="1:11" ht="210" x14ac:dyDescent="0.25">
      <c r="A3148" s="6">
        <v>2026</v>
      </c>
      <c r="B3148" s="20">
        <v>46113</v>
      </c>
      <c r="C3148" s="20">
        <v>46203</v>
      </c>
      <c r="D3148" s="21" t="s">
        <v>2024</v>
      </c>
      <c r="E3148" s="29">
        <v>40028</v>
      </c>
      <c r="F3148" s="6"/>
      <c r="G3148" s="21" t="s">
        <v>7247</v>
      </c>
      <c r="H3148" s="24" t="s">
        <v>10391</v>
      </c>
      <c r="I3148" s="30">
        <f>514.84*27</f>
        <v>13900.68</v>
      </c>
      <c r="J3148" s="24" t="s">
        <v>7284</v>
      </c>
      <c r="K3148" s="20">
        <v>46203</v>
      </c>
    </row>
    <row r="3149" spans="1:11" ht="105" x14ac:dyDescent="0.25">
      <c r="A3149" s="6">
        <v>2026</v>
      </c>
      <c r="B3149" s="20">
        <v>46113</v>
      </c>
      <c r="C3149" s="20">
        <v>46203</v>
      </c>
      <c r="D3149" s="21" t="s">
        <v>2025</v>
      </c>
      <c r="E3149" s="29">
        <v>40028</v>
      </c>
      <c r="F3149" s="6"/>
      <c r="G3149" s="21" t="s">
        <v>7238</v>
      </c>
      <c r="H3149" s="24" t="s">
        <v>10392</v>
      </c>
      <c r="I3149" s="30">
        <v>5508.5</v>
      </c>
      <c r="J3149" s="24" t="s">
        <v>7284</v>
      </c>
      <c r="K3149" s="20">
        <v>46203</v>
      </c>
    </row>
    <row r="3150" spans="1:11" ht="150" x14ac:dyDescent="0.25">
      <c r="A3150" s="6">
        <v>2026</v>
      </c>
      <c r="B3150" s="20">
        <v>46113</v>
      </c>
      <c r="C3150" s="20">
        <v>46203</v>
      </c>
      <c r="D3150" s="21" t="s">
        <v>2026</v>
      </c>
      <c r="E3150" s="29">
        <v>40028</v>
      </c>
      <c r="F3150" s="6"/>
      <c r="G3150" s="21" t="s">
        <v>7237</v>
      </c>
      <c r="H3150" s="24" t="s">
        <v>10393</v>
      </c>
      <c r="I3150" s="30">
        <v>2929.99</v>
      </c>
      <c r="J3150" s="24" t="s">
        <v>7284</v>
      </c>
      <c r="K3150" s="20">
        <v>46203</v>
      </c>
    </row>
    <row r="3151" spans="1:11" ht="150" x14ac:dyDescent="0.25">
      <c r="A3151" s="6">
        <v>2026</v>
      </c>
      <c r="B3151" s="20">
        <v>46113</v>
      </c>
      <c r="C3151" s="20">
        <v>46203</v>
      </c>
      <c r="D3151" s="21" t="s">
        <v>2026</v>
      </c>
      <c r="E3151" s="29">
        <v>40028</v>
      </c>
      <c r="F3151" s="6"/>
      <c r="G3151" s="21" t="s">
        <v>7231</v>
      </c>
      <c r="H3151" s="24" t="s">
        <v>10394</v>
      </c>
      <c r="I3151" s="30">
        <v>2929.99</v>
      </c>
      <c r="J3151" s="24" t="s">
        <v>7284</v>
      </c>
      <c r="K3151" s="20">
        <v>46203</v>
      </c>
    </row>
    <row r="3152" spans="1:11" ht="45" x14ac:dyDescent="0.25">
      <c r="A3152" s="6">
        <v>2026</v>
      </c>
      <c r="B3152" s="20">
        <v>46113</v>
      </c>
      <c r="C3152" s="20">
        <v>46203</v>
      </c>
      <c r="D3152" s="21" t="s">
        <v>2027</v>
      </c>
      <c r="E3152" s="29">
        <v>40028</v>
      </c>
      <c r="F3152" s="6"/>
      <c r="G3152" s="21" t="s">
        <v>7265</v>
      </c>
      <c r="H3152" s="24" t="s">
        <v>10395</v>
      </c>
      <c r="I3152" s="30">
        <v>689.94</v>
      </c>
      <c r="J3152" s="24" t="s">
        <v>7284</v>
      </c>
      <c r="K3152" s="20">
        <v>46203</v>
      </c>
    </row>
    <row r="3153" spans="1:11" ht="150" x14ac:dyDescent="0.25">
      <c r="A3153" s="6">
        <v>2026</v>
      </c>
      <c r="B3153" s="20">
        <v>46113</v>
      </c>
      <c r="C3153" s="20">
        <v>46203</v>
      </c>
      <c r="D3153" s="21" t="s">
        <v>2028</v>
      </c>
      <c r="E3153" s="22">
        <v>40028</v>
      </c>
      <c r="F3153" s="6"/>
      <c r="G3153" s="21" t="s">
        <v>7218</v>
      </c>
      <c r="H3153" s="21" t="s">
        <v>10396</v>
      </c>
      <c r="I3153" s="23">
        <v>9890</v>
      </c>
      <c r="J3153" s="24" t="s">
        <v>7284</v>
      </c>
      <c r="K3153" s="20">
        <v>46203</v>
      </c>
    </row>
    <row r="3154" spans="1:11" ht="120" x14ac:dyDescent="0.25">
      <c r="A3154" s="6">
        <v>2026</v>
      </c>
      <c r="B3154" s="20">
        <v>46113</v>
      </c>
      <c r="C3154" s="20">
        <v>46203</v>
      </c>
      <c r="D3154" s="21" t="s">
        <v>2029</v>
      </c>
      <c r="E3154" s="22">
        <v>40028</v>
      </c>
      <c r="F3154" s="6"/>
      <c r="G3154" s="21" t="s">
        <v>7218</v>
      </c>
      <c r="H3154" s="21" t="s">
        <v>10397</v>
      </c>
      <c r="I3154" s="23">
        <v>9890</v>
      </c>
      <c r="J3154" s="24" t="s">
        <v>7284</v>
      </c>
      <c r="K3154" s="20">
        <v>46203</v>
      </c>
    </row>
    <row r="3155" spans="1:11" ht="60" x14ac:dyDescent="0.25">
      <c r="A3155" s="6">
        <v>2026</v>
      </c>
      <c r="B3155" s="20">
        <v>46113</v>
      </c>
      <c r="C3155" s="20">
        <v>46203</v>
      </c>
      <c r="D3155" s="21" t="s">
        <v>2030</v>
      </c>
      <c r="E3155" s="22">
        <v>40028</v>
      </c>
      <c r="F3155" s="6"/>
      <c r="G3155" s="21" t="s">
        <v>7247</v>
      </c>
      <c r="H3155" s="21" t="s">
        <v>10398</v>
      </c>
      <c r="I3155" s="23">
        <v>514.84</v>
      </c>
      <c r="J3155" s="24" t="s">
        <v>7284</v>
      </c>
      <c r="K3155" s="20">
        <v>46203</v>
      </c>
    </row>
    <row r="3156" spans="1:11" ht="60" x14ac:dyDescent="0.25">
      <c r="A3156" s="6">
        <v>2026</v>
      </c>
      <c r="B3156" s="20">
        <v>46113</v>
      </c>
      <c r="C3156" s="20">
        <v>46203</v>
      </c>
      <c r="D3156" s="21" t="s">
        <v>2030</v>
      </c>
      <c r="E3156" s="22">
        <v>40028</v>
      </c>
      <c r="F3156" s="6"/>
      <c r="G3156" s="21" t="s">
        <v>7247</v>
      </c>
      <c r="H3156" s="21" t="s">
        <v>10399</v>
      </c>
      <c r="I3156" s="23">
        <v>514.84</v>
      </c>
      <c r="J3156" s="24" t="s">
        <v>7284</v>
      </c>
      <c r="K3156" s="20">
        <v>46203</v>
      </c>
    </row>
    <row r="3157" spans="1:11" ht="60" x14ac:dyDescent="0.25">
      <c r="A3157" s="6">
        <v>2026</v>
      </c>
      <c r="B3157" s="20">
        <v>46113</v>
      </c>
      <c r="C3157" s="20">
        <v>46203</v>
      </c>
      <c r="D3157" s="21" t="s">
        <v>2030</v>
      </c>
      <c r="E3157" s="22">
        <v>40028</v>
      </c>
      <c r="F3157" s="6"/>
      <c r="G3157" s="21" t="s">
        <v>7247</v>
      </c>
      <c r="H3157" s="21" t="s">
        <v>10400</v>
      </c>
      <c r="I3157" s="23">
        <v>514.84</v>
      </c>
      <c r="J3157" s="24" t="s">
        <v>7284</v>
      </c>
      <c r="K3157" s="20">
        <v>46203</v>
      </c>
    </row>
    <row r="3158" spans="1:11" ht="60" x14ac:dyDescent="0.25">
      <c r="A3158" s="6">
        <v>2026</v>
      </c>
      <c r="B3158" s="20">
        <v>46113</v>
      </c>
      <c r="C3158" s="20">
        <v>46203</v>
      </c>
      <c r="D3158" s="21" t="s">
        <v>2030</v>
      </c>
      <c r="E3158" s="22">
        <v>40028</v>
      </c>
      <c r="F3158" s="6"/>
      <c r="G3158" s="21" t="s">
        <v>7247</v>
      </c>
      <c r="H3158" s="21" t="s">
        <v>10401</v>
      </c>
      <c r="I3158" s="23">
        <v>514.84</v>
      </c>
      <c r="J3158" s="24" t="s">
        <v>7284</v>
      </c>
      <c r="K3158" s="20">
        <v>46203</v>
      </c>
    </row>
    <row r="3159" spans="1:11" ht="75" x14ac:dyDescent="0.25">
      <c r="A3159" s="6">
        <v>2026</v>
      </c>
      <c r="B3159" s="20">
        <v>46113</v>
      </c>
      <c r="C3159" s="20">
        <v>46203</v>
      </c>
      <c r="D3159" s="21" t="s">
        <v>2031</v>
      </c>
      <c r="E3159" s="22">
        <v>40028</v>
      </c>
      <c r="F3159" s="6"/>
      <c r="G3159" s="21" t="s">
        <v>7233</v>
      </c>
      <c r="H3159" s="21" t="s">
        <v>10402</v>
      </c>
      <c r="I3159" s="23">
        <v>2484</v>
      </c>
      <c r="J3159" s="24" t="s">
        <v>7284</v>
      </c>
      <c r="K3159" s="20">
        <v>46203</v>
      </c>
    </row>
    <row r="3160" spans="1:11" ht="210" x14ac:dyDescent="0.25">
      <c r="A3160" s="6">
        <v>2026</v>
      </c>
      <c r="B3160" s="20">
        <v>46113</v>
      </c>
      <c r="C3160" s="20">
        <v>46203</v>
      </c>
      <c r="D3160" s="21" t="s">
        <v>2020</v>
      </c>
      <c r="E3160" s="22">
        <v>40028</v>
      </c>
      <c r="F3160" s="6"/>
      <c r="G3160" s="21" t="s">
        <v>7230</v>
      </c>
      <c r="H3160" s="21" t="s">
        <v>10403</v>
      </c>
      <c r="I3160" s="23">
        <v>2634.99</v>
      </c>
      <c r="J3160" s="24" t="s">
        <v>7284</v>
      </c>
      <c r="K3160" s="20">
        <v>46203</v>
      </c>
    </row>
    <row r="3161" spans="1:11" ht="135" x14ac:dyDescent="0.25">
      <c r="A3161" s="6">
        <v>2026</v>
      </c>
      <c r="B3161" s="20">
        <v>46113</v>
      </c>
      <c r="C3161" s="20">
        <v>46203</v>
      </c>
      <c r="D3161" s="21" t="s">
        <v>2032</v>
      </c>
      <c r="E3161" s="29">
        <v>40028</v>
      </c>
      <c r="F3161" s="6"/>
      <c r="G3161" s="21" t="s">
        <v>7218</v>
      </c>
      <c r="H3161" s="24" t="s">
        <v>10404</v>
      </c>
      <c r="I3161" s="30">
        <v>1300</v>
      </c>
      <c r="J3161" s="24" t="s">
        <v>7284</v>
      </c>
      <c r="K3161" s="20">
        <v>46203</v>
      </c>
    </row>
    <row r="3162" spans="1:11" ht="105" x14ac:dyDescent="0.25">
      <c r="A3162" s="6">
        <v>2026</v>
      </c>
      <c r="B3162" s="20">
        <v>46113</v>
      </c>
      <c r="C3162" s="20">
        <v>46203</v>
      </c>
      <c r="D3162" s="21" t="s">
        <v>2033</v>
      </c>
      <c r="E3162" s="29">
        <v>40028</v>
      </c>
      <c r="F3162" s="6"/>
      <c r="G3162" s="21" t="s">
        <v>7218</v>
      </c>
      <c r="H3162" s="24" t="s">
        <v>10405</v>
      </c>
      <c r="I3162" s="30">
        <v>2890</v>
      </c>
      <c r="J3162" s="24" t="s">
        <v>7284</v>
      </c>
      <c r="K3162" s="20">
        <v>46203</v>
      </c>
    </row>
    <row r="3163" spans="1:11" ht="75" x14ac:dyDescent="0.25">
      <c r="A3163" s="6">
        <v>2026</v>
      </c>
      <c r="B3163" s="20">
        <v>46113</v>
      </c>
      <c r="C3163" s="20">
        <v>46203</v>
      </c>
      <c r="D3163" s="21" t="s">
        <v>2034</v>
      </c>
      <c r="E3163" s="29">
        <v>40028</v>
      </c>
      <c r="F3163" s="6"/>
      <c r="G3163" s="21" t="s">
        <v>7218</v>
      </c>
      <c r="H3163" s="24" t="s">
        <v>10406</v>
      </c>
      <c r="I3163" s="30">
        <v>11385</v>
      </c>
      <c r="J3163" s="24" t="s">
        <v>7284</v>
      </c>
      <c r="K3163" s="20">
        <v>46203</v>
      </c>
    </row>
    <row r="3164" spans="1:11" ht="75" x14ac:dyDescent="0.25">
      <c r="A3164" s="6">
        <v>2026</v>
      </c>
      <c r="B3164" s="20">
        <v>46113</v>
      </c>
      <c r="C3164" s="20">
        <v>46203</v>
      </c>
      <c r="D3164" s="21" t="s">
        <v>2035</v>
      </c>
      <c r="E3164" s="22">
        <v>40034</v>
      </c>
      <c r="F3164" s="6"/>
      <c r="G3164" s="21" t="s">
        <v>7241</v>
      </c>
      <c r="H3164" s="21" t="s">
        <v>10407</v>
      </c>
      <c r="I3164" s="23">
        <v>120750</v>
      </c>
      <c r="J3164" s="24" t="s">
        <v>7284</v>
      </c>
      <c r="K3164" s="20">
        <v>46203</v>
      </c>
    </row>
    <row r="3165" spans="1:11" ht="75" x14ac:dyDescent="0.25">
      <c r="A3165" s="6">
        <v>2026</v>
      </c>
      <c r="B3165" s="20">
        <v>46113</v>
      </c>
      <c r="C3165" s="20">
        <v>46203</v>
      </c>
      <c r="D3165" s="21" t="s">
        <v>2036</v>
      </c>
      <c r="E3165" s="29">
        <v>40036</v>
      </c>
      <c r="F3165" s="6"/>
      <c r="G3165" s="21" t="s">
        <v>7251</v>
      </c>
      <c r="H3165" s="24" t="s">
        <v>10408</v>
      </c>
      <c r="I3165" s="30">
        <v>1188</v>
      </c>
      <c r="J3165" s="24" t="s">
        <v>7284</v>
      </c>
      <c r="K3165" s="20">
        <v>46203</v>
      </c>
    </row>
    <row r="3166" spans="1:11" ht="75" x14ac:dyDescent="0.25">
      <c r="A3166" s="6">
        <v>2026</v>
      </c>
      <c r="B3166" s="20">
        <v>46113</v>
      </c>
      <c r="C3166" s="20">
        <v>46203</v>
      </c>
      <c r="D3166" s="21" t="s">
        <v>2036</v>
      </c>
      <c r="E3166" s="29">
        <v>40036</v>
      </c>
      <c r="F3166" s="6"/>
      <c r="G3166" s="21" t="s">
        <v>7220</v>
      </c>
      <c r="H3166" s="24" t="s">
        <v>7592</v>
      </c>
      <c r="I3166" s="30">
        <v>1188</v>
      </c>
      <c r="J3166" s="24" t="s">
        <v>7284</v>
      </c>
      <c r="K3166" s="20">
        <v>46203</v>
      </c>
    </row>
    <row r="3167" spans="1:11" ht="60" x14ac:dyDescent="0.25">
      <c r="A3167" s="6">
        <v>2026</v>
      </c>
      <c r="B3167" s="20">
        <v>46113</v>
      </c>
      <c r="C3167" s="20">
        <v>46203</v>
      </c>
      <c r="D3167" s="21" t="s">
        <v>2037</v>
      </c>
      <c r="E3167" s="29">
        <v>40036</v>
      </c>
      <c r="F3167" s="6"/>
      <c r="G3167" s="21" t="s">
        <v>7238</v>
      </c>
      <c r="H3167" s="24" t="s">
        <v>10409</v>
      </c>
      <c r="I3167" s="30">
        <v>2530</v>
      </c>
      <c r="J3167" s="24" t="s">
        <v>7284</v>
      </c>
      <c r="K3167" s="20">
        <v>46203</v>
      </c>
    </row>
    <row r="3168" spans="1:11" ht="60" x14ac:dyDescent="0.25">
      <c r="A3168" s="6">
        <v>2026</v>
      </c>
      <c r="B3168" s="20">
        <v>46113</v>
      </c>
      <c r="C3168" s="20">
        <v>46203</v>
      </c>
      <c r="D3168" s="21" t="s">
        <v>2037</v>
      </c>
      <c r="E3168" s="29">
        <v>40036</v>
      </c>
      <c r="F3168" s="6"/>
      <c r="G3168" s="21" t="s">
        <v>7238</v>
      </c>
      <c r="H3168" s="24" t="s">
        <v>10410</v>
      </c>
      <c r="I3168" s="30">
        <v>2530</v>
      </c>
      <c r="J3168" s="24" t="s">
        <v>7284</v>
      </c>
      <c r="K3168" s="20">
        <v>46203</v>
      </c>
    </row>
    <row r="3169" spans="1:11" ht="150" x14ac:dyDescent="0.25">
      <c r="A3169" s="6">
        <v>2026</v>
      </c>
      <c r="B3169" s="20">
        <v>46113</v>
      </c>
      <c r="C3169" s="20">
        <v>46203</v>
      </c>
      <c r="D3169" s="21" t="s">
        <v>2038</v>
      </c>
      <c r="E3169" s="29">
        <v>40036</v>
      </c>
      <c r="F3169" s="6"/>
      <c r="G3169" s="21" t="s">
        <v>7242</v>
      </c>
      <c r="H3169" s="24" t="s">
        <v>10411</v>
      </c>
      <c r="I3169" s="30">
        <v>407147.64</v>
      </c>
      <c r="J3169" s="24" t="s">
        <v>7284</v>
      </c>
      <c r="K3169" s="20">
        <v>46203</v>
      </c>
    </row>
    <row r="3170" spans="1:11" ht="120" x14ac:dyDescent="0.25">
      <c r="A3170" s="6">
        <v>2026</v>
      </c>
      <c r="B3170" s="20">
        <v>46113</v>
      </c>
      <c r="C3170" s="20">
        <v>46203</v>
      </c>
      <c r="D3170" s="21" t="s">
        <v>2039</v>
      </c>
      <c r="E3170" s="29">
        <v>40036</v>
      </c>
      <c r="F3170" s="6"/>
      <c r="G3170" s="21" t="s">
        <v>7218</v>
      </c>
      <c r="H3170" s="21" t="s">
        <v>10412</v>
      </c>
      <c r="I3170" s="23">
        <v>2223</v>
      </c>
      <c r="J3170" s="24" t="s">
        <v>7284</v>
      </c>
      <c r="K3170" s="20">
        <v>46203</v>
      </c>
    </row>
    <row r="3171" spans="1:11" ht="120" x14ac:dyDescent="0.25">
      <c r="A3171" s="6">
        <v>2026</v>
      </c>
      <c r="B3171" s="20">
        <v>46113</v>
      </c>
      <c r="C3171" s="20">
        <v>46203</v>
      </c>
      <c r="D3171" s="21" t="s">
        <v>2040</v>
      </c>
      <c r="E3171" s="22">
        <v>40036</v>
      </c>
      <c r="F3171" s="6"/>
      <c r="G3171" s="21" t="s">
        <v>7286</v>
      </c>
      <c r="H3171" s="21" t="s">
        <v>10413</v>
      </c>
      <c r="I3171" s="23">
        <v>805</v>
      </c>
      <c r="J3171" s="24" t="s">
        <v>7284</v>
      </c>
      <c r="K3171" s="20">
        <v>46203</v>
      </c>
    </row>
    <row r="3172" spans="1:11" ht="75" x14ac:dyDescent="0.25">
      <c r="A3172" s="6">
        <v>2026</v>
      </c>
      <c r="B3172" s="20">
        <v>46113</v>
      </c>
      <c r="C3172" s="20">
        <v>46203</v>
      </c>
      <c r="D3172" s="21" t="s">
        <v>2041</v>
      </c>
      <c r="E3172" s="22">
        <v>40036</v>
      </c>
      <c r="F3172" s="6"/>
      <c r="G3172" s="21" t="s">
        <v>7265</v>
      </c>
      <c r="H3172" s="21" t="s">
        <v>10414</v>
      </c>
      <c r="I3172" s="23">
        <v>7820</v>
      </c>
      <c r="J3172" s="24" t="s">
        <v>7284</v>
      </c>
      <c r="K3172" s="20">
        <v>46203</v>
      </c>
    </row>
    <row r="3173" spans="1:11" ht="180" x14ac:dyDescent="0.25">
      <c r="A3173" s="6">
        <v>2026</v>
      </c>
      <c r="B3173" s="20">
        <v>46113</v>
      </c>
      <c r="C3173" s="20">
        <v>46203</v>
      </c>
      <c r="D3173" s="21" t="s">
        <v>2042</v>
      </c>
      <c r="E3173" s="29">
        <v>40038</v>
      </c>
      <c r="F3173" s="6"/>
      <c r="G3173" s="21" t="s">
        <v>7265</v>
      </c>
      <c r="H3173" s="24" t="s">
        <v>10415</v>
      </c>
      <c r="I3173" s="30">
        <v>2101.0500000000002</v>
      </c>
      <c r="J3173" s="24" t="s">
        <v>7284</v>
      </c>
      <c r="K3173" s="20">
        <v>46203</v>
      </c>
    </row>
    <row r="3174" spans="1:11" ht="180" x14ac:dyDescent="0.25">
      <c r="A3174" s="6">
        <v>2026</v>
      </c>
      <c r="B3174" s="20">
        <v>46113</v>
      </c>
      <c r="C3174" s="20">
        <v>46203</v>
      </c>
      <c r="D3174" s="21" t="s">
        <v>2042</v>
      </c>
      <c r="E3174" s="29">
        <v>40038</v>
      </c>
      <c r="F3174" s="6"/>
      <c r="G3174" s="21" t="s">
        <v>7265</v>
      </c>
      <c r="H3174" s="24" t="s">
        <v>10416</v>
      </c>
      <c r="I3174" s="30">
        <v>2101.0500000000002</v>
      </c>
      <c r="J3174" s="24" t="s">
        <v>7284</v>
      </c>
      <c r="K3174" s="20">
        <v>46203</v>
      </c>
    </row>
    <row r="3175" spans="1:11" ht="180" x14ac:dyDescent="0.25">
      <c r="A3175" s="6">
        <v>2026</v>
      </c>
      <c r="B3175" s="20">
        <v>46113</v>
      </c>
      <c r="C3175" s="20">
        <v>46203</v>
      </c>
      <c r="D3175" s="21" t="s">
        <v>2042</v>
      </c>
      <c r="E3175" s="29">
        <v>40038</v>
      </c>
      <c r="F3175" s="6"/>
      <c r="G3175" s="21" t="s">
        <v>7265</v>
      </c>
      <c r="H3175" s="24" t="s">
        <v>10417</v>
      </c>
      <c r="I3175" s="30">
        <v>2101.0500000000002</v>
      </c>
      <c r="J3175" s="24" t="s">
        <v>7284</v>
      </c>
      <c r="K3175" s="20">
        <v>46203</v>
      </c>
    </row>
    <row r="3176" spans="1:11" ht="180" x14ac:dyDescent="0.25">
      <c r="A3176" s="6">
        <v>2026</v>
      </c>
      <c r="B3176" s="20">
        <v>46113</v>
      </c>
      <c r="C3176" s="20">
        <v>46203</v>
      </c>
      <c r="D3176" s="21" t="s">
        <v>2042</v>
      </c>
      <c r="E3176" s="29">
        <v>40038</v>
      </c>
      <c r="F3176" s="6"/>
      <c r="G3176" s="21" t="s">
        <v>7265</v>
      </c>
      <c r="H3176" s="24" t="s">
        <v>10418</v>
      </c>
      <c r="I3176" s="30">
        <v>2101.0500000000002</v>
      </c>
      <c r="J3176" s="24" t="s">
        <v>7284</v>
      </c>
      <c r="K3176" s="20">
        <v>46203</v>
      </c>
    </row>
    <row r="3177" spans="1:11" ht="180" x14ac:dyDescent="0.25">
      <c r="A3177" s="6">
        <v>2026</v>
      </c>
      <c r="B3177" s="20">
        <v>46113</v>
      </c>
      <c r="C3177" s="20">
        <v>46203</v>
      </c>
      <c r="D3177" s="21" t="s">
        <v>2042</v>
      </c>
      <c r="E3177" s="29">
        <v>40038</v>
      </c>
      <c r="F3177" s="6"/>
      <c r="G3177" s="21" t="s">
        <v>7265</v>
      </c>
      <c r="H3177" s="24" t="s">
        <v>10419</v>
      </c>
      <c r="I3177" s="30">
        <v>2101.0500000000002</v>
      </c>
      <c r="J3177" s="24" t="s">
        <v>7284</v>
      </c>
      <c r="K3177" s="20">
        <v>46203</v>
      </c>
    </row>
    <row r="3178" spans="1:11" ht="180" x14ac:dyDescent="0.25">
      <c r="A3178" s="6">
        <v>2026</v>
      </c>
      <c r="B3178" s="20">
        <v>46113</v>
      </c>
      <c r="C3178" s="20">
        <v>46203</v>
      </c>
      <c r="D3178" s="21" t="s">
        <v>2042</v>
      </c>
      <c r="E3178" s="29">
        <v>40038</v>
      </c>
      <c r="F3178" s="6"/>
      <c r="G3178" s="21" t="s">
        <v>7265</v>
      </c>
      <c r="H3178" s="24" t="s">
        <v>10420</v>
      </c>
      <c r="I3178" s="30">
        <v>2101.0500000000002</v>
      </c>
      <c r="J3178" s="24" t="s">
        <v>7284</v>
      </c>
      <c r="K3178" s="20">
        <v>46203</v>
      </c>
    </row>
    <row r="3179" spans="1:11" ht="30" x14ac:dyDescent="0.25">
      <c r="A3179" s="6">
        <v>2026</v>
      </c>
      <c r="B3179" s="20">
        <v>46113</v>
      </c>
      <c r="C3179" s="20">
        <v>46203</v>
      </c>
      <c r="D3179" s="21" t="s">
        <v>2043</v>
      </c>
      <c r="E3179" s="29">
        <v>40039</v>
      </c>
      <c r="F3179" s="6"/>
      <c r="G3179" s="21" t="s">
        <v>7227</v>
      </c>
      <c r="H3179" s="24" t="s">
        <v>10421</v>
      </c>
      <c r="I3179" s="30">
        <v>3899</v>
      </c>
      <c r="J3179" s="24" t="s">
        <v>7284</v>
      </c>
      <c r="K3179" s="20">
        <v>46203</v>
      </c>
    </row>
    <row r="3180" spans="1:11" ht="105" x14ac:dyDescent="0.25">
      <c r="A3180" s="6">
        <v>2026</v>
      </c>
      <c r="B3180" s="20">
        <v>46113</v>
      </c>
      <c r="C3180" s="20">
        <v>46203</v>
      </c>
      <c r="D3180" s="21" t="s">
        <v>2044</v>
      </c>
      <c r="E3180" s="29">
        <v>40043</v>
      </c>
      <c r="F3180" s="6"/>
      <c r="G3180" s="21" t="s">
        <v>7230</v>
      </c>
      <c r="H3180" s="24" t="s">
        <v>10422</v>
      </c>
      <c r="I3180" s="30">
        <v>1983.75</v>
      </c>
      <c r="J3180" s="24" t="s">
        <v>7284</v>
      </c>
      <c r="K3180" s="20">
        <v>46203</v>
      </c>
    </row>
    <row r="3181" spans="1:11" ht="180" x14ac:dyDescent="0.25">
      <c r="A3181" s="6">
        <v>2026</v>
      </c>
      <c r="B3181" s="20">
        <v>46113</v>
      </c>
      <c r="C3181" s="20">
        <v>46203</v>
      </c>
      <c r="D3181" s="21" t="s">
        <v>2045</v>
      </c>
      <c r="E3181" s="29">
        <v>40043</v>
      </c>
      <c r="F3181" s="6"/>
      <c r="G3181" s="21" t="s">
        <v>7300</v>
      </c>
      <c r="H3181" s="24" t="s">
        <v>10423</v>
      </c>
      <c r="I3181" s="30">
        <v>6300</v>
      </c>
      <c r="J3181" s="24" t="s">
        <v>7284</v>
      </c>
      <c r="K3181" s="20">
        <v>46203</v>
      </c>
    </row>
    <row r="3182" spans="1:11" ht="45" x14ac:dyDescent="0.25">
      <c r="A3182" s="6">
        <v>2026</v>
      </c>
      <c r="B3182" s="20">
        <v>46113</v>
      </c>
      <c r="C3182" s="20">
        <v>46203</v>
      </c>
      <c r="D3182" s="21" t="s">
        <v>2046</v>
      </c>
      <c r="E3182" s="29">
        <v>40043</v>
      </c>
      <c r="F3182" s="6"/>
      <c r="G3182" s="21" t="s">
        <v>7218</v>
      </c>
      <c r="H3182" s="24" t="s">
        <v>10424</v>
      </c>
      <c r="I3182" s="30">
        <v>5249.97</v>
      </c>
      <c r="J3182" s="24" t="s">
        <v>7284</v>
      </c>
      <c r="K3182" s="20">
        <v>46203</v>
      </c>
    </row>
    <row r="3183" spans="1:11" ht="30" x14ac:dyDescent="0.25">
      <c r="A3183" s="6">
        <v>2026</v>
      </c>
      <c r="B3183" s="20">
        <v>46113</v>
      </c>
      <c r="C3183" s="20">
        <v>46203</v>
      </c>
      <c r="D3183" s="21" t="s">
        <v>2047</v>
      </c>
      <c r="E3183" s="29">
        <v>40044</v>
      </c>
      <c r="F3183" s="6"/>
      <c r="G3183" s="21" t="s">
        <v>7208</v>
      </c>
      <c r="H3183" s="24" t="s">
        <v>10425</v>
      </c>
      <c r="I3183" s="30">
        <v>2002</v>
      </c>
      <c r="J3183" s="24" t="s">
        <v>7284</v>
      </c>
      <c r="K3183" s="20">
        <v>46203</v>
      </c>
    </row>
    <row r="3184" spans="1:11" ht="30" x14ac:dyDescent="0.25">
      <c r="A3184" s="6">
        <v>2026</v>
      </c>
      <c r="B3184" s="20">
        <v>46113</v>
      </c>
      <c r="C3184" s="20">
        <v>46203</v>
      </c>
      <c r="D3184" s="21" t="s">
        <v>2047</v>
      </c>
      <c r="E3184" s="29">
        <v>40044</v>
      </c>
      <c r="F3184" s="6"/>
      <c r="G3184" s="21" t="s">
        <v>7208</v>
      </c>
      <c r="H3184" s="24" t="s">
        <v>10426</v>
      </c>
      <c r="I3184" s="30">
        <v>2002</v>
      </c>
      <c r="J3184" s="24" t="s">
        <v>7284</v>
      </c>
      <c r="K3184" s="20">
        <v>46203</v>
      </c>
    </row>
    <row r="3185" spans="1:11" ht="30" x14ac:dyDescent="0.25">
      <c r="A3185" s="6">
        <v>2026</v>
      </c>
      <c r="B3185" s="20">
        <v>46113</v>
      </c>
      <c r="C3185" s="20">
        <v>46203</v>
      </c>
      <c r="D3185" s="21" t="s">
        <v>2047</v>
      </c>
      <c r="E3185" s="29">
        <v>40044</v>
      </c>
      <c r="F3185" s="6"/>
      <c r="G3185" s="21" t="s">
        <v>7208</v>
      </c>
      <c r="H3185" s="24" t="s">
        <v>10427</v>
      </c>
      <c r="I3185" s="30">
        <v>2002</v>
      </c>
      <c r="J3185" s="24" t="s">
        <v>7284</v>
      </c>
      <c r="K3185" s="20">
        <v>46203</v>
      </c>
    </row>
    <row r="3186" spans="1:11" ht="30" x14ac:dyDescent="0.25">
      <c r="A3186" s="6">
        <v>2026</v>
      </c>
      <c r="B3186" s="20">
        <v>46113</v>
      </c>
      <c r="C3186" s="20">
        <v>46203</v>
      </c>
      <c r="D3186" s="21" t="s">
        <v>2047</v>
      </c>
      <c r="E3186" s="29">
        <v>40044</v>
      </c>
      <c r="F3186" s="6"/>
      <c r="G3186" s="21" t="s">
        <v>7208</v>
      </c>
      <c r="H3186" s="24" t="s">
        <v>10428</v>
      </c>
      <c r="I3186" s="30">
        <v>2002</v>
      </c>
      <c r="J3186" s="24" t="s">
        <v>7284</v>
      </c>
      <c r="K3186" s="20">
        <v>46203</v>
      </c>
    </row>
    <row r="3187" spans="1:11" ht="30" x14ac:dyDescent="0.25">
      <c r="A3187" s="6">
        <v>2026</v>
      </c>
      <c r="B3187" s="20">
        <v>46113</v>
      </c>
      <c r="C3187" s="20">
        <v>46203</v>
      </c>
      <c r="D3187" s="21" t="s">
        <v>2047</v>
      </c>
      <c r="E3187" s="29">
        <v>40044</v>
      </c>
      <c r="F3187" s="6"/>
      <c r="G3187" s="21" t="s">
        <v>7208</v>
      </c>
      <c r="H3187" s="24" t="s">
        <v>10429</v>
      </c>
      <c r="I3187" s="30">
        <v>2002</v>
      </c>
      <c r="J3187" s="24" t="s">
        <v>7284</v>
      </c>
      <c r="K3187" s="20">
        <v>46203</v>
      </c>
    </row>
    <row r="3188" spans="1:11" ht="30" x14ac:dyDescent="0.25">
      <c r="A3188" s="6">
        <v>2026</v>
      </c>
      <c r="B3188" s="20">
        <v>46113</v>
      </c>
      <c r="C3188" s="20">
        <v>46203</v>
      </c>
      <c r="D3188" s="21" t="s">
        <v>2047</v>
      </c>
      <c r="E3188" s="29">
        <v>40044</v>
      </c>
      <c r="F3188" s="6"/>
      <c r="G3188" s="21" t="s">
        <v>7208</v>
      </c>
      <c r="H3188" s="24" t="s">
        <v>10430</v>
      </c>
      <c r="I3188" s="30">
        <v>2002</v>
      </c>
      <c r="J3188" s="24" t="s">
        <v>7284</v>
      </c>
      <c r="K3188" s="20">
        <v>46203</v>
      </c>
    </row>
    <row r="3189" spans="1:11" ht="30" x14ac:dyDescent="0.25">
      <c r="A3189" s="6">
        <v>2026</v>
      </c>
      <c r="B3189" s="20">
        <v>46113</v>
      </c>
      <c r="C3189" s="20">
        <v>46203</v>
      </c>
      <c r="D3189" s="21" t="s">
        <v>2047</v>
      </c>
      <c r="E3189" s="29">
        <v>40044</v>
      </c>
      <c r="F3189" s="6"/>
      <c r="G3189" s="21" t="s">
        <v>7208</v>
      </c>
      <c r="H3189" s="24" t="s">
        <v>10431</v>
      </c>
      <c r="I3189" s="30">
        <v>2002</v>
      </c>
      <c r="J3189" s="24" t="s">
        <v>7284</v>
      </c>
      <c r="K3189" s="20">
        <v>46203</v>
      </c>
    </row>
    <row r="3190" spans="1:11" ht="30" x14ac:dyDescent="0.25">
      <c r="A3190" s="6">
        <v>2026</v>
      </c>
      <c r="B3190" s="20">
        <v>46113</v>
      </c>
      <c r="C3190" s="20">
        <v>46203</v>
      </c>
      <c r="D3190" s="21" t="s">
        <v>2047</v>
      </c>
      <c r="E3190" s="29">
        <v>40044</v>
      </c>
      <c r="F3190" s="6"/>
      <c r="G3190" s="21" t="s">
        <v>7208</v>
      </c>
      <c r="H3190" s="24" t="s">
        <v>10432</v>
      </c>
      <c r="I3190" s="30">
        <v>2002</v>
      </c>
      <c r="J3190" s="24" t="s">
        <v>7284</v>
      </c>
      <c r="K3190" s="20">
        <v>46203</v>
      </c>
    </row>
    <row r="3191" spans="1:11" ht="30" x14ac:dyDescent="0.25">
      <c r="A3191" s="6">
        <v>2026</v>
      </c>
      <c r="B3191" s="20">
        <v>46113</v>
      </c>
      <c r="C3191" s="20">
        <v>46203</v>
      </c>
      <c r="D3191" s="21" t="s">
        <v>2048</v>
      </c>
      <c r="E3191" s="29">
        <v>40044</v>
      </c>
      <c r="F3191" s="6"/>
      <c r="G3191" s="21" t="s">
        <v>7269</v>
      </c>
      <c r="H3191" s="24" t="s">
        <v>10433</v>
      </c>
      <c r="I3191" s="30">
        <v>2700.99</v>
      </c>
      <c r="J3191" s="24" t="s">
        <v>7284</v>
      </c>
      <c r="K3191" s="20">
        <v>46203</v>
      </c>
    </row>
    <row r="3192" spans="1:11" ht="45" x14ac:dyDescent="0.25">
      <c r="A3192" s="6">
        <v>2026</v>
      </c>
      <c r="B3192" s="20">
        <v>46113</v>
      </c>
      <c r="C3192" s="20">
        <v>46203</v>
      </c>
      <c r="D3192" s="21" t="s">
        <v>2049</v>
      </c>
      <c r="E3192" s="29">
        <v>40056</v>
      </c>
      <c r="F3192" s="6"/>
      <c r="G3192" s="21" t="s">
        <v>7238</v>
      </c>
      <c r="H3192" s="24" t="s">
        <v>10434</v>
      </c>
      <c r="I3192" s="30">
        <v>3908</v>
      </c>
      <c r="J3192" s="24" t="s">
        <v>7284</v>
      </c>
      <c r="K3192" s="20">
        <v>46203</v>
      </c>
    </row>
    <row r="3193" spans="1:11" ht="105" x14ac:dyDescent="0.25">
      <c r="A3193" s="6">
        <v>2026</v>
      </c>
      <c r="B3193" s="20">
        <v>46113</v>
      </c>
      <c r="C3193" s="20">
        <v>46203</v>
      </c>
      <c r="D3193" s="21" t="s">
        <v>2050</v>
      </c>
      <c r="E3193" s="29">
        <v>40056</v>
      </c>
      <c r="F3193" s="6"/>
      <c r="G3193" s="21" t="s">
        <v>7245</v>
      </c>
      <c r="H3193" s="24" t="s">
        <v>10435</v>
      </c>
      <c r="I3193" s="30">
        <v>6335.58</v>
      </c>
      <c r="J3193" s="24" t="s">
        <v>7284</v>
      </c>
      <c r="K3193" s="20">
        <v>46203</v>
      </c>
    </row>
    <row r="3194" spans="1:11" ht="105" x14ac:dyDescent="0.25">
      <c r="A3194" s="6">
        <v>2026</v>
      </c>
      <c r="B3194" s="20">
        <v>46113</v>
      </c>
      <c r="C3194" s="20">
        <v>46203</v>
      </c>
      <c r="D3194" s="21" t="s">
        <v>2050</v>
      </c>
      <c r="E3194" s="29">
        <v>40056</v>
      </c>
      <c r="F3194" s="6"/>
      <c r="G3194" s="21" t="s">
        <v>7245</v>
      </c>
      <c r="H3194" s="24" t="s">
        <v>10436</v>
      </c>
      <c r="I3194" s="30">
        <v>6335.58</v>
      </c>
      <c r="J3194" s="24" t="s">
        <v>7284</v>
      </c>
      <c r="K3194" s="20">
        <v>46203</v>
      </c>
    </row>
    <row r="3195" spans="1:11" ht="105" x14ac:dyDescent="0.25">
      <c r="A3195" s="6">
        <v>2026</v>
      </c>
      <c r="B3195" s="20">
        <v>46113</v>
      </c>
      <c r="C3195" s="20">
        <v>46203</v>
      </c>
      <c r="D3195" s="21" t="s">
        <v>2050</v>
      </c>
      <c r="E3195" s="29">
        <v>40056</v>
      </c>
      <c r="F3195" s="6"/>
      <c r="G3195" s="21" t="s">
        <v>7245</v>
      </c>
      <c r="H3195" s="24" t="s">
        <v>10437</v>
      </c>
      <c r="I3195" s="30">
        <v>6335.58</v>
      </c>
      <c r="J3195" s="24" t="s">
        <v>7284</v>
      </c>
      <c r="K3195" s="20">
        <v>46203</v>
      </c>
    </row>
    <row r="3196" spans="1:11" ht="75" x14ac:dyDescent="0.25">
      <c r="A3196" s="6">
        <v>2026</v>
      </c>
      <c r="B3196" s="20">
        <v>46113</v>
      </c>
      <c r="C3196" s="20">
        <v>46203</v>
      </c>
      <c r="D3196" s="21" t="s">
        <v>2051</v>
      </c>
      <c r="E3196" s="37">
        <v>40056</v>
      </c>
      <c r="F3196" s="6"/>
      <c r="G3196" s="21" t="s">
        <v>7241</v>
      </c>
      <c r="H3196" s="21" t="s">
        <v>10438</v>
      </c>
      <c r="I3196" s="23">
        <v>16000</v>
      </c>
      <c r="J3196" s="24" t="s">
        <v>7284</v>
      </c>
      <c r="K3196" s="20">
        <v>46203</v>
      </c>
    </row>
    <row r="3197" spans="1:11" ht="270" x14ac:dyDescent="0.25">
      <c r="A3197" s="6">
        <v>2026</v>
      </c>
      <c r="B3197" s="20">
        <v>46113</v>
      </c>
      <c r="C3197" s="20">
        <v>46203</v>
      </c>
      <c r="D3197" s="21" t="s">
        <v>2052</v>
      </c>
      <c r="E3197" s="29">
        <v>40057</v>
      </c>
      <c r="F3197" s="6"/>
      <c r="G3197" s="21" t="s">
        <v>7245</v>
      </c>
      <c r="H3197" s="24" t="s">
        <v>10439</v>
      </c>
      <c r="I3197" s="30">
        <v>13599.77</v>
      </c>
      <c r="J3197" s="24" t="s">
        <v>7284</v>
      </c>
      <c r="K3197" s="20">
        <v>46203</v>
      </c>
    </row>
    <row r="3198" spans="1:11" ht="105" x14ac:dyDescent="0.25">
      <c r="A3198" s="6">
        <v>2026</v>
      </c>
      <c r="B3198" s="20">
        <v>46113</v>
      </c>
      <c r="C3198" s="20">
        <v>46203</v>
      </c>
      <c r="D3198" s="21" t="s">
        <v>2053</v>
      </c>
      <c r="E3198" s="29">
        <v>40057</v>
      </c>
      <c r="F3198" s="6"/>
      <c r="G3198" s="21" t="s">
        <v>7220</v>
      </c>
      <c r="H3198" s="24" t="s">
        <v>10440</v>
      </c>
      <c r="I3198" s="30">
        <v>4820.8</v>
      </c>
      <c r="J3198" s="24" t="s">
        <v>7284</v>
      </c>
      <c r="K3198" s="20">
        <v>46203</v>
      </c>
    </row>
    <row r="3199" spans="1:11" ht="60" x14ac:dyDescent="0.25">
      <c r="A3199" s="6">
        <v>2026</v>
      </c>
      <c r="B3199" s="20">
        <v>46113</v>
      </c>
      <c r="C3199" s="20">
        <v>46203</v>
      </c>
      <c r="D3199" s="21" t="s">
        <v>2054</v>
      </c>
      <c r="E3199" s="29">
        <v>40057</v>
      </c>
      <c r="F3199" s="6"/>
      <c r="G3199" s="21" t="s">
        <v>7231</v>
      </c>
      <c r="H3199" s="24" t="s">
        <v>10441</v>
      </c>
      <c r="I3199" s="30">
        <v>6382.5</v>
      </c>
      <c r="J3199" s="24" t="s">
        <v>7284</v>
      </c>
      <c r="K3199" s="20">
        <v>46203</v>
      </c>
    </row>
    <row r="3200" spans="1:11" ht="75" x14ac:dyDescent="0.25">
      <c r="A3200" s="6">
        <v>2026</v>
      </c>
      <c r="B3200" s="20">
        <v>46113</v>
      </c>
      <c r="C3200" s="20">
        <v>46203</v>
      </c>
      <c r="D3200" s="21" t="s">
        <v>2055</v>
      </c>
      <c r="E3200" s="31">
        <v>40057</v>
      </c>
      <c r="F3200" s="6"/>
      <c r="G3200" s="21" t="s">
        <v>7231</v>
      </c>
      <c r="H3200" s="21" t="s">
        <v>10442</v>
      </c>
      <c r="I3200" s="23">
        <v>17595</v>
      </c>
      <c r="J3200" s="24" t="s">
        <v>7284</v>
      </c>
      <c r="K3200" s="20">
        <v>46203</v>
      </c>
    </row>
    <row r="3201" spans="1:11" ht="60" x14ac:dyDescent="0.25">
      <c r="A3201" s="6">
        <v>2026</v>
      </c>
      <c r="B3201" s="20">
        <v>46113</v>
      </c>
      <c r="C3201" s="20">
        <v>46203</v>
      </c>
      <c r="D3201" s="21" t="s">
        <v>2056</v>
      </c>
      <c r="E3201" s="29">
        <v>40058</v>
      </c>
      <c r="F3201" s="6"/>
      <c r="G3201" s="21" t="s">
        <v>7283</v>
      </c>
      <c r="H3201" s="24" t="s">
        <v>10443</v>
      </c>
      <c r="I3201" s="30">
        <v>575000</v>
      </c>
      <c r="J3201" s="24" t="s">
        <v>7284</v>
      </c>
      <c r="K3201" s="20">
        <v>46203</v>
      </c>
    </row>
    <row r="3202" spans="1:11" ht="30" x14ac:dyDescent="0.25">
      <c r="A3202" s="6">
        <v>2026</v>
      </c>
      <c r="B3202" s="20">
        <v>46113</v>
      </c>
      <c r="C3202" s="20">
        <v>46203</v>
      </c>
      <c r="D3202" s="21" t="s">
        <v>2057</v>
      </c>
      <c r="E3202" s="29">
        <v>40063</v>
      </c>
      <c r="F3202" s="6"/>
      <c r="G3202" s="21" t="s">
        <v>7283</v>
      </c>
      <c r="H3202" s="24" t="s">
        <v>10444</v>
      </c>
      <c r="I3202" s="30">
        <v>1479</v>
      </c>
      <c r="J3202" s="24" t="s">
        <v>7284</v>
      </c>
      <c r="K3202" s="20">
        <v>46203</v>
      </c>
    </row>
    <row r="3203" spans="1:11" ht="60" x14ac:dyDescent="0.25">
      <c r="A3203" s="6">
        <v>2026</v>
      </c>
      <c r="B3203" s="20">
        <v>46113</v>
      </c>
      <c r="C3203" s="20">
        <v>46203</v>
      </c>
      <c r="D3203" s="21" t="s">
        <v>2058</v>
      </c>
      <c r="E3203" s="29">
        <v>40063</v>
      </c>
      <c r="F3203" s="6"/>
      <c r="G3203" s="21" t="s">
        <v>7286</v>
      </c>
      <c r="H3203" s="24" t="s">
        <v>10445</v>
      </c>
      <c r="I3203" s="30">
        <v>399</v>
      </c>
      <c r="J3203" s="24" t="s">
        <v>7284</v>
      </c>
      <c r="K3203" s="20">
        <v>46203</v>
      </c>
    </row>
    <row r="3204" spans="1:11" ht="90" x14ac:dyDescent="0.25">
      <c r="A3204" s="6">
        <v>2026</v>
      </c>
      <c r="B3204" s="20">
        <v>46113</v>
      </c>
      <c r="C3204" s="20">
        <v>46203</v>
      </c>
      <c r="D3204" s="21" t="s">
        <v>2059</v>
      </c>
      <c r="E3204" s="29">
        <v>40063</v>
      </c>
      <c r="F3204" s="6"/>
      <c r="G3204" s="21" t="s">
        <v>7236</v>
      </c>
      <c r="H3204" s="24" t="s">
        <v>10446</v>
      </c>
      <c r="I3204" s="30">
        <v>7992.5</v>
      </c>
      <c r="J3204" s="24" t="s">
        <v>7284</v>
      </c>
      <c r="K3204" s="20">
        <v>46203</v>
      </c>
    </row>
    <row r="3205" spans="1:11" ht="30" x14ac:dyDescent="0.25">
      <c r="A3205" s="6">
        <v>2026</v>
      </c>
      <c r="B3205" s="20">
        <v>46113</v>
      </c>
      <c r="C3205" s="20">
        <v>46203</v>
      </c>
      <c r="D3205" s="21" t="s">
        <v>2060</v>
      </c>
      <c r="E3205" s="29">
        <v>40063</v>
      </c>
      <c r="F3205" s="6"/>
      <c r="G3205" s="21" t="s">
        <v>7250</v>
      </c>
      <c r="H3205" s="24" t="s">
        <v>10447</v>
      </c>
      <c r="I3205" s="30">
        <v>848.99</v>
      </c>
      <c r="J3205" s="24" t="s">
        <v>7284</v>
      </c>
      <c r="K3205" s="20">
        <v>46203</v>
      </c>
    </row>
    <row r="3206" spans="1:11" ht="30" x14ac:dyDescent="0.25">
      <c r="A3206" s="6">
        <v>2026</v>
      </c>
      <c r="B3206" s="20">
        <v>46113</v>
      </c>
      <c r="C3206" s="20">
        <v>46203</v>
      </c>
      <c r="D3206" s="21" t="s">
        <v>2061</v>
      </c>
      <c r="E3206" s="29">
        <v>40063</v>
      </c>
      <c r="F3206" s="6"/>
      <c r="G3206" s="21" t="s">
        <v>7218</v>
      </c>
      <c r="H3206" s="24" t="s">
        <v>10448</v>
      </c>
      <c r="I3206" s="30">
        <v>899</v>
      </c>
      <c r="J3206" s="24" t="s">
        <v>7284</v>
      </c>
      <c r="K3206" s="20">
        <v>46203</v>
      </c>
    </row>
    <row r="3207" spans="1:11" ht="165" x14ac:dyDescent="0.25">
      <c r="A3207" s="6">
        <v>2026</v>
      </c>
      <c r="B3207" s="20">
        <v>46113</v>
      </c>
      <c r="C3207" s="20">
        <v>46203</v>
      </c>
      <c r="D3207" s="21" t="s">
        <v>2062</v>
      </c>
      <c r="E3207" s="29">
        <v>40080</v>
      </c>
      <c r="F3207" s="6"/>
      <c r="G3207" s="21" t="s">
        <v>7215</v>
      </c>
      <c r="H3207" s="24" t="s">
        <v>10449</v>
      </c>
      <c r="I3207" s="30">
        <v>13231.9</v>
      </c>
      <c r="J3207" s="24" t="s">
        <v>7284</v>
      </c>
      <c r="K3207" s="20">
        <v>46203</v>
      </c>
    </row>
    <row r="3208" spans="1:11" ht="75" x14ac:dyDescent="0.25">
      <c r="A3208" s="6">
        <v>2026</v>
      </c>
      <c r="B3208" s="20">
        <v>46113</v>
      </c>
      <c r="C3208" s="20">
        <v>46203</v>
      </c>
      <c r="D3208" s="21" t="s">
        <v>2063</v>
      </c>
      <c r="E3208" s="29">
        <v>40082</v>
      </c>
      <c r="F3208" s="6"/>
      <c r="G3208" s="21" t="s">
        <v>7284</v>
      </c>
      <c r="H3208" s="24" t="s">
        <v>10450</v>
      </c>
      <c r="I3208" s="30">
        <v>2200</v>
      </c>
      <c r="J3208" s="24" t="s">
        <v>7284</v>
      </c>
      <c r="K3208" s="20">
        <v>46203</v>
      </c>
    </row>
    <row r="3209" spans="1:11" ht="225" x14ac:dyDescent="0.25">
      <c r="A3209" s="6">
        <v>2026</v>
      </c>
      <c r="B3209" s="20">
        <v>46113</v>
      </c>
      <c r="C3209" s="20">
        <v>46203</v>
      </c>
      <c r="D3209" s="21" t="s">
        <v>2064</v>
      </c>
      <c r="E3209" s="22">
        <v>40082</v>
      </c>
      <c r="F3209" s="6"/>
      <c r="G3209" s="21" t="s">
        <v>7250</v>
      </c>
      <c r="H3209" s="21" t="s">
        <v>10451</v>
      </c>
      <c r="I3209" s="23">
        <v>31590.5</v>
      </c>
      <c r="J3209" s="24" t="s">
        <v>7284</v>
      </c>
      <c r="K3209" s="20">
        <v>46203</v>
      </c>
    </row>
    <row r="3210" spans="1:11" ht="120" x14ac:dyDescent="0.25">
      <c r="A3210" s="6">
        <v>2026</v>
      </c>
      <c r="B3210" s="20">
        <v>46113</v>
      </c>
      <c r="C3210" s="20">
        <v>46203</v>
      </c>
      <c r="D3210" s="25" t="s">
        <v>2065</v>
      </c>
      <c r="E3210" s="28">
        <v>40084</v>
      </c>
      <c r="F3210" s="6"/>
      <c r="G3210" s="25" t="s">
        <v>7295</v>
      </c>
      <c r="H3210" s="25" t="s">
        <v>10452</v>
      </c>
      <c r="I3210" s="27">
        <v>14900</v>
      </c>
      <c r="J3210" s="24" t="s">
        <v>7284</v>
      </c>
      <c r="K3210" s="20">
        <v>46203</v>
      </c>
    </row>
    <row r="3211" spans="1:11" ht="105" x14ac:dyDescent="0.25">
      <c r="A3211" s="6">
        <v>2026</v>
      </c>
      <c r="B3211" s="20">
        <v>46113</v>
      </c>
      <c r="C3211" s="20">
        <v>46203</v>
      </c>
      <c r="D3211" s="21" t="s">
        <v>2066</v>
      </c>
      <c r="E3211" s="29">
        <v>40105</v>
      </c>
      <c r="F3211" s="6"/>
      <c r="G3211" s="21" t="s">
        <v>7219</v>
      </c>
      <c r="H3211" s="24" t="s">
        <v>10453</v>
      </c>
      <c r="I3211" s="30">
        <v>6756.25</v>
      </c>
      <c r="J3211" s="24" t="s">
        <v>7284</v>
      </c>
      <c r="K3211" s="20">
        <v>46203</v>
      </c>
    </row>
    <row r="3212" spans="1:11" ht="120" x14ac:dyDescent="0.25">
      <c r="A3212" s="6">
        <v>2026</v>
      </c>
      <c r="B3212" s="20">
        <v>46113</v>
      </c>
      <c r="C3212" s="20">
        <v>46203</v>
      </c>
      <c r="D3212" s="21" t="s">
        <v>2067</v>
      </c>
      <c r="E3212" s="29">
        <v>40105</v>
      </c>
      <c r="F3212" s="6"/>
      <c r="G3212" s="21" t="s">
        <v>7215</v>
      </c>
      <c r="H3212" s="24" t="s">
        <v>10454</v>
      </c>
      <c r="I3212" s="30">
        <v>2325.0700000000002</v>
      </c>
      <c r="J3212" s="24" t="s">
        <v>7284</v>
      </c>
      <c r="K3212" s="20">
        <v>46203</v>
      </c>
    </row>
    <row r="3213" spans="1:11" ht="60" x14ac:dyDescent="0.25">
      <c r="A3213" s="6">
        <v>2026</v>
      </c>
      <c r="B3213" s="20">
        <v>46113</v>
      </c>
      <c r="C3213" s="20">
        <v>46203</v>
      </c>
      <c r="D3213" s="21" t="s">
        <v>2068</v>
      </c>
      <c r="E3213" s="31">
        <v>40105</v>
      </c>
      <c r="F3213" s="6"/>
      <c r="G3213" s="21" t="s">
        <v>7218</v>
      </c>
      <c r="H3213" s="21" t="s">
        <v>10455</v>
      </c>
      <c r="I3213" s="23">
        <v>5060</v>
      </c>
      <c r="J3213" s="24" t="s">
        <v>7284</v>
      </c>
      <c r="K3213" s="20">
        <v>46203</v>
      </c>
    </row>
    <row r="3214" spans="1:11" ht="75" x14ac:dyDescent="0.25">
      <c r="A3214" s="6">
        <v>2026</v>
      </c>
      <c r="B3214" s="20">
        <v>46113</v>
      </c>
      <c r="C3214" s="20">
        <v>46203</v>
      </c>
      <c r="D3214" s="21" t="s">
        <v>2069</v>
      </c>
      <c r="E3214" s="22">
        <v>40105</v>
      </c>
      <c r="F3214" s="6"/>
      <c r="G3214" s="21" t="s">
        <v>7219</v>
      </c>
      <c r="H3214" s="21" t="s">
        <v>10456</v>
      </c>
      <c r="I3214" s="23">
        <v>1614.6</v>
      </c>
      <c r="J3214" s="24" t="s">
        <v>7284</v>
      </c>
      <c r="K3214" s="20">
        <v>46203</v>
      </c>
    </row>
    <row r="3215" spans="1:11" ht="90" x14ac:dyDescent="0.25">
      <c r="A3215" s="6">
        <v>2026</v>
      </c>
      <c r="B3215" s="20">
        <v>46113</v>
      </c>
      <c r="C3215" s="20">
        <v>46203</v>
      </c>
      <c r="D3215" s="21" t="s">
        <v>2070</v>
      </c>
      <c r="E3215" s="29">
        <v>40105</v>
      </c>
      <c r="F3215" s="6"/>
      <c r="G3215" s="21" t="s">
        <v>7218</v>
      </c>
      <c r="H3215" s="24" t="s">
        <v>10457</v>
      </c>
      <c r="I3215" s="30">
        <v>10026.56</v>
      </c>
      <c r="J3215" s="24" t="s">
        <v>7284</v>
      </c>
      <c r="K3215" s="20">
        <v>46203</v>
      </c>
    </row>
    <row r="3216" spans="1:11" ht="75" x14ac:dyDescent="0.25">
      <c r="A3216" s="6">
        <v>2026</v>
      </c>
      <c r="B3216" s="20">
        <v>46113</v>
      </c>
      <c r="C3216" s="20">
        <v>46203</v>
      </c>
      <c r="D3216" s="21" t="s">
        <v>2071</v>
      </c>
      <c r="E3216" s="29">
        <v>40109</v>
      </c>
      <c r="F3216" s="6"/>
      <c r="G3216" s="21" t="s">
        <v>7277</v>
      </c>
      <c r="H3216" s="24" t="s">
        <v>10458</v>
      </c>
      <c r="I3216" s="30">
        <v>2909.99</v>
      </c>
      <c r="J3216" s="24" t="s">
        <v>7284</v>
      </c>
      <c r="K3216" s="20">
        <v>46203</v>
      </c>
    </row>
    <row r="3217" spans="1:11" ht="75" x14ac:dyDescent="0.25">
      <c r="A3217" s="6">
        <v>2026</v>
      </c>
      <c r="B3217" s="20">
        <v>46113</v>
      </c>
      <c r="C3217" s="20">
        <v>46203</v>
      </c>
      <c r="D3217" s="21" t="s">
        <v>2072</v>
      </c>
      <c r="E3217" s="29">
        <v>40109</v>
      </c>
      <c r="F3217" s="6"/>
      <c r="G3217" s="21" t="s">
        <v>7277</v>
      </c>
      <c r="H3217" s="24" t="s">
        <v>10459</v>
      </c>
      <c r="I3217" s="30">
        <v>1702.58</v>
      </c>
      <c r="J3217" s="24" t="s">
        <v>7284</v>
      </c>
      <c r="K3217" s="20">
        <v>46203</v>
      </c>
    </row>
    <row r="3218" spans="1:11" ht="45" x14ac:dyDescent="0.25">
      <c r="A3218" s="6">
        <v>2026</v>
      </c>
      <c r="B3218" s="20">
        <v>46113</v>
      </c>
      <c r="C3218" s="20">
        <v>46203</v>
      </c>
      <c r="D3218" s="21" t="s">
        <v>2073</v>
      </c>
      <c r="E3218" s="29">
        <v>40109</v>
      </c>
      <c r="F3218" s="6"/>
      <c r="G3218" s="21" t="s">
        <v>7277</v>
      </c>
      <c r="H3218" s="24" t="s">
        <v>10460</v>
      </c>
      <c r="I3218" s="30">
        <v>1618.74</v>
      </c>
      <c r="J3218" s="24" t="s">
        <v>7284</v>
      </c>
      <c r="K3218" s="20">
        <v>46203</v>
      </c>
    </row>
    <row r="3219" spans="1:11" ht="150" x14ac:dyDescent="0.25">
      <c r="A3219" s="6">
        <v>2026</v>
      </c>
      <c r="B3219" s="20">
        <v>46113</v>
      </c>
      <c r="C3219" s="20">
        <v>46203</v>
      </c>
      <c r="D3219" s="21" t="s">
        <v>2074</v>
      </c>
      <c r="E3219" s="22">
        <v>40109</v>
      </c>
      <c r="F3219" s="6"/>
      <c r="G3219" s="21" t="s">
        <v>7234</v>
      </c>
      <c r="H3219" s="21" t="s">
        <v>10461</v>
      </c>
      <c r="I3219" s="23">
        <v>9960</v>
      </c>
      <c r="J3219" s="24" t="s">
        <v>7284</v>
      </c>
      <c r="K3219" s="20">
        <v>46203</v>
      </c>
    </row>
    <row r="3220" spans="1:11" ht="30" x14ac:dyDescent="0.25">
      <c r="A3220" s="6">
        <v>2026</v>
      </c>
      <c r="B3220" s="20">
        <v>46113</v>
      </c>
      <c r="C3220" s="20">
        <v>46203</v>
      </c>
      <c r="D3220" s="21" t="s">
        <v>2075</v>
      </c>
      <c r="E3220" s="31">
        <v>40128</v>
      </c>
      <c r="F3220" s="6"/>
      <c r="G3220" s="21" t="s">
        <v>7230</v>
      </c>
      <c r="H3220" s="21" t="s">
        <v>10462</v>
      </c>
      <c r="I3220" s="23">
        <v>2702.5</v>
      </c>
      <c r="J3220" s="24" t="s">
        <v>7284</v>
      </c>
      <c r="K3220" s="20">
        <v>46203</v>
      </c>
    </row>
    <row r="3221" spans="1:11" ht="150" x14ac:dyDescent="0.25">
      <c r="A3221" s="6">
        <v>2026</v>
      </c>
      <c r="B3221" s="20">
        <v>46113</v>
      </c>
      <c r="C3221" s="20">
        <v>46203</v>
      </c>
      <c r="D3221" s="21" t="s">
        <v>2076</v>
      </c>
      <c r="E3221" s="29">
        <v>40135</v>
      </c>
      <c r="F3221" s="6"/>
      <c r="G3221" s="21" t="s">
        <v>7240</v>
      </c>
      <c r="H3221" s="24" t="s">
        <v>10463</v>
      </c>
      <c r="I3221" s="30">
        <v>2990</v>
      </c>
      <c r="J3221" s="24" t="s">
        <v>7284</v>
      </c>
      <c r="K3221" s="20">
        <v>46203</v>
      </c>
    </row>
    <row r="3222" spans="1:11" ht="75" x14ac:dyDescent="0.25">
      <c r="A3222" s="6">
        <v>2026</v>
      </c>
      <c r="B3222" s="20">
        <v>46113</v>
      </c>
      <c r="C3222" s="20">
        <v>46203</v>
      </c>
      <c r="D3222" s="21" t="s">
        <v>2077</v>
      </c>
      <c r="E3222" s="22">
        <v>40141</v>
      </c>
      <c r="F3222" s="6"/>
      <c r="G3222" s="21" t="s">
        <v>7263</v>
      </c>
      <c r="H3222" s="21" t="s">
        <v>10464</v>
      </c>
      <c r="I3222" s="23">
        <v>19895</v>
      </c>
      <c r="J3222" s="24" t="s">
        <v>7284</v>
      </c>
      <c r="K3222" s="20">
        <v>46203</v>
      </c>
    </row>
    <row r="3223" spans="1:11" x14ac:dyDescent="0.25">
      <c r="A3223" s="6">
        <v>2026</v>
      </c>
      <c r="B3223" s="20">
        <v>46113</v>
      </c>
      <c r="C3223" s="20">
        <v>46203</v>
      </c>
      <c r="D3223" s="21" t="s">
        <v>2078</v>
      </c>
      <c r="E3223" s="22">
        <v>40141</v>
      </c>
      <c r="F3223" s="6"/>
      <c r="G3223" s="21" t="s">
        <v>7312</v>
      </c>
      <c r="H3223" s="21" t="s">
        <v>10465</v>
      </c>
      <c r="I3223" s="23">
        <v>3720</v>
      </c>
      <c r="J3223" s="24" t="s">
        <v>7284</v>
      </c>
      <c r="K3223" s="20">
        <v>46203</v>
      </c>
    </row>
    <row r="3224" spans="1:11" ht="45" x14ac:dyDescent="0.25">
      <c r="A3224" s="6">
        <v>2026</v>
      </c>
      <c r="B3224" s="20">
        <v>46113</v>
      </c>
      <c r="C3224" s="20">
        <v>46203</v>
      </c>
      <c r="D3224" s="21" t="s">
        <v>2079</v>
      </c>
      <c r="E3224" s="22">
        <v>40141</v>
      </c>
      <c r="F3224" s="6"/>
      <c r="G3224" s="21" t="s">
        <v>7294</v>
      </c>
      <c r="H3224" s="21" t="s">
        <v>10466</v>
      </c>
      <c r="I3224" s="23">
        <v>11419.5</v>
      </c>
      <c r="J3224" s="24" t="s">
        <v>7284</v>
      </c>
      <c r="K3224" s="20">
        <v>46203</v>
      </c>
    </row>
    <row r="3225" spans="1:11" ht="90" x14ac:dyDescent="0.25">
      <c r="A3225" s="6">
        <v>2026</v>
      </c>
      <c r="B3225" s="20">
        <v>46113</v>
      </c>
      <c r="C3225" s="20">
        <v>46203</v>
      </c>
      <c r="D3225" s="21" t="s">
        <v>2080</v>
      </c>
      <c r="E3225" s="22">
        <v>40141</v>
      </c>
      <c r="F3225" s="6"/>
      <c r="G3225" s="21" t="s">
        <v>7294</v>
      </c>
      <c r="H3225" s="21" t="s">
        <v>10467</v>
      </c>
      <c r="I3225" s="23">
        <v>27979.5</v>
      </c>
      <c r="J3225" s="24" t="s">
        <v>7284</v>
      </c>
      <c r="K3225" s="20">
        <v>46203</v>
      </c>
    </row>
    <row r="3226" spans="1:11" ht="60" x14ac:dyDescent="0.25">
      <c r="A3226" s="6">
        <v>2026</v>
      </c>
      <c r="B3226" s="20">
        <v>46113</v>
      </c>
      <c r="C3226" s="20">
        <v>46203</v>
      </c>
      <c r="D3226" s="21" t="s">
        <v>2081</v>
      </c>
      <c r="E3226" s="22">
        <v>40141</v>
      </c>
      <c r="F3226" s="6"/>
      <c r="G3226" s="21" t="s">
        <v>7294</v>
      </c>
      <c r="H3226" s="21" t="s">
        <v>10468</v>
      </c>
      <c r="I3226" s="23">
        <v>9056.25</v>
      </c>
      <c r="J3226" s="24" t="s">
        <v>7284</v>
      </c>
      <c r="K3226" s="20">
        <v>46203</v>
      </c>
    </row>
    <row r="3227" spans="1:11" ht="45" x14ac:dyDescent="0.25">
      <c r="A3227" s="6">
        <v>2026</v>
      </c>
      <c r="B3227" s="20">
        <v>46113</v>
      </c>
      <c r="C3227" s="20">
        <v>46203</v>
      </c>
      <c r="D3227" s="21" t="s">
        <v>2082</v>
      </c>
      <c r="E3227" s="29">
        <v>40148</v>
      </c>
      <c r="F3227" s="6"/>
      <c r="G3227" s="21" t="s">
        <v>7218</v>
      </c>
      <c r="H3227" s="24" t="s">
        <v>10469</v>
      </c>
      <c r="I3227" s="30">
        <v>3384.57</v>
      </c>
      <c r="J3227" s="24" t="s">
        <v>7284</v>
      </c>
      <c r="K3227" s="20">
        <v>46203</v>
      </c>
    </row>
    <row r="3228" spans="1:11" ht="90" x14ac:dyDescent="0.25">
      <c r="A3228" s="6">
        <v>2026</v>
      </c>
      <c r="B3228" s="20">
        <v>46113</v>
      </c>
      <c r="C3228" s="20">
        <v>46203</v>
      </c>
      <c r="D3228" s="21" t="s">
        <v>2083</v>
      </c>
      <c r="E3228" s="29">
        <v>40148</v>
      </c>
      <c r="F3228" s="6"/>
      <c r="G3228" s="21" t="s">
        <v>7280</v>
      </c>
      <c r="H3228" s="24" t="s">
        <v>10470</v>
      </c>
      <c r="I3228" s="30">
        <v>2082</v>
      </c>
      <c r="J3228" s="24" t="s">
        <v>7284</v>
      </c>
      <c r="K3228" s="20">
        <v>46203</v>
      </c>
    </row>
    <row r="3229" spans="1:11" ht="90" x14ac:dyDescent="0.25">
      <c r="A3229" s="6">
        <v>2026</v>
      </c>
      <c r="B3229" s="20">
        <v>46113</v>
      </c>
      <c r="C3229" s="20">
        <v>46203</v>
      </c>
      <c r="D3229" s="21" t="s">
        <v>2083</v>
      </c>
      <c r="E3229" s="29">
        <v>40148</v>
      </c>
      <c r="F3229" s="6"/>
      <c r="G3229" s="21" t="s">
        <v>7280</v>
      </c>
      <c r="H3229" s="24" t="s">
        <v>10471</v>
      </c>
      <c r="I3229" s="30">
        <v>2082</v>
      </c>
      <c r="J3229" s="24" t="s">
        <v>7284</v>
      </c>
      <c r="K3229" s="20">
        <v>46203</v>
      </c>
    </row>
    <row r="3230" spans="1:11" ht="105" x14ac:dyDescent="0.25">
      <c r="A3230" s="6">
        <v>2026</v>
      </c>
      <c r="B3230" s="20">
        <v>46113</v>
      </c>
      <c r="C3230" s="20">
        <v>46203</v>
      </c>
      <c r="D3230" s="21" t="s">
        <v>2084</v>
      </c>
      <c r="E3230" s="29">
        <v>40148</v>
      </c>
      <c r="F3230" s="6"/>
      <c r="G3230" s="21" t="s">
        <v>7280</v>
      </c>
      <c r="H3230" s="24" t="s">
        <v>10472</v>
      </c>
      <c r="I3230" s="30">
        <v>2990</v>
      </c>
      <c r="J3230" s="24" t="s">
        <v>7284</v>
      </c>
      <c r="K3230" s="20">
        <v>46203</v>
      </c>
    </row>
    <row r="3231" spans="1:11" ht="105" x14ac:dyDescent="0.25">
      <c r="A3231" s="6">
        <v>2026</v>
      </c>
      <c r="B3231" s="20">
        <v>46113</v>
      </c>
      <c r="C3231" s="20">
        <v>46203</v>
      </c>
      <c r="D3231" s="21" t="s">
        <v>2084</v>
      </c>
      <c r="E3231" s="29">
        <v>40148</v>
      </c>
      <c r="F3231" s="6"/>
      <c r="G3231" s="21" t="s">
        <v>7280</v>
      </c>
      <c r="H3231" s="24" t="s">
        <v>10473</v>
      </c>
      <c r="I3231" s="30">
        <v>2990</v>
      </c>
      <c r="J3231" s="24" t="s">
        <v>7284</v>
      </c>
      <c r="K3231" s="20">
        <v>46203</v>
      </c>
    </row>
    <row r="3232" spans="1:11" ht="75" x14ac:dyDescent="0.25">
      <c r="A3232" s="6">
        <v>2026</v>
      </c>
      <c r="B3232" s="20">
        <v>46113</v>
      </c>
      <c r="C3232" s="20">
        <v>46203</v>
      </c>
      <c r="D3232" s="21" t="s">
        <v>2085</v>
      </c>
      <c r="E3232" s="29">
        <v>40148</v>
      </c>
      <c r="F3232" s="6"/>
      <c r="G3232" s="21" t="s">
        <v>7224</v>
      </c>
      <c r="H3232" s="24" t="s">
        <v>10474</v>
      </c>
      <c r="I3232" s="30">
        <v>20533.04</v>
      </c>
      <c r="J3232" s="24" t="s">
        <v>7284</v>
      </c>
      <c r="K3232" s="20">
        <v>46203</v>
      </c>
    </row>
    <row r="3233" spans="1:11" ht="75" x14ac:dyDescent="0.25">
      <c r="A3233" s="6">
        <v>2026</v>
      </c>
      <c r="B3233" s="20">
        <v>46113</v>
      </c>
      <c r="C3233" s="20">
        <v>46203</v>
      </c>
      <c r="D3233" s="21" t="s">
        <v>2085</v>
      </c>
      <c r="E3233" s="29">
        <v>40148</v>
      </c>
      <c r="F3233" s="6"/>
      <c r="G3233" s="21" t="s">
        <v>7253</v>
      </c>
      <c r="H3233" s="24" t="s">
        <v>10475</v>
      </c>
      <c r="I3233" s="30">
        <v>1866.64</v>
      </c>
      <c r="J3233" s="24" t="s">
        <v>7284</v>
      </c>
      <c r="K3233" s="20">
        <v>46203</v>
      </c>
    </row>
    <row r="3234" spans="1:11" ht="90" x14ac:dyDescent="0.25">
      <c r="A3234" s="6">
        <v>2026</v>
      </c>
      <c r="B3234" s="20">
        <v>46113</v>
      </c>
      <c r="C3234" s="20">
        <v>46203</v>
      </c>
      <c r="D3234" s="21" t="s">
        <v>2086</v>
      </c>
      <c r="E3234" s="29">
        <v>40148</v>
      </c>
      <c r="F3234" s="6"/>
      <c r="G3234" s="21" t="s">
        <v>7233</v>
      </c>
      <c r="H3234" s="24" t="s">
        <v>10476</v>
      </c>
      <c r="I3234" s="30">
        <v>6300</v>
      </c>
      <c r="J3234" s="24" t="s">
        <v>7284</v>
      </c>
      <c r="K3234" s="20">
        <v>46203</v>
      </c>
    </row>
    <row r="3235" spans="1:11" ht="60" x14ac:dyDescent="0.25">
      <c r="A3235" s="6">
        <v>2026</v>
      </c>
      <c r="B3235" s="20">
        <v>46113</v>
      </c>
      <c r="C3235" s="20">
        <v>46203</v>
      </c>
      <c r="D3235" s="21" t="s">
        <v>2087</v>
      </c>
      <c r="E3235" s="22">
        <v>40148</v>
      </c>
      <c r="F3235" s="6"/>
      <c r="G3235" s="21" t="s">
        <v>7239</v>
      </c>
      <c r="H3235" s="21" t="s">
        <v>10477</v>
      </c>
      <c r="I3235" s="23">
        <v>4140</v>
      </c>
      <c r="J3235" s="24" t="s">
        <v>7284</v>
      </c>
      <c r="K3235" s="20">
        <v>46203</v>
      </c>
    </row>
    <row r="3236" spans="1:11" ht="90" x14ac:dyDescent="0.25">
      <c r="A3236" s="6">
        <v>2026</v>
      </c>
      <c r="B3236" s="20">
        <v>46113</v>
      </c>
      <c r="C3236" s="20">
        <v>46203</v>
      </c>
      <c r="D3236" s="21" t="s">
        <v>2088</v>
      </c>
      <c r="E3236" s="22">
        <v>40148</v>
      </c>
      <c r="F3236" s="6"/>
      <c r="G3236" s="21" t="s">
        <v>7280</v>
      </c>
      <c r="H3236" s="22" t="s">
        <v>10478</v>
      </c>
      <c r="I3236" s="23">
        <v>42119.64</v>
      </c>
      <c r="J3236" s="24" t="s">
        <v>7284</v>
      </c>
      <c r="K3236" s="20">
        <v>46203</v>
      </c>
    </row>
    <row r="3237" spans="1:11" ht="90" x14ac:dyDescent="0.25">
      <c r="A3237" s="6">
        <v>2026</v>
      </c>
      <c r="B3237" s="20">
        <v>46113</v>
      </c>
      <c r="C3237" s="20">
        <v>46203</v>
      </c>
      <c r="D3237" s="21" t="s">
        <v>2088</v>
      </c>
      <c r="E3237" s="22">
        <v>40148</v>
      </c>
      <c r="F3237" s="6"/>
      <c r="G3237" s="21" t="s">
        <v>7280</v>
      </c>
      <c r="H3237" s="22" t="s">
        <v>10479</v>
      </c>
      <c r="I3237" s="23">
        <v>4679.99</v>
      </c>
      <c r="J3237" s="24" t="s">
        <v>7284</v>
      </c>
      <c r="K3237" s="20">
        <v>46203</v>
      </c>
    </row>
    <row r="3238" spans="1:11" ht="75" x14ac:dyDescent="0.25">
      <c r="A3238" s="6">
        <v>2026</v>
      </c>
      <c r="B3238" s="20">
        <v>46113</v>
      </c>
      <c r="C3238" s="20">
        <v>46203</v>
      </c>
      <c r="D3238" s="21" t="s">
        <v>2085</v>
      </c>
      <c r="E3238" s="22">
        <v>40148</v>
      </c>
      <c r="F3238" s="6"/>
      <c r="G3238" s="21" t="s">
        <v>7280</v>
      </c>
      <c r="H3238" s="21" t="s">
        <v>10480</v>
      </c>
      <c r="I3238" s="23">
        <v>15251.27</v>
      </c>
      <c r="J3238" s="24" t="s">
        <v>7284</v>
      </c>
      <c r="K3238" s="20">
        <v>46203</v>
      </c>
    </row>
    <row r="3239" spans="1:11" ht="285" x14ac:dyDescent="0.25">
      <c r="A3239" s="6">
        <v>2026</v>
      </c>
      <c r="B3239" s="20">
        <v>46113</v>
      </c>
      <c r="C3239" s="20">
        <v>46203</v>
      </c>
      <c r="D3239" s="21" t="s">
        <v>2089</v>
      </c>
      <c r="E3239" s="22">
        <v>40148</v>
      </c>
      <c r="F3239" s="6"/>
      <c r="G3239" s="21" t="s">
        <v>7224</v>
      </c>
      <c r="H3239" s="21" t="s">
        <v>10481</v>
      </c>
      <c r="I3239" s="23">
        <v>7500</v>
      </c>
      <c r="J3239" s="24" t="s">
        <v>7284</v>
      </c>
      <c r="K3239" s="20">
        <v>46203</v>
      </c>
    </row>
    <row r="3240" spans="1:11" ht="120" x14ac:dyDescent="0.25">
      <c r="A3240" s="6">
        <v>2026</v>
      </c>
      <c r="B3240" s="20">
        <v>46113</v>
      </c>
      <c r="C3240" s="20">
        <v>46203</v>
      </c>
      <c r="D3240" s="21" t="s">
        <v>2090</v>
      </c>
      <c r="E3240" s="22">
        <v>40148</v>
      </c>
      <c r="F3240" s="6"/>
      <c r="G3240" s="21" t="s">
        <v>7245</v>
      </c>
      <c r="H3240" s="21" t="s">
        <v>10482</v>
      </c>
      <c r="I3240" s="23">
        <v>2400</v>
      </c>
      <c r="J3240" s="24" t="s">
        <v>7284</v>
      </c>
      <c r="K3240" s="20">
        <v>46203</v>
      </c>
    </row>
    <row r="3241" spans="1:11" ht="30" x14ac:dyDescent="0.25">
      <c r="A3241" s="6">
        <v>2026</v>
      </c>
      <c r="B3241" s="20">
        <v>46113</v>
      </c>
      <c r="C3241" s="20">
        <v>46203</v>
      </c>
      <c r="D3241" s="21" t="s">
        <v>2091</v>
      </c>
      <c r="E3241" s="22">
        <v>40148</v>
      </c>
      <c r="F3241" s="6"/>
      <c r="G3241" s="21" t="s">
        <v>7312</v>
      </c>
      <c r="H3241" s="21" t="s">
        <v>10483</v>
      </c>
      <c r="I3241" s="23">
        <v>855.6</v>
      </c>
      <c r="J3241" s="24" t="s">
        <v>7284</v>
      </c>
      <c r="K3241" s="20">
        <v>46203</v>
      </c>
    </row>
    <row r="3242" spans="1:11" ht="225" x14ac:dyDescent="0.25">
      <c r="A3242" s="6">
        <v>2026</v>
      </c>
      <c r="B3242" s="20">
        <v>46113</v>
      </c>
      <c r="C3242" s="20">
        <v>46203</v>
      </c>
      <c r="D3242" s="21" t="s">
        <v>2092</v>
      </c>
      <c r="E3242" s="29">
        <v>40148</v>
      </c>
      <c r="F3242" s="6"/>
      <c r="G3242" s="21" t="s">
        <v>7218</v>
      </c>
      <c r="H3242" s="24" t="s">
        <v>10484</v>
      </c>
      <c r="I3242" s="30">
        <v>3376.11</v>
      </c>
      <c r="J3242" s="24" t="s">
        <v>7284</v>
      </c>
      <c r="K3242" s="20">
        <v>46203</v>
      </c>
    </row>
    <row r="3243" spans="1:11" ht="105" x14ac:dyDescent="0.25">
      <c r="A3243" s="6">
        <v>2026</v>
      </c>
      <c r="B3243" s="20">
        <v>46113</v>
      </c>
      <c r="C3243" s="20">
        <v>46203</v>
      </c>
      <c r="D3243" s="21" t="s">
        <v>2093</v>
      </c>
      <c r="E3243" s="29">
        <v>40148</v>
      </c>
      <c r="F3243" s="6"/>
      <c r="G3243" s="21" t="s">
        <v>7218</v>
      </c>
      <c r="H3243" s="24" t="s">
        <v>10485</v>
      </c>
      <c r="I3243" s="30">
        <v>1956.15</v>
      </c>
      <c r="J3243" s="24" t="s">
        <v>7284</v>
      </c>
      <c r="K3243" s="20">
        <v>46203</v>
      </c>
    </row>
    <row r="3244" spans="1:11" ht="60" x14ac:dyDescent="0.25">
      <c r="A3244" s="6">
        <v>2026</v>
      </c>
      <c r="B3244" s="20">
        <v>46113</v>
      </c>
      <c r="C3244" s="20">
        <v>46203</v>
      </c>
      <c r="D3244" s="21" t="s">
        <v>2094</v>
      </c>
      <c r="E3244" s="29">
        <v>40148</v>
      </c>
      <c r="F3244" s="6"/>
      <c r="G3244" s="21" t="s">
        <v>7218</v>
      </c>
      <c r="H3244" s="24" t="s">
        <v>10486</v>
      </c>
      <c r="I3244" s="30">
        <v>1967.3739999999998</v>
      </c>
      <c r="J3244" s="24" t="s">
        <v>7284</v>
      </c>
      <c r="K3244" s="20">
        <v>46203</v>
      </c>
    </row>
    <row r="3245" spans="1:11" ht="105" x14ac:dyDescent="0.25">
      <c r="A3245" s="6">
        <v>2026</v>
      </c>
      <c r="B3245" s="20">
        <v>46113</v>
      </c>
      <c r="C3245" s="20">
        <v>46203</v>
      </c>
      <c r="D3245" s="21" t="s">
        <v>2095</v>
      </c>
      <c r="E3245" s="29">
        <v>40155</v>
      </c>
      <c r="F3245" s="6"/>
      <c r="G3245" s="21" t="s">
        <v>7217</v>
      </c>
      <c r="H3245" s="24" t="s">
        <v>10487</v>
      </c>
      <c r="I3245" s="30">
        <v>2005</v>
      </c>
      <c r="J3245" s="24" t="s">
        <v>7284</v>
      </c>
      <c r="K3245" s="20">
        <v>46203</v>
      </c>
    </row>
    <row r="3246" spans="1:11" ht="105" x14ac:dyDescent="0.25">
      <c r="A3246" s="6">
        <v>2026</v>
      </c>
      <c r="B3246" s="20">
        <v>46113</v>
      </c>
      <c r="C3246" s="20">
        <v>46203</v>
      </c>
      <c r="D3246" s="21" t="s">
        <v>2096</v>
      </c>
      <c r="E3246" s="22">
        <v>40155</v>
      </c>
      <c r="F3246" s="6"/>
      <c r="G3246" s="21" t="s">
        <v>7263</v>
      </c>
      <c r="H3246" s="21" t="s">
        <v>10488</v>
      </c>
      <c r="I3246" s="23">
        <v>11500</v>
      </c>
      <c r="J3246" s="24" t="s">
        <v>7284</v>
      </c>
      <c r="K3246" s="20">
        <v>46203</v>
      </c>
    </row>
    <row r="3247" spans="1:11" ht="75" x14ac:dyDescent="0.25">
      <c r="A3247" s="6">
        <v>2026</v>
      </c>
      <c r="B3247" s="20">
        <v>46113</v>
      </c>
      <c r="C3247" s="20">
        <v>46203</v>
      </c>
      <c r="D3247" s="21" t="s">
        <v>2097</v>
      </c>
      <c r="E3247" s="22">
        <v>40155</v>
      </c>
      <c r="F3247" s="6"/>
      <c r="G3247" s="21" t="s">
        <v>7263</v>
      </c>
      <c r="H3247" s="21" t="s">
        <v>10489</v>
      </c>
      <c r="I3247" s="23">
        <v>1587</v>
      </c>
      <c r="J3247" s="24" t="s">
        <v>7284</v>
      </c>
      <c r="K3247" s="20">
        <v>46203</v>
      </c>
    </row>
    <row r="3248" spans="1:11" ht="120" x14ac:dyDescent="0.25">
      <c r="A3248" s="6">
        <v>2026</v>
      </c>
      <c r="B3248" s="20">
        <v>46113</v>
      </c>
      <c r="C3248" s="20">
        <v>46203</v>
      </c>
      <c r="D3248" s="21" t="s">
        <v>2098</v>
      </c>
      <c r="E3248" s="29">
        <v>40161</v>
      </c>
      <c r="F3248" s="6"/>
      <c r="G3248" s="21" t="s">
        <v>7263</v>
      </c>
      <c r="H3248" s="24" t="s">
        <v>10490</v>
      </c>
      <c r="I3248" s="30">
        <v>5250</v>
      </c>
      <c r="J3248" s="24" t="s">
        <v>7284</v>
      </c>
      <c r="K3248" s="20">
        <v>46203</v>
      </c>
    </row>
    <row r="3249" spans="1:11" ht="60" x14ac:dyDescent="0.25">
      <c r="A3249" s="6">
        <v>2026</v>
      </c>
      <c r="B3249" s="20">
        <v>46113</v>
      </c>
      <c r="C3249" s="20">
        <v>46203</v>
      </c>
      <c r="D3249" s="21" t="s">
        <v>2099</v>
      </c>
      <c r="E3249" s="29">
        <v>40161</v>
      </c>
      <c r="F3249" s="6"/>
      <c r="G3249" s="21" t="s">
        <v>7263</v>
      </c>
      <c r="H3249" s="24" t="s">
        <v>10491</v>
      </c>
      <c r="I3249" s="30">
        <v>1180</v>
      </c>
      <c r="J3249" s="24" t="s">
        <v>7284</v>
      </c>
      <c r="K3249" s="20">
        <v>46203</v>
      </c>
    </row>
    <row r="3250" spans="1:11" ht="90" x14ac:dyDescent="0.25">
      <c r="A3250" s="6">
        <v>2026</v>
      </c>
      <c r="B3250" s="20">
        <v>46113</v>
      </c>
      <c r="C3250" s="20">
        <v>46203</v>
      </c>
      <c r="D3250" s="21" t="s">
        <v>2100</v>
      </c>
      <c r="E3250" s="29">
        <v>40161</v>
      </c>
      <c r="F3250" s="6"/>
      <c r="G3250" s="21" t="s">
        <v>7217</v>
      </c>
      <c r="H3250" s="24" t="s">
        <v>10492</v>
      </c>
      <c r="I3250" s="30">
        <v>2990</v>
      </c>
      <c r="J3250" s="24" t="s">
        <v>7284</v>
      </c>
      <c r="K3250" s="20">
        <v>46203</v>
      </c>
    </row>
    <row r="3251" spans="1:11" ht="180" x14ac:dyDescent="0.25">
      <c r="A3251" s="6">
        <v>2026</v>
      </c>
      <c r="B3251" s="20">
        <v>46113</v>
      </c>
      <c r="C3251" s="20">
        <v>46203</v>
      </c>
      <c r="D3251" s="21" t="s">
        <v>2101</v>
      </c>
      <c r="E3251" s="22">
        <v>40161</v>
      </c>
      <c r="F3251" s="6"/>
      <c r="G3251" s="21" t="s">
        <v>7245</v>
      </c>
      <c r="H3251" s="21" t="s">
        <v>10493</v>
      </c>
      <c r="I3251" s="23">
        <v>26844.59</v>
      </c>
      <c r="J3251" s="24" t="s">
        <v>7284</v>
      </c>
      <c r="K3251" s="20">
        <v>46203</v>
      </c>
    </row>
    <row r="3252" spans="1:11" ht="30" x14ac:dyDescent="0.25">
      <c r="A3252" s="6">
        <v>2026</v>
      </c>
      <c r="B3252" s="20">
        <v>46113</v>
      </c>
      <c r="C3252" s="20">
        <v>46203</v>
      </c>
      <c r="D3252" s="21" t="s">
        <v>2102</v>
      </c>
      <c r="E3252" s="29">
        <v>40162</v>
      </c>
      <c r="F3252" s="6"/>
      <c r="G3252" s="21" t="s">
        <v>7222</v>
      </c>
      <c r="H3252" s="24" t="s">
        <v>10494</v>
      </c>
      <c r="I3252" s="30">
        <v>855.6</v>
      </c>
      <c r="J3252" s="24" t="s">
        <v>7284</v>
      </c>
      <c r="K3252" s="20">
        <v>46203</v>
      </c>
    </row>
    <row r="3253" spans="1:11" ht="45" x14ac:dyDescent="0.25">
      <c r="A3253" s="6">
        <v>2026</v>
      </c>
      <c r="B3253" s="20">
        <v>46113</v>
      </c>
      <c r="C3253" s="20">
        <v>46203</v>
      </c>
      <c r="D3253" s="21" t="s">
        <v>2103</v>
      </c>
      <c r="E3253" s="22">
        <v>40162</v>
      </c>
      <c r="F3253" s="6"/>
      <c r="G3253" s="21" t="s">
        <v>7280</v>
      </c>
      <c r="H3253" s="21" t="s">
        <v>10495</v>
      </c>
      <c r="I3253" s="23">
        <v>5200</v>
      </c>
      <c r="J3253" s="24" t="s">
        <v>7284</v>
      </c>
      <c r="K3253" s="20">
        <v>46203</v>
      </c>
    </row>
    <row r="3254" spans="1:11" ht="75" x14ac:dyDescent="0.25">
      <c r="A3254" s="6">
        <v>2026</v>
      </c>
      <c r="B3254" s="20">
        <v>46113</v>
      </c>
      <c r="C3254" s="20">
        <v>46203</v>
      </c>
      <c r="D3254" s="21" t="s">
        <v>2104</v>
      </c>
      <c r="E3254" s="22">
        <v>40162</v>
      </c>
      <c r="F3254" s="6"/>
      <c r="G3254" s="21" t="s">
        <v>7233</v>
      </c>
      <c r="H3254" s="21" t="s">
        <v>10496</v>
      </c>
      <c r="I3254" s="23">
        <v>1850</v>
      </c>
      <c r="J3254" s="24" t="s">
        <v>7284</v>
      </c>
      <c r="K3254" s="20">
        <v>46203</v>
      </c>
    </row>
    <row r="3255" spans="1:11" ht="255" x14ac:dyDescent="0.25">
      <c r="A3255" s="6">
        <v>2026</v>
      </c>
      <c r="B3255" s="20">
        <v>46113</v>
      </c>
      <c r="C3255" s="20">
        <v>46203</v>
      </c>
      <c r="D3255" s="21" t="s">
        <v>2105</v>
      </c>
      <c r="E3255" s="29">
        <v>40163</v>
      </c>
      <c r="F3255" s="6"/>
      <c r="G3255" s="21" t="s">
        <v>7278</v>
      </c>
      <c r="H3255" s="24" t="s">
        <v>10497</v>
      </c>
      <c r="I3255" s="30">
        <v>8200.0059999999994</v>
      </c>
      <c r="J3255" s="24" t="s">
        <v>7284</v>
      </c>
      <c r="K3255" s="20">
        <v>46203</v>
      </c>
    </row>
    <row r="3256" spans="1:11" ht="255" x14ac:dyDescent="0.25">
      <c r="A3256" s="6">
        <v>2026</v>
      </c>
      <c r="B3256" s="20">
        <v>46113</v>
      </c>
      <c r="C3256" s="20">
        <v>46203</v>
      </c>
      <c r="D3256" s="21" t="s">
        <v>2106</v>
      </c>
      <c r="E3256" s="29">
        <v>40163</v>
      </c>
      <c r="F3256" s="6"/>
      <c r="G3256" s="21" t="s">
        <v>7235</v>
      </c>
      <c r="H3256" s="24" t="s">
        <v>10498</v>
      </c>
      <c r="I3256" s="30">
        <v>8200</v>
      </c>
      <c r="J3256" s="24" t="s">
        <v>7284</v>
      </c>
      <c r="K3256" s="20">
        <v>46203</v>
      </c>
    </row>
    <row r="3257" spans="1:11" ht="90" x14ac:dyDescent="0.25">
      <c r="A3257" s="6">
        <v>2026</v>
      </c>
      <c r="B3257" s="20">
        <v>46113</v>
      </c>
      <c r="C3257" s="20">
        <v>46203</v>
      </c>
      <c r="D3257" s="21" t="s">
        <v>2107</v>
      </c>
      <c r="E3257" s="29">
        <v>40163</v>
      </c>
      <c r="F3257" s="6"/>
      <c r="G3257" s="21" t="s">
        <v>7248</v>
      </c>
      <c r="H3257" s="24" t="s">
        <v>10499</v>
      </c>
      <c r="I3257" s="30">
        <v>598</v>
      </c>
      <c r="J3257" s="24" t="s">
        <v>7284</v>
      </c>
      <c r="K3257" s="20">
        <v>46203</v>
      </c>
    </row>
    <row r="3258" spans="1:11" ht="90" x14ac:dyDescent="0.25">
      <c r="A3258" s="6">
        <v>2026</v>
      </c>
      <c r="B3258" s="20">
        <v>46113</v>
      </c>
      <c r="C3258" s="20">
        <v>46203</v>
      </c>
      <c r="D3258" s="21" t="s">
        <v>2108</v>
      </c>
      <c r="E3258" s="29">
        <v>40163</v>
      </c>
      <c r="F3258" s="6"/>
      <c r="G3258" s="21" t="s">
        <v>7248</v>
      </c>
      <c r="H3258" s="24" t="s">
        <v>10500</v>
      </c>
      <c r="I3258" s="30">
        <v>1932</v>
      </c>
      <c r="J3258" s="24" t="s">
        <v>7284</v>
      </c>
      <c r="K3258" s="20">
        <v>46203</v>
      </c>
    </row>
    <row r="3259" spans="1:11" ht="60" x14ac:dyDescent="0.25">
      <c r="A3259" s="6">
        <v>2026</v>
      </c>
      <c r="B3259" s="20">
        <v>46113</v>
      </c>
      <c r="C3259" s="20">
        <v>46203</v>
      </c>
      <c r="D3259" s="21" t="s">
        <v>2109</v>
      </c>
      <c r="E3259" s="29">
        <v>40163</v>
      </c>
      <c r="F3259" s="6"/>
      <c r="G3259" s="21" t="s">
        <v>7248</v>
      </c>
      <c r="H3259" s="24" t="s">
        <v>10501</v>
      </c>
      <c r="I3259" s="30">
        <v>822.25</v>
      </c>
      <c r="J3259" s="24" t="s">
        <v>7284</v>
      </c>
      <c r="K3259" s="20">
        <v>46203</v>
      </c>
    </row>
    <row r="3260" spans="1:11" ht="90" x14ac:dyDescent="0.25">
      <c r="A3260" s="6">
        <v>2026</v>
      </c>
      <c r="B3260" s="20">
        <v>46113</v>
      </c>
      <c r="C3260" s="20">
        <v>46203</v>
      </c>
      <c r="D3260" s="21" t="s">
        <v>2107</v>
      </c>
      <c r="E3260" s="29">
        <v>40163</v>
      </c>
      <c r="F3260" s="6"/>
      <c r="G3260" s="21" t="s">
        <v>7248</v>
      </c>
      <c r="H3260" s="24" t="s">
        <v>10502</v>
      </c>
      <c r="I3260" s="30">
        <v>598</v>
      </c>
      <c r="J3260" s="24" t="s">
        <v>7284</v>
      </c>
      <c r="K3260" s="20">
        <v>46203</v>
      </c>
    </row>
    <row r="3261" spans="1:11" ht="60" x14ac:dyDescent="0.25">
      <c r="A3261" s="6">
        <v>2026</v>
      </c>
      <c r="B3261" s="20">
        <v>46113</v>
      </c>
      <c r="C3261" s="20">
        <v>46203</v>
      </c>
      <c r="D3261" s="21" t="s">
        <v>2110</v>
      </c>
      <c r="E3261" s="29">
        <v>40163</v>
      </c>
      <c r="F3261" s="6"/>
      <c r="G3261" s="21" t="s">
        <v>7208</v>
      </c>
      <c r="H3261" s="24" t="s">
        <v>10503</v>
      </c>
      <c r="I3261" s="30">
        <v>2300</v>
      </c>
      <c r="J3261" s="24" t="s">
        <v>7284</v>
      </c>
      <c r="K3261" s="20">
        <v>46203</v>
      </c>
    </row>
    <row r="3262" spans="1:11" ht="45" x14ac:dyDescent="0.25">
      <c r="A3262" s="6">
        <v>2026</v>
      </c>
      <c r="B3262" s="20">
        <v>46113</v>
      </c>
      <c r="C3262" s="20">
        <v>46203</v>
      </c>
      <c r="D3262" s="21" t="s">
        <v>2111</v>
      </c>
      <c r="E3262" s="29">
        <v>40163</v>
      </c>
      <c r="F3262" s="6"/>
      <c r="G3262" s="21" t="s">
        <v>7262</v>
      </c>
      <c r="H3262" s="24" t="s">
        <v>10504</v>
      </c>
      <c r="I3262" s="30">
        <v>4053.75</v>
      </c>
      <c r="J3262" s="24" t="s">
        <v>7284</v>
      </c>
      <c r="K3262" s="20">
        <v>46203</v>
      </c>
    </row>
    <row r="3263" spans="1:11" ht="225" x14ac:dyDescent="0.25">
      <c r="A3263" s="6">
        <v>2026</v>
      </c>
      <c r="B3263" s="20">
        <v>46113</v>
      </c>
      <c r="C3263" s="20">
        <v>46203</v>
      </c>
      <c r="D3263" s="21" t="s">
        <v>2112</v>
      </c>
      <c r="E3263" s="29">
        <v>40163</v>
      </c>
      <c r="F3263" s="6"/>
      <c r="G3263" s="21" t="s">
        <v>7218</v>
      </c>
      <c r="H3263" s="24" t="s">
        <v>10505</v>
      </c>
      <c r="I3263" s="30">
        <v>9150</v>
      </c>
      <c r="J3263" s="24" t="s">
        <v>7284</v>
      </c>
      <c r="K3263" s="20">
        <v>46203</v>
      </c>
    </row>
    <row r="3264" spans="1:11" ht="180" x14ac:dyDescent="0.25">
      <c r="A3264" s="6">
        <v>2026</v>
      </c>
      <c r="B3264" s="20">
        <v>46113</v>
      </c>
      <c r="C3264" s="20">
        <v>46203</v>
      </c>
      <c r="D3264" s="21" t="s">
        <v>2113</v>
      </c>
      <c r="E3264" s="29">
        <v>40168</v>
      </c>
      <c r="F3264" s="6"/>
      <c r="G3264" s="21" t="s">
        <v>7232</v>
      </c>
      <c r="H3264" s="24" t="s">
        <v>10506</v>
      </c>
      <c r="I3264" s="30">
        <v>12230</v>
      </c>
      <c r="J3264" s="24" t="s">
        <v>7284</v>
      </c>
      <c r="K3264" s="20">
        <v>46203</v>
      </c>
    </row>
    <row r="3265" spans="1:11" ht="60" x14ac:dyDescent="0.25">
      <c r="A3265" s="6">
        <v>2026</v>
      </c>
      <c r="B3265" s="20">
        <v>46113</v>
      </c>
      <c r="C3265" s="20">
        <v>46203</v>
      </c>
      <c r="D3265" s="21" t="s">
        <v>2114</v>
      </c>
      <c r="E3265" s="29">
        <v>40168</v>
      </c>
      <c r="F3265" s="6"/>
      <c r="G3265" s="21" t="s">
        <v>7245</v>
      </c>
      <c r="H3265" s="24" t="s">
        <v>10507</v>
      </c>
      <c r="I3265" s="30">
        <v>760</v>
      </c>
      <c r="J3265" s="24" t="s">
        <v>7284</v>
      </c>
      <c r="K3265" s="20">
        <v>46203</v>
      </c>
    </row>
    <row r="3266" spans="1:11" ht="105" x14ac:dyDescent="0.25">
      <c r="A3266" s="6">
        <v>2026</v>
      </c>
      <c r="B3266" s="20">
        <v>46113</v>
      </c>
      <c r="C3266" s="20">
        <v>46203</v>
      </c>
      <c r="D3266" s="21" t="s">
        <v>2115</v>
      </c>
      <c r="E3266" s="29">
        <v>40168</v>
      </c>
      <c r="F3266" s="6"/>
      <c r="G3266" s="21" t="s">
        <v>7280</v>
      </c>
      <c r="H3266" s="24" t="s">
        <v>10508</v>
      </c>
      <c r="I3266" s="30">
        <v>31664.1</v>
      </c>
      <c r="J3266" s="24" t="s">
        <v>7284</v>
      </c>
      <c r="K3266" s="20">
        <v>46203</v>
      </c>
    </row>
    <row r="3267" spans="1:11" ht="90" x14ac:dyDescent="0.25">
      <c r="A3267" s="6">
        <v>2026</v>
      </c>
      <c r="B3267" s="20">
        <v>46113</v>
      </c>
      <c r="C3267" s="20">
        <v>46203</v>
      </c>
      <c r="D3267" s="21" t="s">
        <v>2116</v>
      </c>
      <c r="E3267" s="29">
        <v>40168</v>
      </c>
      <c r="F3267" s="6"/>
      <c r="G3267" s="21" t="s">
        <v>7245</v>
      </c>
      <c r="H3267" s="24" t="s">
        <v>10509</v>
      </c>
      <c r="I3267" s="30">
        <v>579.6</v>
      </c>
      <c r="J3267" s="24" t="s">
        <v>7284</v>
      </c>
      <c r="K3267" s="20">
        <v>46203</v>
      </c>
    </row>
    <row r="3268" spans="1:11" ht="60" x14ac:dyDescent="0.25">
      <c r="A3268" s="6">
        <v>2026</v>
      </c>
      <c r="B3268" s="20">
        <v>46113</v>
      </c>
      <c r="C3268" s="20">
        <v>46203</v>
      </c>
      <c r="D3268" s="21" t="s">
        <v>2117</v>
      </c>
      <c r="E3268" s="22">
        <v>40168</v>
      </c>
      <c r="F3268" s="6"/>
      <c r="G3268" s="21" t="s">
        <v>7216</v>
      </c>
      <c r="H3268" s="21" t="s">
        <v>10510</v>
      </c>
      <c r="I3268" s="23">
        <v>3890</v>
      </c>
      <c r="J3268" s="24" t="s">
        <v>7284</v>
      </c>
      <c r="K3268" s="20">
        <v>46203</v>
      </c>
    </row>
    <row r="3269" spans="1:11" ht="270" x14ac:dyDescent="0.25">
      <c r="A3269" s="6">
        <v>2026</v>
      </c>
      <c r="B3269" s="20">
        <v>46113</v>
      </c>
      <c r="C3269" s="20">
        <v>46203</v>
      </c>
      <c r="D3269" s="21" t="s">
        <v>2118</v>
      </c>
      <c r="E3269" s="22">
        <v>40168</v>
      </c>
      <c r="F3269" s="6"/>
      <c r="G3269" s="21" t="s">
        <v>7245</v>
      </c>
      <c r="H3269" s="21" t="s">
        <v>10511</v>
      </c>
      <c r="I3269" s="23">
        <v>67160</v>
      </c>
      <c r="J3269" s="24" t="s">
        <v>7284</v>
      </c>
      <c r="K3269" s="20">
        <v>46203</v>
      </c>
    </row>
    <row r="3270" spans="1:11" ht="390" x14ac:dyDescent="0.25">
      <c r="A3270" s="6">
        <v>2026</v>
      </c>
      <c r="B3270" s="20">
        <v>46113</v>
      </c>
      <c r="C3270" s="20">
        <v>46203</v>
      </c>
      <c r="D3270" s="21" t="s">
        <v>2119</v>
      </c>
      <c r="E3270" s="22">
        <v>40168</v>
      </c>
      <c r="F3270" s="6"/>
      <c r="G3270" s="21" t="s">
        <v>7245</v>
      </c>
      <c r="H3270" s="21" t="s">
        <v>10512</v>
      </c>
      <c r="I3270" s="23">
        <v>56462.7</v>
      </c>
      <c r="J3270" s="24" t="s">
        <v>7284</v>
      </c>
      <c r="K3270" s="20">
        <v>46203</v>
      </c>
    </row>
    <row r="3271" spans="1:11" ht="180" x14ac:dyDescent="0.25">
      <c r="A3271" s="6">
        <v>2026</v>
      </c>
      <c r="B3271" s="20">
        <v>46113</v>
      </c>
      <c r="C3271" s="20">
        <v>46203</v>
      </c>
      <c r="D3271" s="21" t="s">
        <v>2113</v>
      </c>
      <c r="E3271" s="22">
        <v>40168</v>
      </c>
      <c r="F3271" s="6"/>
      <c r="G3271" s="21" t="s">
        <v>7232</v>
      </c>
      <c r="H3271" s="21" t="s">
        <v>10506</v>
      </c>
      <c r="I3271" s="23">
        <v>12230</v>
      </c>
      <c r="J3271" s="24" t="s">
        <v>7284</v>
      </c>
      <c r="K3271" s="20">
        <v>46203</v>
      </c>
    </row>
    <row r="3272" spans="1:11" ht="90" x14ac:dyDescent="0.25">
      <c r="A3272" s="6">
        <v>2026</v>
      </c>
      <c r="B3272" s="20">
        <v>46113</v>
      </c>
      <c r="C3272" s="20">
        <v>46203</v>
      </c>
      <c r="D3272" s="21" t="s">
        <v>2120</v>
      </c>
      <c r="E3272" s="22">
        <v>40168</v>
      </c>
      <c r="F3272" s="6"/>
      <c r="G3272" s="21" t="s">
        <v>7280</v>
      </c>
      <c r="H3272" s="21" t="s">
        <v>10513</v>
      </c>
      <c r="I3272" s="23">
        <v>2783.69</v>
      </c>
      <c r="J3272" s="24" t="s">
        <v>7284</v>
      </c>
      <c r="K3272" s="20">
        <v>46203</v>
      </c>
    </row>
    <row r="3273" spans="1:11" ht="90" x14ac:dyDescent="0.25">
      <c r="A3273" s="6">
        <v>2026</v>
      </c>
      <c r="B3273" s="20">
        <v>46113</v>
      </c>
      <c r="C3273" s="20">
        <v>46203</v>
      </c>
      <c r="D3273" s="21" t="s">
        <v>2121</v>
      </c>
      <c r="E3273" s="22">
        <v>40168</v>
      </c>
      <c r="F3273" s="6"/>
      <c r="G3273" s="21" t="s">
        <v>7216</v>
      </c>
      <c r="H3273" s="21" t="s">
        <v>10514</v>
      </c>
      <c r="I3273" s="23">
        <v>34100</v>
      </c>
      <c r="J3273" s="24" t="s">
        <v>7284</v>
      </c>
      <c r="K3273" s="20">
        <v>46203</v>
      </c>
    </row>
    <row r="3274" spans="1:11" ht="135" x14ac:dyDescent="0.25">
      <c r="A3274" s="6">
        <v>2026</v>
      </c>
      <c r="B3274" s="20">
        <v>46113</v>
      </c>
      <c r="C3274" s="20">
        <v>46203</v>
      </c>
      <c r="D3274" s="21" t="s">
        <v>2122</v>
      </c>
      <c r="E3274" s="29">
        <v>40168</v>
      </c>
      <c r="F3274" s="6"/>
      <c r="G3274" s="21" t="s">
        <v>7275</v>
      </c>
      <c r="H3274" s="24" t="s">
        <v>10506</v>
      </c>
      <c r="I3274" s="30">
        <v>12230</v>
      </c>
      <c r="J3274" s="24" t="s">
        <v>7284</v>
      </c>
      <c r="K3274" s="20">
        <v>46203</v>
      </c>
    </row>
    <row r="3275" spans="1:11" ht="30" x14ac:dyDescent="0.25">
      <c r="A3275" s="6">
        <v>2026</v>
      </c>
      <c r="B3275" s="20">
        <v>46113</v>
      </c>
      <c r="C3275" s="20">
        <v>46203</v>
      </c>
      <c r="D3275" s="21" t="s">
        <v>2123</v>
      </c>
      <c r="E3275" s="29">
        <v>40169</v>
      </c>
      <c r="F3275" s="6"/>
      <c r="G3275" s="21" t="s">
        <v>7283</v>
      </c>
      <c r="H3275" s="24" t="s">
        <v>10515</v>
      </c>
      <c r="I3275" s="30">
        <v>490.00349999999992</v>
      </c>
      <c r="J3275" s="24" t="s">
        <v>7284</v>
      </c>
      <c r="K3275" s="20">
        <v>46203</v>
      </c>
    </row>
    <row r="3276" spans="1:11" ht="90" x14ac:dyDescent="0.25">
      <c r="A3276" s="6">
        <v>2026</v>
      </c>
      <c r="B3276" s="20">
        <v>46113</v>
      </c>
      <c r="C3276" s="20">
        <v>46203</v>
      </c>
      <c r="D3276" s="21" t="s">
        <v>2124</v>
      </c>
      <c r="E3276" s="22">
        <v>40169</v>
      </c>
      <c r="F3276" s="6"/>
      <c r="G3276" s="21" t="s">
        <v>7263</v>
      </c>
      <c r="H3276" s="21" t="s">
        <v>10516</v>
      </c>
      <c r="I3276" s="23">
        <v>7705</v>
      </c>
      <c r="J3276" s="24" t="s">
        <v>7284</v>
      </c>
      <c r="K3276" s="20">
        <v>46203</v>
      </c>
    </row>
    <row r="3277" spans="1:11" ht="60" x14ac:dyDescent="0.25">
      <c r="A3277" s="6">
        <v>2026</v>
      </c>
      <c r="B3277" s="20">
        <v>46113</v>
      </c>
      <c r="C3277" s="20">
        <v>46203</v>
      </c>
      <c r="D3277" s="21" t="s">
        <v>2125</v>
      </c>
      <c r="E3277" s="22">
        <v>40169</v>
      </c>
      <c r="F3277" s="6"/>
      <c r="G3277" s="21" t="s">
        <v>7280</v>
      </c>
      <c r="H3277" s="21" t="s">
        <v>10517</v>
      </c>
      <c r="I3277" s="23">
        <v>10448.9</v>
      </c>
      <c r="J3277" s="24" t="s">
        <v>7284</v>
      </c>
      <c r="K3277" s="20">
        <v>46203</v>
      </c>
    </row>
    <row r="3278" spans="1:11" ht="90" x14ac:dyDescent="0.25">
      <c r="A3278" s="6">
        <v>2026</v>
      </c>
      <c r="B3278" s="20">
        <v>46113</v>
      </c>
      <c r="C3278" s="20">
        <v>46203</v>
      </c>
      <c r="D3278" s="21" t="s">
        <v>2126</v>
      </c>
      <c r="E3278" s="22">
        <v>40170</v>
      </c>
      <c r="F3278" s="6"/>
      <c r="G3278" s="21" t="s">
        <v>7280</v>
      </c>
      <c r="H3278" s="21" t="s">
        <v>10518</v>
      </c>
      <c r="I3278" s="23">
        <v>7000</v>
      </c>
      <c r="J3278" s="24" t="s">
        <v>7284</v>
      </c>
      <c r="K3278" s="20">
        <v>46203</v>
      </c>
    </row>
    <row r="3279" spans="1:11" ht="135" x14ac:dyDescent="0.25">
      <c r="A3279" s="6">
        <v>2026</v>
      </c>
      <c r="B3279" s="20">
        <v>46113</v>
      </c>
      <c r="C3279" s="20">
        <v>46203</v>
      </c>
      <c r="D3279" s="25" t="s">
        <v>2127</v>
      </c>
      <c r="E3279" s="28">
        <v>40173</v>
      </c>
      <c r="F3279" s="6"/>
      <c r="G3279" s="25" t="s">
        <v>7207</v>
      </c>
      <c r="H3279" s="25" t="s">
        <v>10519</v>
      </c>
      <c r="I3279" s="27">
        <v>150000</v>
      </c>
      <c r="J3279" s="24" t="s">
        <v>7284</v>
      </c>
      <c r="K3279" s="20">
        <v>46203</v>
      </c>
    </row>
    <row r="3280" spans="1:11" ht="60" x14ac:dyDescent="0.25">
      <c r="A3280" s="6">
        <v>2026</v>
      </c>
      <c r="B3280" s="20">
        <v>46113</v>
      </c>
      <c r="C3280" s="20">
        <v>46203</v>
      </c>
      <c r="D3280" s="21" t="s">
        <v>2128</v>
      </c>
      <c r="E3280" s="29">
        <v>40176</v>
      </c>
      <c r="F3280" s="6"/>
      <c r="G3280" s="21" t="s">
        <v>7280</v>
      </c>
      <c r="H3280" s="24" t="s">
        <v>10520</v>
      </c>
      <c r="I3280" s="30">
        <v>17008.5</v>
      </c>
      <c r="J3280" s="24" t="s">
        <v>7284</v>
      </c>
      <c r="K3280" s="20">
        <v>46203</v>
      </c>
    </row>
    <row r="3281" spans="1:11" ht="90" x14ac:dyDescent="0.25">
      <c r="A3281" s="6">
        <v>2026</v>
      </c>
      <c r="B3281" s="20">
        <v>46113</v>
      </c>
      <c r="C3281" s="20">
        <v>46203</v>
      </c>
      <c r="D3281" s="21" t="s">
        <v>2129</v>
      </c>
      <c r="E3281" s="29">
        <v>40177</v>
      </c>
      <c r="F3281" s="6"/>
      <c r="G3281" s="21" t="s">
        <v>7208</v>
      </c>
      <c r="H3281" s="24" t="s">
        <v>10521</v>
      </c>
      <c r="I3281" s="30">
        <v>5175</v>
      </c>
      <c r="J3281" s="24" t="s">
        <v>7284</v>
      </c>
      <c r="K3281" s="20">
        <v>46203</v>
      </c>
    </row>
    <row r="3282" spans="1:11" ht="90" x14ac:dyDescent="0.25">
      <c r="A3282" s="6">
        <v>2026</v>
      </c>
      <c r="B3282" s="20">
        <v>46113</v>
      </c>
      <c r="C3282" s="20">
        <v>46203</v>
      </c>
      <c r="D3282" s="21" t="s">
        <v>2129</v>
      </c>
      <c r="E3282" s="29">
        <v>40177</v>
      </c>
      <c r="F3282" s="6"/>
      <c r="G3282" s="21" t="s">
        <v>7208</v>
      </c>
      <c r="H3282" s="24" t="s">
        <v>10522</v>
      </c>
      <c r="I3282" s="30">
        <v>5175</v>
      </c>
      <c r="J3282" s="24" t="s">
        <v>7284</v>
      </c>
      <c r="K3282" s="20">
        <v>46203</v>
      </c>
    </row>
    <row r="3283" spans="1:11" ht="105" x14ac:dyDescent="0.25">
      <c r="A3283" s="6">
        <v>2026</v>
      </c>
      <c r="B3283" s="20">
        <v>46113</v>
      </c>
      <c r="C3283" s="20">
        <v>46203</v>
      </c>
      <c r="D3283" s="21" t="s">
        <v>2130</v>
      </c>
      <c r="E3283" s="29">
        <v>40177</v>
      </c>
      <c r="F3283" s="6"/>
      <c r="G3283" s="21" t="s">
        <v>7208</v>
      </c>
      <c r="H3283" s="24" t="s">
        <v>10523</v>
      </c>
      <c r="I3283" s="30">
        <v>1736.5</v>
      </c>
      <c r="J3283" s="24" t="s">
        <v>7284</v>
      </c>
      <c r="K3283" s="20">
        <v>46203</v>
      </c>
    </row>
    <row r="3284" spans="1:11" ht="105" x14ac:dyDescent="0.25">
      <c r="A3284" s="6">
        <v>2026</v>
      </c>
      <c r="B3284" s="20">
        <v>46113</v>
      </c>
      <c r="C3284" s="20">
        <v>46203</v>
      </c>
      <c r="D3284" s="21" t="s">
        <v>2131</v>
      </c>
      <c r="E3284" s="29">
        <v>40177</v>
      </c>
      <c r="F3284" s="6"/>
      <c r="G3284" s="21" t="s">
        <v>7215</v>
      </c>
      <c r="H3284" s="24" t="s">
        <v>10524</v>
      </c>
      <c r="I3284" s="30">
        <v>2990</v>
      </c>
      <c r="J3284" s="24" t="s">
        <v>7284</v>
      </c>
      <c r="K3284" s="20">
        <v>46203</v>
      </c>
    </row>
    <row r="3285" spans="1:11" ht="135" x14ac:dyDescent="0.25">
      <c r="A3285" s="6">
        <v>2026</v>
      </c>
      <c r="B3285" s="20">
        <v>46113</v>
      </c>
      <c r="C3285" s="20">
        <v>46203</v>
      </c>
      <c r="D3285" s="21" t="s">
        <v>2132</v>
      </c>
      <c r="E3285" s="29">
        <v>40177</v>
      </c>
      <c r="F3285" s="6"/>
      <c r="G3285" s="21" t="s">
        <v>7222</v>
      </c>
      <c r="H3285" s="24" t="s">
        <v>10525</v>
      </c>
      <c r="I3285" s="30">
        <v>2332.1999999999998</v>
      </c>
      <c r="J3285" s="24" t="s">
        <v>7284</v>
      </c>
      <c r="K3285" s="20">
        <v>46203</v>
      </c>
    </row>
    <row r="3286" spans="1:11" ht="105" x14ac:dyDescent="0.25">
      <c r="A3286" s="6">
        <v>2026</v>
      </c>
      <c r="B3286" s="20">
        <v>46113</v>
      </c>
      <c r="C3286" s="20">
        <v>46203</v>
      </c>
      <c r="D3286" s="21" t="s">
        <v>2133</v>
      </c>
      <c r="E3286" s="29">
        <v>40177</v>
      </c>
      <c r="F3286" s="6"/>
      <c r="G3286" s="21" t="s">
        <v>7222</v>
      </c>
      <c r="H3286" s="24" t="s">
        <v>10526</v>
      </c>
      <c r="I3286" s="30">
        <v>3731.18</v>
      </c>
      <c r="J3286" s="24" t="s">
        <v>7284</v>
      </c>
      <c r="K3286" s="20">
        <v>46203</v>
      </c>
    </row>
    <row r="3287" spans="1:11" ht="105" x14ac:dyDescent="0.25">
      <c r="A3287" s="6">
        <v>2026</v>
      </c>
      <c r="B3287" s="20">
        <v>46113</v>
      </c>
      <c r="C3287" s="20">
        <v>46203</v>
      </c>
      <c r="D3287" s="21" t="s">
        <v>2134</v>
      </c>
      <c r="E3287" s="29">
        <v>40177</v>
      </c>
      <c r="F3287" s="6"/>
      <c r="G3287" s="21" t="s">
        <v>7222</v>
      </c>
      <c r="H3287" s="24" t="s">
        <v>10527</v>
      </c>
      <c r="I3287" s="30">
        <f>4840.03/8*7</f>
        <v>4235.0262499999999</v>
      </c>
      <c r="J3287" s="24" t="s">
        <v>7284</v>
      </c>
      <c r="K3287" s="20">
        <v>46203</v>
      </c>
    </row>
    <row r="3288" spans="1:11" ht="75" x14ac:dyDescent="0.25">
      <c r="A3288" s="6">
        <v>2026</v>
      </c>
      <c r="B3288" s="20">
        <v>46113</v>
      </c>
      <c r="C3288" s="20">
        <v>46203</v>
      </c>
      <c r="D3288" s="21" t="s">
        <v>2135</v>
      </c>
      <c r="E3288" s="29">
        <v>40177</v>
      </c>
      <c r="F3288" s="6"/>
      <c r="G3288" s="21" t="s">
        <v>7312</v>
      </c>
      <c r="H3288" s="24" t="s">
        <v>10528</v>
      </c>
      <c r="I3288" s="30">
        <v>7500</v>
      </c>
      <c r="J3288" s="24" t="s">
        <v>7284</v>
      </c>
      <c r="K3288" s="20">
        <v>46203</v>
      </c>
    </row>
    <row r="3289" spans="1:11" ht="45" x14ac:dyDescent="0.25">
      <c r="A3289" s="6">
        <v>2026</v>
      </c>
      <c r="B3289" s="20">
        <v>46113</v>
      </c>
      <c r="C3289" s="20">
        <v>46203</v>
      </c>
      <c r="D3289" s="21" t="s">
        <v>2136</v>
      </c>
      <c r="E3289" s="29">
        <v>40177</v>
      </c>
      <c r="F3289" s="6"/>
      <c r="G3289" s="21" t="s">
        <v>7245</v>
      </c>
      <c r="H3289" s="24" t="s">
        <v>10529</v>
      </c>
      <c r="I3289" s="30">
        <v>3284.4</v>
      </c>
      <c r="J3289" s="24" t="s">
        <v>7284</v>
      </c>
      <c r="K3289" s="20">
        <v>46203</v>
      </c>
    </row>
    <row r="3290" spans="1:11" ht="30" x14ac:dyDescent="0.25">
      <c r="A3290" s="6">
        <v>2026</v>
      </c>
      <c r="B3290" s="20">
        <v>46113</v>
      </c>
      <c r="C3290" s="20">
        <v>46203</v>
      </c>
      <c r="D3290" s="21" t="s">
        <v>2137</v>
      </c>
      <c r="E3290" s="29">
        <v>40177</v>
      </c>
      <c r="F3290" s="6"/>
      <c r="G3290" s="21" t="s">
        <v>7280</v>
      </c>
      <c r="H3290" s="24" t="s">
        <v>10530</v>
      </c>
      <c r="I3290" s="30">
        <v>3575.01</v>
      </c>
      <c r="J3290" s="24" t="s">
        <v>7284</v>
      </c>
      <c r="K3290" s="20">
        <v>46203</v>
      </c>
    </row>
    <row r="3291" spans="1:11" ht="105" x14ac:dyDescent="0.25">
      <c r="A3291" s="6">
        <v>2026</v>
      </c>
      <c r="B3291" s="20">
        <v>46113</v>
      </c>
      <c r="C3291" s="20">
        <v>46203</v>
      </c>
      <c r="D3291" s="21" t="s">
        <v>2134</v>
      </c>
      <c r="E3291" s="22">
        <v>40177</v>
      </c>
      <c r="F3291" s="6"/>
      <c r="G3291" s="21" t="s">
        <v>7222</v>
      </c>
      <c r="H3291" s="21" t="s">
        <v>10531</v>
      </c>
      <c r="I3291" s="23">
        <f>4840.03/8</f>
        <v>605.00374999999997</v>
      </c>
      <c r="J3291" s="24" t="s">
        <v>7284</v>
      </c>
      <c r="K3291" s="20">
        <v>46203</v>
      </c>
    </row>
    <row r="3292" spans="1:11" ht="45" x14ac:dyDescent="0.25">
      <c r="A3292" s="6">
        <v>2026</v>
      </c>
      <c r="B3292" s="20">
        <v>46113</v>
      </c>
      <c r="C3292" s="20">
        <v>46203</v>
      </c>
      <c r="D3292" s="21" t="s">
        <v>2138</v>
      </c>
      <c r="E3292" s="22">
        <v>40177</v>
      </c>
      <c r="F3292" s="6"/>
      <c r="G3292" s="21" t="s">
        <v>7222</v>
      </c>
      <c r="H3292" s="21" t="s">
        <v>10532</v>
      </c>
      <c r="I3292" s="23">
        <v>6371</v>
      </c>
      <c r="J3292" s="24" t="s">
        <v>7284</v>
      </c>
      <c r="K3292" s="20">
        <v>46203</v>
      </c>
    </row>
    <row r="3293" spans="1:11" ht="60" x14ac:dyDescent="0.25">
      <c r="A3293" s="6">
        <v>2026</v>
      </c>
      <c r="B3293" s="20">
        <v>46113</v>
      </c>
      <c r="C3293" s="20">
        <v>46203</v>
      </c>
      <c r="D3293" s="21" t="s">
        <v>2139</v>
      </c>
      <c r="E3293" s="22">
        <v>40177</v>
      </c>
      <c r="F3293" s="6"/>
      <c r="G3293" s="21" t="s">
        <v>7236</v>
      </c>
      <c r="H3293" s="21" t="s">
        <v>10533</v>
      </c>
      <c r="I3293" s="23">
        <v>1850</v>
      </c>
      <c r="J3293" s="24" t="s">
        <v>7284</v>
      </c>
      <c r="K3293" s="20">
        <v>46203</v>
      </c>
    </row>
    <row r="3294" spans="1:11" ht="225" x14ac:dyDescent="0.25">
      <c r="A3294" s="6">
        <v>2026</v>
      </c>
      <c r="B3294" s="20">
        <v>46113</v>
      </c>
      <c r="C3294" s="20">
        <v>46203</v>
      </c>
      <c r="D3294" s="21" t="s">
        <v>2140</v>
      </c>
      <c r="E3294" s="22">
        <v>40177</v>
      </c>
      <c r="F3294" s="6"/>
      <c r="G3294" s="21" t="s">
        <v>7236</v>
      </c>
      <c r="H3294" s="21" t="s">
        <v>10534</v>
      </c>
      <c r="I3294" s="23">
        <v>8899.9994999999999</v>
      </c>
      <c r="J3294" s="24" t="s">
        <v>7284</v>
      </c>
      <c r="K3294" s="20">
        <v>46203</v>
      </c>
    </row>
    <row r="3295" spans="1:11" ht="105" x14ac:dyDescent="0.25">
      <c r="A3295" s="6">
        <v>2026</v>
      </c>
      <c r="B3295" s="20">
        <v>46113</v>
      </c>
      <c r="C3295" s="20">
        <v>46203</v>
      </c>
      <c r="D3295" s="21" t="s">
        <v>2130</v>
      </c>
      <c r="E3295" s="22">
        <v>40177</v>
      </c>
      <c r="F3295" s="6"/>
      <c r="G3295" s="21" t="s">
        <v>7208</v>
      </c>
      <c r="H3295" s="21" t="s">
        <v>10535</v>
      </c>
      <c r="I3295" s="23">
        <v>1736.5</v>
      </c>
      <c r="J3295" s="24" t="s">
        <v>7284</v>
      </c>
      <c r="K3295" s="20">
        <v>46203</v>
      </c>
    </row>
    <row r="3296" spans="1:11" ht="60" x14ac:dyDescent="0.25">
      <c r="A3296" s="6">
        <v>2026</v>
      </c>
      <c r="B3296" s="20">
        <v>46113</v>
      </c>
      <c r="C3296" s="20">
        <v>46203</v>
      </c>
      <c r="D3296" s="21" t="s">
        <v>2141</v>
      </c>
      <c r="E3296" s="29">
        <v>40196</v>
      </c>
      <c r="F3296" s="6"/>
      <c r="G3296" s="21" t="s">
        <v>7248</v>
      </c>
      <c r="H3296" s="24" t="s">
        <v>10536</v>
      </c>
      <c r="I3296" s="30">
        <v>1653.37</v>
      </c>
      <c r="J3296" s="24" t="s">
        <v>7284</v>
      </c>
      <c r="K3296" s="20">
        <v>46203</v>
      </c>
    </row>
    <row r="3297" spans="1:11" ht="135" x14ac:dyDescent="0.25">
      <c r="A3297" s="6">
        <v>2026</v>
      </c>
      <c r="B3297" s="20">
        <v>46113</v>
      </c>
      <c r="C3297" s="20">
        <v>46203</v>
      </c>
      <c r="D3297" s="25" t="s">
        <v>2142</v>
      </c>
      <c r="E3297" s="28">
        <v>40202</v>
      </c>
      <c r="F3297" s="6"/>
      <c r="G3297" s="25" t="s">
        <v>7302</v>
      </c>
      <c r="H3297" s="25" t="s">
        <v>10537</v>
      </c>
      <c r="I3297" s="27">
        <v>75000</v>
      </c>
      <c r="J3297" s="24" t="s">
        <v>7284</v>
      </c>
      <c r="K3297" s="20">
        <v>46203</v>
      </c>
    </row>
    <row r="3298" spans="1:11" ht="75" x14ac:dyDescent="0.25">
      <c r="A3298" s="6">
        <v>2026</v>
      </c>
      <c r="B3298" s="20">
        <v>46113</v>
      </c>
      <c r="C3298" s="20">
        <v>46203</v>
      </c>
      <c r="D3298" s="21" t="s">
        <v>2143</v>
      </c>
      <c r="E3298" s="22">
        <v>40211</v>
      </c>
      <c r="F3298" s="6"/>
      <c r="G3298" s="21" t="s">
        <v>7228</v>
      </c>
      <c r="H3298" s="21" t="s">
        <v>10538</v>
      </c>
      <c r="I3298" s="23">
        <v>2005.64</v>
      </c>
      <c r="J3298" s="24" t="s">
        <v>7284</v>
      </c>
      <c r="K3298" s="20">
        <v>46203</v>
      </c>
    </row>
    <row r="3299" spans="1:11" ht="75" x14ac:dyDescent="0.25">
      <c r="A3299" s="6">
        <v>2026</v>
      </c>
      <c r="B3299" s="20">
        <v>46113</v>
      </c>
      <c r="C3299" s="20">
        <v>46203</v>
      </c>
      <c r="D3299" s="21" t="s">
        <v>2143</v>
      </c>
      <c r="E3299" s="22">
        <v>40211</v>
      </c>
      <c r="F3299" s="6"/>
      <c r="G3299" s="21" t="s">
        <v>7228</v>
      </c>
      <c r="H3299" s="21" t="s">
        <v>10539</v>
      </c>
      <c r="I3299" s="23">
        <v>2005.64</v>
      </c>
      <c r="J3299" s="24" t="s">
        <v>7284</v>
      </c>
      <c r="K3299" s="20">
        <v>46203</v>
      </c>
    </row>
    <row r="3300" spans="1:11" ht="75" x14ac:dyDescent="0.25">
      <c r="A3300" s="6">
        <v>2026</v>
      </c>
      <c r="B3300" s="20">
        <v>46113</v>
      </c>
      <c r="C3300" s="20">
        <v>46203</v>
      </c>
      <c r="D3300" s="21" t="s">
        <v>2143</v>
      </c>
      <c r="E3300" s="22">
        <v>40211</v>
      </c>
      <c r="F3300" s="6"/>
      <c r="G3300" s="21" t="s">
        <v>7228</v>
      </c>
      <c r="H3300" s="21" t="s">
        <v>10540</v>
      </c>
      <c r="I3300" s="23">
        <v>2005.64</v>
      </c>
      <c r="J3300" s="24" t="s">
        <v>7284</v>
      </c>
      <c r="K3300" s="20">
        <v>46203</v>
      </c>
    </row>
    <row r="3301" spans="1:11" ht="135" x14ac:dyDescent="0.25">
      <c r="A3301" s="6">
        <v>2026</v>
      </c>
      <c r="B3301" s="20">
        <v>46113</v>
      </c>
      <c r="C3301" s="20">
        <v>46203</v>
      </c>
      <c r="D3301" s="25" t="s">
        <v>2144</v>
      </c>
      <c r="E3301" s="28">
        <v>40211</v>
      </c>
      <c r="F3301" s="6"/>
      <c r="G3301" s="25" t="s">
        <v>7293</v>
      </c>
      <c r="H3301" s="25" t="s">
        <v>10541</v>
      </c>
      <c r="I3301" s="27">
        <v>124085</v>
      </c>
      <c r="J3301" s="24" t="s">
        <v>7284</v>
      </c>
      <c r="K3301" s="20">
        <v>46203</v>
      </c>
    </row>
    <row r="3302" spans="1:11" ht="135" x14ac:dyDescent="0.25">
      <c r="A3302" s="6">
        <v>2026</v>
      </c>
      <c r="B3302" s="20">
        <v>46113</v>
      </c>
      <c r="C3302" s="20">
        <v>46203</v>
      </c>
      <c r="D3302" s="25" t="s">
        <v>2145</v>
      </c>
      <c r="E3302" s="28">
        <v>40211</v>
      </c>
      <c r="F3302" s="6"/>
      <c r="G3302" s="25" t="s">
        <v>7323</v>
      </c>
      <c r="H3302" s="25" t="s">
        <v>10542</v>
      </c>
      <c r="I3302" s="27">
        <v>150475</v>
      </c>
      <c r="J3302" s="24" t="s">
        <v>7284</v>
      </c>
      <c r="K3302" s="20">
        <v>46203</v>
      </c>
    </row>
    <row r="3303" spans="1:11" ht="270" x14ac:dyDescent="0.25">
      <c r="A3303" s="6">
        <v>2026</v>
      </c>
      <c r="B3303" s="20">
        <v>46113</v>
      </c>
      <c r="C3303" s="20">
        <v>46203</v>
      </c>
      <c r="D3303" s="21" t="s">
        <v>2146</v>
      </c>
      <c r="E3303" s="29">
        <v>40221</v>
      </c>
      <c r="F3303" s="6"/>
      <c r="G3303" s="21" t="s">
        <v>7239</v>
      </c>
      <c r="H3303" s="24" t="s">
        <v>10543</v>
      </c>
      <c r="I3303" s="30">
        <v>7166.55</v>
      </c>
      <c r="J3303" s="24" t="s">
        <v>7284</v>
      </c>
      <c r="K3303" s="20">
        <v>46203</v>
      </c>
    </row>
    <row r="3304" spans="1:11" ht="165" x14ac:dyDescent="0.25">
      <c r="A3304" s="6">
        <v>2026</v>
      </c>
      <c r="B3304" s="20">
        <v>46113</v>
      </c>
      <c r="C3304" s="20">
        <v>46203</v>
      </c>
      <c r="D3304" s="21" t="s">
        <v>2147</v>
      </c>
      <c r="E3304" s="29">
        <v>40225</v>
      </c>
      <c r="F3304" s="6"/>
      <c r="G3304" s="21" t="s">
        <v>7245</v>
      </c>
      <c r="H3304" s="24" t="s">
        <v>10544</v>
      </c>
      <c r="I3304" s="30">
        <v>3155.2</v>
      </c>
      <c r="J3304" s="24" t="s">
        <v>7284</v>
      </c>
      <c r="K3304" s="20">
        <v>46203</v>
      </c>
    </row>
    <row r="3305" spans="1:11" ht="165" x14ac:dyDescent="0.25">
      <c r="A3305" s="6">
        <v>2026</v>
      </c>
      <c r="B3305" s="20">
        <v>46113</v>
      </c>
      <c r="C3305" s="20">
        <v>46203</v>
      </c>
      <c r="D3305" s="21" t="s">
        <v>2147</v>
      </c>
      <c r="E3305" s="29">
        <v>40225</v>
      </c>
      <c r="F3305" s="6"/>
      <c r="G3305" s="21" t="s">
        <v>7245</v>
      </c>
      <c r="H3305" s="24" t="s">
        <v>10545</v>
      </c>
      <c r="I3305" s="30">
        <v>3155.2</v>
      </c>
      <c r="J3305" s="24" t="s">
        <v>7284</v>
      </c>
      <c r="K3305" s="20">
        <v>46203</v>
      </c>
    </row>
    <row r="3306" spans="1:11" ht="165" x14ac:dyDescent="0.25">
      <c r="A3306" s="6">
        <v>2026</v>
      </c>
      <c r="B3306" s="20">
        <v>46113</v>
      </c>
      <c r="C3306" s="20">
        <v>46203</v>
      </c>
      <c r="D3306" s="21" t="s">
        <v>2147</v>
      </c>
      <c r="E3306" s="29">
        <v>40225</v>
      </c>
      <c r="F3306" s="6"/>
      <c r="G3306" s="21" t="s">
        <v>7245</v>
      </c>
      <c r="H3306" s="24" t="s">
        <v>10546</v>
      </c>
      <c r="I3306" s="30">
        <v>3155.2</v>
      </c>
      <c r="J3306" s="24" t="s">
        <v>7284</v>
      </c>
      <c r="K3306" s="20">
        <v>46203</v>
      </c>
    </row>
    <row r="3307" spans="1:11" ht="165" x14ac:dyDescent="0.25">
      <c r="A3307" s="6">
        <v>2026</v>
      </c>
      <c r="B3307" s="20">
        <v>46113</v>
      </c>
      <c r="C3307" s="20">
        <v>46203</v>
      </c>
      <c r="D3307" s="21" t="s">
        <v>2147</v>
      </c>
      <c r="E3307" s="29">
        <v>40225</v>
      </c>
      <c r="F3307" s="6"/>
      <c r="G3307" s="21" t="s">
        <v>7245</v>
      </c>
      <c r="H3307" s="24" t="s">
        <v>10547</v>
      </c>
      <c r="I3307" s="30">
        <v>3155.2</v>
      </c>
      <c r="J3307" s="24" t="s">
        <v>7284</v>
      </c>
      <c r="K3307" s="20">
        <v>46203</v>
      </c>
    </row>
    <row r="3308" spans="1:11" ht="210" x14ac:dyDescent="0.25">
      <c r="A3308" s="6">
        <v>2026</v>
      </c>
      <c r="B3308" s="20">
        <v>46113</v>
      </c>
      <c r="C3308" s="20">
        <v>46203</v>
      </c>
      <c r="D3308" s="21" t="s">
        <v>2148</v>
      </c>
      <c r="E3308" s="22">
        <v>40225</v>
      </c>
      <c r="F3308" s="6"/>
      <c r="G3308" s="21" t="s">
        <v>7289</v>
      </c>
      <c r="H3308" s="21" t="s">
        <v>10548</v>
      </c>
      <c r="I3308" s="23">
        <v>9150</v>
      </c>
      <c r="J3308" s="24" t="s">
        <v>7284</v>
      </c>
      <c r="K3308" s="20">
        <v>46203</v>
      </c>
    </row>
    <row r="3309" spans="1:11" ht="75" x14ac:dyDescent="0.25">
      <c r="A3309" s="6">
        <v>2026</v>
      </c>
      <c r="B3309" s="20">
        <v>46113</v>
      </c>
      <c r="C3309" s="20">
        <v>46203</v>
      </c>
      <c r="D3309" s="21" t="s">
        <v>2149</v>
      </c>
      <c r="E3309" s="29">
        <v>40225</v>
      </c>
      <c r="F3309" s="6"/>
      <c r="G3309" s="21" t="s">
        <v>7263</v>
      </c>
      <c r="H3309" s="24" t="s">
        <v>10549</v>
      </c>
      <c r="I3309" s="30">
        <v>464</v>
      </c>
      <c r="J3309" s="24" t="s">
        <v>7284</v>
      </c>
      <c r="K3309" s="20">
        <v>46203</v>
      </c>
    </row>
    <row r="3310" spans="1:11" ht="75" x14ac:dyDescent="0.25">
      <c r="A3310" s="6">
        <v>2026</v>
      </c>
      <c r="B3310" s="20">
        <v>46113</v>
      </c>
      <c r="C3310" s="20">
        <v>46203</v>
      </c>
      <c r="D3310" s="21" t="s">
        <v>2149</v>
      </c>
      <c r="E3310" s="29">
        <v>40225</v>
      </c>
      <c r="F3310" s="6"/>
      <c r="G3310" s="21" t="s">
        <v>7263</v>
      </c>
      <c r="H3310" s="24" t="s">
        <v>10550</v>
      </c>
      <c r="I3310" s="30">
        <v>464</v>
      </c>
      <c r="J3310" s="24" t="s">
        <v>7284</v>
      </c>
      <c r="K3310" s="20">
        <v>46203</v>
      </c>
    </row>
    <row r="3311" spans="1:11" ht="75" x14ac:dyDescent="0.25">
      <c r="A3311" s="6">
        <v>2026</v>
      </c>
      <c r="B3311" s="20">
        <v>46113</v>
      </c>
      <c r="C3311" s="20">
        <v>46203</v>
      </c>
      <c r="D3311" s="21" t="s">
        <v>2149</v>
      </c>
      <c r="E3311" s="29">
        <v>40225</v>
      </c>
      <c r="F3311" s="6"/>
      <c r="G3311" s="21" t="s">
        <v>7263</v>
      </c>
      <c r="H3311" s="24" t="s">
        <v>10551</v>
      </c>
      <c r="I3311" s="30">
        <v>464</v>
      </c>
      <c r="J3311" s="24" t="s">
        <v>7284</v>
      </c>
      <c r="K3311" s="20">
        <v>46203</v>
      </c>
    </row>
    <row r="3312" spans="1:11" ht="45" x14ac:dyDescent="0.25">
      <c r="A3312" s="6">
        <v>2026</v>
      </c>
      <c r="B3312" s="20">
        <v>46113</v>
      </c>
      <c r="C3312" s="20">
        <v>46203</v>
      </c>
      <c r="D3312" s="21" t="s">
        <v>2150</v>
      </c>
      <c r="E3312" s="29">
        <v>40232</v>
      </c>
      <c r="F3312" s="6"/>
      <c r="G3312" s="21" t="s">
        <v>7226</v>
      </c>
      <c r="H3312" s="24" t="s">
        <v>10552</v>
      </c>
      <c r="I3312" s="30">
        <v>1142.5999999999999</v>
      </c>
      <c r="J3312" s="24" t="s">
        <v>7284</v>
      </c>
      <c r="K3312" s="20">
        <v>46203</v>
      </c>
    </row>
    <row r="3313" spans="1:11" ht="360" x14ac:dyDescent="0.25">
      <c r="A3313" s="6">
        <v>2026</v>
      </c>
      <c r="B3313" s="20">
        <v>46113</v>
      </c>
      <c r="C3313" s="20">
        <v>46203</v>
      </c>
      <c r="D3313" s="21" t="s">
        <v>2151</v>
      </c>
      <c r="E3313" s="22">
        <v>40232</v>
      </c>
      <c r="F3313" s="6"/>
      <c r="G3313" s="21" t="s">
        <v>7218</v>
      </c>
      <c r="H3313" s="21" t="s">
        <v>10553</v>
      </c>
      <c r="I3313" s="23">
        <v>9150</v>
      </c>
      <c r="J3313" s="24" t="s">
        <v>7284</v>
      </c>
      <c r="K3313" s="20">
        <v>46203</v>
      </c>
    </row>
    <row r="3314" spans="1:11" ht="345" x14ac:dyDescent="0.25">
      <c r="A3314" s="6">
        <v>2026</v>
      </c>
      <c r="B3314" s="20">
        <v>46113</v>
      </c>
      <c r="C3314" s="20">
        <v>46203</v>
      </c>
      <c r="D3314" s="21" t="s">
        <v>2152</v>
      </c>
      <c r="E3314" s="22">
        <v>40232</v>
      </c>
      <c r="F3314" s="6"/>
      <c r="G3314" s="21" t="s">
        <v>7218</v>
      </c>
      <c r="H3314" s="21" t="s">
        <v>10554</v>
      </c>
      <c r="I3314" s="23">
        <v>9150</v>
      </c>
      <c r="J3314" s="24" t="s">
        <v>7284</v>
      </c>
      <c r="K3314" s="20">
        <v>46203</v>
      </c>
    </row>
    <row r="3315" spans="1:11" ht="285" x14ac:dyDescent="0.25">
      <c r="A3315" s="6">
        <v>2026</v>
      </c>
      <c r="B3315" s="20">
        <v>46113</v>
      </c>
      <c r="C3315" s="20">
        <v>46203</v>
      </c>
      <c r="D3315" s="21" t="s">
        <v>2153</v>
      </c>
      <c r="E3315" s="22">
        <v>40232</v>
      </c>
      <c r="F3315" s="6"/>
      <c r="G3315" s="21" t="s">
        <v>7234</v>
      </c>
      <c r="H3315" s="21" t="s">
        <v>10555</v>
      </c>
      <c r="I3315" s="23">
        <v>8900</v>
      </c>
      <c r="J3315" s="24" t="s">
        <v>7284</v>
      </c>
      <c r="K3315" s="20">
        <v>46203</v>
      </c>
    </row>
    <row r="3316" spans="1:11" ht="150" x14ac:dyDescent="0.25">
      <c r="A3316" s="6">
        <v>2026</v>
      </c>
      <c r="B3316" s="20">
        <v>46113</v>
      </c>
      <c r="C3316" s="20">
        <v>46203</v>
      </c>
      <c r="D3316" s="25" t="s">
        <v>2154</v>
      </c>
      <c r="E3316" s="28">
        <v>40236</v>
      </c>
      <c r="F3316" s="6"/>
      <c r="G3316" s="25" t="s">
        <v>7295</v>
      </c>
      <c r="H3316" s="25" t="s">
        <v>10556</v>
      </c>
      <c r="I3316" s="27">
        <v>294980</v>
      </c>
      <c r="J3316" s="24" t="s">
        <v>7284</v>
      </c>
      <c r="K3316" s="20">
        <v>46203</v>
      </c>
    </row>
    <row r="3317" spans="1:11" ht="105" x14ac:dyDescent="0.25">
      <c r="A3317" s="6">
        <v>2026</v>
      </c>
      <c r="B3317" s="20">
        <v>46113</v>
      </c>
      <c r="C3317" s="20">
        <v>46203</v>
      </c>
      <c r="D3317" s="21" t="s">
        <v>2155</v>
      </c>
      <c r="E3317" s="29">
        <v>40238</v>
      </c>
      <c r="F3317" s="6"/>
      <c r="G3317" s="21" t="s">
        <v>7231</v>
      </c>
      <c r="H3317" s="24" t="s">
        <v>10557</v>
      </c>
      <c r="I3317" s="30">
        <v>1195</v>
      </c>
      <c r="J3317" s="24" t="s">
        <v>7284</v>
      </c>
      <c r="K3317" s="20">
        <v>46203</v>
      </c>
    </row>
    <row r="3318" spans="1:11" ht="105" x14ac:dyDescent="0.25">
      <c r="A3318" s="6">
        <v>2026</v>
      </c>
      <c r="B3318" s="20">
        <v>46113</v>
      </c>
      <c r="C3318" s="20">
        <v>46203</v>
      </c>
      <c r="D3318" s="21" t="s">
        <v>2156</v>
      </c>
      <c r="E3318" s="29">
        <v>40238</v>
      </c>
      <c r="F3318" s="6"/>
      <c r="G3318" s="21" t="s">
        <v>7231</v>
      </c>
      <c r="H3318" s="24" t="s">
        <v>10558</v>
      </c>
      <c r="I3318" s="30">
        <v>2969</v>
      </c>
      <c r="J3318" s="24" t="s">
        <v>7284</v>
      </c>
      <c r="K3318" s="20">
        <v>46203</v>
      </c>
    </row>
    <row r="3319" spans="1:11" ht="90" x14ac:dyDescent="0.25">
      <c r="A3319" s="6">
        <v>2026</v>
      </c>
      <c r="B3319" s="20">
        <v>46113</v>
      </c>
      <c r="C3319" s="20">
        <v>46203</v>
      </c>
      <c r="D3319" s="21" t="s">
        <v>2157</v>
      </c>
      <c r="E3319" s="29">
        <v>40240</v>
      </c>
      <c r="F3319" s="6"/>
      <c r="G3319" s="21" t="s">
        <v>7247</v>
      </c>
      <c r="H3319" s="24" t="s">
        <v>10559</v>
      </c>
      <c r="I3319" s="30">
        <v>1651.84</v>
      </c>
      <c r="J3319" s="24" t="s">
        <v>7284</v>
      </c>
      <c r="K3319" s="20">
        <v>46203</v>
      </c>
    </row>
    <row r="3320" spans="1:11" ht="105" x14ac:dyDescent="0.25">
      <c r="A3320" s="6">
        <v>2026</v>
      </c>
      <c r="B3320" s="20">
        <v>46113</v>
      </c>
      <c r="C3320" s="20">
        <v>46203</v>
      </c>
      <c r="D3320" s="21" t="s">
        <v>2158</v>
      </c>
      <c r="E3320" s="29">
        <v>40240</v>
      </c>
      <c r="F3320" s="6"/>
      <c r="G3320" s="21" t="s">
        <v>7261</v>
      </c>
      <c r="H3320" s="24" t="s">
        <v>10560</v>
      </c>
      <c r="I3320" s="30">
        <v>11542</v>
      </c>
      <c r="J3320" s="24" t="s">
        <v>7284</v>
      </c>
      <c r="K3320" s="20">
        <v>46203</v>
      </c>
    </row>
    <row r="3321" spans="1:11" ht="390" x14ac:dyDescent="0.25">
      <c r="A3321" s="6">
        <v>2026</v>
      </c>
      <c r="B3321" s="20">
        <v>46113</v>
      </c>
      <c r="C3321" s="20">
        <v>46203</v>
      </c>
      <c r="D3321" s="21" t="s">
        <v>2159</v>
      </c>
      <c r="E3321" s="29">
        <v>40240</v>
      </c>
      <c r="F3321" s="6"/>
      <c r="G3321" s="21" t="s">
        <v>7218</v>
      </c>
      <c r="H3321" s="21" t="s">
        <v>10561</v>
      </c>
      <c r="I3321" s="23">
        <v>9300</v>
      </c>
      <c r="J3321" s="24" t="s">
        <v>7284</v>
      </c>
      <c r="K3321" s="20">
        <v>46203</v>
      </c>
    </row>
    <row r="3322" spans="1:11" ht="90" x14ac:dyDescent="0.25">
      <c r="A3322" s="6">
        <v>2026</v>
      </c>
      <c r="B3322" s="20">
        <v>46113</v>
      </c>
      <c r="C3322" s="20">
        <v>46203</v>
      </c>
      <c r="D3322" s="21" t="s">
        <v>2160</v>
      </c>
      <c r="E3322" s="29">
        <v>40247</v>
      </c>
      <c r="F3322" s="6"/>
      <c r="G3322" s="21" t="s">
        <v>7306</v>
      </c>
      <c r="H3322" s="24" t="s">
        <v>10562</v>
      </c>
      <c r="I3322" s="30">
        <v>1976.64</v>
      </c>
      <c r="J3322" s="24" t="s">
        <v>7284</v>
      </c>
      <c r="K3322" s="20">
        <v>46203</v>
      </c>
    </row>
    <row r="3323" spans="1:11" ht="90" x14ac:dyDescent="0.25">
      <c r="A3323" s="6">
        <v>2026</v>
      </c>
      <c r="B3323" s="20">
        <v>46113</v>
      </c>
      <c r="C3323" s="20">
        <v>46203</v>
      </c>
      <c r="D3323" s="21" t="s">
        <v>2161</v>
      </c>
      <c r="E3323" s="29">
        <v>40248</v>
      </c>
      <c r="F3323" s="6"/>
      <c r="G3323" s="21" t="s">
        <v>7226</v>
      </c>
      <c r="H3323" s="24" t="s">
        <v>10563</v>
      </c>
      <c r="I3323" s="30">
        <v>9299.9983999999986</v>
      </c>
      <c r="J3323" s="24" t="s">
        <v>7284</v>
      </c>
      <c r="K3323" s="20">
        <v>46203</v>
      </c>
    </row>
    <row r="3324" spans="1:11" ht="60" x14ac:dyDescent="0.25">
      <c r="A3324" s="6">
        <v>2026</v>
      </c>
      <c r="B3324" s="20">
        <v>46113</v>
      </c>
      <c r="C3324" s="20">
        <v>46203</v>
      </c>
      <c r="D3324" s="21" t="s">
        <v>2162</v>
      </c>
      <c r="E3324" s="29">
        <v>40248</v>
      </c>
      <c r="F3324" s="6"/>
      <c r="G3324" s="21" t="s">
        <v>7225</v>
      </c>
      <c r="H3324" s="24" t="s">
        <v>10564</v>
      </c>
      <c r="I3324" s="30">
        <v>9190</v>
      </c>
      <c r="J3324" s="24" t="s">
        <v>7284</v>
      </c>
      <c r="K3324" s="20">
        <v>46203</v>
      </c>
    </row>
    <row r="3325" spans="1:11" ht="75" x14ac:dyDescent="0.25">
      <c r="A3325" s="6">
        <v>2026</v>
      </c>
      <c r="B3325" s="20">
        <v>46113</v>
      </c>
      <c r="C3325" s="20">
        <v>46203</v>
      </c>
      <c r="D3325" s="21" t="s">
        <v>2163</v>
      </c>
      <c r="E3325" s="29">
        <v>40248</v>
      </c>
      <c r="F3325" s="6"/>
      <c r="G3325" s="21" t="s">
        <v>7225</v>
      </c>
      <c r="H3325" s="24" t="s">
        <v>10565</v>
      </c>
      <c r="I3325" s="30">
        <v>18560</v>
      </c>
      <c r="J3325" s="24" t="s">
        <v>7284</v>
      </c>
      <c r="K3325" s="20">
        <v>46203</v>
      </c>
    </row>
    <row r="3326" spans="1:11" ht="60" x14ac:dyDescent="0.25">
      <c r="A3326" s="6">
        <v>2026</v>
      </c>
      <c r="B3326" s="20">
        <v>46113</v>
      </c>
      <c r="C3326" s="20">
        <v>46203</v>
      </c>
      <c r="D3326" s="21" t="s">
        <v>2164</v>
      </c>
      <c r="E3326" s="29">
        <v>40248</v>
      </c>
      <c r="F3326" s="6"/>
      <c r="G3326" s="21" t="s">
        <v>7225</v>
      </c>
      <c r="H3326" s="24" t="s">
        <v>10566</v>
      </c>
      <c r="I3326" s="30">
        <v>4441.6400000000003</v>
      </c>
      <c r="J3326" s="24" t="s">
        <v>7284</v>
      </c>
      <c r="K3326" s="20">
        <v>46203</v>
      </c>
    </row>
    <row r="3327" spans="1:11" ht="45" x14ac:dyDescent="0.25">
      <c r="A3327" s="6">
        <v>2026</v>
      </c>
      <c r="B3327" s="20">
        <v>46113</v>
      </c>
      <c r="C3327" s="20">
        <v>46203</v>
      </c>
      <c r="D3327" s="21" t="s">
        <v>2165</v>
      </c>
      <c r="E3327" s="29">
        <v>40248</v>
      </c>
      <c r="F3327" s="6"/>
      <c r="G3327" s="21" t="s">
        <v>7225</v>
      </c>
      <c r="H3327" s="24" t="s">
        <v>10567</v>
      </c>
      <c r="I3327" s="30">
        <v>80272</v>
      </c>
      <c r="J3327" s="24" t="s">
        <v>7284</v>
      </c>
      <c r="K3327" s="20">
        <v>46203</v>
      </c>
    </row>
    <row r="3328" spans="1:11" ht="105" x14ac:dyDescent="0.25">
      <c r="A3328" s="6">
        <v>2026</v>
      </c>
      <c r="B3328" s="20">
        <v>46113</v>
      </c>
      <c r="C3328" s="20">
        <v>46203</v>
      </c>
      <c r="D3328" s="21" t="s">
        <v>2166</v>
      </c>
      <c r="E3328" s="22">
        <v>40248</v>
      </c>
      <c r="F3328" s="6"/>
      <c r="G3328" s="21" t="s">
        <v>7273</v>
      </c>
      <c r="H3328" s="21" t="s">
        <v>10568</v>
      </c>
      <c r="I3328" s="23">
        <v>2525</v>
      </c>
      <c r="J3328" s="24" t="s">
        <v>7284</v>
      </c>
      <c r="K3328" s="20">
        <v>46203</v>
      </c>
    </row>
    <row r="3329" spans="1:11" ht="90" x14ac:dyDescent="0.25">
      <c r="A3329" s="6">
        <v>2026</v>
      </c>
      <c r="B3329" s="20">
        <v>46113</v>
      </c>
      <c r="C3329" s="20">
        <v>46203</v>
      </c>
      <c r="D3329" s="21" t="s">
        <v>2167</v>
      </c>
      <c r="E3329" s="22">
        <v>40248</v>
      </c>
      <c r="F3329" s="6"/>
      <c r="G3329" s="21" t="s">
        <v>7225</v>
      </c>
      <c r="H3329" s="21" t="s">
        <v>10569</v>
      </c>
      <c r="I3329" s="23">
        <v>4264.99</v>
      </c>
      <c r="J3329" s="24" t="s">
        <v>7284</v>
      </c>
      <c r="K3329" s="20">
        <v>46203</v>
      </c>
    </row>
    <row r="3330" spans="1:11" ht="90" x14ac:dyDescent="0.25">
      <c r="A3330" s="6">
        <v>2026</v>
      </c>
      <c r="B3330" s="20">
        <v>46113</v>
      </c>
      <c r="C3330" s="20">
        <v>46203</v>
      </c>
      <c r="D3330" s="21" t="s">
        <v>2167</v>
      </c>
      <c r="E3330" s="22">
        <v>40248</v>
      </c>
      <c r="F3330" s="6"/>
      <c r="G3330" s="21" t="s">
        <v>7225</v>
      </c>
      <c r="H3330" s="21" t="s">
        <v>10570</v>
      </c>
      <c r="I3330" s="23">
        <v>4264.99</v>
      </c>
      <c r="J3330" s="24" t="s">
        <v>7284</v>
      </c>
      <c r="K3330" s="20">
        <v>46203</v>
      </c>
    </row>
    <row r="3331" spans="1:11" ht="60" x14ac:dyDescent="0.25">
      <c r="A3331" s="6">
        <v>2026</v>
      </c>
      <c r="B3331" s="20">
        <v>46113</v>
      </c>
      <c r="C3331" s="20">
        <v>46203</v>
      </c>
      <c r="D3331" s="21" t="s">
        <v>2168</v>
      </c>
      <c r="E3331" s="22">
        <v>40248</v>
      </c>
      <c r="F3331" s="6"/>
      <c r="G3331" s="21" t="s">
        <v>7225</v>
      </c>
      <c r="H3331" s="21" t="s">
        <v>10571</v>
      </c>
      <c r="I3331" s="23">
        <v>7911.2</v>
      </c>
      <c r="J3331" s="24" t="s">
        <v>7284</v>
      </c>
      <c r="K3331" s="20">
        <v>46203</v>
      </c>
    </row>
    <row r="3332" spans="1:11" ht="60" x14ac:dyDescent="0.25">
      <c r="A3332" s="6">
        <v>2026</v>
      </c>
      <c r="B3332" s="20">
        <v>46113</v>
      </c>
      <c r="C3332" s="20">
        <v>46203</v>
      </c>
      <c r="D3332" s="21" t="s">
        <v>2169</v>
      </c>
      <c r="E3332" s="22">
        <v>40248</v>
      </c>
      <c r="F3332" s="6"/>
      <c r="G3332" s="21" t="s">
        <v>7225</v>
      </c>
      <c r="H3332" s="21" t="s">
        <v>10572</v>
      </c>
      <c r="I3332" s="23">
        <v>2900</v>
      </c>
      <c r="J3332" s="24" t="s">
        <v>7284</v>
      </c>
      <c r="K3332" s="20">
        <v>46203</v>
      </c>
    </row>
    <row r="3333" spans="1:11" ht="45" x14ac:dyDescent="0.25">
      <c r="A3333" s="6">
        <v>2026</v>
      </c>
      <c r="B3333" s="20">
        <v>46113</v>
      </c>
      <c r="C3333" s="20">
        <v>46203</v>
      </c>
      <c r="D3333" s="21" t="s">
        <v>2170</v>
      </c>
      <c r="E3333" s="22">
        <v>40248</v>
      </c>
      <c r="F3333" s="6"/>
      <c r="G3333" s="21" t="s">
        <v>7225</v>
      </c>
      <c r="H3333" s="21" t="s">
        <v>10573</v>
      </c>
      <c r="I3333" s="23">
        <v>3886</v>
      </c>
      <c r="J3333" s="24" t="s">
        <v>7284</v>
      </c>
      <c r="K3333" s="20">
        <v>46203</v>
      </c>
    </row>
    <row r="3334" spans="1:11" ht="90" x14ac:dyDescent="0.25">
      <c r="A3334" s="6">
        <v>2026</v>
      </c>
      <c r="B3334" s="20">
        <v>46113</v>
      </c>
      <c r="C3334" s="20">
        <v>46203</v>
      </c>
      <c r="D3334" s="21" t="s">
        <v>2171</v>
      </c>
      <c r="E3334" s="22">
        <v>40248</v>
      </c>
      <c r="F3334" s="6"/>
      <c r="G3334" s="21" t="s">
        <v>7225</v>
      </c>
      <c r="H3334" s="21" t="s">
        <v>10574</v>
      </c>
      <c r="I3334" s="23">
        <v>8730</v>
      </c>
      <c r="J3334" s="24" t="s">
        <v>7284</v>
      </c>
      <c r="K3334" s="20">
        <v>46203</v>
      </c>
    </row>
    <row r="3335" spans="1:11" ht="90" x14ac:dyDescent="0.25">
      <c r="A3335" s="6">
        <v>2026</v>
      </c>
      <c r="B3335" s="20">
        <v>46113</v>
      </c>
      <c r="C3335" s="20">
        <v>46203</v>
      </c>
      <c r="D3335" s="21" t="s">
        <v>2171</v>
      </c>
      <c r="E3335" s="22">
        <v>40248</v>
      </c>
      <c r="F3335" s="6"/>
      <c r="G3335" s="21" t="s">
        <v>7225</v>
      </c>
      <c r="H3335" s="21" t="s">
        <v>10575</v>
      </c>
      <c r="I3335" s="23">
        <v>8730</v>
      </c>
      <c r="J3335" s="24" t="s">
        <v>7284</v>
      </c>
      <c r="K3335" s="20">
        <v>46203</v>
      </c>
    </row>
    <row r="3336" spans="1:11" ht="90" x14ac:dyDescent="0.25">
      <c r="A3336" s="6">
        <v>2026</v>
      </c>
      <c r="B3336" s="20">
        <v>46113</v>
      </c>
      <c r="C3336" s="20">
        <v>46203</v>
      </c>
      <c r="D3336" s="21" t="s">
        <v>2172</v>
      </c>
      <c r="E3336" s="22">
        <v>40248</v>
      </c>
      <c r="F3336" s="6"/>
      <c r="G3336" s="21" t="s">
        <v>7225</v>
      </c>
      <c r="H3336" s="21" t="s">
        <v>10576</v>
      </c>
      <c r="I3336" s="23">
        <v>6700</v>
      </c>
      <c r="J3336" s="24" t="s">
        <v>7284</v>
      </c>
      <c r="K3336" s="20">
        <v>46203</v>
      </c>
    </row>
    <row r="3337" spans="1:11" ht="90" x14ac:dyDescent="0.25">
      <c r="A3337" s="6">
        <v>2026</v>
      </c>
      <c r="B3337" s="20">
        <v>46113</v>
      </c>
      <c r="C3337" s="20">
        <v>46203</v>
      </c>
      <c r="D3337" s="21" t="s">
        <v>2172</v>
      </c>
      <c r="E3337" s="22">
        <v>40248</v>
      </c>
      <c r="F3337" s="6"/>
      <c r="G3337" s="21" t="s">
        <v>7225</v>
      </c>
      <c r="H3337" s="21" t="s">
        <v>10577</v>
      </c>
      <c r="I3337" s="23">
        <v>6700</v>
      </c>
      <c r="J3337" s="24" t="s">
        <v>7284</v>
      </c>
      <c r="K3337" s="20">
        <v>46203</v>
      </c>
    </row>
    <row r="3338" spans="1:11" ht="90" x14ac:dyDescent="0.25">
      <c r="A3338" s="6">
        <v>2026</v>
      </c>
      <c r="B3338" s="20">
        <v>46113</v>
      </c>
      <c r="C3338" s="20">
        <v>46203</v>
      </c>
      <c r="D3338" s="21" t="s">
        <v>2173</v>
      </c>
      <c r="E3338" s="22">
        <v>40254</v>
      </c>
      <c r="F3338" s="6"/>
      <c r="G3338" s="21" t="s">
        <v>7288</v>
      </c>
      <c r="H3338" s="21" t="s">
        <v>10578</v>
      </c>
      <c r="I3338" s="23">
        <v>5423</v>
      </c>
      <c r="J3338" s="24" t="s">
        <v>7284</v>
      </c>
      <c r="K3338" s="20">
        <v>46203</v>
      </c>
    </row>
    <row r="3339" spans="1:11" ht="45" x14ac:dyDescent="0.25">
      <c r="A3339" s="6">
        <v>2026</v>
      </c>
      <c r="B3339" s="20">
        <v>46113</v>
      </c>
      <c r="C3339" s="20">
        <v>46203</v>
      </c>
      <c r="D3339" s="21" t="s">
        <v>2174</v>
      </c>
      <c r="E3339" s="29">
        <v>40255</v>
      </c>
      <c r="F3339" s="6"/>
      <c r="G3339" s="21" t="s">
        <v>7305</v>
      </c>
      <c r="H3339" s="24" t="s">
        <v>10579</v>
      </c>
      <c r="I3339" s="30">
        <v>1990</v>
      </c>
      <c r="J3339" s="24" t="s">
        <v>7284</v>
      </c>
      <c r="K3339" s="20">
        <v>46203</v>
      </c>
    </row>
    <row r="3340" spans="1:11" ht="30" x14ac:dyDescent="0.25">
      <c r="A3340" s="6">
        <v>2026</v>
      </c>
      <c r="B3340" s="20">
        <v>46113</v>
      </c>
      <c r="C3340" s="20">
        <v>46203</v>
      </c>
      <c r="D3340" s="21" t="s">
        <v>2175</v>
      </c>
      <c r="E3340" s="29">
        <v>40255</v>
      </c>
      <c r="F3340" s="6"/>
      <c r="G3340" s="21" t="s">
        <v>7236</v>
      </c>
      <c r="H3340" s="24" t="s">
        <v>10580</v>
      </c>
      <c r="I3340" s="30">
        <v>1388.52</v>
      </c>
      <c r="J3340" s="24" t="s">
        <v>7284</v>
      </c>
      <c r="K3340" s="20">
        <v>46203</v>
      </c>
    </row>
    <row r="3341" spans="1:11" ht="75" x14ac:dyDescent="0.25">
      <c r="A3341" s="6">
        <v>2026</v>
      </c>
      <c r="B3341" s="20">
        <v>46113</v>
      </c>
      <c r="C3341" s="20">
        <v>46203</v>
      </c>
      <c r="D3341" s="21" t="s">
        <v>2176</v>
      </c>
      <c r="E3341" s="31">
        <v>40255</v>
      </c>
      <c r="F3341" s="6"/>
      <c r="G3341" s="21" t="s">
        <v>7228</v>
      </c>
      <c r="H3341" s="36" t="s">
        <v>10581</v>
      </c>
      <c r="I3341" s="23">
        <v>9832.5</v>
      </c>
      <c r="J3341" s="24" t="s">
        <v>7284</v>
      </c>
      <c r="K3341" s="20">
        <v>46203</v>
      </c>
    </row>
    <row r="3342" spans="1:11" ht="409.5" x14ac:dyDescent="0.25">
      <c r="A3342" s="6">
        <v>2026</v>
      </c>
      <c r="B3342" s="20">
        <v>46113</v>
      </c>
      <c r="C3342" s="20">
        <v>46203</v>
      </c>
      <c r="D3342" s="21" t="s">
        <v>2177</v>
      </c>
      <c r="E3342" s="22">
        <v>40255</v>
      </c>
      <c r="F3342" s="6"/>
      <c r="G3342" s="21" t="s">
        <v>7231</v>
      </c>
      <c r="H3342" s="21" t="s">
        <v>10582</v>
      </c>
      <c r="I3342" s="23">
        <v>8899.99</v>
      </c>
      <c r="J3342" s="24" t="s">
        <v>7284</v>
      </c>
      <c r="K3342" s="20">
        <v>46203</v>
      </c>
    </row>
    <row r="3343" spans="1:11" ht="409.5" x14ac:dyDescent="0.25">
      <c r="A3343" s="6">
        <v>2026</v>
      </c>
      <c r="B3343" s="20">
        <v>46113</v>
      </c>
      <c r="C3343" s="20">
        <v>46203</v>
      </c>
      <c r="D3343" s="21" t="s">
        <v>2177</v>
      </c>
      <c r="E3343" s="22">
        <v>40255</v>
      </c>
      <c r="F3343" s="6"/>
      <c r="G3343" s="21" t="s">
        <v>7231</v>
      </c>
      <c r="H3343" s="21" t="s">
        <v>10583</v>
      </c>
      <c r="I3343" s="23">
        <v>8899.99</v>
      </c>
      <c r="J3343" s="24" t="s">
        <v>7284</v>
      </c>
      <c r="K3343" s="20">
        <v>46203</v>
      </c>
    </row>
    <row r="3344" spans="1:11" ht="60" x14ac:dyDescent="0.25">
      <c r="A3344" s="6">
        <v>2026</v>
      </c>
      <c r="B3344" s="20">
        <v>46113</v>
      </c>
      <c r="C3344" s="20">
        <v>46203</v>
      </c>
      <c r="D3344" s="21" t="s">
        <v>2178</v>
      </c>
      <c r="E3344" s="22">
        <v>40255</v>
      </c>
      <c r="F3344" s="6"/>
      <c r="G3344" s="21" t="s">
        <v>7231</v>
      </c>
      <c r="H3344" s="21" t="s">
        <v>10584</v>
      </c>
      <c r="I3344" s="23">
        <v>1850.01</v>
      </c>
      <c r="J3344" s="24" t="s">
        <v>7284</v>
      </c>
      <c r="K3344" s="20">
        <v>46203</v>
      </c>
    </row>
    <row r="3345" spans="1:11" ht="409.5" x14ac:dyDescent="0.25">
      <c r="A3345" s="6">
        <v>2026</v>
      </c>
      <c r="B3345" s="20">
        <v>46113</v>
      </c>
      <c r="C3345" s="20">
        <v>46203</v>
      </c>
      <c r="D3345" s="21" t="s">
        <v>2177</v>
      </c>
      <c r="E3345" s="29">
        <v>40255</v>
      </c>
      <c r="F3345" s="6"/>
      <c r="G3345" s="21" t="s">
        <v>7284</v>
      </c>
      <c r="H3345" s="24" t="s">
        <v>10585</v>
      </c>
      <c r="I3345" s="30">
        <v>8899.99</v>
      </c>
      <c r="J3345" s="24" t="s">
        <v>7284</v>
      </c>
      <c r="K3345" s="20">
        <v>46203</v>
      </c>
    </row>
    <row r="3346" spans="1:11" ht="75" x14ac:dyDescent="0.25">
      <c r="A3346" s="6">
        <v>2026</v>
      </c>
      <c r="B3346" s="20">
        <v>46113</v>
      </c>
      <c r="C3346" s="20">
        <v>46203</v>
      </c>
      <c r="D3346" s="21" t="s">
        <v>2176</v>
      </c>
      <c r="E3346" s="29">
        <v>40255</v>
      </c>
      <c r="F3346" s="6"/>
      <c r="G3346" s="21" t="s">
        <v>7228</v>
      </c>
      <c r="H3346" s="24" t="s">
        <v>10586</v>
      </c>
      <c r="I3346" s="30">
        <v>9832.5</v>
      </c>
      <c r="J3346" s="24" t="s">
        <v>7284</v>
      </c>
      <c r="K3346" s="20">
        <v>46203</v>
      </c>
    </row>
    <row r="3347" spans="1:11" ht="135" x14ac:dyDescent="0.25">
      <c r="A3347" s="6">
        <v>2026</v>
      </c>
      <c r="B3347" s="20">
        <v>46113</v>
      </c>
      <c r="C3347" s="20">
        <v>46203</v>
      </c>
      <c r="D3347" s="21" t="s">
        <v>2179</v>
      </c>
      <c r="E3347" s="38">
        <v>40263</v>
      </c>
      <c r="F3347" s="6"/>
      <c r="G3347" s="21" t="s">
        <v>7312</v>
      </c>
      <c r="H3347" s="21" t="s">
        <v>10587</v>
      </c>
      <c r="I3347" s="23">
        <v>21854.400000000001</v>
      </c>
      <c r="J3347" s="24" t="s">
        <v>7284</v>
      </c>
      <c r="K3347" s="20">
        <v>46203</v>
      </c>
    </row>
    <row r="3348" spans="1:11" ht="90" x14ac:dyDescent="0.25">
      <c r="A3348" s="6">
        <v>2026</v>
      </c>
      <c r="B3348" s="20">
        <v>46113</v>
      </c>
      <c r="C3348" s="20">
        <v>46203</v>
      </c>
      <c r="D3348" s="21" t="s">
        <v>2180</v>
      </c>
      <c r="E3348" s="38">
        <v>40263</v>
      </c>
      <c r="F3348" s="6"/>
      <c r="G3348" s="21" t="s">
        <v>7312</v>
      </c>
      <c r="H3348" s="21" t="s">
        <v>10588</v>
      </c>
      <c r="I3348" s="23">
        <v>4179.0999999999995</v>
      </c>
      <c r="J3348" s="24" t="s">
        <v>7284</v>
      </c>
      <c r="K3348" s="20">
        <v>46203</v>
      </c>
    </row>
    <row r="3349" spans="1:11" ht="90" x14ac:dyDescent="0.25">
      <c r="A3349" s="6">
        <v>2026</v>
      </c>
      <c r="B3349" s="20">
        <v>46113</v>
      </c>
      <c r="C3349" s="20">
        <v>46203</v>
      </c>
      <c r="D3349" s="21" t="s">
        <v>2180</v>
      </c>
      <c r="E3349" s="38">
        <v>40263</v>
      </c>
      <c r="F3349" s="6"/>
      <c r="G3349" s="21" t="s">
        <v>7312</v>
      </c>
      <c r="H3349" s="21" t="s">
        <v>10589</v>
      </c>
      <c r="I3349" s="23">
        <v>4179.0999999999995</v>
      </c>
      <c r="J3349" s="24" t="s">
        <v>7284</v>
      </c>
      <c r="K3349" s="20">
        <v>46203</v>
      </c>
    </row>
    <row r="3350" spans="1:11" ht="90" x14ac:dyDescent="0.25">
      <c r="A3350" s="6">
        <v>2026</v>
      </c>
      <c r="B3350" s="20">
        <v>46113</v>
      </c>
      <c r="C3350" s="20">
        <v>46203</v>
      </c>
      <c r="D3350" s="21" t="s">
        <v>2180</v>
      </c>
      <c r="E3350" s="38">
        <v>40263</v>
      </c>
      <c r="F3350" s="6"/>
      <c r="G3350" s="21" t="s">
        <v>7312</v>
      </c>
      <c r="H3350" s="21" t="s">
        <v>10590</v>
      </c>
      <c r="I3350" s="23">
        <v>4179.0999999999995</v>
      </c>
      <c r="J3350" s="24" t="s">
        <v>7284</v>
      </c>
      <c r="K3350" s="20">
        <v>46203</v>
      </c>
    </row>
    <row r="3351" spans="1:11" ht="90" x14ac:dyDescent="0.25">
      <c r="A3351" s="6">
        <v>2026</v>
      </c>
      <c r="B3351" s="20">
        <v>46113</v>
      </c>
      <c r="C3351" s="20">
        <v>46203</v>
      </c>
      <c r="D3351" s="21" t="s">
        <v>2180</v>
      </c>
      <c r="E3351" s="38">
        <v>40263</v>
      </c>
      <c r="F3351" s="6"/>
      <c r="G3351" s="21" t="s">
        <v>7312</v>
      </c>
      <c r="H3351" s="21" t="s">
        <v>10591</v>
      </c>
      <c r="I3351" s="23">
        <v>4179.0999999999995</v>
      </c>
      <c r="J3351" s="24" t="s">
        <v>7284</v>
      </c>
      <c r="K3351" s="20">
        <v>46203</v>
      </c>
    </row>
    <row r="3352" spans="1:11" ht="90" x14ac:dyDescent="0.25">
      <c r="A3352" s="6">
        <v>2026</v>
      </c>
      <c r="B3352" s="20">
        <v>46113</v>
      </c>
      <c r="C3352" s="20">
        <v>46203</v>
      </c>
      <c r="D3352" s="21" t="s">
        <v>2180</v>
      </c>
      <c r="E3352" s="38">
        <v>40263</v>
      </c>
      <c r="F3352" s="6"/>
      <c r="G3352" s="21" t="s">
        <v>7312</v>
      </c>
      <c r="H3352" s="21" t="s">
        <v>10592</v>
      </c>
      <c r="I3352" s="23">
        <v>4179.0999999999995</v>
      </c>
      <c r="J3352" s="24" t="s">
        <v>7284</v>
      </c>
      <c r="K3352" s="20">
        <v>46203</v>
      </c>
    </row>
    <row r="3353" spans="1:11" ht="90" x14ac:dyDescent="0.25">
      <c r="A3353" s="6">
        <v>2026</v>
      </c>
      <c r="B3353" s="20">
        <v>46113</v>
      </c>
      <c r="C3353" s="20">
        <v>46203</v>
      </c>
      <c r="D3353" s="21" t="s">
        <v>2180</v>
      </c>
      <c r="E3353" s="38">
        <v>40263</v>
      </c>
      <c r="F3353" s="6"/>
      <c r="G3353" s="21" t="s">
        <v>7312</v>
      </c>
      <c r="H3353" s="21" t="s">
        <v>10593</v>
      </c>
      <c r="I3353" s="23">
        <v>4179.0999999999995</v>
      </c>
      <c r="J3353" s="24" t="s">
        <v>7284</v>
      </c>
      <c r="K3353" s="20">
        <v>46203</v>
      </c>
    </row>
    <row r="3354" spans="1:11" ht="90" x14ac:dyDescent="0.25">
      <c r="A3354" s="6">
        <v>2026</v>
      </c>
      <c r="B3354" s="20">
        <v>46113</v>
      </c>
      <c r="C3354" s="20">
        <v>46203</v>
      </c>
      <c r="D3354" s="21" t="s">
        <v>2180</v>
      </c>
      <c r="E3354" s="38">
        <v>40263</v>
      </c>
      <c r="F3354" s="6"/>
      <c r="G3354" s="21" t="s">
        <v>7312</v>
      </c>
      <c r="H3354" s="21" t="s">
        <v>10594</v>
      </c>
      <c r="I3354" s="23">
        <v>4179.0999999999995</v>
      </c>
      <c r="J3354" s="24" t="s">
        <v>7284</v>
      </c>
      <c r="K3354" s="20">
        <v>46203</v>
      </c>
    </row>
    <row r="3355" spans="1:11" ht="90" x14ac:dyDescent="0.25">
      <c r="A3355" s="6">
        <v>2026</v>
      </c>
      <c r="B3355" s="20">
        <v>46113</v>
      </c>
      <c r="C3355" s="20">
        <v>46203</v>
      </c>
      <c r="D3355" s="21" t="s">
        <v>2180</v>
      </c>
      <c r="E3355" s="38">
        <v>40263</v>
      </c>
      <c r="F3355" s="6"/>
      <c r="G3355" s="21" t="s">
        <v>7312</v>
      </c>
      <c r="H3355" s="21" t="s">
        <v>10595</v>
      </c>
      <c r="I3355" s="23">
        <v>4179.0999999999995</v>
      </c>
      <c r="J3355" s="24" t="s">
        <v>7284</v>
      </c>
      <c r="K3355" s="20">
        <v>46203</v>
      </c>
    </row>
    <row r="3356" spans="1:11" ht="150" x14ac:dyDescent="0.25">
      <c r="A3356" s="6">
        <v>2026</v>
      </c>
      <c r="B3356" s="20">
        <v>46113</v>
      </c>
      <c r="C3356" s="20">
        <v>46203</v>
      </c>
      <c r="D3356" s="21" t="s">
        <v>2181</v>
      </c>
      <c r="E3356" s="22">
        <v>40263</v>
      </c>
      <c r="F3356" s="6"/>
      <c r="G3356" s="21" t="s">
        <v>7255</v>
      </c>
      <c r="H3356" s="21" t="s">
        <v>10596</v>
      </c>
      <c r="I3356" s="23">
        <v>8338.08</v>
      </c>
      <c r="J3356" s="24" t="s">
        <v>7284</v>
      </c>
      <c r="K3356" s="20">
        <v>46203</v>
      </c>
    </row>
    <row r="3357" spans="1:11" ht="90" x14ac:dyDescent="0.25">
      <c r="A3357" s="6">
        <v>2026</v>
      </c>
      <c r="B3357" s="20">
        <v>46113</v>
      </c>
      <c r="C3357" s="20">
        <v>46203</v>
      </c>
      <c r="D3357" s="21" t="s">
        <v>2180</v>
      </c>
      <c r="E3357" s="38">
        <v>40263</v>
      </c>
      <c r="F3357" s="6"/>
      <c r="G3357" s="21" t="s">
        <v>7312</v>
      </c>
      <c r="H3357" s="21" t="s">
        <v>10597</v>
      </c>
      <c r="I3357" s="23">
        <v>4215.4399999999996</v>
      </c>
      <c r="J3357" s="24" t="s">
        <v>7284</v>
      </c>
      <c r="K3357" s="20">
        <v>46203</v>
      </c>
    </row>
    <row r="3358" spans="1:11" ht="90" x14ac:dyDescent="0.25">
      <c r="A3358" s="6">
        <v>2026</v>
      </c>
      <c r="B3358" s="20">
        <v>46113</v>
      </c>
      <c r="C3358" s="20">
        <v>46203</v>
      </c>
      <c r="D3358" s="21" t="s">
        <v>2180</v>
      </c>
      <c r="E3358" s="38">
        <v>40263</v>
      </c>
      <c r="F3358" s="6"/>
      <c r="G3358" s="21" t="s">
        <v>7312</v>
      </c>
      <c r="H3358" s="21" t="s">
        <v>10598</v>
      </c>
      <c r="I3358" s="23">
        <v>4215.4399999999996</v>
      </c>
      <c r="J3358" s="24" t="s">
        <v>7284</v>
      </c>
      <c r="K3358" s="20">
        <v>46203</v>
      </c>
    </row>
    <row r="3359" spans="1:11" ht="195" x14ac:dyDescent="0.25">
      <c r="A3359" s="6">
        <v>2026</v>
      </c>
      <c r="B3359" s="20">
        <v>46113</v>
      </c>
      <c r="C3359" s="20">
        <v>46203</v>
      </c>
      <c r="D3359" s="21" t="s">
        <v>2182</v>
      </c>
      <c r="E3359" s="29">
        <v>40274</v>
      </c>
      <c r="F3359" s="6"/>
      <c r="G3359" s="21" t="s">
        <v>7233</v>
      </c>
      <c r="H3359" s="24" t="s">
        <v>10599</v>
      </c>
      <c r="I3359" s="30">
        <v>13249.27</v>
      </c>
      <c r="J3359" s="24" t="s">
        <v>7284</v>
      </c>
      <c r="K3359" s="20">
        <v>46203</v>
      </c>
    </row>
    <row r="3360" spans="1:11" ht="45" x14ac:dyDescent="0.25">
      <c r="A3360" s="6">
        <v>2026</v>
      </c>
      <c r="B3360" s="20">
        <v>46113</v>
      </c>
      <c r="C3360" s="20">
        <v>46203</v>
      </c>
      <c r="D3360" s="21" t="s">
        <v>2183</v>
      </c>
      <c r="E3360" s="29">
        <v>40275</v>
      </c>
      <c r="F3360" s="6"/>
      <c r="G3360" s="21" t="s">
        <v>7245</v>
      </c>
      <c r="H3360" s="24" t="s">
        <v>10600</v>
      </c>
      <c r="I3360" s="30">
        <v>1728.864</v>
      </c>
      <c r="J3360" s="24" t="s">
        <v>7284</v>
      </c>
      <c r="K3360" s="20">
        <v>46203</v>
      </c>
    </row>
    <row r="3361" spans="1:11" ht="60" x14ac:dyDescent="0.25">
      <c r="A3361" s="6">
        <v>2026</v>
      </c>
      <c r="B3361" s="20">
        <v>46113</v>
      </c>
      <c r="C3361" s="20">
        <v>46203</v>
      </c>
      <c r="D3361" s="21" t="s">
        <v>2184</v>
      </c>
      <c r="E3361" s="29">
        <v>40280</v>
      </c>
      <c r="F3361" s="6"/>
      <c r="G3361" s="21" t="s">
        <v>7249</v>
      </c>
      <c r="H3361" s="24" t="s">
        <v>10601</v>
      </c>
      <c r="I3361" s="30">
        <v>1972</v>
      </c>
      <c r="J3361" s="24" t="s">
        <v>7284</v>
      </c>
      <c r="K3361" s="20">
        <v>46203</v>
      </c>
    </row>
    <row r="3362" spans="1:11" ht="30" x14ac:dyDescent="0.25">
      <c r="A3362" s="6">
        <v>2026</v>
      </c>
      <c r="B3362" s="20">
        <v>46113</v>
      </c>
      <c r="C3362" s="20">
        <v>46203</v>
      </c>
      <c r="D3362" s="21" t="s">
        <v>2185</v>
      </c>
      <c r="E3362" s="29">
        <v>40280</v>
      </c>
      <c r="F3362" s="6"/>
      <c r="G3362" s="21" t="s">
        <v>7218</v>
      </c>
      <c r="H3362" s="24" t="s">
        <v>10602</v>
      </c>
      <c r="I3362" s="30">
        <v>830</v>
      </c>
      <c r="J3362" s="24" t="s">
        <v>7284</v>
      </c>
      <c r="K3362" s="20">
        <v>46203</v>
      </c>
    </row>
    <row r="3363" spans="1:11" ht="60" x14ac:dyDescent="0.25">
      <c r="A3363" s="6">
        <v>2026</v>
      </c>
      <c r="B3363" s="20">
        <v>46113</v>
      </c>
      <c r="C3363" s="20">
        <v>46203</v>
      </c>
      <c r="D3363" s="21" t="s">
        <v>2186</v>
      </c>
      <c r="E3363" s="29">
        <v>40281</v>
      </c>
      <c r="F3363" s="6"/>
      <c r="G3363" s="21" t="s">
        <v>7231</v>
      </c>
      <c r="H3363" s="24" t="s">
        <v>10603</v>
      </c>
      <c r="I3363" s="30">
        <v>1972</v>
      </c>
      <c r="J3363" s="24" t="s">
        <v>7284</v>
      </c>
      <c r="K3363" s="20">
        <v>46203</v>
      </c>
    </row>
    <row r="3364" spans="1:11" ht="60" x14ac:dyDescent="0.25">
      <c r="A3364" s="6">
        <v>2026</v>
      </c>
      <c r="B3364" s="20">
        <v>46113</v>
      </c>
      <c r="C3364" s="20">
        <v>46203</v>
      </c>
      <c r="D3364" s="21" t="s">
        <v>2186</v>
      </c>
      <c r="E3364" s="29">
        <v>40281</v>
      </c>
      <c r="F3364" s="6"/>
      <c r="G3364" s="21" t="s">
        <v>7231</v>
      </c>
      <c r="H3364" s="24" t="s">
        <v>10604</v>
      </c>
      <c r="I3364" s="30">
        <v>1972</v>
      </c>
      <c r="J3364" s="24" t="s">
        <v>7284</v>
      </c>
      <c r="K3364" s="20">
        <v>46203</v>
      </c>
    </row>
    <row r="3365" spans="1:11" ht="60" x14ac:dyDescent="0.25">
      <c r="A3365" s="6">
        <v>2026</v>
      </c>
      <c r="B3365" s="20">
        <v>46113</v>
      </c>
      <c r="C3365" s="20">
        <v>46203</v>
      </c>
      <c r="D3365" s="21" t="s">
        <v>2186</v>
      </c>
      <c r="E3365" s="29">
        <v>40281</v>
      </c>
      <c r="F3365" s="6"/>
      <c r="G3365" s="21" t="s">
        <v>7231</v>
      </c>
      <c r="H3365" s="24" t="s">
        <v>10605</v>
      </c>
      <c r="I3365" s="30">
        <v>1972</v>
      </c>
      <c r="J3365" s="24" t="s">
        <v>7284</v>
      </c>
      <c r="K3365" s="20">
        <v>46203</v>
      </c>
    </row>
    <row r="3366" spans="1:11" ht="270" x14ac:dyDescent="0.25">
      <c r="A3366" s="6">
        <v>2026</v>
      </c>
      <c r="B3366" s="20">
        <v>46113</v>
      </c>
      <c r="C3366" s="20">
        <v>46203</v>
      </c>
      <c r="D3366" s="21" t="s">
        <v>2187</v>
      </c>
      <c r="E3366" s="29">
        <v>40281</v>
      </c>
      <c r="F3366" s="6"/>
      <c r="G3366" s="21" t="s">
        <v>7226</v>
      </c>
      <c r="H3366" s="24" t="s">
        <v>10606</v>
      </c>
      <c r="I3366" s="30">
        <v>4970.6000000000004</v>
      </c>
      <c r="J3366" s="24" t="s">
        <v>7284</v>
      </c>
      <c r="K3366" s="20">
        <v>46203</v>
      </c>
    </row>
    <row r="3367" spans="1:11" ht="75" x14ac:dyDescent="0.25">
      <c r="A3367" s="6">
        <v>2026</v>
      </c>
      <c r="B3367" s="20">
        <v>46113</v>
      </c>
      <c r="C3367" s="20">
        <v>46203</v>
      </c>
      <c r="D3367" s="21" t="s">
        <v>2188</v>
      </c>
      <c r="E3367" s="22">
        <v>40281</v>
      </c>
      <c r="F3367" s="6"/>
      <c r="G3367" s="21" t="s">
        <v>7231</v>
      </c>
      <c r="H3367" s="21" t="s">
        <v>10607</v>
      </c>
      <c r="I3367" s="23">
        <v>4085.52</v>
      </c>
      <c r="J3367" s="24" t="s">
        <v>7284</v>
      </c>
      <c r="K3367" s="20">
        <v>46203</v>
      </c>
    </row>
    <row r="3368" spans="1:11" ht="120" x14ac:dyDescent="0.25">
      <c r="A3368" s="6">
        <v>2026</v>
      </c>
      <c r="B3368" s="20">
        <v>46113</v>
      </c>
      <c r="C3368" s="20">
        <v>46203</v>
      </c>
      <c r="D3368" s="21" t="s">
        <v>2189</v>
      </c>
      <c r="E3368" s="22">
        <v>40283</v>
      </c>
      <c r="F3368" s="6"/>
      <c r="G3368" s="21" t="s">
        <v>7226</v>
      </c>
      <c r="H3368" s="21" t="s">
        <v>10608</v>
      </c>
      <c r="I3368" s="23">
        <v>2480</v>
      </c>
      <c r="J3368" s="24" t="s">
        <v>7284</v>
      </c>
      <c r="K3368" s="20">
        <v>46203</v>
      </c>
    </row>
    <row r="3369" spans="1:11" ht="165" x14ac:dyDescent="0.25">
      <c r="A3369" s="6">
        <v>2026</v>
      </c>
      <c r="B3369" s="20">
        <v>46113</v>
      </c>
      <c r="C3369" s="20">
        <v>46203</v>
      </c>
      <c r="D3369" s="21" t="s">
        <v>2190</v>
      </c>
      <c r="E3369" s="22">
        <v>40283</v>
      </c>
      <c r="F3369" s="6"/>
      <c r="G3369" s="21" t="s">
        <v>7218</v>
      </c>
      <c r="H3369" s="21" t="s">
        <v>10609</v>
      </c>
      <c r="I3369" s="23">
        <v>20600</v>
      </c>
      <c r="J3369" s="24" t="s">
        <v>7284</v>
      </c>
      <c r="K3369" s="20">
        <v>46203</v>
      </c>
    </row>
    <row r="3370" spans="1:11" ht="135" x14ac:dyDescent="0.25">
      <c r="A3370" s="6">
        <v>2026</v>
      </c>
      <c r="B3370" s="20">
        <v>46113</v>
      </c>
      <c r="C3370" s="20">
        <v>46203</v>
      </c>
      <c r="D3370" s="25" t="s">
        <v>2191</v>
      </c>
      <c r="E3370" s="28">
        <v>40287</v>
      </c>
      <c r="F3370" s="6"/>
      <c r="G3370" s="25" t="s">
        <v>7210</v>
      </c>
      <c r="H3370" s="25" t="s">
        <v>10610</v>
      </c>
      <c r="I3370" s="27">
        <v>79320</v>
      </c>
      <c r="J3370" s="24" t="s">
        <v>7284</v>
      </c>
      <c r="K3370" s="20">
        <v>46203</v>
      </c>
    </row>
    <row r="3371" spans="1:11" ht="75" x14ac:dyDescent="0.25">
      <c r="A3371" s="6">
        <v>2026</v>
      </c>
      <c r="B3371" s="20">
        <v>46113</v>
      </c>
      <c r="C3371" s="20">
        <v>46203</v>
      </c>
      <c r="D3371" s="21" t="s">
        <v>2192</v>
      </c>
      <c r="E3371" s="29">
        <v>40289</v>
      </c>
      <c r="F3371" s="6"/>
      <c r="G3371" s="21" t="s">
        <v>7219</v>
      </c>
      <c r="H3371" s="24" t="s">
        <v>10611</v>
      </c>
      <c r="I3371" s="30">
        <v>2498.2599999999998</v>
      </c>
      <c r="J3371" s="24" t="s">
        <v>7284</v>
      </c>
      <c r="K3371" s="20">
        <v>46203</v>
      </c>
    </row>
    <row r="3372" spans="1:11" ht="60" x14ac:dyDescent="0.25">
      <c r="A3372" s="6">
        <v>2026</v>
      </c>
      <c r="B3372" s="20">
        <v>46113</v>
      </c>
      <c r="C3372" s="20">
        <v>46203</v>
      </c>
      <c r="D3372" s="21" t="s">
        <v>2193</v>
      </c>
      <c r="E3372" s="22">
        <v>40290</v>
      </c>
      <c r="F3372" s="6"/>
      <c r="G3372" s="21" t="s">
        <v>7218</v>
      </c>
      <c r="H3372" s="21" t="s">
        <v>10612</v>
      </c>
      <c r="I3372" s="23">
        <v>4895.0050000000001</v>
      </c>
      <c r="J3372" s="24" t="s">
        <v>7284</v>
      </c>
      <c r="K3372" s="20">
        <v>46203</v>
      </c>
    </row>
    <row r="3373" spans="1:11" ht="60" x14ac:dyDescent="0.25">
      <c r="A3373" s="6">
        <v>2026</v>
      </c>
      <c r="B3373" s="20">
        <v>46113</v>
      </c>
      <c r="C3373" s="20">
        <v>46203</v>
      </c>
      <c r="D3373" s="21" t="s">
        <v>2193</v>
      </c>
      <c r="E3373" s="22">
        <v>40290</v>
      </c>
      <c r="F3373" s="6"/>
      <c r="G3373" s="21" t="s">
        <v>7218</v>
      </c>
      <c r="H3373" s="21" t="s">
        <v>10613</v>
      </c>
      <c r="I3373" s="23">
        <v>4895.0050000000001</v>
      </c>
      <c r="J3373" s="24" t="s">
        <v>7284</v>
      </c>
      <c r="K3373" s="20">
        <v>46203</v>
      </c>
    </row>
    <row r="3374" spans="1:11" ht="45" x14ac:dyDescent="0.25">
      <c r="A3374" s="6">
        <v>2026</v>
      </c>
      <c r="B3374" s="20">
        <v>46113</v>
      </c>
      <c r="C3374" s="20">
        <v>46203</v>
      </c>
      <c r="D3374" s="21" t="s">
        <v>2194</v>
      </c>
      <c r="E3374" s="22">
        <v>40290</v>
      </c>
      <c r="F3374" s="6"/>
      <c r="G3374" s="21" t="s">
        <v>7218</v>
      </c>
      <c r="H3374" s="21" t="s">
        <v>10614</v>
      </c>
      <c r="I3374" s="23">
        <v>4490</v>
      </c>
      <c r="J3374" s="24" t="s">
        <v>7284</v>
      </c>
      <c r="K3374" s="20">
        <v>46203</v>
      </c>
    </row>
    <row r="3375" spans="1:11" ht="75" x14ac:dyDescent="0.25">
      <c r="A3375" s="6">
        <v>2026</v>
      </c>
      <c r="B3375" s="20">
        <v>46113</v>
      </c>
      <c r="C3375" s="20">
        <v>46203</v>
      </c>
      <c r="D3375" s="21" t="s">
        <v>2195</v>
      </c>
      <c r="E3375" s="22">
        <v>40290</v>
      </c>
      <c r="F3375" s="6"/>
      <c r="G3375" s="21" t="s">
        <v>7231</v>
      </c>
      <c r="H3375" s="21" t="s">
        <v>10615</v>
      </c>
      <c r="I3375" s="23">
        <v>815.77</v>
      </c>
      <c r="J3375" s="24" t="s">
        <v>7284</v>
      </c>
      <c r="K3375" s="20">
        <v>46203</v>
      </c>
    </row>
    <row r="3376" spans="1:11" ht="45" x14ac:dyDescent="0.25">
      <c r="A3376" s="6">
        <v>2026</v>
      </c>
      <c r="B3376" s="20">
        <v>46113</v>
      </c>
      <c r="C3376" s="20">
        <v>46203</v>
      </c>
      <c r="D3376" s="21" t="s">
        <v>2194</v>
      </c>
      <c r="E3376" s="29">
        <v>40290</v>
      </c>
      <c r="F3376" s="6"/>
      <c r="G3376" s="21" t="s">
        <v>7218</v>
      </c>
      <c r="H3376" s="24" t="s">
        <v>10616</v>
      </c>
      <c r="I3376" s="30">
        <v>4490</v>
      </c>
      <c r="J3376" s="24" t="s">
        <v>7284</v>
      </c>
      <c r="K3376" s="20">
        <v>46203</v>
      </c>
    </row>
    <row r="3377" spans="1:11" ht="45" x14ac:dyDescent="0.25">
      <c r="A3377" s="6">
        <v>2026</v>
      </c>
      <c r="B3377" s="20">
        <v>46113</v>
      </c>
      <c r="C3377" s="20">
        <v>46203</v>
      </c>
      <c r="D3377" s="21" t="s">
        <v>2196</v>
      </c>
      <c r="E3377" s="22">
        <v>40296</v>
      </c>
      <c r="F3377" s="6"/>
      <c r="G3377" s="21" t="s">
        <v>7234</v>
      </c>
      <c r="H3377" s="21" t="s">
        <v>10617</v>
      </c>
      <c r="I3377" s="23">
        <v>11948</v>
      </c>
      <c r="J3377" s="24" t="s">
        <v>7284</v>
      </c>
      <c r="K3377" s="20">
        <v>46203</v>
      </c>
    </row>
    <row r="3378" spans="1:11" ht="75" x14ac:dyDescent="0.25">
      <c r="A3378" s="6">
        <v>2026</v>
      </c>
      <c r="B3378" s="20">
        <v>46113</v>
      </c>
      <c r="C3378" s="20">
        <v>46203</v>
      </c>
      <c r="D3378" s="21" t="s">
        <v>2197</v>
      </c>
      <c r="E3378" s="29">
        <v>40296</v>
      </c>
      <c r="F3378" s="6"/>
      <c r="G3378" s="21" t="s">
        <v>7218</v>
      </c>
      <c r="H3378" s="24" t="s">
        <v>10618</v>
      </c>
      <c r="I3378" s="30">
        <v>792</v>
      </c>
      <c r="J3378" s="24" t="s">
        <v>7284</v>
      </c>
      <c r="K3378" s="20">
        <v>46203</v>
      </c>
    </row>
    <row r="3379" spans="1:11" ht="75" x14ac:dyDescent="0.25">
      <c r="A3379" s="6">
        <v>2026</v>
      </c>
      <c r="B3379" s="20">
        <v>46113</v>
      </c>
      <c r="C3379" s="20">
        <v>46203</v>
      </c>
      <c r="D3379" s="21" t="s">
        <v>2197</v>
      </c>
      <c r="E3379" s="29">
        <v>40296</v>
      </c>
      <c r="F3379" s="6"/>
      <c r="G3379" s="21" t="s">
        <v>7218</v>
      </c>
      <c r="H3379" s="24" t="s">
        <v>10619</v>
      </c>
      <c r="I3379" s="30">
        <v>792</v>
      </c>
      <c r="J3379" s="24" t="s">
        <v>7284</v>
      </c>
      <c r="K3379" s="20">
        <v>46203</v>
      </c>
    </row>
    <row r="3380" spans="1:11" ht="75" x14ac:dyDescent="0.25">
      <c r="A3380" s="6">
        <v>2026</v>
      </c>
      <c r="B3380" s="20">
        <v>46113</v>
      </c>
      <c r="C3380" s="20">
        <v>46203</v>
      </c>
      <c r="D3380" s="21" t="s">
        <v>2198</v>
      </c>
      <c r="E3380" s="29">
        <v>40296</v>
      </c>
      <c r="F3380" s="6"/>
      <c r="G3380" s="21" t="s">
        <v>7218</v>
      </c>
      <c r="H3380" s="24" t="s">
        <v>10620</v>
      </c>
      <c r="I3380" s="30">
        <v>3840</v>
      </c>
      <c r="J3380" s="24" t="s">
        <v>7284</v>
      </c>
      <c r="K3380" s="20">
        <v>46203</v>
      </c>
    </row>
    <row r="3381" spans="1:11" ht="60" x14ac:dyDescent="0.25">
      <c r="A3381" s="6">
        <v>2026</v>
      </c>
      <c r="B3381" s="20">
        <v>46113</v>
      </c>
      <c r="C3381" s="20">
        <v>46203</v>
      </c>
      <c r="D3381" s="21" t="s">
        <v>2199</v>
      </c>
      <c r="E3381" s="29">
        <v>40297</v>
      </c>
      <c r="F3381" s="6"/>
      <c r="G3381" s="21" t="s">
        <v>7262</v>
      </c>
      <c r="H3381" s="24" t="s">
        <v>10621</v>
      </c>
      <c r="I3381" s="30">
        <v>19952</v>
      </c>
      <c r="J3381" s="24" t="s">
        <v>7284</v>
      </c>
      <c r="K3381" s="20">
        <v>46203</v>
      </c>
    </row>
    <row r="3382" spans="1:11" ht="270" x14ac:dyDescent="0.25">
      <c r="A3382" s="6">
        <v>2026</v>
      </c>
      <c r="B3382" s="20">
        <v>46113</v>
      </c>
      <c r="C3382" s="20">
        <v>46203</v>
      </c>
      <c r="D3382" s="21" t="s">
        <v>2200</v>
      </c>
      <c r="E3382" s="29">
        <v>40297</v>
      </c>
      <c r="F3382" s="6"/>
      <c r="G3382" s="21" t="s">
        <v>7225</v>
      </c>
      <c r="H3382" s="24" t="s">
        <v>10622</v>
      </c>
      <c r="I3382" s="30">
        <v>292975.40000000002</v>
      </c>
      <c r="J3382" s="24" t="s">
        <v>7284</v>
      </c>
      <c r="K3382" s="20">
        <v>46203</v>
      </c>
    </row>
    <row r="3383" spans="1:11" ht="270" x14ac:dyDescent="0.25">
      <c r="A3383" s="6">
        <v>2026</v>
      </c>
      <c r="B3383" s="20">
        <v>46113</v>
      </c>
      <c r="C3383" s="20">
        <v>46203</v>
      </c>
      <c r="D3383" s="21" t="s">
        <v>2201</v>
      </c>
      <c r="E3383" s="29">
        <v>40303</v>
      </c>
      <c r="F3383" s="6"/>
      <c r="G3383" s="21" t="s">
        <v>7217</v>
      </c>
      <c r="H3383" s="24" t="s">
        <v>10623</v>
      </c>
      <c r="I3383" s="30">
        <v>11499.08</v>
      </c>
      <c r="J3383" s="24" t="s">
        <v>7284</v>
      </c>
      <c r="K3383" s="20">
        <v>46203</v>
      </c>
    </row>
    <row r="3384" spans="1:11" ht="105" x14ac:dyDescent="0.25">
      <c r="A3384" s="6">
        <v>2026</v>
      </c>
      <c r="B3384" s="20">
        <v>46113</v>
      </c>
      <c r="C3384" s="20">
        <v>46203</v>
      </c>
      <c r="D3384" s="21" t="s">
        <v>2202</v>
      </c>
      <c r="E3384" s="22">
        <v>40303</v>
      </c>
      <c r="F3384" s="6"/>
      <c r="G3384" s="21" t="s">
        <v>7267</v>
      </c>
      <c r="H3384" s="21" t="s">
        <v>10624</v>
      </c>
      <c r="I3384" s="23">
        <v>1989.99</v>
      </c>
      <c r="J3384" s="24" t="s">
        <v>7284</v>
      </c>
      <c r="K3384" s="20">
        <v>46203</v>
      </c>
    </row>
    <row r="3385" spans="1:11" ht="105" x14ac:dyDescent="0.25">
      <c r="A3385" s="6">
        <v>2026</v>
      </c>
      <c r="B3385" s="20">
        <v>46113</v>
      </c>
      <c r="C3385" s="20">
        <v>46203</v>
      </c>
      <c r="D3385" s="21" t="s">
        <v>2202</v>
      </c>
      <c r="E3385" s="22">
        <v>40303</v>
      </c>
      <c r="F3385" s="6"/>
      <c r="G3385" s="21" t="s">
        <v>7267</v>
      </c>
      <c r="H3385" s="21" t="s">
        <v>10625</v>
      </c>
      <c r="I3385" s="23">
        <v>1989.99</v>
      </c>
      <c r="J3385" s="24" t="s">
        <v>7284</v>
      </c>
      <c r="K3385" s="20">
        <v>46203</v>
      </c>
    </row>
    <row r="3386" spans="1:11" ht="75" x14ac:dyDescent="0.25">
      <c r="A3386" s="6">
        <v>2026</v>
      </c>
      <c r="B3386" s="20">
        <v>46113</v>
      </c>
      <c r="C3386" s="20">
        <v>46203</v>
      </c>
      <c r="D3386" s="21" t="s">
        <v>2203</v>
      </c>
      <c r="E3386" s="22">
        <v>40303</v>
      </c>
      <c r="F3386" s="6"/>
      <c r="G3386" s="21" t="s">
        <v>7239</v>
      </c>
      <c r="H3386" s="21" t="s">
        <v>10626</v>
      </c>
      <c r="I3386" s="23">
        <v>3900</v>
      </c>
      <c r="J3386" s="24" t="s">
        <v>7284</v>
      </c>
      <c r="K3386" s="20">
        <v>46203</v>
      </c>
    </row>
    <row r="3387" spans="1:11" ht="60" x14ac:dyDescent="0.25">
      <c r="A3387" s="6">
        <v>2026</v>
      </c>
      <c r="B3387" s="20">
        <v>46113</v>
      </c>
      <c r="C3387" s="20">
        <v>46203</v>
      </c>
      <c r="D3387" s="21" t="s">
        <v>2204</v>
      </c>
      <c r="E3387" s="22">
        <v>40303</v>
      </c>
      <c r="F3387" s="6"/>
      <c r="G3387" s="21" t="s">
        <v>7264</v>
      </c>
      <c r="H3387" s="21" t="s">
        <v>10627</v>
      </c>
      <c r="I3387" s="23">
        <v>2037.77</v>
      </c>
      <c r="J3387" s="24" t="s">
        <v>7284</v>
      </c>
      <c r="K3387" s="20">
        <v>46203</v>
      </c>
    </row>
    <row r="3388" spans="1:11" ht="345" x14ac:dyDescent="0.25">
      <c r="A3388" s="6">
        <v>2026</v>
      </c>
      <c r="B3388" s="20">
        <v>46113</v>
      </c>
      <c r="C3388" s="20">
        <v>46203</v>
      </c>
      <c r="D3388" s="21" t="s">
        <v>2205</v>
      </c>
      <c r="E3388" s="29">
        <v>40303</v>
      </c>
      <c r="F3388" s="6"/>
      <c r="G3388" s="21" t="s">
        <v>7324</v>
      </c>
      <c r="H3388" s="24" t="s">
        <v>10628</v>
      </c>
      <c r="I3388" s="30">
        <v>6066.67</v>
      </c>
      <c r="J3388" s="24" t="s">
        <v>7284</v>
      </c>
      <c r="K3388" s="20">
        <v>46203</v>
      </c>
    </row>
    <row r="3389" spans="1:11" ht="60" x14ac:dyDescent="0.25">
      <c r="A3389" s="6">
        <v>2026</v>
      </c>
      <c r="B3389" s="20">
        <v>46113</v>
      </c>
      <c r="C3389" s="20">
        <v>46203</v>
      </c>
      <c r="D3389" s="21" t="s">
        <v>2204</v>
      </c>
      <c r="E3389" s="22">
        <v>40303</v>
      </c>
      <c r="F3389" s="6"/>
      <c r="G3389" s="21" t="s">
        <v>7264</v>
      </c>
      <c r="H3389" s="21" t="s">
        <v>10629</v>
      </c>
      <c r="I3389" s="23">
        <v>2037.77</v>
      </c>
      <c r="J3389" s="24" t="s">
        <v>7284</v>
      </c>
      <c r="K3389" s="20">
        <v>46203</v>
      </c>
    </row>
    <row r="3390" spans="1:11" ht="45" x14ac:dyDescent="0.25">
      <c r="A3390" s="6">
        <v>2026</v>
      </c>
      <c r="B3390" s="20">
        <v>46113</v>
      </c>
      <c r="C3390" s="20">
        <v>46203</v>
      </c>
      <c r="D3390" s="21" t="s">
        <v>2206</v>
      </c>
      <c r="E3390" s="29">
        <v>40303</v>
      </c>
      <c r="F3390" s="6"/>
      <c r="G3390" s="21" t="s">
        <v>7218</v>
      </c>
      <c r="H3390" s="24" t="s">
        <v>10630</v>
      </c>
      <c r="I3390" s="30">
        <v>2574.17</v>
      </c>
      <c r="J3390" s="24" t="s">
        <v>7284</v>
      </c>
      <c r="K3390" s="20">
        <v>46203</v>
      </c>
    </row>
    <row r="3391" spans="1:11" ht="135" x14ac:dyDescent="0.25">
      <c r="A3391" s="6">
        <v>2026</v>
      </c>
      <c r="B3391" s="20">
        <v>46113</v>
      </c>
      <c r="C3391" s="20">
        <v>46203</v>
      </c>
      <c r="D3391" s="21" t="s">
        <v>2207</v>
      </c>
      <c r="E3391" s="29">
        <v>40310</v>
      </c>
      <c r="F3391" s="6"/>
      <c r="G3391" s="21" t="s">
        <v>7312</v>
      </c>
      <c r="H3391" s="24" t="s">
        <v>10631</v>
      </c>
      <c r="I3391" s="30">
        <v>11716</v>
      </c>
      <c r="J3391" s="24" t="s">
        <v>7284</v>
      </c>
      <c r="K3391" s="20">
        <v>46203</v>
      </c>
    </row>
    <row r="3392" spans="1:11" ht="45" x14ac:dyDescent="0.25">
      <c r="A3392" s="6">
        <v>2026</v>
      </c>
      <c r="B3392" s="20">
        <v>46113</v>
      </c>
      <c r="C3392" s="20">
        <v>46203</v>
      </c>
      <c r="D3392" s="21" t="s">
        <v>2208</v>
      </c>
      <c r="E3392" s="29">
        <v>40310</v>
      </c>
      <c r="F3392" s="6"/>
      <c r="G3392" s="21" t="s">
        <v>7227</v>
      </c>
      <c r="H3392" s="24" t="s">
        <v>10632</v>
      </c>
      <c r="I3392" s="30">
        <v>3299</v>
      </c>
      <c r="J3392" s="24" t="s">
        <v>7284</v>
      </c>
      <c r="K3392" s="20">
        <v>46203</v>
      </c>
    </row>
    <row r="3393" spans="1:11" ht="45" x14ac:dyDescent="0.25">
      <c r="A3393" s="6">
        <v>2026</v>
      </c>
      <c r="B3393" s="20">
        <v>46113</v>
      </c>
      <c r="C3393" s="20">
        <v>46203</v>
      </c>
      <c r="D3393" s="21" t="s">
        <v>2208</v>
      </c>
      <c r="E3393" s="29">
        <v>40310</v>
      </c>
      <c r="F3393" s="6"/>
      <c r="G3393" s="21" t="s">
        <v>7227</v>
      </c>
      <c r="H3393" s="24" t="s">
        <v>10633</v>
      </c>
      <c r="I3393" s="30">
        <v>3299</v>
      </c>
      <c r="J3393" s="24" t="s">
        <v>7284</v>
      </c>
      <c r="K3393" s="20">
        <v>46203</v>
      </c>
    </row>
    <row r="3394" spans="1:11" ht="285" x14ac:dyDescent="0.25">
      <c r="A3394" s="6">
        <v>2026</v>
      </c>
      <c r="B3394" s="20">
        <v>46113</v>
      </c>
      <c r="C3394" s="20">
        <v>46203</v>
      </c>
      <c r="D3394" s="21" t="s">
        <v>2209</v>
      </c>
      <c r="E3394" s="29">
        <v>40311</v>
      </c>
      <c r="F3394" s="6"/>
      <c r="G3394" s="21" t="s">
        <v>7234</v>
      </c>
      <c r="H3394" s="24" t="s">
        <v>10634</v>
      </c>
      <c r="I3394" s="30">
        <v>649194</v>
      </c>
      <c r="J3394" s="24" t="s">
        <v>7284</v>
      </c>
      <c r="K3394" s="20">
        <v>46203</v>
      </c>
    </row>
    <row r="3395" spans="1:11" ht="60" x14ac:dyDescent="0.25">
      <c r="A3395" s="6">
        <v>2026</v>
      </c>
      <c r="B3395" s="20">
        <v>46113</v>
      </c>
      <c r="C3395" s="20">
        <v>46203</v>
      </c>
      <c r="D3395" s="21" t="s">
        <v>2210</v>
      </c>
      <c r="E3395" s="31">
        <v>40311</v>
      </c>
      <c r="F3395" s="6"/>
      <c r="G3395" s="21" t="s">
        <v>7237</v>
      </c>
      <c r="H3395" s="21" t="s">
        <v>10635</v>
      </c>
      <c r="I3395" s="23">
        <v>2227.1999999999998</v>
      </c>
      <c r="J3395" s="24" t="s">
        <v>7284</v>
      </c>
      <c r="K3395" s="20">
        <v>46203</v>
      </c>
    </row>
    <row r="3396" spans="1:11" ht="150" x14ac:dyDescent="0.25">
      <c r="A3396" s="6">
        <v>2026</v>
      </c>
      <c r="B3396" s="20">
        <v>46113</v>
      </c>
      <c r="C3396" s="20">
        <v>46203</v>
      </c>
      <c r="D3396" s="21" t="s">
        <v>2211</v>
      </c>
      <c r="E3396" s="29">
        <v>40317</v>
      </c>
      <c r="F3396" s="6"/>
      <c r="G3396" s="21" t="s">
        <v>7249</v>
      </c>
      <c r="H3396" s="24" t="s">
        <v>10636</v>
      </c>
      <c r="I3396" s="30">
        <v>4408</v>
      </c>
      <c r="J3396" s="24" t="s">
        <v>7284</v>
      </c>
      <c r="K3396" s="20">
        <v>46203</v>
      </c>
    </row>
    <row r="3397" spans="1:11" ht="150" x14ac:dyDescent="0.25">
      <c r="A3397" s="6">
        <v>2026</v>
      </c>
      <c r="B3397" s="20">
        <v>46113</v>
      </c>
      <c r="C3397" s="20">
        <v>46203</v>
      </c>
      <c r="D3397" s="21" t="s">
        <v>2211</v>
      </c>
      <c r="E3397" s="29">
        <v>40317</v>
      </c>
      <c r="F3397" s="6"/>
      <c r="G3397" s="21" t="s">
        <v>7249</v>
      </c>
      <c r="H3397" s="24" t="s">
        <v>10637</v>
      </c>
      <c r="I3397" s="30">
        <v>4408</v>
      </c>
      <c r="J3397" s="24" t="s">
        <v>7284</v>
      </c>
      <c r="K3397" s="20">
        <v>46203</v>
      </c>
    </row>
    <row r="3398" spans="1:11" ht="45" x14ac:dyDescent="0.25">
      <c r="A3398" s="6">
        <v>2026</v>
      </c>
      <c r="B3398" s="20">
        <v>46113</v>
      </c>
      <c r="C3398" s="20">
        <v>46203</v>
      </c>
      <c r="D3398" s="21" t="s">
        <v>2212</v>
      </c>
      <c r="E3398" s="29">
        <v>40330</v>
      </c>
      <c r="F3398" s="6"/>
      <c r="G3398" s="21" t="s">
        <v>7242</v>
      </c>
      <c r="H3398" s="24" t="s">
        <v>10638</v>
      </c>
      <c r="I3398" s="30">
        <v>1415.2</v>
      </c>
      <c r="J3398" s="24" t="s">
        <v>7284</v>
      </c>
      <c r="K3398" s="20">
        <v>46203</v>
      </c>
    </row>
    <row r="3399" spans="1:11" ht="270" x14ac:dyDescent="0.25">
      <c r="A3399" s="6">
        <v>2026</v>
      </c>
      <c r="B3399" s="20">
        <v>46113</v>
      </c>
      <c r="C3399" s="20">
        <v>46203</v>
      </c>
      <c r="D3399" s="21" t="s">
        <v>2213</v>
      </c>
      <c r="E3399" s="22">
        <v>40330</v>
      </c>
      <c r="F3399" s="6"/>
      <c r="G3399" s="21" t="s">
        <v>7224</v>
      </c>
      <c r="H3399" s="21" t="s">
        <v>10639</v>
      </c>
      <c r="I3399" s="23">
        <v>9150</v>
      </c>
      <c r="J3399" s="24" t="s">
        <v>7284</v>
      </c>
      <c r="K3399" s="20">
        <v>46203</v>
      </c>
    </row>
    <row r="3400" spans="1:11" ht="75" x14ac:dyDescent="0.25">
      <c r="A3400" s="6">
        <v>2026</v>
      </c>
      <c r="B3400" s="20">
        <v>46113</v>
      </c>
      <c r="C3400" s="20">
        <v>46203</v>
      </c>
      <c r="D3400" s="21" t="s">
        <v>2214</v>
      </c>
      <c r="E3400" s="29">
        <v>40330</v>
      </c>
      <c r="F3400" s="6"/>
      <c r="G3400" s="21" t="s">
        <v>7216</v>
      </c>
      <c r="H3400" s="24" t="s">
        <v>10640</v>
      </c>
      <c r="I3400" s="30">
        <v>3650</v>
      </c>
      <c r="J3400" s="24" t="s">
        <v>7284</v>
      </c>
      <c r="K3400" s="20">
        <v>46203</v>
      </c>
    </row>
    <row r="3401" spans="1:11" ht="30" x14ac:dyDescent="0.25">
      <c r="A3401" s="6">
        <v>2026</v>
      </c>
      <c r="B3401" s="20">
        <v>46113</v>
      </c>
      <c r="C3401" s="20">
        <v>46203</v>
      </c>
      <c r="D3401" s="21" t="s">
        <v>2215</v>
      </c>
      <c r="E3401" s="29">
        <v>40335</v>
      </c>
      <c r="F3401" s="6"/>
      <c r="G3401" s="21" t="s">
        <v>7283</v>
      </c>
      <c r="H3401" s="24" t="s">
        <v>10641</v>
      </c>
      <c r="I3401" s="30">
        <v>12760</v>
      </c>
      <c r="J3401" s="24" t="s">
        <v>7284</v>
      </c>
      <c r="K3401" s="20">
        <v>46203</v>
      </c>
    </row>
    <row r="3402" spans="1:11" ht="105" x14ac:dyDescent="0.25">
      <c r="A3402" s="6">
        <v>2026</v>
      </c>
      <c r="B3402" s="20">
        <v>46113</v>
      </c>
      <c r="C3402" s="20">
        <v>46203</v>
      </c>
      <c r="D3402" s="21" t="s">
        <v>2216</v>
      </c>
      <c r="E3402" s="33">
        <v>40338</v>
      </c>
      <c r="F3402" s="6"/>
      <c r="G3402" s="21" t="s">
        <v>7255</v>
      </c>
      <c r="H3402" s="21" t="s">
        <v>10642</v>
      </c>
      <c r="I3402" s="23">
        <v>20926.45</v>
      </c>
      <c r="J3402" s="24" t="s">
        <v>7284</v>
      </c>
      <c r="K3402" s="20">
        <v>46203</v>
      </c>
    </row>
    <row r="3403" spans="1:11" ht="105" x14ac:dyDescent="0.25">
      <c r="A3403" s="6">
        <v>2026</v>
      </c>
      <c r="B3403" s="20">
        <v>46113</v>
      </c>
      <c r="C3403" s="20">
        <v>46203</v>
      </c>
      <c r="D3403" s="21" t="s">
        <v>2217</v>
      </c>
      <c r="E3403" s="22">
        <v>40338</v>
      </c>
      <c r="F3403" s="6"/>
      <c r="G3403" s="21" t="s">
        <v>7234</v>
      </c>
      <c r="H3403" s="21" t="s">
        <v>10643</v>
      </c>
      <c r="I3403" s="23">
        <v>24623.08</v>
      </c>
      <c r="J3403" s="24" t="s">
        <v>7284</v>
      </c>
      <c r="K3403" s="20">
        <v>46203</v>
      </c>
    </row>
    <row r="3404" spans="1:11" ht="75" x14ac:dyDescent="0.25">
      <c r="A3404" s="6">
        <v>2026</v>
      </c>
      <c r="B3404" s="20">
        <v>46113</v>
      </c>
      <c r="C3404" s="20">
        <v>46203</v>
      </c>
      <c r="D3404" s="21" t="s">
        <v>2218</v>
      </c>
      <c r="E3404" s="22">
        <v>40338</v>
      </c>
      <c r="F3404" s="6"/>
      <c r="G3404" s="21" t="s">
        <v>7306</v>
      </c>
      <c r="H3404" s="21" t="s">
        <v>10644</v>
      </c>
      <c r="I3404" s="23">
        <v>1968</v>
      </c>
      <c r="J3404" s="24" t="s">
        <v>7284</v>
      </c>
      <c r="K3404" s="20">
        <v>46203</v>
      </c>
    </row>
    <row r="3405" spans="1:11" ht="120" x14ac:dyDescent="0.25">
      <c r="A3405" s="6">
        <v>2026</v>
      </c>
      <c r="B3405" s="20">
        <v>46113</v>
      </c>
      <c r="C3405" s="20">
        <v>46203</v>
      </c>
      <c r="D3405" s="21" t="s">
        <v>2219</v>
      </c>
      <c r="E3405" s="29">
        <v>40346</v>
      </c>
      <c r="F3405" s="6"/>
      <c r="G3405" s="21" t="s">
        <v>7225</v>
      </c>
      <c r="H3405" s="24" t="s">
        <v>10645</v>
      </c>
      <c r="I3405" s="30">
        <v>15660</v>
      </c>
      <c r="J3405" s="24" t="s">
        <v>7284</v>
      </c>
      <c r="K3405" s="20">
        <v>46203</v>
      </c>
    </row>
    <row r="3406" spans="1:11" ht="345" x14ac:dyDescent="0.25">
      <c r="A3406" s="6">
        <v>2026</v>
      </c>
      <c r="B3406" s="20">
        <v>46113</v>
      </c>
      <c r="C3406" s="20">
        <v>46203</v>
      </c>
      <c r="D3406" s="21" t="s">
        <v>2220</v>
      </c>
      <c r="E3406" s="22">
        <v>40346</v>
      </c>
      <c r="F3406" s="6"/>
      <c r="G3406" s="21" t="s">
        <v>7231</v>
      </c>
      <c r="H3406" s="21" t="s">
        <v>10635</v>
      </c>
      <c r="I3406" s="23">
        <v>22484.28</v>
      </c>
      <c r="J3406" s="24" t="s">
        <v>7284</v>
      </c>
      <c r="K3406" s="20">
        <v>46203</v>
      </c>
    </row>
    <row r="3407" spans="1:11" ht="165" x14ac:dyDescent="0.25">
      <c r="A3407" s="6">
        <v>2026</v>
      </c>
      <c r="B3407" s="20">
        <v>46113</v>
      </c>
      <c r="C3407" s="20">
        <v>46203</v>
      </c>
      <c r="D3407" s="21" t="s">
        <v>2221</v>
      </c>
      <c r="E3407" s="22">
        <v>40347</v>
      </c>
      <c r="F3407" s="6"/>
      <c r="G3407" s="21" t="s">
        <v>7266</v>
      </c>
      <c r="H3407" s="21" t="s">
        <v>10646</v>
      </c>
      <c r="I3407" s="23">
        <v>3895.29</v>
      </c>
      <c r="J3407" s="24" t="s">
        <v>7284</v>
      </c>
      <c r="K3407" s="20">
        <v>46203</v>
      </c>
    </row>
    <row r="3408" spans="1:11" ht="165" x14ac:dyDescent="0.25">
      <c r="A3408" s="6">
        <v>2026</v>
      </c>
      <c r="B3408" s="20">
        <v>46113</v>
      </c>
      <c r="C3408" s="20">
        <v>46203</v>
      </c>
      <c r="D3408" s="21" t="s">
        <v>2221</v>
      </c>
      <c r="E3408" s="22">
        <v>40347</v>
      </c>
      <c r="F3408" s="6"/>
      <c r="G3408" s="21" t="s">
        <v>7266</v>
      </c>
      <c r="H3408" s="21" t="s">
        <v>10647</v>
      </c>
      <c r="I3408" s="23">
        <v>3895.29</v>
      </c>
      <c r="J3408" s="24" t="s">
        <v>7284</v>
      </c>
      <c r="K3408" s="20">
        <v>46203</v>
      </c>
    </row>
    <row r="3409" spans="1:11" ht="30" x14ac:dyDescent="0.25">
      <c r="A3409" s="6">
        <v>2026</v>
      </c>
      <c r="B3409" s="20">
        <v>46113</v>
      </c>
      <c r="C3409" s="20">
        <v>46203</v>
      </c>
      <c r="D3409" s="21" t="s">
        <v>2222</v>
      </c>
      <c r="E3409" s="22">
        <v>40351</v>
      </c>
      <c r="F3409" s="6"/>
      <c r="G3409" s="21" t="s">
        <v>7237</v>
      </c>
      <c r="H3409" s="21" t="s">
        <v>10648</v>
      </c>
      <c r="I3409" s="23">
        <v>1890</v>
      </c>
      <c r="J3409" s="24" t="s">
        <v>7284</v>
      </c>
      <c r="K3409" s="20">
        <v>46203</v>
      </c>
    </row>
    <row r="3410" spans="1:11" ht="120" x14ac:dyDescent="0.25">
      <c r="A3410" s="6">
        <v>2026</v>
      </c>
      <c r="B3410" s="20">
        <v>46113</v>
      </c>
      <c r="C3410" s="20">
        <v>46203</v>
      </c>
      <c r="D3410" s="21" t="s">
        <v>2223</v>
      </c>
      <c r="E3410" s="29">
        <v>40360</v>
      </c>
      <c r="F3410" s="6"/>
      <c r="G3410" s="21" t="s">
        <v>7277</v>
      </c>
      <c r="H3410" s="24" t="s">
        <v>10649</v>
      </c>
      <c r="I3410" s="30">
        <v>3433.6</v>
      </c>
      <c r="J3410" s="24" t="s">
        <v>7284</v>
      </c>
      <c r="K3410" s="20">
        <v>46203</v>
      </c>
    </row>
    <row r="3411" spans="1:11" ht="75" x14ac:dyDescent="0.25">
      <c r="A3411" s="6">
        <v>2026</v>
      </c>
      <c r="B3411" s="20">
        <v>46113</v>
      </c>
      <c r="C3411" s="20">
        <v>46203</v>
      </c>
      <c r="D3411" s="21" t="s">
        <v>2224</v>
      </c>
      <c r="E3411" s="29">
        <v>40360</v>
      </c>
      <c r="F3411" s="6"/>
      <c r="G3411" s="21" t="s">
        <v>7277</v>
      </c>
      <c r="H3411" s="24" t="s">
        <v>10650</v>
      </c>
      <c r="I3411" s="30">
        <v>1873.4</v>
      </c>
      <c r="J3411" s="24" t="s">
        <v>7284</v>
      </c>
      <c r="K3411" s="20">
        <v>46203</v>
      </c>
    </row>
    <row r="3412" spans="1:11" ht="45" x14ac:dyDescent="0.25">
      <c r="A3412" s="6">
        <v>2026</v>
      </c>
      <c r="B3412" s="20">
        <v>46113</v>
      </c>
      <c r="C3412" s="20">
        <v>46203</v>
      </c>
      <c r="D3412" s="21" t="s">
        <v>2225</v>
      </c>
      <c r="E3412" s="29">
        <v>40360</v>
      </c>
      <c r="F3412" s="6"/>
      <c r="G3412" s="21" t="s">
        <v>7325</v>
      </c>
      <c r="H3412" s="24" t="s">
        <v>10651</v>
      </c>
      <c r="I3412" s="30">
        <v>1889</v>
      </c>
      <c r="J3412" s="24" t="s">
        <v>7284</v>
      </c>
      <c r="K3412" s="20">
        <v>46203</v>
      </c>
    </row>
    <row r="3413" spans="1:11" ht="45" x14ac:dyDescent="0.25">
      <c r="A3413" s="6">
        <v>2026</v>
      </c>
      <c r="B3413" s="20">
        <v>46113</v>
      </c>
      <c r="C3413" s="20">
        <v>46203</v>
      </c>
      <c r="D3413" s="21" t="s">
        <v>2226</v>
      </c>
      <c r="E3413" s="31">
        <v>40360</v>
      </c>
      <c r="F3413" s="6"/>
      <c r="G3413" s="21" t="s">
        <v>7316</v>
      </c>
      <c r="H3413" s="21" t="s">
        <v>10652</v>
      </c>
      <c r="I3413" s="23">
        <v>944.25</v>
      </c>
      <c r="J3413" s="24" t="s">
        <v>7284</v>
      </c>
      <c r="K3413" s="20">
        <v>46203</v>
      </c>
    </row>
    <row r="3414" spans="1:11" ht="315" x14ac:dyDescent="0.25">
      <c r="A3414" s="6">
        <v>2026</v>
      </c>
      <c r="B3414" s="20">
        <v>46113</v>
      </c>
      <c r="C3414" s="20">
        <v>46203</v>
      </c>
      <c r="D3414" s="21" t="s">
        <v>2227</v>
      </c>
      <c r="E3414" s="29">
        <v>40367</v>
      </c>
      <c r="F3414" s="6"/>
      <c r="G3414" s="21" t="s">
        <v>7277</v>
      </c>
      <c r="H3414" s="24" t="s">
        <v>10653</v>
      </c>
      <c r="I3414" s="30">
        <v>22040</v>
      </c>
      <c r="J3414" s="24" t="s">
        <v>7284</v>
      </c>
      <c r="K3414" s="20">
        <v>46203</v>
      </c>
    </row>
    <row r="3415" spans="1:11" ht="60" x14ac:dyDescent="0.25">
      <c r="A3415" s="6">
        <v>2026</v>
      </c>
      <c r="B3415" s="20">
        <v>46113</v>
      </c>
      <c r="C3415" s="20">
        <v>46203</v>
      </c>
      <c r="D3415" s="21" t="s">
        <v>2228</v>
      </c>
      <c r="E3415" s="29">
        <v>40367</v>
      </c>
      <c r="F3415" s="6"/>
      <c r="G3415" s="21" t="s">
        <v>7223</v>
      </c>
      <c r="H3415" s="24" t="s">
        <v>10654</v>
      </c>
      <c r="I3415" s="30">
        <v>864.2</v>
      </c>
      <c r="J3415" s="24" t="s">
        <v>7284</v>
      </c>
      <c r="K3415" s="20">
        <v>46203</v>
      </c>
    </row>
    <row r="3416" spans="1:11" ht="135" x14ac:dyDescent="0.25">
      <c r="A3416" s="6">
        <v>2026</v>
      </c>
      <c r="B3416" s="20">
        <v>46113</v>
      </c>
      <c r="C3416" s="20">
        <v>46203</v>
      </c>
      <c r="D3416" s="21" t="s">
        <v>2229</v>
      </c>
      <c r="E3416" s="29">
        <v>40367</v>
      </c>
      <c r="F3416" s="6"/>
      <c r="G3416" s="21" t="s">
        <v>7223</v>
      </c>
      <c r="H3416" s="24" t="s">
        <v>10655</v>
      </c>
      <c r="I3416" s="30">
        <v>1873.4</v>
      </c>
      <c r="J3416" s="24" t="s">
        <v>7284</v>
      </c>
      <c r="K3416" s="20">
        <v>46203</v>
      </c>
    </row>
    <row r="3417" spans="1:11" ht="45" x14ac:dyDescent="0.25">
      <c r="A3417" s="6">
        <v>2026</v>
      </c>
      <c r="B3417" s="20">
        <v>46113</v>
      </c>
      <c r="C3417" s="20">
        <v>46203</v>
      </c>
      <c r="D3417" s="21" t="s">
        <v>2230</v>
      </c>
      <c r="E3417" s="29">
        <v>40367</v>
      </c>
      <c r="F3417" s="6"/>
      <c r="G3417" s="21" t="s">
        <v>7284</v>
      </c>
      <c r="H3417" s="24" t="s">
        <v>7592</v>
      </c>
      <c r="I3417" s="30">
        <v>2853.6</v>
      </c>
      <c r="J3417" s="24" t="s">
        <v>7284</v>
      </c>
      <c r="K3417" s="20">
        <v>46203</v>
      </c>
    </row>
    <row r="3418" spans="1:11" ht="60" x14ac:dyDescent="0.25">
      <c r="A3418" s="6">
        <v>2026</v>
      </c>
      <c r="B3418" s="20">
        <v>46113</v>
      </c>
      <c r="C3418" s="20">
        <v>46203</v>
      </c>
      <c r="D3418" s="21" t="s">
        <v>2231</v>
      </c>
      <c r="E3418" s="29">
        <v>40367</v>
      </c>
      <c r="F3418" s="6"/>
      <c r="G3418" s="21" t="s">
        <v>7284</v>
      </c>
      <c r="H3418" s="24" t="s">
        <v>10656</v>
      </c>
      <c r="I3418" s="30">
        <v>6809.2</v>
      </c>
      <c r="J3418" s="24" t="s">
        <v>7284</v>
      </c>
      <c r="K3418" s="20">
        <v>46203</v>
      </c>
    </row>
    <row r="3419" spans="1:11" ht="75" x14ac:dyDescent="0.25">
      <c r="A3419" s="6">
        <v>2026</v>
      </c>
      <c r="B3419" s="20">
        <v>46113</v>
      </c>
      <c r="C3419" s="20">
        <v>46203</v>
      </c>
      <c r="D3419" s="21" t="s">
        <v>2232</v>
      </c>
      <c r="E3419" s="29">
        <v>40371</v>
      </c>
      <c r="F3419" s="6"/>
      <c r="G3419" s="21" t="s">
        <v>7226</v>
      </c>
      <c r="H3419" s="24" t="s">
        <v>10657</v>
      </c>
      <c r="I3419" s="30">
        <v>7424</v>
      </c>
      <c r="J3419" s="24" t="s">
        <v>7284</v>
      </c>
      <c r="K3419" s="20">
        <v>46203</v>
      </c>
    </row>
    <row r="3420" spans="1:11" ht="105" x14ac:dyDescent="0.25">
      <c r="A3420" s="6">
        <v>2026</v>
      </c>
      <c r="B3420" s="20">
        <v>46113</v>
      </c>
      <c r="C3420" s="20">
        <v>46203</v>
      </c>
      <c r="D3420" s="21" t="s">
        <v>2233</v>
      </c>
      <c r="E3420" s="29">
        <v>40371</v>
      </c>
      <c r="F3420" s="6"/>
      <c r="G3420" s="21" t="s">
        <v>7226</v>
      </c>
      <c r="H3420" s="24" t="s">
        <v>10658</v>
      </c>
      <c r="I3420" s="30">
        <v>4060</v>
      </c>
      <c r="J3420" s="24" t="s">
        <v>7284</v>
      </c>
      <c r="K3420" s="20">
        <v>46203</v>
      </c>
    </row>
    <row r="3421" spans="1:11" ht="60" x14ac:dyDescent="0.25">
      <c r="A3421" s="6">
        <v>2026</v>
      </c>
      <c r="B3421" s="20">
        <v>46113</v>
      </c>
      <c r="C3421" s="20">
        <v>46203</v>
      </c>
      <c r="D3421" s="21" t="s">
        <v>2234</v>
      </c>
      <c r="E3421" s="22">
        <v>40371</v>
      </c>
      <c r="F3421" s="6"/>
      <c r="G3421" s="21" t="s">
        <v>7226</v>
      </c>
      <c r="H3421" s="21" t="s">
        <v>10659</v>
      </c>
      <c r="I3421" s="23">
        <v>9860</v>
      </c>
      <c r="J3421" s="24" t="s">
        <v>7284</v>
      </c>
      <c r="K3421" s="20">
        <v>46203</v>
      </c>
    </row>
    <row r="3422" spans="1:11" ht="60" x14ac:dyDescent="0.25">
      <c r="A3422" s="6">
        <v>2026</v>
      </c>
      <c r="B3422" s="20">
        <v>46113</v>
      </c>
      <c r="C3422" s="20">
        <v>46203</v>
      </c>
      <c r="D3422" s="21" t="s">
        <v>2235</v>
      </c>
      <c r="E3422" s="22">
        <v>40371</v>
      </c>
      <c r="F3422" s="6"/>
      <c r="G3422" s="21" t="s">
        <v>7226</v>
      </c>
      <c r="H3422" s="21" t="s">
        <v>10660</v>
      </c>
      <c r="I3422" s="23">
        <v>13224</v>
      </c>
      <c r="J3422" s="24" t="s">
        <v>7284</v>
      </c>
      <c r="K3422" s="20">
        <v>46203</v>
      </c>
    </row>
    <row r="3423" spans="1:11" ht="60" x14ac:dyDescent="0.25">
      <c r="A3423" s="6">
        <v>2026</v>
      </c>
      <c r="B3423" s="20">
        <v>46113</v>
      </c>
      <c r="C3423" s="20">
        <v>46203</v>
      </c>
      <c r="D3423" s="21" t="s">
        <v>2236</v>
      </c>
      <c r="E3423" s="22">
        <v>40371</v>
      </c>
      <c r="F3423" s="6"/>
      <c r="G3423" s="21" t="s">
        <v>7226</v>
      </c>
      <c r="H3423" s="21" t="s">
        <v>10661</v>
      </c>
      <c r="I3423" s="23">
        <v>6844</v>
      </c>
      <c r="J3423" s="24" t="s">
        <v>7284</v>
      </c>
      <c r="K3423" s="20">
        <v>46203</v>
      </c>
    </row>
    <row r="3424" spans="1:11" ht="60" x14ac:dyDescent="0.25">
      <c r="A3424" s="6">
        <v>2026</v>
      </c>
      <c r="B3424" s="20">
        <v>46113</v>
      </c>
      <c r="C3424" s="20">
        <v>46203</v>
      </c>
      <c r="D3424" s="21" t="s">
        <v>2237</v>
      </c>
      <c r="E3424" s="22">
        <v>40371</v>
      </c>
      <c r="F3424" s="6"/>
      <c r="G3424" s="21" t="s">
        <v>7226</v>
      </c>
      <c r="H3424" s="21" t="s">
        <v>10662</v>
      </c>
      <c r="I3424" s="23">
        <v>8120</v>
      </c>
      <c r="J3424" s="24" t="s">
        <v>7284</v>
      </c>
      <c r="K3424" s="20">
        <v>46203</v>
      </c>
    </row>
    <row r="3425" spans="1:11" ht="135" x14ac:dyDescent="0.25">
      <c r="A3425" s="6">
        <v>2026</v>
      </c>
      <c r="B3425" s="20">
        <v>46113</v>
      </c>
      <c r="C3425" s="20">
        <v>46203</v>
      </c>
      <c r="D3425" s="21" t="s">
        <v>2238</v>
      </c>
      <c r="E3425" s="29">
        <v>40374</v>
      </c>
      <c r="F3425" s="6"/>
      <c r="G3425" s="21" t="s">
        <v>7245</v>
      </c>
      <c r="H3425" s="24" t="s">
        <v>10663</v>
      </c>
      <c r="I3425" s="30">
        <v>7131.68</v>
      </c>
      <c r="J3425" s="24" t="s">
        <v>7284</v>
      </c>
      <c r="K3425" s="20">
        <v>46203</v>
      </c>
    </row>
    <row r="3426" spans="1:11" ht="60" x14ac:dyDescent="0.25">
      <c r="A3426" s="6">
        <v>2026</v>
      </c>
      <c r="B3426" s="20">
        <v>46113</v>
      </c>
      <c r="C3426" s="20">
        <v>46203</v>
      </c>
      <c r="D3426" s="21" t="s">
        <v>2239</v>
      </c>
      <c r="E3426" s="29">
        <v>40375</v>
      </c>
      <c r="F3426" s="6"/>
      <c r="G3426" s="21" t="s">
        <v>7254</v>
      </c>
      <c r="H3426" s="24" t="s">
        <v>10664</v>
      </c>
      <c r="I3426" s="30">
        <v>3711.9999999999995</v>
      </c>
      <c r="J3426" s="24" t="s">
        <v>7284</v>
      </c>
      <c r="K3426" s="20">
        <v>46203</v>
      </c>
    </row>
    <row r="3427" spans="1:11" ht="240" x14ac:dyDescent="0.25">
      <c r="A3427" s="6">
        <v>2026</v>
      </c>
      <c r="B3427" s="20">
        <v>46113</v>
      </c>
      <c r="C3427" s="20">
        <v>46203</v>
      </c>
      <c r="D3427" s="21" t="s">
        <v>2240</v>
      </c>
      <c r="E3427" s="29">
        <v>40375</v>
      </c>
      <c r="F3427" s="6"/>
      <c r="G3427" s="21" t="s">
        <v>7311</v>
      </c>
      <c r="H3427" s="24" t="s">
        <v>10665</v>
      </c>
      <c r="I3427" s="30">
        <v>7592.2</v>
      </c>
      <c r="J3427" s="24" t="s">
        <v>7284</v>
      </c>
      <c r="K3427" s="20">
        <v>46203</v>
      </c>
    </row>
    <row r="3428" spans="1:11" ht="45" x14ac:dyDescent="0.25">
      <c r="A3428" s="6">
        <v>2026</v>
      </c>
      <c r="B3428" s="20">
        <v>46113</v>
      </c>
      <c r="C3428" s="20">
        <v>46203</v>
      </c>
      <c r="D3428" s="21" t="s">
        <v>2241</v>
      </c>
      <c r="E3428" s="29">
        <v>40375</v>
      </c>
      <c r="F3428" s="6"/>
      <c r="G3428" s="21" t="s">
        <v>7311</v>
      </c>
      <c r="H3428" s="24" t="s">
        <v>10666</v>
      </c>
      <c r="I3428" s="30">
        <v>3880.2</v>
      </c>
      <c r="J3428" s="24" t="s">
        <v>7284</v>
      </c>
      <c r="K3428" s="20">
        <v>46203</v>
      </c>
    </row>
    <row r="3429" spans="1:11" ht="45" x14ac:dyDescent="0.25">
      <c r="A3429" s="6">
        <v>2026</v>
      </c>
      <c r="B3429" s="20">
        <v>46113</v>
      </c>
      <c r="C3429" s="20">
        <v>46203</v>
      </c>
      <c r="D3429" s="21" t="s">
        <v>2242</v>
      </c>
      <c r="E3429" s="29">
        <v>40375</v>
      </c>
      <c r="F3429" s="6"/>
      <c r="G3429" s="21" t="s">
        <v>7311</v>
      </c>
      <c r="H3429" s="24" t="s">
        <v>10667</v>
      </c>
      <c r="I3429" s="30">
        <v>690.2</v>
      </c>
      <c r="J3429" s="24" t="s">
        <v>7284</v>
      </c>
      <c r="K3429" s="20">
        <v>46203</v>
      </c>
    </row>
    <row r="3430" spans="1:11" ht="45" x14ac:dyDescent="0.25">
      <c r="A3430" s="6">
        <v>2026</v>
      </c>
      <c r="B3430" s="20">
        <v>46113</v>
      </c>
      <c r="C3430" s="20">
        <v>46203</v>
      </c>
      <c r="D3430" s="21" t="s">
        <v>2242</v>
      </c>
      <c r="E3430" s="29">
        <v>40375</v>
      </c>
      <c r="F3430" s="6"/>
      <c r="G3430" s="21" t="s">
        <v>7311</v>
      </c>
      <c r="H3430" s="24" t="s">
        <v>10668</v>
      </c>
      <c r="I3430" s="30">
        <v>690.2</v>
      </c>
      <c r="J3430" s="24" t="s">
        <v>7284</v>
      </c>
      <c r="K3430" s="20">
        <v>46203</v>
      </c>
    </row>
    <row r="3431" spans="1:11" ht="150" x14ac:dyDescent="0.25">
      <c r="A3431" s="6">
        <v>2026</v>
      </c>
      <c r="B3431" s="20">
        <v>46113</v>
      </c>
      <c r="C3431" s="20">
        <v>46203</v>
      </c>
      <c r="D3431" s="21" t="s">
        <v>2243</v>
      </c>
      <c r="E3431" s="29">
        <v>40375</v>
      </c>
      <c r="F3431" s="6"/>
      <c r="G3431" s="21" t="s">
        <v>7311</v>
      </c>
      <c r="H3431" s="24" t="s">
        <v>10669</v>
      </c>
      <c r="I3431" s="30">
        <v>6646.8</v>
      </c>
      <c r="J3431" s="24" t="s">
        <v>7284</v>
      </c>
      <c r="K3431" s="20">
        <v>46203</v>
      </c>
    </row>
    <row r="3432" spans="1:11" ht="150" x14ac:dyDescent="0.25">
      <c r="A3432" s="6">
        <v>2026</v>
      </c>
      <c r="B3432" s="20">
        <v>46113</v>
      </c>
      <c r="C3432" s="20">
        <v>46203</v>
      </c>
      <c r="D3432" s="21" t="s">
        <v>2243</v>
      </c>
      <c r="E3432" s="29">
        <v>40375</v>
      </c>
      <c r="F3432" s="6"/>
      <c r="G3432" s="21" t="s">
        <v>7311</v>
      </c>
      <c r="H3432" s="24" t="s">
        <v>10670</v>
      </c>
      <c r="I3432" s="30">
        <v>6646.8</v>
      </c>
      <c r="J3432" s="24" t="s">
        <v>7284</v>
      </c>
      <c r="K3432" s="20">
        <v>46203</v>
      </c>
    </row>
    <row r="3433" spans="1:11" ht="60" x14ac:dyDescent="0.25">
      <c r="A3433" s="6">
        <v>2026</v>
      </c>
      <c r="B3433" s="20">
        <v>46113</v>
      </c>
      <c r="C3433" s="20">
        <v>46203</v>
      </c>
      <c r="D3433" s="21" t="s">
        <v>2244</v>
      </c>
      <c r="E3433" s="29">
        <v>40375</v>
      </c>
      <c r="F3433" s="6"/>
      <c r="G3433" s="21" t="s">
        <v>7311</v>
      </c>
      <c r="H3433" s="24" t="s">
        <v>10671</v>
      </c>
      <c r="I3433" s="30">
        <v>1873.4</v>
      </c>
      <c r="J3433" s="24" t="s">
        <v>7284</v>
      </c>
      <c r="K3433" s="20">
        <v>46203</v>
      </c>
    </row>
    <row r="3434" spans="1:11" ht="60" x14ac:dyDescent="0.25">
      <c r="A3434" s="6">
        <v>2026</v>
      </c>
      <c r="B3434" s="20">
        <v>46113</v>
      </c>
      <c r="C3434" s="20">
        <v>46203</v>
      </c>
      <c r="D3434" s="21" t="s">
        <v>2244</v>
      </c>
      <c r="E3434" s="29">
        <v>40375</v>
      </c>
      <c r="F3434" s="6"/>
      <c r="G3434" s="21" t="s">
        <v>7311</v>
      </c>
      <c r="H3434" s="24" t="s">
        <v>10672</v>
      </c>
      <c r="I3434" s="30">
        <v>1873.4</v>
      </c>
      <c r="J3434" s="24" t="s">
        <v>7284</v>
      </c>
      <c r="K3434" s="20">
        <v>46203</v>
      </c>
    </row>
    <row r="3435" spans="1:11" ht="45" x14ac:dyDescent="0.25">
      <c r="A3435" s="6">
        <v>2026</v>
      </c>
      <c r="B3435" s="20">
        <v>46113</v>
      </c>
      <c r="C3435" s="20">
        <v>46203</v>
      </c>
      <c r="D3435" s="21" t="s">
        <v>2245</v>
      </c>
      <c r="E3435" s="29">
        <v>40375</v>
      </c>
      <c r="F3435" s="6"/>
      <c r="G3435" s="21" t="s">
        <v>7259</v>
      </c>
      <c r="H3435" s="24" t="s">
        <v>10673</v>
      </c>
      <c r="I3435" s="30">
        <v>1658.8</v>
      </c>
      <c r="J3435" s="24" t="s">
        <v>7284</v>
      </c>
      <c r="K3435" s="20">
        <v>46203</v>
      </c>
    </row>
    <row r="3436" spans="1:11" ht="45" x14ac:dyDescent="0.25">
      <c r="A3436" s="6">
        <v>2026</v>
      </c>
      <c r="B3436" s="20">
        <v>46113</v>
      </c>
      <c r="C3436" s="20">
        <v>46203</v>
      </c>
      <c r="D3436" s="21" t="s">
        <v>2245</v>
      </c>
      <c r="E3436" s="29">
        <v>40375</v>
      </c>
      <c r="F3436" s="6"/>
      <c r="G3436" s="21" t="s">
        <v>7231</v>
      </c>
      <c r="H3436" s="24" t="s">
        <v>10674</v>
      </c>
      <c r="I3436" s="30">
        <v>1658.8</v>
      </c>
      <c r="J3436" s="24" t="s">
        <v>7284</v>
      </c>
      <c r="K3436" s="20">
        <v>46203</v>
      </c>
    </row>
    <row r="3437" spans="1:11" ht="150" x14ac:dyDescent="0.25">
      <c r="A3437" s="6">
        <v>2026</v>
      </c>
      <c r="B3437" s="20">
        <v>46113</v>
      </c>
      <c r="C3437" s="20">
        <v>46203</v>
      </c>
      <c r="D3437" s="21" t="s">
        <v>2246</v>
      </c>
      <c r="E3437" s="29">
        <v>40375</v>
      </c>
      <c r="F3437" s="6"/>
      <c r="G3437" s="21" t="s">
        <v>7254</v>
      </c>
      <c r="H3437" s="24" t="s">
        <v>10386</v>
      </c>
      <c r="I3437" s="30">
        <v>5394</v>
      </c>
      <c r="J3437" s="24" t="s">
        <v>7284</v>
      </c>
      <c r="K3437" s="20">
        <v>46203</v>
      </c>
    </row>
    <row r="3438" spans="1:11" ht="150" x14ac:dyDescent="0.25">
      <c r="A3438" s="6">
        <v>2026</v>
      </c>
      <c r="B3438" s="20">
        <v>46113</v>
      </c>
      <c r="C3438" s="20">
        <v>46203</v>
      </c>
      <c r="D3438" s="21" t="s">
        <v>2246</v>
      </c>
      <c r="E3438" s="29">
        <v>40375</v>
      </c>
      <c r="F3438" s="6"/>
      <c r="G3438" s="21" t="s">
        <v>7254</v>
      </c>
      <c r="H3438" s="24" t="s">
        <v>10675</v>
      </c>
      <c r="I3438" s="30">
        <v>5394</v>
      </c>
      <c r="J3438" s="24" t="s">
        <v>7284</v>
      </c>
      <c r="K3438" s="20">
        <v>46203</v>
      </c>
    </row>
    <row r="3439" spans="1:11" ht="150" x14ac:dyDescent="0.25">
      <c r="A3439" s="6">
        <v>2026</v>
      </c>
      <c r="B3439" s="20">
        <v>46113</v>
      </c>
      <c r="C3439" s="20">
        <v>46203</v>
      </c>
      <c r="D3439" s="21" t="s">
        <v>2246</v>
      </c>
      <c r="E3439" s="29">
        <v>40375</v>
      </c>
      <c r="F3439" s="6"/>
      <c r="G3439" s="21" t="s">
        <v>7254</v>
      </c>
      <c r="H3439" s="24" t="s">
        <v>10676</v>
      </c>
      <c r="I3439" s="30">
        <v>5394</v>
      </c>
      <c r="J3439" s="24" t="s">
        <v>7284</v>
      </c>
      <c r="K3439" s="20">
        <v>46203</v>
      </c>
    </row>
    <row r="3440" spans="1:11" ht="150" x14ac:dyDescent="0.25">
      <c r="A3440" s="6">
        <v>2026</v>
      </c>
      <c r="B3440" s="20">
        <v>46113</v>
      </c>
      <c r="C3440" s="20">
        <v>46203</v>
      </c>
      <c r="D3440" s="21" t="s">
        <v>2246</v>
      </c>
      <c r="E3440" s="29">
        <v>40375</v>
      </c>
      <c r="F3440" s="6"/>
      <c r="G3440" s="21" t="s">
        <v>7254</v>
      </c>
      <c r="H3440" s="24" t="s">
        <v>10677</v>
      </c>
      <c r="I3440" s="30">
        <v>5394</v>
      </c>
      <c r="J3440" s="24" t="s">
        <v>7284</v>
      </c>
      <c r="K3440" s="20">
        <v>46203</v>
      </c>
    </row>
    <row r="3441" spans="1:11" ht="150" x14ac:dyDescent="0.25">
      <c r="A3441" s="6">
        <v>2026</v>
      </c>
      <c r="B3441" s="20">
        <v>46113</v>
      </c>
      <c r="C3441" s="20">
        <v>46203</v>
      </c>
      <c r="D3441" s="21" t="s">
        <v>2246</v>
      </c>
      <c r="E3441" s="29">
        <v>40375</v>
      </c>
      <c r="F3441" s="6"/>
      <c r="G3441" s="21" t="s">
        <v>7254</v>
      </c>
      <c r="H3441" s="24" t="s">
        <v>10678</v>
      </c>
      <c r="I3441" s="30">
        <v>5394</v>
      </c>
      <c r="J3441" s="24" t="s">
        <v>7284</v>
      </c>
      <c r="K3441" s="20">
        <v>46203</v>
      </c>
    </row>
    <row r="3442" spans="1:11" ht="210" x14ac:dyDescent="0.25">
      <c r="A3442" s="6">
        <v>2026</v>
      </c>
      <c r="B3442" s="20">
        <v>46113</v>
      </c>
      <c r="C3442" s="20">
        <v>46203</v>
      </c>
      <c r="D3442" s="21" t="s">
        <v>2247</v>
      </c>
      <c r="E3442" s="29">
        <v>40375</v>
      </c>
      <c r="F3442" s="6"/>
      <c r="G3442" s="21" t="s">
        <v>7311</v>
      </c>
      <c r="H3442" s="24" t="s">
        <v>7593</v>
      </c>
      <c r="I3442" s="30">
        <v>5142.28</v>
      </c>
      <c r="J3442" s="24" t="s">
        <v>7284</v>
      </c>
      <c r="K3442" s="20">
        <v>46203</v>
      </c>
    </row>
    <row r="3443" spans="1:11" ht="210" x14ac:dyDescent="0.25">
      <c r="A3443" s="6">
        <v>2026</v>
      </c>
      <c r="B3443" s="20">
        <v>46113</v>
      </c>
      <c r="C3443" s="20">
        <v>46203</v>
      </c>
      <c r="D3443" s="21" t="s">
        <v>2247</v>
      </c>
      <c r="E3443" s="29">
        <v>40375</v>
      </c>
      <c r="F3443" s="6"/>
      <c r="G3443" s="21" t="s">
        <v>7311</v>
      </c>
      <c r="H3443" s="24" t="s">
        <v>10679</v>
      </c>
      <c r="I3443" s="30">
        <v>5142.28</v>
      </c>
      <c r="J3443" s="24" t="s">
        <v>7284</v>
      </c>
      <c r="K3443" s="20">
        <v>46203</v>
      </c>
    </row>
    <row r="3444" spans="1:11" ht="210" x14ac:dyDescent="0.25">
      <c r="A3444" s="6">
        <v>2026</v>
      </c>
      <c r="B3444" s="20">
        <v>46113</v>
      </c>
      <c r="C3444" s="20">
        <v>46203</v>
      </c>
      <c r="D3444" s="21" t="s">
        <v>2248</v>
      </c>
      <c r="E3444" s="29">
        <v>40375</v>
      </c>
      <c r="F3444" s="6"/>
      <c r="G3444" s="21" t="s">
        <v>7223</v>
      </c>
      <c r="H3444" s="24" t="s">
        <v>7603</v>
      </c>
      <c r="I3444" s="30">
        <v>5510</v>
      </c>
      <c r="J3444" s="24" t="s">
        <v>7284</v>
      </c>
      <c r="K3444" s="20">
        <v>46203</v>
      </c>
    </row>
    <row r="3445" spans="1:11" ht="60" x14ac:dyDescent="0.25">
      <c r="A3445" s="6">
        <v>2026</v>
      </c>
      <c r="B3445" s="20">
        <v>46113</v>
      </c>
      <c r="C3445" s="20">
        <v>46203</v>
      </c>
      <c r="D3445" s="21" t="s">
        <v>2249</v>
      </c>
      <c r="E3445" s="29">
        <v>40375</v>
      </c>
      <c r="F3445" s="6"/>
      <c r="G3445" s="21" t="s">
        <v>7248</v>
      </c>
      <c r="H3445" s="24" t="s">
        <v>10680</v>
      </c>
      <c r="I3445" s="30">
        <v>1873.4</v>
      </c>
      <c r="J3445" s="24" t="s">
        <v>7284</v>
      </c>
      <c r="K3445" s="20">
        <v>46203</v>
      </c>
    </row>
    <row r="3446" spans="1:11" ht="60" x14ac:dyDescent="0.25">
      <c r="A3446" s="6">
        <v>2026</v>
      </c>
      <c r="B3446" s="20">
        <v>46113</v>
      </c>
      <c r="C3446" s="20">
        <v>46203</v>
      </c>
      <c r="D3446" s="21" t="s">
        <v>2249</v>
      </c>
      <c r="E3446" s="29">
        <v>40375</v>
      </c>
      <c r="F3446" s="6"/>
      <c r="G3446" s="21" t="s">
        <v>7248</v>
      </c>
      <c r="H3446" s="24" t="s">
        <v>10681</v>
      </c>
      <c r="I3446" s="30">
        <v>1873.4</v>
      </c>
      <c r="J3446" s="24" t="s">
        <v>7284</v>
      </c>
      <c r="K3446" s="20">
        <v>46203</v>
      </c>
    </row>
    <row r="3447" spans="1:11" ht="45" x14ac:dyDescent="0.25">
      <c r="A3447" s="6">
        <v>2026</v>
      </c>
      <c r="B3447" s="20">
        <v>46113</v>
      </c>
      <c r="C3447" s="20">
        <v>46203</v>
      </c>
      <c r="D3447" s="21" t="s">
        <v>2250</v>
      </c>
      <c r="E3447" s="29">
        <v>40375</v>
      </c>
      <c r="F3447" s="6"/>
      <c r="G3447" s="21" t="s">
        <v>7284</v>
      </c>
      <c r="H3447" s="24" t="s">
        <v>10682</v>
      </c>
      <c r="I3447" s="30">
        <v>1484.8</v>
      </c>
      <c r="J3447" s="24" t="s">
        <v>7284</v>
      </c>
      <c r="K3447" s="20">
        <v>46203</v>
      </c>
    </row>
    <row r="3448" spans="1:11" ht="60" x14ac:dyDescent="0.25">
      <c r="A3448" s="6">
        <v>2026</v>
      </c>
      <c r="B3448" s="20">
        <v>46113</v>
      </c>
      <c r="C3448" s="20">
        <v>46203</v>
      </c>
      <c r="D3448" s="21" t="s">
        <v>2251</v>
      </c>
      <c r="E3448" s="29">
        <v>40380</v>
      </c>
      <c r="F3448" s="6"/>
      <c r="G3448" s="21" t="s">
        <v>7277</v>
      </c>
      <c r="H3448" s="24" t="s">
        <v>10683</v>
      </c>
      <c r="I3448" s="30">
        <v>2494</v>
      </c>
      <c r="J3448" s="24" t="s">
        <v>7284</v>
      </c>
      <c r="K3448" s="20">
        <v>46203</v>
      </c>
    </row>
    <row r="3449" spans="1:11" ht="45" x14ac:dyDescent="0.25">
      <c r="A3449" s="6">
        <v>2026</v>
      </c>
      <c r="B3449" s="20">
        <v>46113</v>
      </c>
      <c r="C3449" s="20">
        <v>46203</v>
      </c>
      <c r="D3449" s="21" t="s">
        <v>2252</v>
      </c>
      <c r="E3449" s="29">
        <v>40380</v>
      </c>
      <c r="F3449" s="6"/>
      <c r="G3449" s="21" t="s">
        <v>7218</v>
      </c>
      <c r="H3449" s="24" t="s">
        <v>10684</v>
      </c>
      <c r="I3449" s="30">
        <v>8468</v>
      </c>
      <c r="J3449" s="24" t="s">
        <v>7284</v>
      </c>
      <c r="K3449" s="20">
        <v>46203</v>
      </c>
    </row>
    <row r="3450" spans="1:11" ht="75" x14ac:dyDescent="0.25">
      <c r="A3450" s="6">
        <v>2026</v>
      </c>
      <c r="B3450" s="20">
        <v>46113</v>
      </c>
      <c r="C3450" s="20">
        <v>46203</v>
      </c>
      <c r="D3450" s="21" t="s">
        <v>2253</v>
      </c>
      <c r="E3450" s="29">
        <v>40394</v>
      </c>
      <c r="F3450" s="6"/>
      <c r="G3450" s="21" t="s">
        <v>7238</v>
      </c>
      <c r="H3450" s="24" t="s">
        <v>10685</v>
      </c>
      <c r="I3450" s="30">
        <v>2201.6799999999998</v>
      </c>
      <c r="J3450" s="24" t="s">
        <v>7284</v>
      </c>
      <c r="K3450" s="20">
        <v>46203</v>
      </c>
    </row>
    <row r="3451" spans="1:11" ht="75" x14ac:dyDescent="0.25">
      <c r="A3451" s="6">
        <v>2026</v>
      </c>
      <c r="B3451" s="20">
        <v>46113</v>
      </c>
      <c r="C3451" s="20">
        <v>46203</v>
      </c>
      <c r="D3451" s="21" t="s">
        <v>2254</v>
      </c>
      <c r="E3451" s="29">
        <v>40394</v>
      </c>
      <c r="F3451" s="6"/>
      <c r="G3451" s="21" t="s">
        <v>7238</v>
      </c>
      <c r="H3451" s="24" t="s">
        <v>10686</v>
      </c>
      <c r="I3451" s="30">
        <v>1653</v>
      </c>
      <c r="J3451" s="24" t="s">
        <v>7284</v>
      </c>
      <c r="K3451" s="20">
        <v>46203</v>
      </c>
    </row>
    <row r="3452" spans="1:11" ht="135" x14ac:dyDescent="0.25">
      <c r="A3452" s="6">
        <v>2026</v>
      </c>
      <c r="B3452" s="20">
        <v>46113</v>
      </c>
      <c r="C3452" s="20">
        <v>46203</v>
      </c>
      <c r="D3452" s="21" t="s">
        <v>2255</v>
      </c>
      <c r="E3452" s="22">
        <v>40394</v>
      </c>
      <c r="F3452" s="6"/>
      <c r="G3452" s="21" t="s">
        <v>7236</v>
      </c>
      <c r="H3452" s="21" t="s">
        <v>10687</v>
      </c>
      <c r="I3452" s="23">
        <v>4872</v>
      </c>
      <c r="J3452" s="24" t="s">
        <v>7284</v>
      </c>
      <c r="K3452" s="20">
        <v>46203</v>
      </c>
    </row>
    <row r="3453" spans="1:11" ht="60" x14ac:dyDescent="0.25">
      <c r="A3453" s="6">
        <v>2026</v>
      </c>
      <c r="B3453" s="20">
        <v>46113</v>
      </c>
      <c r="C3453" s="20">
        <v>46203</v>
      </c>
      <c r="D3453" s="21" t="s">
        <v>2256</v>
      </c>
      <c r="E3453" s="29">
        <v>40402</v>
      </c>
      <c r="F3453" s="6"/>
      <c r="G3453" s="21" t="s">
        <v>7248</v>
      </c>
      <c r="H3453" s="24" t="s">
        <v>10688</v>
      </c>
      <c r="I3453" s="30">
        <v>3439.4</v>
      </c>
      <c r="J3453" s="24" t="s">
        <v>7284</v>
      </c>
      <c r="K3453" s="20">
        <v>46203</v>
      </c>
    </row>
    <row r="3454" spans="1:11" ht="45" x14ac:dyDescent="0.25">
      <c r="A3454" s="6">
        <v>2026</v>
      </c>
      <c r="B3454" s="20">
        <v>46113</v>
      </c>
      <c r="C3454" s="20">
        <v>46203</v>
      </c>
      <c r="D3454" s="21" t="s">
        <v>2242</v>
      </c>
      <c r="E3454" s="29">
        <v>40402</v>
      </c>
      <c r="F3454" s="6"/>
      <c r="G3454" s="21" t="s">
        <v>7248</v>
      </c>
      <c r="H3454" s="24" t="s">
        <v>10689</v>
      </c>
      <c r="I3454" s="30">
        <v>1415.2</v>
      </c>
      <c r="J3454" s="24" t="s">
        <v>7284</v>
      </c>
      <c r="K3454" s="20">
        <v>46203</v>
      </c>
    </row>
    <row r="3455" spans="1:11" ht="30" x14ac:dyDescent="0.25">
      <c r="A3455" s="6">
        <v>2026</v>
      </c>
      <c r="B3455" s="20">
        <v>46113</v>
      </c>
      <c r="C3455" s="20">
        <v>46203</v>
      </c>
      <c r="D3455" s="21" t="s">
        <v>2257</v>
      </c>
      <c r="E3455" s="29">
        <v>40402</v>
      </c>
      <c r="F3455" s="6"/>
      <c r="G3455" s="21" t="s">
        <v>7233</v>
      </c>
      <c r="H3455" s="24" t="s">
        <v>10690</v>
      </c>
      <c r="I3455" s="30">
        <v>8584</v>
      </c>
      <c r="J3455" s="24" t="s">
        <v>7284</v>
      </c>
      <c r="K3455" s="20">
        <v>46203</v>
      </c>
    </row>
    <row r="3456" spans="1:11" ht="45" x14ac:dyDescent="0.25">
      <c r="A3456" s="6">
        <v>2026</v>
      </c>
      <c r="B3456" s="20">
        <v>46113</v>
      </c>
      <c r="C3456" s="20">
        <v>46203</v>
      </c>
      <c r="D3456" s="21" t="s">
        <v>2258</v>
      </c>
      <c r="E3456" s="29">
        <v>40406</v>
      </c>
      <c r="F3456" s="6"/>
      <c r="G3456" s="21" t="s">
        <v>7275</v>
      </c>
      <c r="H3456" s="24" t="s">
        <v>10691</v>
      </c>
      <c r="I3456" s="30">
        <v>2300</v>
      </c>
      <c r="J3456" s="24" t="s">
        <v>7284</v>
      </c>
      <c r="K3456" s="20">
        <v>46203</v>
      </c>
    </row>
    <row r="3457" spans="1:11" ht="120" x14ac:dyDescent="0.25">
      <c r="A3457" s="6">
        <v>2026</v>
      </c>
      <c r="B3457" s="20">
        <v>46113</v>
      </c>
      <c r="C3457" s="20">
        <v>46203</v>
      </c>
      <c r="D3457" s="21" t="s">
        <v>2259</v>
      </c>
      <c r="E3457" s="22">
        <v>40406</v>
      </c>
      <c r="F3457" s="6"/>
      <c r="G3457" s="21" t="s">
        <v>7232</v>
      </c>
      <c r="H3457" s="21" t="s">
        <v>10692</v>
      </c>
      <c r="I3457" s="23">
        <v>8799.99</v>
      </c>
      <c r="J3457" s="24" t="s">
        <v>7284</v>
      </c>
      <c r="K3457" s="20">
        <v>46203</v>
      </c>
    </row>
    <row r="3458" spans="1:11" ht="75" x14ac:dyDescent="0.25">
      <c r="A3458" s="6">
        <v>2026</v>
      </c>
      <c r="B3458" s="20">
        <v>46113</v>
      </c>
      <c r="C3458" s="20">
        <v>46203</v>
      </c>
      <c r="D3458" s="21" t="s">
        <v>2260</v>
      </c>
      <c r="E3458" s="29">
        <v>40406</v>
      </c>
      <c r="F3458" s="6"/>
      <c r="G3458" s="21" t="s">
        <v>7284</v>
      </c>
      <c r="H3458" s="24" t="s">
        <v>10693</v>
      </c>
      <c r="I3458" s="30">
        <v>35000</v>
      </c>
      <c r="J3458" s="24" t="s">
        <v>7284</v>
      </c>
      <c r="K3458" s="20">
        <v>46203</v>
      </c>
    </row>
    <row r="3459" spans="1:11" ht="75" x14ac:dyDescent="0.25">
      <c r="A3459" s="6">
        <v>2026</v>
      </c>
      <c r="B3459" s="20">
        <v>46113</v>
      </c>
      <c r="C3459" s="20">
        <v>46203</v>
      </c>
      <c r="D3459" s="21" t="s">
        <v>2261</v>
      </c>
      <c r="E3459" s="29">
        <v>40408</v>
      </c>
      <c r="F3459" s="6"/>
      <c r="G3459" s="21" t="s">
        <v>7212</v>
      </c>
      <c r="H3459" s="24" t="s">
        <v>10694</v>
      </c>
      <c r="I3459" s="30">
        <v>3700</v>
      </c>
      <c r="J3459" s="24" t="s">
        <v>7284</v>
      </c>
      <c r="K3459" s="20">
        <v>46203</v>
      </c>
    </row>
    <row r="3460" spans="1:11" ht="60" x14ac:dyDescent="0.25">
      <c r="A3460" s="6">
        <v>2026</v>
      </c>
      <c r="B3460" s="20">
        <v>46113</v>
      </c>
      <c r="C3460" s="20">
        <v>46203</v>
      </c>
      <c r="D3460" s="21" t="s">
        <v>2262</v>
      </c>
      <c r="E3460" s="29">
        <v>40408</v>
      </c>
      <c r="F3460" s="6"/>
      <c r="G3460" s="21" t="s">
        <v>7213</v>
      </c>
      <c r="H3460" s="24" t="s">
        <v>10695</v>
      </c>
      <c r="I3460" s="30">
        <v>2600</v>
      </c>
      <c r="J3460" s="24" t="s">
        <v>7284</v>
      </c>
      <c r="K3460" s="20">
        <v>46203</v>
      </c>
    </row>
    <row r="3461" spans="1:11" ht="180" x14ac:dyDescent="0.25">
      <c r="A3461" s="6">
        <v>2026</v>
      </c>
      <c r="B3461" s="20">
        <v>46113</v>
      </c>
      <c r="C3461" s="20">
        <v>46203</v>
      </c>
      <c r="D3461" s="21" t="s">
        <v>2263</v>
      </c>
      <c r="E3461" s="22">
        <v>40408</v>
      </c>
      <c r="F3461" s="6"/>
      <c r="G3461" s="21" t="s">
        <v>7245</v>
      </c>
      <c r="H3461" s="21" t="s">
        <v>10696</v>
      </c>
      <c r="I3461" s="23">
        <v>50139.61</v>
      </c>
      <c r="J3461" s="24" t="s">
        <v>7284</v>
      </c>
      <c r="K3461" s="20">
        <v>46203</v>
      </c>
    </row>
    <row r="3462" spans="1:11" ht="60" x14ac:dyDescent="0.25">
      <c r="A3462" s="6">
        <v>2026</v>
      </c>
      <c r="B3462" s="20">
        <v>46113</v>
      </c>
      <c r="C3462" s="20">
        <v>46203</v>
      </c>
      <c r="D3462" s="21" t="s">
        <v>2264</v>
      </c>
      <c r="E3462" s="29">
        <v>40408</v>
      </c>
      <c r="F3462" s="6"/>
      <c r="G3462" s="21" t="s">
        <v>7218</v>
      </c>
      <c r="H3462" s="24" t="s">
        <v>10697</v>
      </c>
      <c r="I3462" s="30">
        <v>4403.3599999999997</v>
      </c>
      <c r="J3462" s="24" t="s">
        <v>7284</v>
      </c>
      <c r="K3462" s="20">
        <v>46203</v>
      </c>
    </row>
    <row r="3463" spans="1:11" ht="30" x14ac:dyDescent="0.25">
      <c r="A3463" s="6">
        <v>2026</v>
      </c>
      <c r="B3463" s="20">
        <v>46113</v>
      </c>
      <c r="C3463" s="20">
        <v>46203</v>
      </c>
      <c r="D3463" s="21" t="s">
        <v>2265</v>
      </c>
      <c r="E3463" s="29">
        <v>40414</v>
      </c>
      <c r="F3463" s="6"/>
      <c r="G3463" s="21" t="s">
        <v>7236</v>
      </c>
      <c r="H3463" s="24" t="s">
        <v>10698</v>
      </c>
      <c r="I3463" s="30">
        <v>1972</v>
      </c>
      <c r="J3463" s="24" t="s">
        <v>7284</v>
      </c>
      <c r="K3463" s="20">
        <v>46203</v>
      </c>
    </row>
    <row r="3464" spans="1:11" ht="375" x14ac:dyDescent="0.25">
      <c r="A3464" s="6">
        <v>2026</v>
      </c>
      <c r="B3464" s="20">
        <v>46113</v>
      </c>
      <c r="C3464" s="20">
        <v>46203</v>
      </c>
      <c r="D3464" s="21" t="s">
        <v>2266</v>
      </c>
      <c r="E3464" s="29">
        <v>40414</v>
      </c>
      <c r="F3464" s="6"/>
      <c r="G3464" s="21" t="s">
        <v>7229</v>
      </c>
      <c r="H3464" s="24" t="s">
        <v>10699</v>
      </c>
      <c r="I3464" s="30">
        <v>5012.9799999999996</v>
      </c>
      <c r="J3464" s="24" t="s">
        <v>7284</v>
      </c>
      <c r="K3464" s="20">
        <v>46203</v>
      </c>
    </row>
    <row r="3465" spans="1:11" ht="409.5" x14ac:dyDescent="0.25">
      <c r="A3465" s="6">
        <v>2026</v>
      </c>
      <c r="B3465" s="20">
        <v>46113</v>
      </c>
      <c r="C3465" s="20">
        <v>46203</v>
      </c>
      <c r="D3465" s="21" t="s">
        <v>2267</v>
      </c>
      <c r="E3465" s="29">
        <v>40414</v>
      </c>
      <c r="F3465" s="6"/>
      <c r="G3465" s="21" t="s">
        <v>7229</v>
      </c>
      <c r="H3465" s="24" t="s">
        <v>10700</v>
      </c>
      <c r="I3465" s="30">
        <v>5809</v>
      </c>
      <c r="J3465" s="24" t="s">
        <v>7284</v>
      </c>
      <c r="K3465" s="20">
        <v>46203</v>
      </c>
    </row>
    <row r="3466" spans="1:11" ht="409.5" x14ac:dyDescent="0.25">
      <c r="A3466" s="6">
        <v>2026</v>
      </c>
      <c r="B3466" s="20">
        <v>46113</v>
      </c>
      <c r="C3466" s="20">
        <v>46203</v>
      </c>
      <c r="D3466" s="21" t="s">
        <v>2268</v>
      </c>
      <c r="E3466" s="29">
        <v>40414</v>
      </c>
      <c r="F3466" s="6"/>
      <c r="G3466" s="21" t="s">
        <v>7229</v>
      </c>
      <c r="H3466" s="24" t="s">
        <v>10701</v>
      </c>
      <c r="I3466" s="30">
        <v>8722.9599999999991</v>
      </c>
      <c r="J3466" s="24" t="s">
        <v>7284</v>
      </c>
      <c r="K3466" s="20">
        <v>46203</v>
      </c>
    </row>
    <row r="3467" spans="1:11" ht="60" x14ac:dyDescent="0.25">
      <c r="A3467" s="6">
        <v>2026</v>
      </c>
      <c r="B3467" s="20">
        <v>46113</v>
      </c>
      <c r="C3467" s="20">
        <v>46203</v>
      </c>
      <c r="D3467" s="21" t="s">
        <v>2269</v>
      </c>
      <c r="E3467" s="29">
        <v>40414</v>
      </c>
      <c r="F3467" s="6"/>
      <c r="G3467" s="21" t="s">
        <v>7286</v>
      </c>
      <c r="H3467" s="24" t="s">
        <v>10702</v>
      </c>
      <c r="I3467" s="30">
        <v>1824</v>
      </c>
      <c r="J3467" s="24" t="s">
        <v>7284</v>
      </c>
      <c r="K3467" s="20">
        <v>46203</v>
      </c>
    </row>
    <row r="3468" spans="1:11" ht="225" x14ac:dyDescent="0.25">
      <c r="A3468" s="6">
        <v>2026</v>
      </c>
      <c r="B3468" s="20">
        <v>46113</v>
      </c>
      <c r="C3468" s="20">
        <v>46203</v>
      </c>
      <c r="D3468" s="21" t="s">
        <v>2270</v>
      </c>
      <c r="E3468" s="29">
        <v>40429</v>
      </c>
      <c r="F3468" s="6"/>
      <c r="G3468" s="21" t="s">
        <v>7229</v>
      </c>
      <c r="H3468" s="24" t="s">
        <v>10703</v>
      </c>
      <c r="I3468" s="30">
        <v>4824.99</v>
      </c>
      <c r="J3468" s="24" t="s">
        <v>7284</v>
      </c>
      <c r="K3468" s="20">
        <v>46203</v>
      </c>
    </row>
    <row r="3469" spans="1:11" ht="75" x14ac:dyDescent="0.25">
      <c r="A3469" s="6">
        <v>2026</v>
      </c>
      <c r="B3469" s="20">
        <v>46113</v>
      </c>
      <c r="C3469" s="20">
        <v>46203</v>
      </c>
      <c r="D3469" s="21" t="s">
        <v>2271</v>
      </c>
      <c r="E3469" s="22">
        <v>40431</v>
      </c>
      <c r="F3469" s="6"/>
      <c r="G3469" s="21" t="s">
        <v>7236</v>
      </c>
      <c r="H3469" s="21" t="s">
        <v>10704</v>
      </c>
      <c r="I3469" s="23">
        <v>4408</v>
      </c>
      <c r="J3469" s="24" t="s">
        <v>7284</v>
      </c>
      <c r="K3469" s="20">
        <v>46203</v>
      </c>
    </row>
    <row r="3470" spans="1:11" ht="45" x14ac:dyDescent="0.25">
      <c r="A3470" s="6">
        <v>2026</v>
      </c>
      <c r="B3470" s="20">
        <v>46113</v>
      </c>
      <c r="C3470" s="20">
        <v>46203</v>
      </c>
      <c r="D3470" s="21" t="s">
        <v>2272</v>
      </c>
      <c r="E3470" s="29">
        <v>40436</v>
      </c>
      <c r="F3470" s="6"/>
      <c r="G3470" s="21" t="s">
        <v>7231</v>
      </c>
      <c r="H3470" s="24" t="s">
        <v>10705</v>
      </c>
      <c r="I3470" s="30">
        <v>2069.44</v>
      </c>
      <c r="J3470" s="24" t="s">
        <v>7284</v>
      </c>
      <c r="K3470" s="20">
        <v>46203</v>
      </c>
    </row>
    <row r="3471" spans="1:11" ht="75" x14ac:dyDescent="0.25">
      <c r="A3471" s="6">
        <v>2026</v>
      </c>
      <c r="B3471" s="20">
        <v>46113</v>
      </c>
      <c r="C3471" s="20">
        <v>46203</v>
      </c>
      <c r="D3471" s="21" t="s">
        <v>2273</v>
      </c>
      <c r="E3471" s="22">
        <v>40440</v>
      </c>
      <c r="F3471" s="6"/>
      <c r="G3471" s="21" t="s">
        <v>7220</v>
      </c>
      <c r="H3471" s="21" t="s">
        <v>10706</v>
      </c>
      <c r="I3471" s="23">
        <v>4750</v>
      </c>
      <c r="J3471" s="24" t="s">
        <v>7284</v>
      </c>
      <c r="K3471" s="20">
        <v>46203</v>
      </c>
    </row>
    <row r="3472" spans="1:11" ht="120" x14ac:dyDescent="0.25">
      <c r="A3472" s="6">
        <v>2026</v>
      </c>
      <c r="B3472" s="20">
        <v>46113</v>
      </c>
      <c r="C3472" s="20">
        <v>46203</v>
      </c>
      <c r="D3472" s="21" t="s">
        <v>2274</v>
      </c>
      <c r="E3472" s="22">
        <v>40445</v>
      </c>
      <c r="F3472" s="6"/>
      <c r="G3472" s="21" t="s">
        <v>7273</v>
      </c>
      <c r="H3472" s="21" t="s">
        <v>10707</v>
      </c>
      <c r="I3472" s="23">
        <v>24186</v>
      </c>
      <c r="J3472" s="24" t="s">
        <v>7284</v>
      </c>
      <c r="K3472" s="20">
        <v>46203</v>
      </c>
    </row>
    <row r="3473" spans="1:11" ht="150" x14ac:dyDescent="0.25">
      <c r="A3473" s="6">
        <v>2026</v>
      </c>
      <c r="B3473" s="20">
        <v>46113</v>
      </c>
      <c r="C3473" s="20">
        <v>46203</v>
      </c>
      <c r="D3473" s="25" t="s">
        <v>2275</v>
      </c>
      <c r="E3473" s="28">
        <v>40445</v>
      </c>
      <c r="F3473" s="6"/>
      <c r="G3473" s="25" t="s">
        <v>7303</v>
      </c>
      <c r="H3473" s="25" t="s">
        <v>10708</v>
      </c>
      <c r="I3473" s="27">
        <v>285251.01</v>
      </c>
      <c r="J3473" s="24" t="s">
        <v>7284</v>
      </c>
      <c r="K3473" s="20">
        <v>46203</v>
      </c>
    </row>
    <row r="3474" spans="1:11" ht="150" x14ac:dyDescent="0.25">
      <c r="A3474" s="6">
        <v>2026</v>
      </c>
      <c r="B3474" s="20">
        <v>46113</v>
      </c>
      <c r="C3474" s="20">
        <v>46203</v>
      </c>
      <c r="D3474" s="25" t="s">
        <v>2276</v>
      </c>
      <c r="E3474" s="28">
        <v>40445</v>
      </c>
      <c r="F3474" s="6"/>
      <c r="G3474" s="25" t="s">
        <v>7307</v>
      </c>
      <c r="H3474" s="25" t="s">
        <v>10709</v>
      </c>
      <c r="I3474" s="27">
        <v>285251.01</v>
      </c>
      <c r="J3474" s="24" t="s">
        <v>7284</v>
      </c>
      <c r="K3474" s="20">
        <v>46203</v>
      </c>
    </row>
    <row r="3475" spans="1:11" ht="75" x14ac:dyDescent="0.25">
      <c r="A3475" s="6">
        <v>2026</v>
      </c>
      <c r="B3475" s="20">
        <v>46113</v>
      </c>
      <c r="C3475" s="20">
        <v>46203</v>
      </c>
      <c r="D3475" s="21" t="s">
        <v>2277</v>
      </c>
      <c r="E3475" s="29">
        <v>40448</v>
      </c>
      <c r="F3475" s="6"/>
      <c r="G3475" s="21" t="s">
        <v>7242</v>
      </c>
      <c r="H3475" s="24" t="s">
        <v>10710</v>
      </c>
      <c r="I3475" s="30">
        <v>42688</v>
      </c>
      <c r="J3475" s="24" t="s">
        <v>7284</v>
      </c>
      <c r="K3475" s="20">
        <v>46203</v>
      </c>
    </row>
    <row r="3476" spans="1:11" ht="90" x14ac:dyDescent="0.25">
      <c r="A3476" s="6">
        <v>2026</v>
      </c>
      <c r="B3476" s="20">
        <v>46113</v>
      </c>
      <c r="C3476" s="20">
        <v>46203</v>
      </c>
      <c r="D3476" s="21" t="s">
        <v>2278</v>
      </c>
      <c r="E3476" s="29">
        <v>40448</v>
      </c>
      <c r="F3476" s="6"/>
      <c r="G3476" s="21" t="s">
        <v>7242</v>
      </c>
      <c r="H3476" s="24" t="s">
        <v>10711</v>
      </c>
      <c r="I3476" s="30">
        <v>66120</v>
      </c>
      <c r="J3476" s="24" t="s">
        <v>7284</v>
      </c>
      <c r="K3476" s="20">
        <v>46203</v>
      </c>
    </row>
    <row r="3477" spans="1:11" ht="90" x14ac:dyDescent="0.25">
      <c r="A3477" s="6">
        <v>2026</v>
      </c>
      <c r="B3477" s="20">
        <v>46113</v>
      </c>
      <c r="C3477" s="20">
        <v>46203</v>
      </c>
      <c r="D3477" s="21" t="s">
        <v>2279</v>
      </c>
      <c r="E3477" s="29">
        <v>40448</v>
      </c>
      <c r="F3477" s="6"/>
      <c r="G3477" s="21" t="s">
        <v>7242</v>
      </c>
      <c r="H3477" s="24" t="s">
        <v>10712</v>
      </c>
      <c r="I3477" s="30">
        <v>45240</v>
      </c>
      <c r="J3477" s="24" t="s">
        <v>7284</v>
      </c>
      <c r="K3477" s="20">
        <v>46203</v>
      </c>
    </row>
    <row r="3478" spans="1:11" ht="135" x14ac:dyDescent="0.25">
      <c r="A3478" s="6">
        <v>2026</v>
      </c>
      <c r="B3478" s="20">
        <v>46113</v>
      </c>
      <c r="C3478" s="20">
        <v>46203</v>
      </c>
      <c r="D3478" s="21" t="s">
        <v>2280</v>
      </c>
      <c r="E3478" s="29">
        <v>40448</v>
      </c>
      <c r="F3478" s="6"/>
      <c r="G3478" s="21" t="s">
        <v>7242</v>
      </c>
      <c r="H3478" s="24" t="s">
        <v>10713</v>
      </c>
      <c r="I3478" s="30">
        <v>56608</v>
      </c>
      <c r="J3478" s="24" t="s">
        <v>7284</v>
      </c>
      <c r="K3478" s="20">
        <v>46203</v>
      </c>
    </row>
    <row r="3479" spans="1:11" ht="135" x14ac:dyDescent="0.25">
      <c r="A3479" s="6">
        <v>2026</v>
      </c>
      <c r="B3479" s="20">
        <v>46113</v>
      </c>
      <c r="C3479" s="20">
        <v>46203</v>
      </c>
      <c r="D3479" s="21" t="s">
        <v>2281</v>
      </c>
      <c r="E3479" s="29">
        <v>40448</v>
      </c>
      <c r="F3479" s="6"/>
      <c r="G3479" s="21" t="s">
        <v>7242</v>
      </c>
      <c r="H3479" s="24" t="s">
        <v>10714</v>
      </c>
      <c r="I3479" s="30">
        <v>66816</v>
      </c>
      <c r="J3479" s="24" t="s">
        <v>7284</v>
      </c>
      <c r="K3479" s="20">
        <v>46203</v>
      </c>
    </row>
    <row r="3480" spans="1:11" ht="180" x14ac:dyDescent="0.25">
      <c r="A3480" s="6">
        <v>2026</v>
      </c>
      <c r="B3480" s="20">
        <v>46113</v>
      </c>
      <c r="C3480" s="20">
        <v>46203</v>
      </c>
      <c r="D3480" s="21" t="s">
        <v>2282</v>
      </c>
      <c r="E3480" s="29">
        <v>40448</v>
      </c>
      <c r="F3480" s="6"/>
      <c r="G3480" s="21" t="s">
        <v>7242</v>
      </c>
      <c r="H3480" s="24" t="s">
        <v>10715</v>
      </c>
      <c r="I3480" s="30">
        <v>126730</v>
      </c>
      <c r="J3480" s="24" t="s">
        <v>7284</v>
      </c>
      <c r="K3480" s="20">
        <v>46203</v>
      </c>
    </row>
    <row r="3481" spans="1:11" ht="60" x14ac:dyDescent="0.25">
      <c r="A3481" s="6">
        <v>2026</v>
      </c>
      <c r="B3481" s="20">
        <v>46113</v>
      </c>
      <c r="C3481" s="20">
        <v>46203</v>
      </c>
      <c r="D3481" s="21" t="s">
        <v>2283</v>
      </c>
      <c r="E3481" s="29">
        <v>40450</v>
      </c>
      <c r="F3481" s="6"/>
      <c r="G3481" s="21" t="s">
        <v>7286</v>
      </c>
      <c r="H3481" s="24" t="s">
        <v>10716</v>
      </c>
      <c r="I3481" s="30">
        <v>8500</v>
      </c>
      <c r="J3481" s="24" t="s">
        <v>7284</v>
      </c>
      <c r="K3481" s="20">
        <v>46203</v>
      </c>
    </row>
    <row r="3482" spans="1:11" ht="120" x14ac:dyDescent="0.25">
      <c r="A3482" s="6">
        <v>2026</v>
      </c>
      <c r="B3482" s="20">
        <v>46113</v>
      </c>
      <c r="C3482" s="20">
        <v>46203</v>
      </c>
      <c r="D3482" s="21" t="s">
        <v>2284</v>
      </c>
      <c r="E3482" s="29">
        <v>40450</v>
      </c>
      <c r="F3482" s="6"/>
      <c r="G3482" s="21" t="s">
        <v>7233</v>
      </c>
      <c r="H3482" s="24" t="s">
        <v>10717</v>
      </c>
      <c r="I3482" s="30">
        <v>13000</v>
      </c>
      <c r="J3482" s="24" t="s">
        <v>7284</v>
      </c>
      <c r="K3482" s="20">
        <v>46203</v>
      </c>
    </row>
    <row r="3483" spans="1:11" ht="60" x14ac:dyDescent="0.25">
      <c r="A3483" s="6">
        <v>2026</v>
      </c>
      <c r="B3483" s="20">
        <v>46113</v>
      </c>
      <c r="C3483" s="20">
        <v>46203</v>
      </c>
      <c r="D3483" s="21" t="s">
        <v>2285</v>
      </c>
      <c r="E3483" s="29">
        <v>40450</v>
      </c>
      <c r="F3483" s="6"/>
      <c r="G3483" s="21" t="s">
        <v>7233</v>
      </c>
      <c r="H3483" s="24" t="s">
        <v>10718</v>
      </c>
      <c r="I3483" s="30">
        <v>2800</v>
      </c>
      <c r="J3483" s="24" t="s">
        <v>7284</v>
      </c>
      <c r="K3483" s="20">
        <v>46203</v>
      </c>
    </row>
    <row r="3484" spans="1:11" ht="60" x14ac:dyDescent="0.25">
      <c r="A3484" s="6">
        <v>2026</v>
      </c>
      <c r="B3484" s="20">
        <v>46113</v>
      </c>
      <c r="C3484" s="20">
        <v>46203</v>
      </c>
      <c r="D3484" s="21" t="s">
        <v>2285</v>
      </c>
      <c r="E3484" s="29">
        <v>40450</v>
      </c>
      <c r="F3484" s="6"/>
      <c r="G3484" s="21" t="s">
        <v>7233</v>
      </c>
      <c r="H3484" s="24" t="s">
        <v>10719</v>
      </c>
      <c r="I3484" s="30">
        <v>2800</v>
      </c>
      <c r="J3484" s="24" t="s">
        <v>7284</v>
      </c>
      <c r="K3484" s="20">
        <v>46203</v>
      </c>
    </row>
    <row r="3485" spans="1:11" ht="60" x14ac:dyDescent="0.25">
      <c r="A3485" s="6">
        <v>2026</v>
      </c>
      <c r="B3485" s="20">
        <v>46113</v>
      </c>
      <c r="C3485" s="20">
        <v>46203</v>
      </c>
      <c r="D3485" s="21" t="s">
        <v>2286</v>
      </c>
      <c r="E3485" s="29">
        <v>40450</v>
      </c>
      <c r="F3485" s="6"/>
      <c r="G3485" s="21" t="s">
        <v>7238</v>
      </c>
      <c r="H3485" s="24" t="s">
        <v>10720</v>
      </c>
      <c r="I3485" s="30">
        <v>2100.0100000000002</v>
      </c>
      <c r="J3485" s="24" t="s">
        <v>7284</v>
      </c>
      <c r="K3485" s="20">
        <v>46203</v>
      </c>
    </row>
    <row r="3486" spans="1:11" ht="165" x14ac:dyDescent="0.25">
      <c r="A3486" s="6">
        <v>2026</v>
      </c>
      <c r="B3486" s="20">
        <v>46113</v>
      </c>
      <c r="C3486" s="20">
        <v>46203</v>
      </c>
      <c r="D3486" s="21" t="s">
        <v>2287</v>
      </c>
      <c r="E3486" s="29">
        <v>40450</v>
      </c>
      <c r="F3486" s="6"/>
      <c r="G3486" s="21" t="s">
        <v>7228</v>
      </c>
      <c r="H3486" s="24" t="s">
        <v>10721</v>
      </c>
      <c r="I3486" s="30">
        <v>3300</v>
      </c>
      <c r="J3486" s="24" t="s">
        <v>7284</v>
      </c>
      <c r="K3486" s="20">
        <v>46203</v>
      </c>
    </row>
    <row r="3487" spans="1:11" ht="75" x14ac:dyDescent="0.25">
      <c r="A3487" s="6">
        <v>2026</v>
      </c>
      <c r="B3487" s="20">
        <v>46113</v>
      </c>
      <c r="C3487" s="20">
        <v>46203</v>
      </c>
      <c r="D3487" s="21" t="s">
        <v>2288</v>
      </c>
      <c r="E3487" s="29">
        <v>40450</v>
      </c>
      <c r="F3487" s="6"/>
      <c r="G3487" s="21" t="s">
        <v>7228</v>
      </c>
      <c r="H3487" s="24" t="s">
        <v>10722</v>
      </c>
      <c r="I3487" s="30">
        <v>1160</v>
      </c>
      <c r="J3487" s="24" t="s">
        <v>7284</v>
      </c>
      <c r="K3487" s="20">
        <v>46203</v>
      </c>
    </row>
    <row r="3488" spans="1:11" ht="75" x14ac:dyDescent="0.25">
      <c r="A3488" s="6">
        <v>2026</v>
      </c>
      <c r="B3488" s="20">
        <v>46113</v>
      </c>
      <c r="C3488" s="20">
        <v>46203</v>
      </c>
      <c r="D3488" s="21" t="s">
        <v>2288</v>
      </c>
      <c r="E3488" s="29">
        <v>40450</v>
      </c>
      <c r="F3488" s="6"/>
      <c r="G3488" s="21" t="s">
        <v>7228</v>
      </c>
      <c r="H3488" s="24" t="s">
        <v>10723</v>
      </c>
      <c r="I3488" s="30">
        <v>1160</v>
      </c>
      <c r="J3488" s="24" t="s">
        <v>7284</v>
      </c>
      <c r="K3488" s="20">
        <v>46203</v>
      </c>
    </row>
    <row r="3489" spans="1:11" ht="75" x14ac:dyDescent="0.25">
      <c r="A3489" s="6">
        <v>2026</v>
      </c>
      <c r="B3489" s="20">
        <v>46113</v>
      </c>
      <c r="C3489" s="20">
        <v>46203</v>
      </c>
      <c r="D3489" s="21" t="s">
        <v>2288</v>
      </c>
      <c r="E3489" s="29">
        <v>40450</v>
      </c>
      <c r="F3489" s="6"/>
      <c r="G3489" s="21" t="s">
        <v>7228</v>
      </c>
      <c r="H3489" s="24" t="s">
        <v>10724</v>
      </c>
      <c r="I3489" s="30">
        <v>1160</v>
      </c>
      <c r="J3489" s="24" t="s">
        <v>7284</v>
      </c>
      <c r="K3489" s="20">
        <v>46203</v>
      </c>
    </row>
    <row r="3490" spans="1:11" ht="60" x14ac:dyDescent="0.25">
      <c r="A3490" s="6">
        <v>2026</v>
      </c>
      <c r="B3490" s="20">
        <v>46113</v>
      </c>
      <c r="C3490" s="20">
        <v>46203</v>
      </c>
      <c r="D3490" s="21" t="s">
        <v>2289</v>
      </c>
      <c r="E3490" s="29">
        <v>40450</v>
      </c>
      <c r="F3490" s="6"/>
      <c r="G3490" s="21" t="s">
        <v>7228</v>
      </c>
      <c r="H3490" s="24" t="s">
        <v>10725</v>
      </c>
      <c r="I3490" s="30">
        <v>649.99</v>
      </c>
      <c r="J3490" s="24" t="s">
        <v>7284</v>
      </c>
      <c r="K3490" s="20">
        <v>46203</v>
      </c>
    </row>
    <row r="3491" spans="1:11" ht="60" x14ac:dyDescent="0.25">
      <c r="A3491" s="6">
        <v>2026</v>
      </c>
      <c r="B3491" s="20">
        <v>46113</v>
      </c>
      <c r="C3491" s="20">
        <v>46203</v>
      </c>
      <c r="D3491" s="21" t="s">
        <v>2289</v>
      </c>
      <c r="E3491" s="29">
        <v>40450</v>
      </c>
      <c r="F3491" s="6"/>
      <c r="G3491" s="21" t="s">
        <v>7228</v>
      </c>
      <c r="H3491" s="24" t="s">
        <v>10726</v>
      </c>
      <c r="I3491" s="30">
        <v>649.99</v>
      </c>
      <c r="J3491" s="24" t="s">
        <v>7284</v>
      </c>
      <c r="K3491" s="20">
        <v>46203</v>
      </c>
    </row>
    <row r="3492" spans="1:11" ht="60" x14ac:dyDescent="0.25">
      <c r="A3492" s="6">
        <v>2026</v>
      </c>
      <c r="B3492" s="20">
        <v>46113</v>
      </c>
      <c r="C3492" s="20">
        <v>46203</v>
      </c>
      <c r="D3492" s="21" t="s">
        <v>2289</v>
      </c>
      <c r="E3492" s="29">
        <v>40450</v>
      </c>
      <c r="F3492" s="6"/>
      <c r="G3492" s="21" t="s">
        <v>7228</v>
      </c>
      <c r="H3492" s="24" t="s">
        <v>10727</v>
      </c>
      <c r="I3492" s="30">
        <v>649.99</v>
      </c>
      <c r="J3492" s="24" t="s">
        <v>7284</v>
      </c>
      <c r="K3492" s="20">
        <v>46203</v>
      </c>
    </row>
    <row r="3493" spans="1:11" ht="60" x14ac:dyDescent="0.25">
      <c r="A3493" s="6">
        <v>2026</v>
      </c>
      <c r="B3493" s="20">
        <v>46113</v>
      </c>
      <c r="C3493" s="20">
        <v>46203</v>
      </c>
      <c r="D3493" s="21" t="s">
        <v>2289</v>
      </c>
      <c r="E3493" s="29">
        <v>40450</v>
      </c>
      <c r="F3493" s="6"/>
      <c r="G3493" s="21" t="s">
        <v>7228</v>
      </c>
      <c r="H3493" s="24" t="s">
        <v>10728</v>
      </c>
      <c r="I3493" s="30">
        <v>649.99</v>
      </c>
      <c r="J3493" s="24" t="s">
        <v>7284</v>
      </c>
      <c r="K3493" s="20">
        <v>46203</v>
      </c>
    </row>
    <row r="3494" spans="1:11" ht="60" x14ac:dyDescent="0.25">
      <c r="A3494" s="6">
        <v>2026</v>
      </c>
      <c r="B3494" s="20">
        <v>46113</v>
      </c>
      <c r="C3494" s="20">
        <v>46203</v>
      </c>
      <c r="D3494" s="21" t="s">
        <v>2289</v>
      </c>
      <c r="E3494" s="29">
        <v>40450</v>
      </c>
      <c r="F3494" s="6"/>
      <c r="G3494" s="21" t="s">
        <v>7228</v>
      </c>
      <c r="H3494" s="24" t="s">
        <v>10729</v>
      </c>
      <c r="I3494" s="30">
        <v>649.99</v>
      </c>
      <c r="J3494" s="24" t="s">
        <v>7284</v>
      </c>
      <c r="K3494" s="20">
        <v>46203</v>
      </c>
    </row>
    <row r="3495" spans="1:11" ht="75" x14ac:dyDescent="0.25">
      <c r="A3495" s="6">
        <v>2026</v>
      </c>
      <c r="B3495" s="20">
        <v>46113</v>
      </c>
      <c r="C3495" s="20">
        <v>46203</v>
      </c>
      <c r="D3495" s="21" t="s">
        <v>2290</v>
      </c>
      <c r="E3495" s="29">
        <v>40450</v>
      </c>
      <c r="F3495" s="6"/>
      <c r="G3495" s="21" t="s">
        <v>7245</v>
      </c>
      <c r="H3495" s="24" t="s">
        <v>10730</v>
      </c>
      <c r="I3495" s="30">
        <v>3899.98</v>
      </c>
      <c r="J3495" s="24" t="s">
        <v>7284</v>
      </c>
      <c r="K3495" s="20">
        <v>46203</v>
      </c>
    </row>
    <row r="3496" spans="1:11" ht="90" x14ac:dyDescent="0.25">
      <c r="A3496" s="6">
        <v>2026</v>
      </c>
      <c r="B3496" s="20">
        <v>46113</v>
      </c>
      <c r="C3496" s="20">
        <v>46203</v>
      </c>
      <c r="D3496" s="21" t="s">
        <v>2291</v>
      </c>
      <c r="E3496" s="22">
        <v>40450</v>
      </c>
      <c r="F3496" s="6"/>
      <c r="G3496" s="21" t="s">
        <v>7228</v>
      </c>
      <c r="H3496" s="21" t="s">
        <v>10731</v>
      </c>
      <c r="I3496" s="23">
        <v>23900</v>
      </c>
      <c r="J3496" s="24" t="s">
        <v>7284</v>
      </c>
      <c r="K3496" s="20">
        <v>46203</v>
      </c>
    </row>
    <row r="3497" spans="1:11" ht="90" x14ac:dyDescent="0.25">
      <c r="A3497" s="6">
        <v>2026</v>
      </c>
      <c r="B3497" s="20">
        <v>46113</v>
      </c>
      <c r="C3497" s="20">
        <v>46203</v>
      </c>
      <c r="D3497" s="21" t="s">
        <v>2291</v>
      </c>
      <c r="E3497" s="22">
        <v>40450</v>
      </c>
      <c r="F3497" s="6"/>
      <c r="G3497" s="21" t="s">
        <v>7228</v>
      </c>
      <c r="H3497" s="21" t="s">
        <v>10732</v>
      </c>
      <c r="I3497" s="23">
        <v>23900</v>
      </c>
      <c r="J3497" s="24" t="s">
        <v>7284</v>
      </c>
      <c r="K3497" s="20">
        <v>46203</v>
      </c>
    </row>
    <row r="3498" spans="1:11" ht="75" x14ac:dyDescent="0.25">
      <c r="A3498" s="6">
        <v>2026</v>
      </c>
      <c r="B3498" s="20">
        <v>46113</v>
      </c>
      <c r="C3498" s="20">
        <v>46203</v>
      </c>
      <c r="D3498" s="21" t="s">
        <v>2292</v>
      </c>
      <c r="E3498" s="22">
        <v>40450</v>
      </c>
      <c r="F3498" s="6"/>
      <c r="G3498" s="21" t="s">
        <v>7233</v>
      </c>
      <c r="H3498" s="21" t="s">
        <v>10733</v>
      </c>
      <c r="I3498" s="23">
        <v>13000</v>
      </c>
      <c r="J3498" s="24" t="s">
        <v>7284</v>
      </c>
      <c r="K3498" s="20">
        <v>46203</v>
      </c>
    </row>
    <row r="3499" spans="1:11" ht="60" x14ac:dyDescent="0.25">
      <c r="A3499" s="6">
        <v>2026</v>
      </c>
      <c r="B3499" s="20">
        <v>46113</v>
      </c>
      <c r="C3499" s="20">
        <v>46203</v>
      </c>
      <c r="D3499" s="21" t="s">
        <v>2293</v>
      </c>
      <c r="E3499" s="29">
        <v>40450</v>
      </c>
      <c r="F3499" s="6"/>
      <c r="G3499" s="21" t="s">
        <v>7250</v>
      </c>
      <c r="H3499" s="24" t="s">
        <v>10734</v>
      </c>
      <c r="I3499" s="30">
        <v>3520</v>
      </c>
      <c r="J3499" s="24" t="s">
        <v>7284</v>
      </c>
      <c r="K3499" s="20">
        <v>46203</v>
      </c>
    </row>
    <row r="3500" spans="1:11" ht="90" x14ac:dyDescent="0.25">
      <c r="A3500" s="6">
        <v>2026</v>
      </c>
      <c r="B3500" s="20">
        <v>46113</v>
      </c>
      <c r="C3500" s="20">
        <v>46203</v>
      </c>
      <c r="D3500" s="21" t="s">
        <v>2294</v>
      </c>
      <c r="E3500" s="29">
        <v>40450</v>
      </c>
      <c r="F3500" s="6"/>
      <c r="G3500" s="21" t="s">
        <v>7218</v>
      </c>
      <c r="H3500" s="24" t="s">
        <v>10735</v>
      </c>
      <c r="I3500" s="30">
        <v>2990</v>
      </c>
      <c r="J3500" s="24" t="s">
        <v>7284</v>
      </c>
      <c r="K3500" s="20">
        <v>46203</v>
      </c>
    </row>
    <row r="3501" spans="1:11" ht="150" x14ac:dyDescent="0.25">
      <c r="A3501" s="6">
        <v>2026</v>
      </c>
      <c r="B3501" s="20">
        <v>46113</v>
      </c>
      <c r="C3501" s="20">
        <v>46203</v>
      </c>
      <c r="D3501" s="21" t="s">
        <v>2295</v>
      </c>
      <c r="E3501" s="29">
        <v>40458</v>
      </c>
      <c r="F3501" s="6"/>
      <c r="G3501" s="21" t="s">
        <v>7239</v>
      </c>
      <c r="H3501" s="24" t="s">
        <v>10736</v>
      </c>
      <c r="I3501" s="30">
        <v>9500.0300000000007</v>
      </c>
      <c r="J3501" s="24" t="s">
        <v>7284</v>
      </c>
      <c r="K3501" s="20">
        <v>46203</v>
      </c>
    </row>
    <row r="3502" spans="1:11" ht="75" x14ac:dyDescent="0.25">
      <c r="A3502" s="6">
        <v>2026</v>
      </c>
      <c r="B3502" s="20">
        <v>46113</v>
      </c>
      <c r="C3502" s="20">
        <v>46203</v>
      </c>
      <c r="D3502" s="21" t="s">
        <v>2296</v>
      </c>
      <c r="E3502" s="29">
        <v>40458</v>
      </c>
      <c r="F3502" s="6"/>
      <c r="G3502" s="21" t="s">
        <v>7294</v>
      </c>
      <c r="H3502" s="24" t="s">
        <v>10737</v>
      </c>
      <c r="I3502" s="30">
        <v>2743.4</v>
      </c>
      <c r="J3502" s="24" t="s">
        <v>7284</v>
      </c>
      <c r="K3502" s="20">
        <v>46203</v>
      </c>
    </row>
    <row r="3503" spans="1:11" ht="409.5" x14ac:dyDescent="0.25">
      <c r="A3503" s="6">
        <v>2026</v>
      </c>
      <c r="B3503" s="20">
        <v>46113</v>
      </c>
      <c r="C3503" s="20">
        <v>46203</v>
      </c>
      <c r="D3503" s="21" t="s">
        <v>2297</v>
      </c>
      <c r="E3503" s="22">
        <v>40458</v>
      </c>
      <c r="F3503" s="6"/>
      <c r="G3503" s="21" t="s">
        <v>7212</v>
      </c>
      <c r="H3503" s="21" t="s">
        <v>10738</v>
      </c>
      <c r="I3503" s="23">
        <v>8930.02</v>
      </c>
      <c r="J3503" s="24" t="s">
        <v>7284</v>
      </c>
      <c r="K3503" s="20">
        <v>46203</v>
      </c>
    </row>
    <row r="3504" spans="1:11" ht="225" x14ac:dyDescent="0.25">
      <c r="A3504" s="6">
        <v>2026</v>
      </c>
      <c r="B3504" s="20">
        <v>46113</v>
      </c>
      <c r="C3504" s="20">
        <v>46203</v>
      </c>
      <c r="D3504" s="21" t="s">
        <v>2298</v>
      </c>
      <c r="E3504" s="22">
        <v>40458</v>
      </c>
      <c r="F3504" s="6"/>
      <c r="G3504" s="21" t="s">
        <v>7227</v>
      </c>
      <c r="H3504" s="21" t="s">
        <v>10739</v>
      </c>
      <c r="I3504" s="23">
        <v>8700</v>
      </c>
      <c r="J3504" s="24" t="s">
        <v>7284</v>
      </c>
      <c r="K3504" s="20">
        <v>46203</v>
      </c>
    </row>
    <row r="3505" spans="1:11" ht="90" x14ac:dyDescent="0.25">
      <c r="A3505" s="6">
        <v>2026</v>
      </c>
      <c r="B3505" s="20">
        <v>46113</v>
      </c>
      <c r="C3505" s="20">
        <v>46203</v>
      </c>
      <c r="D3505" s="21" t="s">
        <v>2299</v>
      </c>
      <c r="E3505" s="31">
        <v>40458</v>
      </c>
      <c r="F3505" s="6"/>
      <c r="G3505" s="21" t="s">
        <v>7245</v>
      </c>
      <c r="H3505" s="21" t="s">
        <v>10740</v>
      </c>
      <c r="I3505" s="23">
        <v>406</v>
      </c>
      <c r="J3505" s="24" t="s">
        <v>7284</v>
      </c>
      <c r="K3505" s="20">
        <v>46203</v>
      </c>
    </row>
    <row r="3506" spans="1:11" ht="75" x14ac:dyDescent="0.25">
      <c r="A3506" s="6">
        <v>2026</v>
      </c>
      <c r="B3506" s="20">
        <v>46113</v>
      </c>
      <c r="C3506" s="20">
        <v>46203</v>
      </c>
      <c r="D3506" s="21" t="s">
        <v>2300</v>
      </c>
      <c r="E3506" s="29">
        <v>40458</v>
      </c>
      <c r="F3506" s="6"/>
      <c r="G3506" s="21" t="s">
        <v>7218</v>
      </c>
      <c r="H3506" s="24" t="s">
        <v>10741</v>
      </c>
      <c r="I3506" s="30">
        <v>6869.87</v>
      </c>
      <c r="J3506" s="24" t="s">
        <v>7284</v>
      </c>
      <c r="K3506" s="20">
        <v>46203</v>
      </c>
    </row>
    <row r="3507" spans="1:11" ht="45" x14ac:dyDescent="0.25">
      <c r="A3507" s="6">
        <v>2026</v>
      </c>
      <c r="B3507" s="20">
        <v>46113</v>
      </c>
      <c r="C3507" s="20">
        <v>46203</v>
      </c>
      <c r="D3507" s="21" t="s">
        <v>2301</v>
      </c>
      <c r="E3507" s="29">
        <v>40458</v>
      </c>
      <c r="F3507" s="6"/>
      <c r="G3507" s="21" t="s">
        <v>7218</v>
      </c>
      <c r="H3507" s="24" t="s">
        <v>10742</v>
      </c>
      <c r="I3507" s="30">
        <v>715</v>
      </c>
      <c r="J3507" s="24" t="s">
        <v>7284</v>
      </c>
      <c r="K3507" s="20">
        <v>46203</v>
      </c>
    </row>
    <row r="3508" spans="1:11" ht="45" x14ac:dyDescent="0.25">
      <c r="A3508" s="6">
        <v>2026</v>
      </c>
      <c r="B3508" s="20">
        <v>46113</v>
      </c>
      <c r="C3508" s="20">
        <v>46203</v>
      </c>
      <c r="D3508" s="21" t="s">
        <v>2301</v>
      </c>
      <c r="E3508" s="29">
        <v>40458</v>
      </c>
      <c r="F3508" s="6"/>
      <c r="G3508" s="21" t="s">
        <v>7218</v>
      </c>
      <c r="H3508" s="24" t="s">
        <v>10743</v>
      </c>
      <c r="I3508" s="30">
        <v>715</v>
      </c>
      <c r="J3508" s="24" t="s">
        <v>7284</v>
      </c>
      <c r="K3508" s="20">
        <v>46203</v>
      </c>
    </row>
    <row r="3509" spans="1:11" ht="105" x14ac:dyDescent="0.25">
      <c r="A3509" s="6">
        <v>2026</v>
      </c>
      <c r="B3509" s="20">
        <v>46113</v>
      </c>
      <c r="C3509" s="20">
        <v>46203</v>
      </c>
      <c r="D3509" s="21" t="s">
        <v>2302</v>
      </c>
      <c r="E3509" s="29">
        <v>40464</v>
      </c>
      <c r="F3509" s="6"/>
      <c r="G3509" s="21" t="s">
        <v>7230</v>
      </c>
      <c r="H3509" s="24" t="s">
        <v>10744</v>
      </c>
      <c r="I3509" s="30">
        <v>1943</v>
      </c>
      <c r="J3509" s="24" t="s">
        <v>7284</v>
      </c>
      <c r="K3509" s="20">
        <v>46203</v>
      </c>
    </row>
    <row r="3510" spans="1:11" ht="105" x14ac:dyDescent="0.25">
      <c r="A3510" s="6">
        <v>2026</v>
      </c>
      <c r="B3510" s="20">
        <v>46113</v>
      </c>
      <c r="C3510" s="20">
        <v>46203</v>
      </c>
      <c r="D3510" s="21" t="s">
        <v>2302</v>
      </c>
      <c r="E3510" s="29">
        <v>40464</v>
      </c>
      <c r="F3510" s="6"/>
      <c r="G3510" s="21" t="s">
        <v>7230</v>
      </c>
      <c r="H3510" s="24" t="s">
        <v>10745</v>
      </c>
      <c r="I3510" s="30">
        <v>1943</v>
      </c>
      <c r="J3510" s="24" t="s">
        <v>7284</v>
      </c>
      <c r="K3510" s="20">
        <v>46203</v>
      </c>
    </row>
    <row r="3511" spans="1:11" ht="105" x14ac:dyDescent="0.25">
      <c r="A3511" s="6">
        <v>2026</v>
      </c>
      <c r="B3511" s="20">
        <v>46113</v>
      </c>
      <c r="C3511" s="20">
        <v>46203</v>
      </c>
      <c r="D3511" s="21" t="s">
        <v>2302</v>
      </c>
      <c r="E3511" s="29">
        <v>40464</v>
      </c>
      <c r="F3511" s="6"/>
      <c r="G3511" s="21" t="s">
        <v>7230</v>
      </c>
      <c r="H3511" s="24" t="s">
        <v>10746</v>
      </c>
      <c r="I3511" s="30">
        <v>1943</v>
      </c>
      <c r="J3511" s="24" t="s">
        <v>7284</v>
      </c>
      <c r="K3511" s="20">
        <v>46203</v>
      </c>
    </row>
    <row r="3512" spans="1:11" ht="105" x14ac:dyDescent="0.25">
      <c r="A3512" s="6">
        <v>2026</v>
      </c>
      <c r="B3512" s="20">
        <v>46113</v>
      </c>
      <c r="C3512" s="20">
        <v>46203</v>
      </c>
      <c r="D3512" s="21" t="s">
        <v>2303</v>
      </c>
      <c r="E3512" s="29">
        <v>40464</v>
      </c>
      <c r="F3512" s="6"/>
      <c r="G3512" s="21" t="s">
        <v>7230</v>
      </c>
      <c r="H3512" s="24" t="s">
        <v>10747</v>
      </c>
      <c r="I3512" s="30">
        <v>6819.64</v>
      </c>
      <c r="J3512" s="24" t="s">
        <v>7284</v>
      </c>
      <c r="K3512" s="20">
        <v>46203</v>
      </c>
    </row>
    <row r="3513" spans="1:11" ht="105" x14ac:dyDescent="0.25">
      <c r="A3513" s="6">
        <v>2026</v>
      </c>
      <c r="B3513" s="20">
        <v>46113</v>
      </c>
      <c r="C3513" s="20">
        <v>46203</v>
      </c>
      <c r="D3513" s="21" t="s">
        <v>2303</v>
      </c>
      <c r="E3513" s="29">
        <v>40464</v>
      </c>
      <c r="F3513" s="6"/>
      <c r="G3513" s="21" t="s">
        <v>7230</v>
      </c>
      <c r="H3513" s="24" t="s">
        <v>10748</v>
      </c>
      <c r="I3513" s="30">
        <v>6819.64</v>
      </c>
      <c r="J3513" s="24" t="s">
        <v>7284</v>
      </c>
      <c r="K3513" s="20">
        <v>46203</v>
      </c>
    </row>
    <row r="3514" spans="1:11" ht="90" x14ac:dyDescent="0.25">
      <c r="A3514" s="6">
        <v>2026</v>
      </c>
      <c r="B3514" s="20">
        <v>46113</v>
      </c>
      <c r="C3514" s="20">
        <v>46203</v>
      </c>
      <c r="D3514" s="21" t="s">
        <v>2304</v>
      </c>
      <c r="E3514" s="29">
        <v>40464</v>
      </c>
      <c r="F3514" s="6"/>
      <c r="G3514" s="21" t="s">
        <v>7215</v>
      </c>
      <c r="H3514" s="24" t="s">
        <v>10749</v>
      </c>
      <c r="I3514" s="30">
        <v>12191.6</v>
      </c>
      <c r="J3514" s="24" t="s">
        <v>7284</v>
      </c>
      <c r="K3514" s="20">
        <v>46203</v>
      </c>
    </row>
    <row r="3515" spans="1:11" ht="60" x14ac:dyDescent="0.25">
      <c r="A3515" s="6">
        <v>2026</v>
      </c>
      <c r="B3515" s="20">
        <v>46113</v>
      </c>
      <c r="C3515" s="20">
        <v>46203</v>
      </c>
      <c r="D3515" s="21" t="s">
        <v>2305</v>
      </c>
      <c r="E3515" s="22">
        <v>40464</v>
      </c>
      <c r="F3515" s="6"/>
      <c r="G3515" s="21" t="s">
        <v>7218</v>
      </c>
      <c r="H3515" s="21" t="s">
        <v>10750</v>
      </c>
      <c r="I3515" s="23">
        <v>11777.43</v>
      </c>
      <c r="J3515" s="24" t="s">
        <v>7284</v>
      </c>
      <c r="K3515" s="20">
        <v>46203</v>
      </c>
    </row>
    <row r="3516" spans="1:11" ht="105" x14ac:dyDescent="0.25">
      <c r="A3516" s="6">
        <v>2026</v>
      </c>
      <c r="B3516" s="20">
        <v>46113</v>
      </c>
      <c r="C3516" s="20">
        <v>46203</v>
      </c>
      <c r="D3516" s="21" t="s">
        <v>2303</v>
      </c>
      <c r="E3516" s="22">
        <v>40464</v>
      </c>
      <c r="F3516" s="6"/>
      <c r="G3516" s="21" t="s">
        <v>7230</v>
      </c>
      <c r="H3516" s="21" t="s">
        <v>10751</v>
      </c>
      <c r="I3516" s="23">
        <v>6819.64</v>
      </c>
      <c r="J3516" s="24" t="s">
        <v>7284</v>
      </c>
      <c r="K3516" s="20">
        <v>46203</v>
      </c>
    </row>
    <row r="3517" spans="1:11" ht="45" x14ac:dyDescent="0.25">
      <c r="A3517" s="6">
        <v>2026</v>
      </c>
      <c r="B3517" s="20">
        <v>46113</v>
      </c>
      <c r="C3517" s="20">
        <v>46203</v>
      </c>
      <c r="D3517" s="21" t="s">
        <v>2306</v>
      </c>
      <c r="E3517" s="29">
        <v>40464</v>
      </c>
      <c r="F3517" s="6"/>
      <c r="G3517" s="21" t="s">
        <v>7228</v>
      </c>
      <c r="H3517" s="24" t="s">
        <v>10752</v>
      </c>
      <c r="I3517" s="30">
        <v>9512</v>
      </c>
      <c r="J3517" s="24" t="s">
        <v>7284</v>
      </c>
      <c r="K3517" s="20">
        <v>46203</v>
      </c>
    </row>
    <row r="3518" spans="1:11" ht="195" x14ac:dyDescent="0.25">
      <c r="A3518" s="6">
        <v>2026</v>
      </c>
      <c r="B3518" s="20">
        <v>46113</v>
      </c>
      <c r="C3518" s="20">
        <v>46203</v>
      </c>
      <c r="D3518" s="21" t="s">
        <v>2307</v>
      </c>
      <c r="E3518" s="22">
        <v>40465</v>
      </c>
      <c r="F3518" s="6"/>
      <c r="G3518" s="21" t="s">
        <v>7273</v>
      </c>
      <c r="H3518" s="21" t="s">
        <v>10753</v>
      </c>
      <c r="I3518" s="23">
        <v>2600</v>
      </c>
      <c r="J3518" s="24" t="s">
        <v>7284</v>
      </c>
      <c r="K3518" s="20">
        <v>46203</v>
      </c>
    </row>
    <row r="3519" spans="1:11" ht="105" x14ac:dyDescent="0.25">
      <c r="A3519" s="6">
        <v>2026</v>
      </c>
      <c r="B3519" s="20">
        <v>46113</v>
      </c>
      <c r="C3519" s="20">
        <v>46203</v>
      </c>
      <c r="D3519" s="21" t="s">
        <v>2308</v>
      </c>
      <c r="E3519" s="29">
        <v>40469</v>
      </c>
      <c r="F3519" s="6"/>
      <c r="G3519" s="21" t="s">
        <v>7216</v>
      </c>
      <c r="H3519" s="24" t="s">
        <v>10754</v>
      </c>
      <c r="I3519" s="30">
        <v>2448.1799999999998</v>
      </c>
      <c r="J3519" s="24" t="s">
        <v>7284</v>
      </c>
      <c r="K3519" s="20">
        <v>46203</v>
      </c>
    </row>
    <row r="3520" spans="1:11" ht="150" x14ac:dyDescent="0.25">
      <c r="A3520" s="6">
        <v>2026</v>
      </c>
      <c r="B3520" s="20">
        <v>46113</v>
      </c>
      <c r="C3520" s="20">
        <v>46203</v>
      </c>
      <c r="D3520" s="21" t="s">
        <v>2309</v>
      </c>
      <c r="E3520" s="29">
        <v>40469</v>
      </c>
      <c r="F3520" s="6"/>
      <c r="G3520" s="21" t="s">
        <v>7212</v>
      </c>
      <c r="H3520" s="24" t="s">
        <v>10755</v>
      </c>
      <c r="I3520" s="30">
        <v>6203.68</v>
      </c>
      <c r="J3520" s="24" t="s">
        <v>7284</v>
      </c>
      <c r="K3520" s="20">
        <v>46203</v>
      </c>
    </row>
    <row r="3521" spans="1:11" ht="60" x14ac:dyDescent="0.25">
      <c r="A3521" s="6">
        <v>2026</v>
      </c>
      <c r="B3521" s="20">
        <v>46113</v>
      </c>
      <c r="C3521" s="20">
        <v>46203</v>
      </c>
      <c r="D3521" s="21" t="s">
        <v>2310</v>
      </c>
      <c r="E3521" s="29">
        <v>40469</v>
      </c>
      <c r="F3521" s="6"/>
      <c r="G3521" s="21" t="s">
        <v>7216</v>
      </c>
      <c r="H3521" s="24" t="s">
        <v>10756</v>
      </c>
      <c r="I3521" s="30">
        <v>5452.58</v>
      </c>
      <c r="J3521" s="24" t="s">
        <v>7284</v>
      </c>
      <c r="K3521" s="20">
        <v>46203</v>
      </c>
    </row>
    <row r="3522" spans="1:11" ht="60" x14ac:dyDescent="0.25">
      <c r="A3522" s="6">
        <v>2026</v>
      </c>
      <c r="B3522" s="20">
        <v>46113</v>
      </c>
      <c r="C3522" s="20">
        <v>46203</v>
      </c>
      <c r="D3522" s="21" t="s">
        <v>2311</v>
      </c>
      <c r="E3522" s="29">
        <v>40469</v>
      </c>
      <c r="F3522" s="6"/>
      <c r="G3522" s="21" t="s">
        <v>7216</v>
      </c>
      <c r="H3522" s="24" t="s">
        <v>10757</v>
      </c>
      <c r="I3522" s="30">
        <v>8471.8700000000008</v>
      </c>
      <c r="J3522" s="24" t="s">
        <v>7284</v>
      </c>
      <c r="K3522" s="20">
        <v>46203</v>
      </c>
    </row>
    <row r="3523" spans="1:11" ht="45" x14ac:dyDescent="0.25">
      <c r="A3523" s="6">
        <v>2026</v>
      </c>
      <c r="B3523" s="20">
        <v>46113</v>
      </c>
      <c r="C3523" s="20">
        <v>46203</v>
      </c>
      <c r="D3523" s="21" t="s">
        <v>2312</v>
      </c>
      <c r="E3523" s="29">
        <v>40469</v>
      </c>
      <c r="F3523" s="6"/>
      <c r="G3523" s="21" t="s">
        <v>7238</v>
      </c>
      <c r="H3523" s="24" t="s">
        <v>10758</v>
      </c>
      <c r="I3523" s="30">
        <v>855</v>
      </c>
      <c r="J3523" s="24" t="s">
        <v>7284</v>
      </c>
      <c r="K3523" s="20">
        <v>46203</v>
      </c>
    </row>
    <row r="3524" spans="1:11" ht="105" x14ac:dyDescent="0.25">
      <c r="A3524" s="6">
        <v>2026</v>
      </c>
      <c r="B3524" s="20">
        <v>46113</v>
      </c>
      <c r="C3524" s="20">
        <v>46203</v>
      </c>
      <c r="D3524" s="21" t="s">
        <v>2313</v>
      </c>
      <c r="E3524" s="22">
        <v>40469</v>
      </c>
      <c r="F3524" s="6"/>
      <c r="G3524" s="21" t="s">
        <v>7284</v>
      </c>
      <c r="H3524" s="21" t="s">
        <v>10759</v>
      </c>
      <c r="I3524" s="23">
        <v>8900</v>
      </c>
      <c r="J3524" s="24" t="s">
        <v>7284</v>
      </c>
      <c r="K3524" s="20">
        <v>46203</v>
      </c>
    </row>
    <row r="3525" spans="1:11" ht="405" x14ac:dyDescent="0.25">
      <c r="A3525" s="6">
        <v>2026</v>
      </c>
      <c r="B3525" s="20">
        <v>46113</v>
      </c>
      <c r="C3525" s="20">
        <v>46203</v>
      </c>
      <c r="D3525" s="21" t="s">
        <v>2314</v>
      </c>
      <c r="E3525" s="22">
        <v>40469</v>
      </c>
      <c r="F3525" s="6"/>
      <c r="G3525" s="21" t="s">
        <v>7284</v>
      </c>
      <c r="H3525" s="21" t="s">
        <v>10760</v>
      </c>
      <c r="I3525" s="23">
        <v>8900</v>
      </c>
      <c r="J3525" s="24" t="s">
        <v>7284</v>
      </c>
      <c r="K3525" s="20">
        <v>46203</v>
      </c>
    </row>
    <row r="3526" spans="1:11" ht="75" x14ac:dyDescent="0.25">
      <c r="A3526" s="6">
        <v>2026</v>
      </c>
      <c r="B3526" s="20">
        <v>46113</v>
      </c>
      <c r="C3526" s="20">
        <v>46203</v>
      </c>
      <c r="D3526" s="21" t="s">
        <v>2315</v>
      </c>
      <c r="E3526" s="29">
        <v>40469</v>
      </c>
      <c r="F3526" s="6"/>
      <c r="G3526" s="21" t="s">
        <v>7218</v>
      </c>
      <c r="H3526" s="24" t="s">
        <v>10761</v>
      </c>
      <c r="I3526" s="30">
        <v>1624</v>
      </c>
      <c r="J3526" s="24" t="s">
        <v>7284</v>
      </c>
      <c r="K3526" s="20">
        <v>46203</v>
      </c>
    </row>
    <row r="3527" spans="1:11" ht="165" x14ac:dyDescent="0.25">
      <c r="A3527" s="6">
        <v>2026</v>
      </c>
      <c r="B3527" s="20">
        <v>46113</v>
      </c>
      <c r="C3527" s="20">
        <v>46203</v>
      </c>
      <c r="D3527" s="21" t="s">
        <v>2316</v>
      </c>
      <c r="E3527" s="29">
        <v>40469</v>
      </c>
      <c r="F3527" s="6"/>
      <c r="G3527" s="21" t="s">
        <v>7216</v>
      </c>
      <c r="H3527" s="24" t="s">
        <v>10762</v>
      </c>
      <c r="I3527" s="30">
        <v>2900</v>
      </c>
      <c r="J3527" s="24" t="s">
        <v>7284</v>
      </c>
      <c r="K3527" s="20">
        <v>46203</v>
      </c>
    </row>
    <row r="3528" spans="1:11" ht="165" x14ac:dyDescent="0.25">
      <c r="A3528" s="6">
        <v>2026</v>
      </c>
      <c r="B3528" s="20">
        <v>46113</v>
      </c>
      <c r="C3528" s="20">
        <v>46203</v>
      </c>
      <c r="D3528" s="21" t="s">
        <v>2316</v>
      </c>
      <c r="E3528" s="29">
        <v>40469</v>
      </c>
      <c r="F3528" s="6"/>
      <c r="G3528" s="21" t="s">
        <v>7216</v>
      </c>
      <c r="H3528" s="24" t="s">
        <v>10763</v>
      </c>
      <c r="I3528" s="30">
        <v>2900</v>
      </c>
      <c r="J3528" s="24" t="s">
        <v>7284</v>
      </c>
      <c r="K3528" s="20">
        <v>46203</v>
      </c>
    </row>
    <row r="3529" spans="1:11" ht="60" x14ac:dyDescent="0.25">
      <c r="A3529" s="6">
        <v>2026</v>
      </c>
      <c r="B3529" s="20">
        <v>46113</v>
      </c>
      <c r="C3529" s="20">
        <v>46203</v>
      </c>
      <c r="D3529" s="21" t="s">
        <v>2317</v>
      </c>
      <c r="E3529" s="29">
        <v>40470</v>
      </c>
      <c r="F3529" s="6"/>
      <c r="G3529" s="21" t="s">
        <v>7230</v>
      </c>
      <c r="H3529" s="24" t="s">
        <v>10764</v>
      </c>
      <c r="I3529" s="30">
        <v>5742</v>
      </c>
      <c r="J3529" s="24" t="s">
        <v>7284</v>
      </c>
      <c r="K3529" s="20">
        <v>46203</v>
      </c>
    </row>
    <row r="3530" spans="1:11" ht="165" x14ac:dyDescent="0.25">
      <c r="A3530" s="6">
        <v>2026</v>
      </c>
      <c r="B3530" s="20">
        <v>46113</v>
      </c>
      <c r="C3530" s="20">
        <v>46203</v>
      </c>
      <c r="D3530" s="21" t="s">
        <v>2318</v>
      </c>
      <c r="E3530" s="29">
        <v>40470</v>
      </c>
      <c r="F3530" s="6"/>
      <c r="G3530" s="21" t="s">
        <v>7238</v>
      </c>
      <c r="H3530" s="24" t="s">
        <v>10765</v>
      </c>
      <c r="I3530" s="30">
        <v>8200.01</v>
      </c>
      <c r="J3530" s="24" t="s">
        <v>7284</v>
      </c>
      <c r="K3530" s="20">
        <v>46203</v>
      </c>
    </row>
    <row r="3531" spans="1:11" ht="60" x14ac:dyDescent="0.25">
      <c r="A3531" s="6">
        <v>2026</v>
      </c>
      <c r="B3531" s="20">
        <v>46113</v>
      </c>
      <c r="C3531" s="20">
        <v>46203</v>
      </c>
      <c r="D3531" s="21" t="s">
        <v>2319</v>
      </c>
      <c r="E3531" s="29">
        <v>40470</v>
      </c>
      <c r="F3531" s="6"/>
      <c r="G3531" s="21" t="s">
        <v>7214</v>
      </c>
      <c r="H3531" s="24" t="s">
        <v>10766</v>
      </c>
      <c r="I3531" s="30">
        <v>5000.01</v>
      </c>
      <c r="J3531" s="24" t="s">
        <v>7284</v>
      </c>
      <c r="K3531" s="20">
        <v>46203</v>
      </c>
    </row>
    <row r="3532" spans="1:11" ht="90" x14ac:dyDescent="0.25">
      <c r="A3532" s="6">
        <v>2026</v>
      </c>
      <c r="B3532" s="20">
        <v>46113</v>
      </c>
      <c r="C3532" s="20">
        <v>46203</v>
      </c>
      <c r="D3532" s="21" t="s">
        <v>2320</v>
      </c>
      <c r="E3532" s="29">
        <v>40470</v>
      </c>
      <c r="F3532" s="6"/>
      <c r="G3532" s="21" t="s">
        <v>7230</v>
      </c>
      <c r="H3532" s="24" t="s">
        <v>10767</v>
      </c>
      <c r="I3532" s="30">
        <v>348</v>
      </c>
      <c r="J3532" s="24" t="s">
        <v>7284</v>
      </c>
      <c r="K3532" s="20">
        <v>46203</v>
      </c>
    </row>
    <row r="3533" spans="1:11" ht="90" x14ac:dyDescent="0.25">
      <c r="A3533" s="6">
        <v>2026</v>
      </c>
      <c r="B3533" s="20">
        <v>46113</v>
      </c>
      <c r="C3533" s="20">
        <v>46203</v>
      </c>
      <c r="D3533" s="21" t="s">
        <v>2321</v>
      </c>
      <c r="E3533" s="29">
        <v>40470</v>
      </c>
      <c r="F3533" s="6"/>
      <c r="G3533" s="21" t="s">
        <v>7248</v>
      </c>
      <c r="H3533" s="24" t="s">
        <v>10768</v>
      </c>
      <c r="I3533" s="30">
        <v>1198.28</v>
      </c>
      <c r="J3533" s="24" t="s">
        <v>7284</v>
      </c>
      <c r="K3533" s="20">
        <v>46203</v>
      </c>
    </row>
    <row r="3534" spans="1:11" ht="210" x14ac:dyDescent="0.25">
      <c r="A3534" s="6">
        <v>2026</v>
      </c>
      <c r="B3534" s="20">
        <v>46113</v>
      </c>
      <c r="C3534" s="20">
        <v>46203</v>
      </c>
      <c r="D3534" s="21" t="s">
        <v>2322</v>
      </c>
      <c r="E3534" s="22">
        <v>40470</v>
      </c>
      <c r="F3534" s="6"/>
      <c r="G3534" s="21" t="s">
        <v>7245</v>
      </c>
      <c r="H3534" s="21" t="s">
        <v>10769</v>
      </c>
      <c r="I3534" s="23">
        <v>3828</v>
      </c>
      <c r="J3534" s="24" t="s">
        <v>7284</v>
      </c>
      <c r="K3534" s="20">
        <v>46203</v>
      </c>
    </row>
    <row r="3535" spans="1:11" ht="225" x14ac:dyDescent="0.25">
      <c r="A3535" s="6">
        <v>2026</v>
      </c>
      <c r="B3535" s="20">
        <v>46113</v>
      </c>
      <c r="C3535" s="20">
        <v>46203</v>
      </c>
      <c r="D3535" s="21" t="s">
        <v>2323</v>
      </c>
      <c r="E3535" s="22">
        <v>40470</v>
      </c>
      <c r="F3535" s="6"/>
      <c r="G3535" s="21" t="s">
        <v>7245</v>
      </c>
      <c r="H3535" s="21" t="s">
        <v>10770</v>
      </c>
      <c r="I3535" s="23">
        <v>3828</v>
      </c>
      <c r="J3535" s="24" t="s">
        <v>7284</v>
      </c>
      <c r="K3535" s="20">
        <v>46203</v>
      </c>
    </row>
    <row r="3536" spans="1:11" ht="90" x14ac:dyDescent="0.25">
      <c r="A3536" s="6">
        <v>2026</v>
      </c>
      <c r="B3536" s="20">
        <v>46113</v>
      </c>
      <c r="C3536" s="20">
        <v>46203</v>
      </c>
      <c r="D3536" s="21" t="s">
        <v>2324</v>
      </c>
      <c r="E3536" s="22">
        <v>40470</v>
      </c>
      <c r="F3536" s="6"/>
      <c r="G3536" s="21" t="s">
        <v>7232</v>
      </c>
      <c r="H3536" s="21" t="s">
        <v>10771</v>
      </c>
      <c r="I3536" s="23">
        <v>9000</v>
      </c>
      <c r="J3536" s="24" t="s">
        <v>7284</v>
      </c>
      <c r="K3536" s="20">
        <v>46203</v>
      </c>
    </row>
    <row r="3537" spans="1:11" ht="195" x14ac:dyDescent="0.25">
      <c r="A3537" s="6">
        <v>2026</v>
      </c>
      <c r="B3537" s="20">
        <v>46113</v>
      </c>
      <c r="C3537" s="20">
        <v>46203</v>
      </c>
      <c r="D3537" s="21" t="s">
        <v>2325</v>
      </c>
      <c r="E3537" s="22">
        <v>40470</v>
      </c>
      <c r="F3537" s="6"/>
      <c r="G3537" s="21" t="s">
        <v>7245</v>
      </c>
      <c r="H3537" s="21" t="s">
        <v>10772</v>
      </c>
      <c r="I3537" s="23">
        <v>3828</v>
      </c>
      <c r="J3537" s="24" t="s">
        <v>7284</v>
      </c>
      <c r="K3537" s="20">
        <v>46203</v>
      </c>
    </row>
    <row r="3538" spans="1:11" ht="195" x14ac:dyDescent="0.25">
      <c r="A3538" s="6">
        <v>2026</v>
      </c>
      <c r="B3538" s="20">
        <v>46113</v>
      </c>
      <c r="C3538" s="20">
        <v>46203</v>
      </c>
      <c r="D3538" s="21" t="s">
        <v>2325</v>
      </c>
      <c r="E3538" s="22">
        <v>40470</v>
      </c>
      <c r="F3538" s="6"/>
      <c r="G3538" s="21" t="s">
        <v>7245</v>
      </c>
      <c r="H3538" s="21" t="s">
        <v>10773</v>
      </c>
      <c r="I3538" s="23">
        <v>3828</v>
      </c>
      <c r="J3538" s="24" t="s">
        <v>7284</v>
      </c>
      <c r="K3538" s="20">
        <v>46203</v>
      </c>
    </row>
    <row r="3539" spans="1:11" ht="120" x14ac:dyDescent="0.25">
      <c r="A3539" s="6">
        <v>2026</v>
      </c>
      <c r="B3539" s="20">
        <v>46113</v>
      </c>
      <c r="C3539" s="20">
        <v>46203</v>
      </c>
      <c r="D3539" s="21" t="s">
        <v>2326</v>
      </c>
      <c r="E3539" s="22">
        <v>40470</v>
      </c>
      <c r="F3539" s="6"/>
      <c r="G3539" s="21" t="s">
        <v>7281</v>
      </c>
      <c r="H3539" s="21" t="s">
        <v>10774</v>
      </c>
      <c r="I3539" s="23">
        <v>9280</v>
      </c>
      <c r="J3539" s="24" t="s">
        <v>7284</v>
      </c>
      <c r="K3539" s="20">
        <v>46203</v>
      </c>
    </row>
    <row r="3540" spans="1:11" ht="150" x14ac:dyDescent="0.25">
      <c r="A3540" s="6">
        <v>2026</v>
      </c>
      <c r="B3540" s="20">
        <v>46113</v>
      </c>
      <c r="C3540" s="20">
        <v>46203</v>
      </c>
      <c r="D3540" s="21" t="s">
        <v>2327</v>
      </c>
      <c r="E3540" s="29">
        <v>40478</v>
      </c>
      <c r="F3540" s="6"/>
      <c r="G3540" s="21" t="s">
        <v>7224</v>
      </c>
      <c r="H3540" s="24" t="s">
        <v>10775</v>
      </c>
      <c r="I3540" s="30">
        <v>3500</v>
      </c>
      <c r="J3540" s="24" t="s">
        <v>7284</v>
      </c>
      <c r="K3540" s="20">
        <v>46203</v>
      </c>
    </row>
    <row r="3541" spans="1:11" ht="150" x14ac:dyDescent="0.25">
      <c r="A3541" s="6">
        <v>2026</v>
      </c>
      <c r="B3541" s="20">
        <v>46113</v>
      </c>
      <c r="C3541" s="20">
        <v>46203</v>
      </c>
      <c r="D3541" s="21" t="s">
        <v>2327</v>
      </c>
      <c r="E3541" s="29">
        <v>40478</v>
      </c>
      <c r="F3541" s="6"/>
      <c r="G3541" s="21" t="s">
        <v>7224</v>
      </c>
      <c r="H3541" s="24" t="s">
        <v>10776</v>
      </c>
      <c r="I3541" s="30">
        <v>3500</v>
      </c>
      <c r="J3541" s="24" t="s">
        <v>7284</v>
      </c>
      <c r="K3541" s="20">
        <v>46203</v>
      </c>
    </row>
    <row r="3542" spans="1:11" ht="75" x14ac:dyDescent="0.25">
      <c r="A3542" s="6">
        <v>2026</v>
      </c>
      <c r="B3542" s="20">
        <v>46113</v>
      </c>
      <c r="C3542" s="20">
        <v>46203</v>
      </c>
      <c r="D3542" s="21" t="s">
        <v>2328</v>
      </c>
      <c r="E3542" s="29">
        <v>40478</v>
      </c>
      <c r="F3542" s="6"/>
      <c r="G3542" s="21" t="s">
        <v>7245</v>
      </c>
      <c r="H3542" s="24" t="s">
        <v>10777</v>
      </c>
      <c r="I3542" s="30">
        <v>2810.1</v>
      </c>
      <c r="J3542" s="24" t="s">
        <v>7284</v>
      </c>
      <c r="K3542" s="20">
        <v>46203</v>
      </c>
    </row>
    <row r="3543" spans="1:11" ht="30" x14ac:dyDescent="0.25">
      <c r="A3543" s="6">
        <v>2026</v>
      </c>
      <c r="B3543" s="20">
        <v>46113</v>
      </c>
      <c r="C3543" s="20">
        <v>46203</v>
      </c>
      <c r="D3543" s="21" t="s">
        <v>2329</v>
      </c>
      <c r="E3543" s="29">
        <v>40478</v>
      </c>
      <c r="F3543" s="6"/>
      <c r="G3543" s="21" t="s">
        <v>7261</v>
      </c>
      <c r="H3543" s="24" t="s">
        <v>10778</v>
      </c>
      <c r="I3543" s="30">
        <v>1160</v>
      </c>
      <c r="J3543" s="24" t="s">
        <v>7284</v>
      </c>
      <c r="K3543" s="20">
        <v>46203</v>
      </c>
    </row>
    <row r="3544" spans="1:11" ht="45" x14ac:dyDescent="0.25">
      <c r="A3544" s="6">
        <v>2026</v>
      </c>
      <c r="B3544" s="20">
        <v>46113</v>
      </c>
      <c r="C3544" s="20">
        <v>46203</v>
      </c>
      <c r="D3544" s="21" t="s">
        <v>2330</v>
      </c>
      <c r="E3544" s="29">
        <v>40478</v>
      </c>
      <c r="F3544" s="6"/>
      <c r="G3544" s="21" t="s">
        <v>7261</v>
      </c>
      <c r="H3544" s="24" t="s">
        <v>10779</v>
      </c>
      <c r="I3544" s="30">
        <v>2900</v>
      </c>
      <c r="J3544" s="24" t="s">
        <v>7284</v>
      </c>
      <c r="K3544" s="20">
        <v>46203</v>
      </c>
    </row>
    <row r="3545" spans="1:11" ht="30" x14ac:dyDescent="0.25">
      <c r="A3545" s="6">
        <v>2026</v>
      </c>
      <c r="B3545" s="20">
        <v>46113</v>
      </c>
      <c r="C3545" s="20">
        <v>46203</v>
      </c>
      <c r="D3545" s="21" t="s">
        <v>2331</v>
      </c>
      <c r="E3545" s="29">
        <v>40478</v>
      </c>
      <c r="F3545" s="6"/>
      <c r="G3545" s="21" t="s">
        <v>7261</v>
      </c>
      <c r="H3545" s="24" t="s">
        <v>10780</v>
      </c>
      <c r="I3545" s="30">
        <v>1044</v>
      </c>
      <c r="J3545" s="24" t="s">
        <v>7284</v>
      </c>
      <c r="K3545" s="20">
        <v>46203</v>
      </c>
    </row>
    <row r="3546" spans="1:11" ht="75" x14ac:dyDescent="0.25">
      <c r="A3546" s="6">
        <v>2026</v>
      </c>
      <c r="B3546" s="20">
        <v>46113</v>
      </c>
      <c r="C3546" s="20">
        <v>46203</v>
      </c>
      <c r="D3546" s="21" t="s">
        <v>2332</v>
      </c>
      <c r="E3546" s="29">
        <v>40486</v>
      </c>
      <c r="F3546" s="6"/>
      <c r="G3546" s="21" t="s">
        <v>7255</v>
      </c>
      <c r="H3546" s="24" t="s">
        <v>10781</v>
      </c>
      <c r="I3546" s="30">
        <v>1243.8399999999999</v>
      </c>
      <c r="J3546" s="24" t="s">
        <v>7284</v>
      </c>
      <c r="K3546" s="20">
        <v>46203</v>
      </c>
    </row>
    <row r="3547" spans="1:11" ht="30" x14ac:dyDescent="0.25">
      <c r="A3547" s="6">
        <v>2026</v>
      </c>
      <c r="B3547" s="20">
        <v>46113</v>
      </c>
      <c r="C3547" s="20">
        <v>46203</v>
      </c>
      <c r="D3547" s="21" t="s">
        <v>2333</v>
      </c>
      <c r="E3547" s="29">
        <v>40486</v>
      </c>
      <c r="F3547" s="6"/>
      <c r="G3547" s="21" t="s">
        <v>7248</v>
      </c>
      <c r="H3547" s="24" t="s">
        <v>10782</v>
      </c>
      <c r="I3547" s="30">
        <v>3016</v>
      </c>
      <c r="J3547" s="24" t="s">
        <v>7284</v>
      </c>
      <c r="K3547" s="20">
        <v>46203</v>
      </c>
    </row>
    <row r="3548" spans="1:11" ht="60" x14ac:dyDescent="0.25">
      <c r="A3548" s="6">
        <v>2026</v>
      </c>
      <c r="B3548" s="20">
        <v>46113</v>
      </c>
      <c r="C3548" s="20">
        <v>46203</v>
      </c>
      <c r="D3548" s="21" t="s">
        <v>2334</v>
      </c>
      <c r="E3548" s="22">
        <v>40486</v>
      </c>
      <c r="F3548" s="6"/>
      <c r="G3548" s="21" t="s">
        <v>7221</v>
      </c>
      <c r="H3548" s="21" t="s">
        <v>10783</v>
      </c>
      <c r="I3548" s="23">
        <v>1500</v>
      </c>
      <c r="J3548" s="24" t="s">
        <v>7284</v>
      </c>
      <c r="K3548" s="20">
        <v>46203</v>
      </c>
    </row>
    <row r="3549" spans="1:11" ht="90" x14ac:dyDescent="0.25">
      <c r="A3549" s="6">
        <v>2026</v>
      </c>
      <c r="B3549" s="20">
        <v>46113</v>
      </c>
      <c r="C3549" s="20">
        <v>46203</v>
      </c>
      <c r="D3549" s="21" t="s">
        <v>2335</v>
      </c>
      <c r="E3549" s="22">
        <v>40486</v>
      </c>
      <c r="F3549" s="6"/>
      <c r="G3549" s="21" t="s">
        <v>7220</v>
      </c>
      <c r="H3549" s="21" t="s">
        <v>10784</v>
      </c>
      <c r="I3549" s="23">
        <v>4962.12</v>
      </c>
      <c r="J3549" s="24" t="s">
        <v>7284</v>
      </c>
      <c r="K3549" s="20">
        <v>46203</v>
      </c>
    </row>
    <row r="3550" spans="1:11" ht="90" x14ac:dyDescent="0.25">
      <c r="A3550" s="6">
        <v>2026</v>
      </c>
      <c r="B3550" s="20">
        <v>46113</v>
      </c>
      <c r="C3550" s="20">
        <v>46203</v>
      </c>
      <c r="D3550" s="21" t="s">
        <v>2336</v>
      </c>
      <c r="E3550" s="29">
        <v>40492</v>
      </c>
      <c r="F3550" s="6"/>
      <c r="G3550" s="21" t="s">
        <v>7236</v>
      </c>
      <c r="H3550" s="24" t="s">
        <v>10785</v>
      </c>
      <c r="I3550" s="30">
        <v>1900</v>
      </c>
      <c r="J3550" s="24" t="s">
        <v>7284</v>
      </c>
      <c r="K3550" s="20">
        <v>46203</v>
      </c>
    </row>
    <row r="3551" spans="1:11" ht="90" x14ac:dyDescent="0.25">
      <c r="A3551" s="6">
        <v>2026</v>
      </c>
      <c r="B3551" s="20">
        <v>46113</v>
      </c>
      <c r="C3551" s="20">
        <v>46203</v>
      </c>
      <c r="D3551" s="21" t="s">
        <v>2337</v>
      </c>
      <c r="E3551" s="29">
        <v>40492</v>
      </c>
      <c r="F3551" s="6"/>
      <c r="G3551" s="21" t="s">
        <v>7233</v>
      </c>
      <c r="H3551" s="24" t="s">
        <v>10786</v>
      </c>
      <c r="I3551" s="30">
        <v>13100</v>
      </c>
      <c r="J3551" s="24" t="s">
        <v>7284</v>
      </c>
      <c r="K3551" s="20">
        <v>46203</v>
      </c>
    </row>
    <row r="3552" spans="1:11" ht="120" x14ac:dyDescent="0.25">
      <c r="A3552" s="6">
        <v>2026</v>
      </c>
      <c r="B3552" s="20">
        <v>46113</v>
      </c>
      <c r="C3552" s="20">
        <v>46203</v>
      </c>
      <c r="D3552" s="21" t="s">
        <v>2338</v>
      </c>
      <c r="E3552" s="22">
        <v>40492</v>
      </c>
      <c r="F3552" s="6"/>
      <c r="G3552" s="21" t="s">
        <v>7294</v>
      </c>
      <c r="H3552" s="21" t="s">
        <v>10787</v>
      </c>
      <c r="I3552" s="23">
        <v>9680</v>
      </c>
      <c r="J3552" s="24" t="s">
        <v>7284</v>
      </c>
      <c r="K3552" s="20">
        <v>46203</v>
      </c>
    </row>
    <row r="3553" spans="1:11" ht="240" x14ac:dyDescent="0.25">
      <c r="A3553" s="6">
        <v>2026</v>
      </c>
      <c r="B3553" s="20">
        <v>46113</v>
      </c>
      <c r="C3553" s="20">
        <v>46203</v>
      </c>
      <c r="D3553" s="21" t="s">
        <v>2339</v>
      </c>
      <c r="E3553" s="39">
        <v>40492</v>
      </c>
      <c r="F3553" s="6"/>
      <c r="G3553" s="21" t="s">
        <v>7245</v>
      </c>
      <c r="H3553" s="21" t="s">
        <v>10788</v>
      </c>
      <c r="I3553" s="23">
        <v>7656</v>
      </c>
      <c r="J3553" s="24" t="s">
        <v>7284</v>
      </c>
      <c r="K3553" s="20">
        <v>46203</v>
      </c>
    </row>
    <row r="3554" spans="1:11" ht="135" x14ac:dyDescent="0.25">
      <c r="A3554" s="6">
        <v>2026</v>
      </c>
      <c r="B3554" s="20">
        <v>46113</v>
      </c>
      <c r="C3554" s="20">
        <v>46203</v>
      </c>
      <c r="D3554" s="21" t="s">
        <v>2340</v>
      </c>
      <c r="E3554" s="29">
        <v>40492</v>
      </c>
      <c r="F3554" s="6"/>
      <c r="G3554" s="21" t="s">
        <v>7324</v>
      </c>
      <c r="H3554" s="24" t="s">
        <v>10789</v>
      </c>
      <c r="I3554" s="30">
        <v>9500</v>
      </c>
      <c r="J3554" s="24" t="s">
        <v>7284</v>
      </c>
      <c r="K3554" s="20">
        <v>46203</v>
      </c>
    </row>
    <row r="3555" spans="1:11" ht="45" x14ac:dyDescent="0.25">
      <c r="A3555" s="6">
        <v>2026</v>
      </c>
      <c r="B3555" s="20">
        <v>46113</v>
      </c>
      <c r="C3555" s="20">
        <v>46203</v>
      </c>
      <c r="D3555" s="21" t="s">
        <v>2341</v>
      </c>
      <c r="E3555" s="22">
        <v>40492</v>
      </c>
      <c r="F3555" s="6"/>
      <c r="G3555" s="21" t="s">
        <v>7233</v>
      </c>
      <c r="H3555" s="21" t="s">
        <v>10790</v>
      </c>
      <c r="I3555" s="23">
        <v>9426.0300000000007</v>
      </c>
      <c r="J3555" s="24" t="s">
        <v>7284</v>
      </c>
      <c r="K3555" s="20">
        <v>46203</v>
      </c>
    </row>
    <row r="3556" spans="1:11" ht="30" x14ac:dyDescent="0.25">
      <c r="A3556" s="6">
        <v>2026</v>
      </c>
      <c r="B3556" s="20">
        <v>46113</v>
      </c>
      <c r="C3556" s="20">
        <v>46203</v>
      </c>
      <c r="D3556" s="21" t="s">
        <v>2342</v>
      </c>
      <c r="E3556" s="29">
        <v>40492</v>
      </c>
      <c r="F3556" s="6"/>
      <c r="G3556" s="21" t="s">
        <v>7228</v>
      </c>
      <c r="H3556" s="24" t="s">
        <v>10791</v>
      </c>
      <c r="I3556" s="30">
        <v>1999</v>
      </c>
      <c r="J3556" s="24" t="s">
        <v>7284</v>
      </c>
      <c r="K3556" s="20">
        <v>46203</v>
      </c>
    </row>
    <row r="3557" spans="1:11" ht="315" x14ac:dyDescent="0.25">
      <c r="A3557" s="6">
        <v>2026</v>
      </c>
      <c r="B3557" s="20">
        <v>46113</v>
      </c>
      <c r="C3557" s="20">
        <v>46203</v>
      </c>
      <c r="D3557" s="21" t="s">
        <v>2343</v>
      </c>
      <c r="E3557" s="29">
        <v>40492</v>
      </c>
      <c r="F3557" s="6"/>
      <c r="G3557" s="21" t="s">
        <v>7229</v>
      </c>
      <c r="H3557" s="24" t="s">
        <v>10792</v>
      </c>
      <c r="I3557" s="30">
        <v>11251.24</v>
      </c>
      <c r="J3557" s="24" t="s">
        <v>7284</v>
      </c>
      <c r="K3557" s="20">
        <v>46203</v>
      </c>
    </row>
    <row r="3558" spans="1:11" ht="90" x14ac:dyDescent="0.25">
      <c r="A3558" s="6">
        <v>2026</v>
      </c>
      <c r="B3558" s="20">
        <v>46113</v>
      </c>
      <c r="C3558" s="20">
        <v>46203</v>
      </c>
      <c r="D3558" s="21" t="s">
        <v>2344</v>
      </c>
      <c r="E3558" s="29">
        <v>40500</v>
      </c>
      <c r="F3558" s="6"/>
      <c r="G3558" s="21" t="s">
        <v>7254</v>
      </c>
      <c r="H3558" s="24" t="s">
        <v>10793</v>
      </c>
      <c r="I3558" s="30">
        <v>8324.16</v>
      </c>
      <c r="J3558" s="24" t="s">
        <v>7284</v>
      </c>
      <c r="K3558" s="20">
        <v>46203</v>
      </c>
    </row>
    <row r="3559" spans="1:11" ht="30" x14ac:dyDescent="0.25">
      <c r="A3559" s="6">
        <v>2026</v>
      </c>
      <c r="B3559" s="20">
        <v>46113</v>
      </c>
      <c r="C3559" s="20">
        <v>46203</v>
      </c>
      <c r="D3559" s="21" t="s">
        <v>2345</v>
      </c>
      <c r="E3559" s="22">
        <v>40500</v>
      </c>
      <c r="F3559" s="6"/>
      <c r="G3559" s="21" t="s">
        <v>7273</v>
      </c>
      <c r="H3559" s="21" t="s">
        <v>10794</v>
      </c>
      <c r="I3559" s="23">
        <v>1290</v>
      </c>
      <c r="J3559" s="24" t="s">
        <v>7284</v>
      </c>
      <c r="K3559" s="20">
        <v>46203</v>
      </c>
    </row>
    <row r="3560" spans="1:11" ht="210" x14ac:dyDescent="0.25">
      <c r="A3560" s="6">
        <v>2026</v>
      </c>
      <c r="B3560" s="20">
        <v>46113</v>
      </c>
      <c r="C3560" s="20">
        <v>46203</v>
      </c>
      <c r="D3560" s="21" t="s">
        <v>2346</v>
      </c>
      <c r="E3560" s="29">
        <v>40506</v>
      </c>
      <c r="F3560" s="6"/>
      <c r="G3560" s="21" t="s">
        <v>7212</v>
      </c>
      <c r="H3560" s="24" t="s">
        <v>10795</v>
      </c>
      <c r="I3560" s="30">
        <v>7528.4347999999991</v>
      </c>
      <c r="J3560" s="24" t="s">
        <v>7284</v>
      </c>
      <c r="K3560" s="20">
        <v>46203</v>
      </c>
    </row>
    <row r="3561" spans="1:11" ht="165" x14ac:dyDescent="0.25">
      <c r="A3561" s="6">
        <v>2026</v>
      </c>
      <c r="B3561" s="20">
        <v>46113</v>
      </c>
      <c r="C3561" s="20">
        <v>46203</v>
      </c>
      <c r="D3561" s="21" t="s">
        <v>2347</v>
      </c>
      <c r="E3561" s="29">
        <v>40506</v>
      </c>
      <c r="F3561" s="6"/>
      <c r="G3561" s="21" t="s">
        <v>7238</v>
      </c>
      <c r="H3561" s="24" t="s">
        <v>10796</v>
      </c>
      <c r="I3561" s="30">
        <v>4589.8999999999996</v>
      </c>
      <c r="J3561" s="24" t="s">
        <v>7284</v>
      </c>
      <c r="K3561" s="20">
        <v>46203</v>
      </c>
    </row>
    <row r="3562" spans="1:11" ht="75" x14ac:dyDescent="0.25">
      <c r="A3562" s="6">
        <v>2026</v>
      </c>
      <c r="B3562" s="20">
        <v>46113</v>
      </c>
      <c r="C3562" s="20">
        <v>46203</v>
      </c>
      <c r="D3562" s="21" t="s">
        <v>2348</v>
      </c>
      <c r="E3562" s="22">
        <v>40506</v>
      </c>
      <c r="F3562" s="6"/>
      <c r="G3562" s="21" t="s">
        <v>7263</v>
      </c>
      <c r="H3562" s="21" t="s">
        <v>10797</v>
      </c>
      <c r="I3562" s="23">
        <v>10310</v>
      </c>
      <c r="J3562" s="24" t="s">
        <v>7284</v>
      </c>
      <c r="K3562" s="20">
        <v>46203</v>
      </c>
    </row>
    <row r="3563" spans="1:11" ht="75" x14ac:dyDescent="0.25">
      <c r="A3563" s="6">
        <v>2026</v>
      </c>
      <c r="B3563" s="20">
        <v>46113</v>
      </c>
      <c r="C3563" s="20">
        <v>46203</v>
      </c>
      <c r="D3563" s="21" t="s">
        <v>2349</v>
      </c>
      <c r="E3563" s="22">
        <v>40506</v>
      </c>
      <c r="F3563" s="6"/>
      <c r="G3563" s="21" t="s">
        <v>7231</v>
      </c>
      <c r="H3563" s="21" t="s">
        <v>10798</v>
      </c>
      <c r="I3563" s="23">
        <v>9260</v>
      </c>
      <c r="J3563" s="24" t="s">
        <v>7284</v>
      </c>
      <c r="K3563" s="20">
        <v>46203</v>
      </c>
    </row>
    <row r="3564" spans="1:11" ht="60" x14ac:dyDescent="0.25">
      <c r="A3564" s="6">
        <v>2026</v>
      </c>
      <c r="B3564" s="20">
        <v>46113</v>
      </c>
      <c r="C3564" s="20">
        <v>46203</v>
      </c>
      <c r="D3564" s="21" t="s">
        <v>2350</v>
      </c>
      <c r="E3564" s="29">
        <v>40512</v>
      </c>
      <c r="F3564" s="6"/>
      <c r="G3564" s="21" t="s">
        <v>7283</v>
      </c>
      <c r="H3564" s="24" t="s">
        <v>10799</v>
      </c>
      <c r="I3564" s="30">
        <v>348000</v>
      </c>
      <c r="J3564" s="24" t="s">
        <v>7284</v>
      </c>
      <c r="K3564" s="20">
        <v>46203</v>
      </c>
    </row>
    <row r="3565" spans="1:11" ht="150" x14ac:dyDescent="0.25">
      <c r="A3565" s="6">
        <v>2026</v>
      </c>
      <c r="B3565" s="20">
        <v>46113</v>
      </c>
      <c r="C3565" s="20">
        <v>46203</v>
      </c>
      <c r="D3565" s="21" t="s">
        <v>2351</v>
      </c>
      <c r="E3565" s="29">
        <v>40513</v>
      </c>
      <c r="F3565" s="6"/>
      <c r="G3565" s="21" t="s">
        <v>7241</v>
      </c>
      <c r="H3565" s="24" t="s">
        <v>10800</v>
      </c>
      <c r="I3565" s="30">
        <v>11300</v>
      </c>
      <c r="J3565" s="24" t="s">
        <v>7284</v>
      </c>
      <c r="K3565" s="20">
        <v>46203</v>
      </c>
    </row>
    <row r="3566" spans="1:11" ht="90" x14ac:dyDescent="0.25">
      <c r="A3566" s="6">
        <v>2026</v>
      </c>
      <c r="B3566" s="20">
        <v>46113</v>
      </c>
      <c r="C3566" s="20">
        <v>46203</v>
      </c>
      <c r="D3566" s="21" t="s">
        <v>2352</v>
      </c>
      <c r="E3566" s="29">
        <v>40513</v>
      </c>
      <c r="F3566" s="6"/>
      <c r="G3566" s="21" t="s">
        <v>7241</v>
      </c>
      <c r="H3566" s="24" t="s">
        <v>10801</v>
      </c>
      <c r="I3566" s="30">
        <v>11320</v>
      </c>
      <c r="J3566" s="24" t="s">
        <v>7284</v>
      </c>
      <c r="K3566" s="20">
        <v>46203</v>
      </c>
    </row>
    <row r="3567" spans="1:11" ht="135" x14ac:dyDescent="0.25">
      <c r="A3567" s="6">
        <v>2026</v>
      </c>
      <c r="B3567" s="20">
        <v>46113</v>
      </c>
      <c r="C3567" s="20">
        <v>46203</v>
      </c>
      <c r="D3567" s="21" t="s">
        <v>2353</v>
      </c>
      <c r="E3567" s="29">
        <v>40513</v>
      </c>
      <c r="F3567" s="6"/>
      <c r="G3567" s="21" t="s">
        <v>7233</v>
      </c>
      <c r="H3567" s="24" t="s">
        <v>10802</v>
      </c>
      <c r="I3567" s="30">
        <v>15400</v>
      </c>
      <c r="J3567" s="24" t="s">
        <v>7284</v>
      </c>
      <c r="K3567" s="20">
        <v>46203</v>
      </c>
    </row>
    <row r="3568" spans="1:11" ht="90" x14ac:dyDescent="0.25">
      <c r="A3568" s="6">
        <v>2026</v>
      </c>
      <c r="B3568" s="20">
        <v>46113</v>
      </c>
      <c r="C3568" s="20">
        <v>46203</v>
      </c>
      <c r="D3568" s="21" t="s">
        <v>2352</v>
      </c>
      <c r="E3568" s="22">
        <v>40513</v>
      </c>
      <c r="F3568" s="6"/>
      <c r="G3568" s="21" t="s">
        <v>7284</v>
      </c>
      <c r="H3568" s="21" t="s">
        <v>10803</v>
      </c>
      <c r="I3568" s="23">
        <v>5660</v>
      </c>
      <c r="J3568" s="24" t="s">
        <v>7284</v>
      </c>
      <c r="K3568" s="20">
        <v>46203</v>
      </c>
    </row>
    <row r="3569" spans="1:11" ht="90" x14ac:dyDescent="0.25">
      <c r="A3569" s="6">
        <v>2026</v>
      </c>
      <c r="B3569" s="20">
        <v>46113</v>
      </c>
      <c r="C3569" s="20">
        <v>46203</v>
      </c>
      <c r="D3569" s="21" t="s">
        <v>2352</v>
      </c>
      <c r="E3569" s="22">
        <v>40513</v>
      </c>
      <c r="F3569" s="6"/>
      <c r="G3569" s="21" t="s">
        <v>7224</v>
      </c>
      <c r="H3569" s="21" t="s">
        <v>10801</v>
      </c>
      <c r="I3569" s="23">
        <v>5660</v>
      </c>
      <c r="J3569" s="24" t="s">
        <v>7284</v>
      </c>
      <c r="K3569" s="20">
        <v>46203</v>
      </c>
    </row>
    <row r="3570" spans="1:11" ht="105" x14ac:dyDescent="0.25">
      <c r="A3570" s="6">
        <v>2026</v>
      </c>
      <c r="B3570" s="20">
        <v>46113</v>
      </c>
      <c r="C3570" s="20">
        <v>46203</v>
      </c>
      <c r="D3570" s="21" t="s">
        <v>2354</v>
      </c>
      <c r="E3570" s="22">
        <v>40513</v>
      </c>
      <c r="F3570" s="6"/>
      <c r="G3570" s="21" t="s">
        <v>7224</v>
      </c>
      <c r="H3570" s="21" t="s">
        <v>10804</v>
      </c>
      <c r="I3570" s="23">
        <v>2980.01</v>
      </c>
      <c r="J3570" s="24" t="s">
        <v>7284</v>
      </c>
      <c r="K3570" s="20">
        <v>46203</v>
      </c>
    </row>
    <row r="3571" spans="1:11" ht="240" x14ac:dyDescent="0.25">
      <c r="A3571" s="6">
        <v>2026</v>
      </c>
      <c r="B3571" s="20">
        <v>46113</v>
      </c>
      <c r="C3571" s="20">
        <v>46203</v>
      </c>
      <c r="D3571" s="21" t="s">
        <v>2355</v>
      </c>
      <c r="E3571" s="29">
        <v>40513</v>
      </c>
      <c r="F3571" s="6"/>
      <c r="G3571" s="21" t="s">
        <v>7229</v>
      </c>
      <c r="H3571" s="24" t="s">
        <v>10805</v>
      </c>
      <c r="I3571" s="30">
        <v>7888</v>
      </c>
      <c r="J3571" s="24" t="s">
        <v>7284</v>
      </c>
      <c r="K3571" s="20">
        <v>46203</v>
      </c>
    </row>
    <row r="3572" spans="1:11" ht="45" x14ac:dyDescent="0.25">
      <c r="A3572" s="6">
        <v>2026</v>
      </c>
      <c r="B3572" s="20">
        <v>46113</v>
      </c>
      <c r="C3572" s="20">
        <v>46203</v>
      </c>
      <c r="D3572" s="21" t="s">
        <v>2356</v>
      </c>
      <c r="E3572" s="29">
        <v>40514</v>
      </c>
      <c r="F3572" s="6"/>
      <c r="G3572" s="21" t="s">
        <v>7211</v>
      </c>
      <c r="H3572" s="24" t="s">
        <v>10806</v>
      </c>
      <c r="I3572" s="30">
        <v>889</v>
      </c>
      <c r="J3572" s="24" t="s">
        <v>7284</v>
      </c>
      <c r="K3572" s="20">
        <v>46203</v>
      </c>
    </row>
    <row r="3573" spans="1:11" ht="60" x14ac:dyDescent="0.25">
      <c r="A3573" s="6">
        <v>2026</v>
      </c>
      <c r="B3573" s="20">
        <v>46113</v>
      </c>
      <c r="C3573" s="20">
        <v>46203</v>
      </c>
      <c r="D3573" s="21" t="s">
        <v>2357</v>
      </c>
      <c r="E3573" s="29">
        <v>40514</v>
      </c>
      <c r="F3573" s="6"/>
      <c r="G3573" s="21" t="s">
        <v>7222</v>
      </c>
      <c r="H3573" s="24" t="s">
        <v>10807</v>
      </c>
      <c r="I3573" s="30">
        <v>73027.8</v>
      </c>
      <c r="J3573" s="24" t="s">
        <v>7284</v>
      </c>
      <c r="K3573" s="20">
        <v>46203</v>
      </c>
    </row>
    <row r="3574" spans="1:11" ht="60" x14ac:dyDescent="0.25">
      <c r="A3574" s="6">
        <v>2026</v>
      </c>
      <c r="B3574" s="20">
        <v>46113</v>
      </c>
      <c r="C3574" s="20">
        <v>46203</v>
      </c>
      <c r="D3574" s="21" t="s">
        <v>2357</v>
      </c>
      <c r="E3574" s="29">
        <v>40514</v>
      </c>
      <c r="F3574" s="6"/>
      <c r="G3574" s="21" t="s">
        <v>7222</v>
      </c>
      <c r="H3574" s="24" t="s">
        <v>10808</v>
      </c>
      <c r="I3574" s="30">
        <v>73027.8</v>
      </c>
      <c r="J3574" s="24" t="s">
        <v>7284</v>
      </c>
      <c r="K3574" s="20">
        <v>46203</v>
      </c>
    </row>
    <row r="3575" spans="1:11" ht="75" x14ac:dyDescent="0.25">
      <c r="A3575" s="6">
        <v>2026</v>
      </c>
      <c r="B3575" s="20">
        <v>46113</v>
      </c>
      <c r="C3575" s="20">
        <v>46203</v>
      </c>
      <c r="D3575" s="21" t="s">
        <v>2358</v>
      </c>
      <c r="E3575" s="22">
        <v>40514</v>
      </c>
      <c r="F3575" s="6"/>
      <c r="G3575" s="21" t="s">
        <v>7265</v>
      </c>
      <c r="H3575" s="21" t="s">
        <v>10809</v>
      </c>
      <c r="I3575" s="23">
        <v>11400</v>
      </c>
      <c r="J3575" s="24" t="s">
        <v>7284</v>
      </c>
      <c r="K3575" s="20">
        <v>46203</v>
      </c>
    </row>
    <row r="3576" spans="1:11" ht="75" x14ac:dyDescent="0.25">
      <c r="A3576" s="6">
        <v>2026</v>
      </c>
      <c r="B3576" s="20">
        <v>46113</v>
      </c>
      <c r="C3576" s="20">
        <v>46203</v>
      </c>
      <c r="D3576" s="21" t="s">
        <v>2359</v>
      </c>
      <c r="E3576" s="22">
        <v>40514</v>
      </c>
      <c r="F3576" s="6"/>
      <c r="G3576" s="21" t="s">
        <v>7220</v>
      </c>
      <c r="H3576" s="21" t="s">
        <v>10810</v>
      </c>
      <c r="I3576" s="23">
        <v>11400</v>
      </c>
      <c r="J3576" s="24" t="s">
        <v>7284</v>
      </c>
      <c r="K3576" s="20">
        <v>46203</v>
      </c>
    </row>
    <row r="3577" spans="1:11" ht="150" x14ac:dyDescent="0.25">
      <c r="A3577" s="6">
        <v>2026</v>
      </c>
      <c r="B3577" s="20">
        <v>46113</v>
      </c>
      <c r="C3577" s="20">
        <v>46203</v>
      </c>
      <c r="D3577" s="21" t="s">
        <v>2360</v>
      </c>
      <c r="E3577" s="22">
        <v>40514</v>
      </c>
      <c r="F3577" s="6"/>
      <c r="G3577" s="21" t="s">
        <v>7250</v>
      </c>
      <c r="H3577" s="21" t="s">
        <v>10811</v>
      </c>
      <c r="I3577" s="23">
        <v>12249.99</v>
      </c>
      <c r="J3577" s="24" t="s">
        <v>7284</v>
      </c>
      <c r="K3577" s="20">
        <v>46203</v>
      </c>
    </row>
    <row r="3578" spans="1:11" ht="90" x14ac:dyDescent="0.25">
      <c r="A3578" s="6">
        <v>2026</v>
      </c>
      <c r="B3578" s="20">
        <v>46113</v>
      </c>
      <c r="C3578" s="20">
        <v>46203</v>
      </c>
      <c r="D3578" s="21" t="s">
        <v>2361</v>
      </c>
      <c r="E3578" s="22">
        <v>40514</v>
      </c>
      <c r="F3578" s="6"/>
      <c r="G3578" s="21" t="s">
        <v>7208</v>
      </c>
      <c r="H3578" s="21" t="s">
        <v>10812</v>
      </c>
      <c r="I3578" s="23">
        <v>5499.99</v>
      </c>
      <c r="J3578" s="24" t="s">
        <v>7284</v>
      </c>
      <c r="K3578" s="20">
        <v>46203</v>
      </c>
    </row>
    <row r="3579" spans="1:11" ht="330" x14ac:dyDescent="0.25">
      <c r="A3579" s="6">
        <v>2026</v>
      </c>
      <c r="B3579" s="20">
        <v>46113</v>
      </c>
      <c r="C3579" s="20">
        <v>46203</v>
      </c>
      <c r="D3579" s="21" t="s">
        <v>2362</v>
      </c>
      <c r="E3579" s="29">
        <v>40521</v>
      </c>
      <c r="F3579" s="6"/>
      <c r="G3579" s="21" t="s">
        <v>7265</v>
      </c>
      <c r="H3579" s="24" t="s">
        <v>10813</v>
      </c>
      <c r="I3579" s="30">
        <v>12799.99</v>
      </c>
      <c r="J3579" s="24" t="s">
        <v>7284</v>
      </c>
      <c r="K3579" s="20">
        <v>46203</v>
      </c>
    </row>
    <row r="3580" spans="1:11" ht="360" x14ac:dyDescent="0.25">
      <c r="A3580" s="6">
        <v>2026</v>
      </c>
      <c r="B3580" s="20">
        <v>46113</v>
      </c>
      <c r="C3580" s="20">
        <v>46203</v>
      </c>
      <c r="D3580" s="21" t="s">
        <v>2363</v>
      </c>
      <c r="E3580" s="29">
        <v>40521</v>
      </c>
      <c r="F3580" s="6"/>
      <c r="G3580" s="21" t="s">
        <v>7250</v>
      </c>
      <c r="H3580" s="24" t="s">
        <v>10814</v>
      </c>
      <c r="I3580" s="30">
        <v>12799.99</v>
      </c>
      <c r="J3580" s="24" t="s">
        <v>7284</v>
      </c>
      <c r="K3580" s="20">
        <v>46203</v>
      </c>
    </row>
    <row r="3581" spans="1:11" ht="60" x14ac:dyDescent="0.25">
      <c r="A3581" s="6">
        <v>2026</v>
      </c>
      <c r="B3581" s="20">
        <v>46113</v>
      </c>
      <c r="C3581" s="20">
        <v>46203</v>
      </c>
      <c r="D3581" s="21" t="s">
        <v>2364</v>
      </c>
      <c r="E3581" s="29">
        <v>40521</v>
      </c>
      <c r="F3581" s="6"/>
      <c r="G3581" s="21" t="s">
        <v>7227</v>
      </c>
      <c r="H3581" s="24" t="s">
        <v>10815</v>
      </c>
      <c r="I3581" s="30">
        <v>2053.1999999999998</v>
      </c>
      <c r="J3581" s="24" t="s">
        <v>7284</v>
      </c>
      <c r="K3581" s="20">
        <v>46203</v>
      </c>
    </row>
    <row r="3582" spans="1:11" ht="165" x14ac:dyDescent="0.25">
      <c r="A3582" s="6">
        <v>2026</v>
      </c>
      <c r="B3582" s="20">
        <v>46113</v>
      </c>
      <c r="C3582" s="20">
        <v>46203</v>
      </c>
      <c r="D3582" s="21" t="s">
        <v>2365</v>
      </c>
      <c r="E3582" s="22">
        <v>40521</v>
      </c>
      <c r="F3582" s="6"/>
      <c r="G3582" s="21" t="s">
        <v>7212</v>
      </c>
      <c r="H3582" s="21" t="s">
        <v>10816</v>
      </c>
      <c r="I3582" s="23">
        <v>4466</v>
      </c>
      <c r="J3582" s="24" t="s">
        <v>7284</v>
      </c>
      <c r="K3582" s="20">
        <v>46203</v>
      </c>
    </row>
    <row r="3583" spans="1:11" ht="165" x14ac:dyDescent="0.25">
      <c r="A3583" s="6">
        <v>2026</v>
      </c>
      <c r="B3583" s="20">
        <v>46113</v>
      </c>
      <c r="C3583" s="20">
        <v>46203</v>
      </c>
      <c r="D3583" s="21" t="s">
        <v>2366</v>
      </c>
      <c r="E3583" s="22">
        <v>40521</v>
      </c>
      <c r="F3583" s="6"/>
      <c r="G3583" s="21" t="s">
        <v>7277</v>
      </c>
      <c r="H3583" s="21" t="s">
        <v>10817</v>
      </c>
      <c r="I3583" s="23">
        <v>18765</v>
      </c>
      <c r="J3583" s="24" t="s">
        <v>7284</v>
      </c>
      <c r="K3583" s="20">
        <v>46203</v>
      </c>
    </row>
    <row r="3584" spans="1:11" ht="135" x14ac:dyDescent="0.25">
      <c r="A3584" s="6">
        <v>2026</v>
      </c>
      <c r="B3584" s="20">
        <v>46113</v>
      </c>
      <c r="C3584" s="20">
        <v>46203</v>
      </c>
      <c r="D3584" s="21" t="s">
        <v>2367</v>
      </c>
      <c r="E3584" s="29">
        <v>40521</v>
      </c>
      <c r="F3584" s="6"/>
      <c r="G3584" s="21" t="s">
        <v>7218</v>
      </c>
      <c r="H3584" s="24" t="s">
        <v>10818</v>
      </c>
      <c r="I3584" s="30">
        <v>5568</v>
      </c>
      <c r="J3584" s="24" t="s">
        <v>7284</v>
      </c>
      <c r="K3584" s="20">
        <v>46203</v>
      </c>
    </row>
    <row r="3585" spans="1:11" ht="60" x14ac:dyDescent="0.25">
      <c r="A3585" s="6">
        <v>2026</v>
      </c>
      <c r="B3585" s="20">
        <v>46113</v>
      </c>
      <c r="C3585" s="20">
        <v>46203</v>
      </c>
      <c r="D3585" s="21" t="s">
        <v>2368</v>
      </c>
      <c r="E3585" s="29">
        <v>40525</v>
      </c>
      <c r="F3585" s="6"/>
      <c r="G3585" s="21" t="s">
        <v>7216</v>
      </c>
      <c r="H3585" s="24" t="s">
        <v>10819</v>
      </c>
      <c r="I3585" s="30">
        <v>3036.88</v>
      </c>
      <c r="J3585" s="24" t="s">
        <v>7284</v>
      </c>
      <c r="K3585" s="20">
        <v>46203</v>
      </c>
    </row>
    <row r="3586" spans="1:11" ht="135" x14ac:dyDescent="0.25">
      <c r="A3586" s="6">
        <v>2026</v>
      </c>
      <c r="B3586" s="20">
        <v>46113</v>
      </c>
      <c r="C3586" s="20">
        <v>46203</v>
      </c>
      <c r="D3586" s="21" t="s">
        <v>2369</v>
      </c>
      <c r="E3586" s="29">
        <v>40525</v>
      </c>
      <c r="F3586" s="6"/>
      <c r="G3586" s="21" t="s">
        <v>7212</v>
      </c>
      <c r="H3586" s="24" t="s">
        <v>10820</v>
      </c>
      <c r="I3586" s="30">
        <v>2801.4</v>
      </c>
      <c r="J3586" s="24" t="s">
        <v>7284</v>
      </c>
      <c r="K3586" s="20">
        <v>46203</v>
      </c>
    </row>
    <row r="3587" spans="1:11" ht="75" x14ac:dyDescent="0.25">
      <c r="A3587" s="6">
        <v>2026</v>
      </c>
      <c r="B3587" s="20">
        <v>46113</v>
      </c>
      <c r="C3587" s="20">
        <v>46203</v>
      </c>
      <c r="D3587" s="21" t="s">
        <v>2370</v>
      </c>
      <c r="E3587" s="29">
        <v>40525</v>
      </c>
      <c r="F3587" s="6"/>
      <c r="G3587" s="21" t="s">
        <v>7216</v>
      </c>
      <c r="H3587" s="24" t="s">
        <v>10821</v>
      </c>
      <c r="I3587" s="30">
        <v>2009.7</v>
      </c>
      <c r="J3587" s="24" t="s">
        <v>7284</v>
      </c>
      <c r="K3587" s="20">
        <v>46203</v>
      </c>
    </row>
    <row r="3588" spans="1:11" ht="75" x14ac:dyDescent="0.25">
      <c r="A3588" s="6">
        <v>2026</v>
      </c>
      <c r="B3588" s="20">
        <v>46113</v>
      </c>
      <c r="C3588" s="20">
        <v>46203</v>
      </c>
      <c r="D3588" s="21" t="s">
        <v>2370</v>
      </c>
      <c r="E3588" s="29">
        <v>40525</v>
      </c>
      <c r="F3588" s="6"/>
      <c r="G3588" s="21" t="s">
        <v>7216</v>
      </c>
      <c r="H3588" s="24" t="s">
        <v>10822</v>
      </c>
      <c r="I3588" s="30">
        <v>2009.7</v>
      </c>
      <c r="J3588" s="24" t="s">
        <v>7284</v>
      </c>
      <c r="K3588" s="20">
        <v>46203</v>
      </c>
    </row>
    <row r="3589" spans="1:11" ht="75" x14ac:dyDescent="0.25">
      <c r="A3589" s="6">
        <v>2026</v>
      </c>
      <c r="B3589" s="20">
        <v>46113</v>
      </c>
      <c r="C3589" s="20">
        <v>46203</v>
      </c>
      <c r="D3589" s="21" t="s">
        <v>2370</v>
      </c>
      <c r="E3589" s="29">
        <v>40525</v>
      </c>
      <c r="F3589" s="6"/>
      <c r="G3589" s="21" t="s">
        <v>7216</v>
      </c>
      <c r="H3589" s="24" t="s">
        <v>10823</v>
      </c>
      <c r="I3589" s="30">
        <v>2009.7</v>
      </c>
      <c r="J3589" s="24" t="s">
        <v>7284</v>
      </c>
      <c r="K3589" s="20">
        <v>46203</v>
      </c>
    </row>
    <row r="3590" spans="1:11" ht="75" x14ac:dyDescent="0.25">
      <c r="A3590" s="6">
        <v>2026</v>
      </c>
      <c r="B3590" s="20">
        <v>46113</v>
      </c>
      <c r="C3590" s="20">
        <v>46203</v>
      </c>
      <c r="D3590" s="21" t="s">
        <v>2370</v>
      </c>
      <c r="E3590" s="29">
        <v>40525</v>
      </c>
      <c r="F3590" s="6"/>
      <c r="G3590" s="21" t="s">
        <v>7216</v>
      </c>
      <c r="H3590" s="24" t="s">
        <v>10824</v>
      </c>
      <c r="I3590" s="30">
        <v>2009.7</v>
      </c>
      <c r="J3590" s="24" t="s">
        <v>7284</v>
      </c>
      <c r="K3590" s="20">
        <v>46203</v>
      </c>
    </row>
    <row r="3591" spans="1:11" ht="75" x14ac:dyDescent="0.25">
      <c r="A3591" s="6">
        <v>2026</v>
      </c>
      <c r="B3591" s="20">
        <v>46113</v>
      </c>
      <c r="C3591" s="20">
        <v>46203</v>
      </c>
      <c r="D3591" s="21" t="s">
        <v>2370</v>
      </c>
      <c r="E3591" s="29">
        <v>40525</v>
      </c>
      <c r="F3591" s="6"/>
      <c r="G3591" s="21" t="s">
        <v>7216</v>
      </c>
      <c r="H3591" s="24" t="s">
        <v>10825</v>
      </c>
      <c r="I3591" s="30">
        <v>2009.7</v>
      </c>
      <c r="J3591" s="24" t="s">
        <v>7284</v>
      </c>
      <c r="K3591" s="20">
        <v>46203</v>
      </c>
    </row>
    <row r="3592" spans="1:11" ht="75" x14ac:dyDescent="0.25">
      <c r="A3592" s="6">
        <v>2026</v>
      </c>
      <c r="B3592" s="20">
        <v>46113</v>
      </c>
      <c r="C3592" s="20">
        <v>46203</v>
      </c>
      <c r="D3592" s="21" t="s">
        <v>2370</v>
      </c>
      <c r="E3592" s="29">
        <v>40525</v>
      </c>
      <c r="F3592" s="6"/>
      <c r="G3592" s="21" t="s">
        <v>7216</v>
      </c>
      <c r="H3592" s="24" t="s">
        <v>10826</v>
      </c>
      <c r="I3592" s="30">
        <v>2009.7</v>
      </c>
      <c r="J3592" s="24" t="s">
        <v>7284</v>
      </c>
      <c r="K3592" s="20">
        <v>46203</v>
      </c>
    </row>
    <row r="3593" spans="1:11" ht="75" x14ac:dyDescent="0.25">
      <c r="A3593" s="6">
        <v>2026</v>
      </c>
      <c r="B3593" s="20">
        <v>46113</v>
      </c>
      <c r="C3593" s="20">
        <v>46203</v>
      </c>
      <c r="D3593" s="21" t="s">
        <v>2370</v>
      </c>
      <c r="E3593" s="29">
        <v>40525</v>
      </c>
      <c r="F3593" s="6"/>
      <c r="G3593" s="21" t="s">
        <v>7216</v>
      </c>
      <c r="H3593" s="24" t="s">
        <v>10827</v>
      </c>
      <c r="I3593" s="30">
        <v>2009.7</v>
      </c>
      <c r="J3593" s="24" t="s">
        <v>7284</v>
      </c>
      <c r="K3593" s="20">
        <v>46203</v>
      </c>
    </row>
    <row r="3594" spans="1:11" ht="120" x14ac:dyDescent="0.25">
      <c r="A3594" s="6">
        <v>2026</v>
      </c>
      <c r="B3594" s="20">
        <v>46113</v>
      </c>
      <c r="C3594" s="20">
        <v>46203</v>
      </c>
      <c r="D3594" s="21" t="s">
        <v>2371</v>
      </c>
      <c r="E3594" s="29">
        <v>40525</v>
      </c>
      <c r="F3594" s="6"/>
      <c r="G3594" s="21" t="s">
        <v>7277</v>
      </c>
      <c r="H3594" s="24" t="s">
        <v>10828</v>
      </c>
      <c r="I3594" s="30">
        <v>3804.8</v>
      </c>
      <c r="J3594" s="24" t="s">
        <v>7284</v>
      </c>
      <c r="K3594" s="20">
        <v>46203</v>
      </c>
    </row>
    <row r="3595" spans="1:11" ht="60" x14ac:dyDescent="0.25">
      <c r="A3595" s="6">
        <v>2026</v>
      </c>
      <c r="B3595" s="20">
        <v>46113</v>
      </c>
      <c r="C3595" s="20">
        <v>46203</v>
      </c>
      <c r="D3595" s="21" t="s">
        <v>2372</v>
      </c>
      <c r="E3595" s="29">
        <v>40525</v>
      </c>
      <c r="F3595" s="6"/>
      <c r="G3595" s="21" t="s">
        <v>7277</v>
      </c>
      <c r="H3595" s="24" t="s">
        <v>10829</v>
      </c>
      <c r="I3595" s="30">
        <v>2222.56</v>
      </c>
      <c r="J3595" s="24" t="s">
        <v>7284</v>
      </c>
      <c r="K3595" s="20">
        <v>46203</v>
      </c>
    </row>
    <row r="3596" spans="1:11" ht="45" x14ac:dyDescent="0.25">
      <c r="A3596" s="6">
        <v>2026</v>
      </c>
      <c r="B3596" s="20">
        <v>46113</v>
      </c>
      <c r="C3596" s="20">
        <v>46203</v>
      </c>
      <c r="D3596" s="21" t="s">
        <v>2373</v>
      </c>
      <c r="E3596" s="29">
        <v>40525</v>
      </c>
      <c r="F3596" s="6"/>
      <c r="G3596" s="21" t="s">
        <v>7216</v>
      </c>
      <c r="H3596" s="24" t="s">
        <v>10830</v>
      </c>
      <c r="I3596" s="30">
        <v>1849.04</v>
      </c>
      <c r="J3596" s="24" t="s">
        <v>7284</v>
      </c>
      <c r="K3596" s="20">
        <v>46203</v>
      </c>
    </row>
    <row r="3597" spans="1:11" ht="75" x14ac:dyDescent="0.25">
      <c r="A3597" s="6">
        <v>2026</v>
      </c>
      <c r="B3597" s="20">
        <v>46113</v>
      </c>
      <c r="C3597" s="20">
        <v>46203</v>
      </c>
      <c r="D3597" s="21" t="s">
        <v>2374</v>
      </c>
      <c r="E3597" s="29">
        <v>40525</v>
      </c>
      <c r="F3597" s="6"/>
      <c r="G3597" s="21" t="s">
        <v>7277</v>
      </c>
      <c r="H3597" s="24" t="s">
        <v>10831</v>
      </c>
      <c r="I3597" s="30">
        <v>3549.6</v>
      </c>
      <c r="J3597" s="24" t="s">
        <v>7284</v>
      </c>
      <c r="K3597" s="20">
        <v>46203</v>
      </c>
    </row>
    <row r="3598" spans="1:11" ht="60" x14ac:dyDescent="0.25">
      <c r="A3598" s="6">
        <v>2026</v>
      </c>
      <c r="B3598" s="20">
        <v>46113</v>
      </c>
      <c r="C3598" s="20">
        <v>46203</v>
      </c>
      <c r="D3598" s="21" t="s">
        <v>2375</v>
      </c>
      <c r="E3598" s="29">
        <v>40525</v>
      </c>
      <c r="F3598" s="6"/>
      <c r="G3598" s="21" t="s">
        <v>7216</v>
      </c>
      <c r="H3598" s="24" t="s">
        <v>10832</v>
      </c>
      <c r="I3598" s="30">
        <v>11711.36</v>
      </c>
      <c r="J3598" s="24" t="s">
        <v>7284</v>
      </c>
      <c r="K3598" s="20">
        <v>46203</v>
      </c>
    </row>
    <row r="3599" spans="1:11" ht="60" x14ac:dyDescent="0.25">
      <c r="A3599" s="6">
        <v>2026</v>
      </c>
      <c r="B3599" s="20">
        <v>46113</v>
      </c>
      <c r="C3599" s="20">
        <v>46203</v>
      </c>
      <c r="D3599" s="21" t="s">
        <v>2375</v>
      </c>
      <c r="E3599" s="29">
        <v>40525</v>
      </c>
      <c r="F3599" s="6"/>
      <c r="G3599" s="21" t="s">
        <v>7277</v>
      </c>
      <c r="H3599" s="24" t="s">
        <v>10833</v>
      </c>
      <c r="I3599" s="30">
        <v>11711.36</v>
      </c>
      <c r="J3599" s="24" t="s">
        <v>7284</v>
      </c>
      <c r="K3599" s="20">
        <v>46203</v>
      </c>
    </row>
    <row r="3600" spans="1:11" ht="90" x14ac:dyDescent="0.25">
      <c r="A3600" s="6">
        <v>2026</v>
      </c>
      <c r="B3600" s="20">
        <v>46113</v>
      </c>
      <c r="C3600" s="20">
        <v>46203</v>
      </c>
      <c r="D3600" s="21" t="s">
        <v>2376</v>
      </c>
      <c r="E3600" s="29">
        <v>40525</v>
      </c>
      <c r="F3600" s="6"/>
      <c r="G3600" s="21" t="s">
        <v>7214</v>
      </c>
      <c r="H3600" s="24" t="s">
        <v>10834</v>
      </c>
      <c r="I3600" s="30">
        <v>2925</v>
      </c>
      <c r="J3600" s="24" t="s">
        <v>7284</v>
      </c>
      <c r="K3600" s="20">
        <v>46203</v>
      </c>
    </row>
    <row r="3601" spans="1:11" ht="75" x14ac:dyDescent="0.25">
      <c r="A3601" s="6">
        <v>2026</v>
      </c>
      <c r="B3601" s="20">
        <v>46113</v>
      </c>
      <c r="C3601" s="20">
        <v>46203</v>
      </c>
      <c r="D3601" s="21" t="s">
        <v>2377</v>
      </c>
      <c r="E3601" s="29">
        <v>40525</v>
      </c>
      <c r="F3601" s="6"/>
      <c r="G3601" s="21" t="s">
        <v>7214</v>
      </c>
      <c r="H3601" s="24" t="s">
        <v>10835</v>
      </c>
      <c r="I3601" s="30">
        <v>17200</v>
      </c>
      <c r="J3601" s="24" t="s">
        <v>7284</v>
      </c>
      <c r="K3601" s="20">
        <v>46203</v>
      </c>
    </row>
    <row r="3602" spans="1:11" ht="60" x14ac:dyDescent="0.25">
      <c r="A3602" s="6">
        <v>2026</v>
      </c>
      <c r="B3602" s="20">
        <v>46113</v>
      </c>
      <c r="C3602" s="20">
        <v>46203</v>
      </c>
      <c r="D3602" s="21" t="s">
        <v>2378</v>
      </c>
      <c r="E3602" s="29">
        <v>40525</v>
      </c>
      <c r="F3602" s="6"/>
      <c r="G3602" s="21" t="s">
        <v>7214</v>
      </c>
      <c r="H3602" s="24" t="s">
        <v>10836</v>
      </c>
      <c r="I3602" s="30">
        <v>2990</v>
      </c>
      <c r="J3602" s="24" t="s">
        <v>7284</v>
      </c>
      <c r="K3602" s="20">
        <v>46203</v>
      </c>
    </row>
    <row r="3603" spans="1:11" ht="60" x14ac:dyDescent="0.25">
      <c r="A3603" s="6">
        <v>2026</v>
      </c>
      <c r="B3603" s="20">
        <v>46113</v>
      </c>
      <c r="C3603" s="20">
        <v>46203</v>
      </c>
      <c r="D3603" s="21" t="s">
        <v>2379</v>
      </c>
      <c r="E3603" s="29">
        <v>40525</v>
      </c>
      <c r="F3603" s="6"/>
      <c r="G3603" s="21" t="s">
        <v>7214</v>
      </c>
      <c r="H3603" s="24" t="s">
        <v>10837</v>
      </c>
      <c r="I3603" s="30">
        <v>1650</v>
      </c>
      <c r="J3603" s="24" t="s">
        <v>7284</v>
      </c>
      <c r="K3603" s="20">
        <v>46203</v>
      </c>
    </row>
    <row r="3604" spans="1:11" ht="150" x14ac:dyDescent="0.25">
      <c r="A3604" s="6">
        <v>2026</v>
      </c>
      <c r="B3604" s="20">
        <v>46113</v>
      </c>
      <c r="C3604" s="20">
        <v>46203</v>
      </c>
      <c r="D3604" s="21" t="s">
        <v>2380</v>
      </c>
      <c r="E3604" s="29">
        <v>40525</v>
      </c>
      <c r="F3604" s="6"/>
      <c r="G3604" s="21" t="s">
        <v>7214</v>
      </c>
      <c r="H3604" s="24" t="s">
        <v>10838</v>
      </c>
      <c r="I3604" s="30">
        <v>3860</v>
      </c>
      <c r="J3604" s="24" t="s">
        <v>7284</v>
      </c>
      <c r="K3604" s="20">
        <v>46203</v>
      </c>
    </row>
    <row r="3605" spans="1:11" ht="90" x14ac:dyDescent="0.25">
      <c r="A3605" s="6">
        <v>2026</v>
      </c>
      <c r="B3605" s="20">
        <v>46113</v>
      </c>
      <c r="C3605" s="20">
        <v>46203</v>
      </c>
      <c r="D3605" s="21" t="s">
        <v>2381</v>
      </c>
      <c r="E3605" s="29">
        <v>40527</v>
      </c>
      <c r="F3605" s="6"/>
      <c r="G3605" s="21" t="s">
        <v>7233</v>
      </c>
      <c r="H3605" s="24" t="s">
        <v>10839</v>
      </c>
      <c r="I3605" s="30">
        <v>3248</v>
      </c>
      <c r="J3605" s="24" t="s">
        <v>7284</v>
      </c>
      <c r="K3605" s="20">
        <v>46203</v>
      </c>
    </row>
    <row r="3606" spans="1:11" ht="75" x14ac:dyDescent="0.25">
      <c r="A3606" s="6">
        <v>2026</v>
      </c>
      <c r="B3606" s="20">
        <v>46113</v>
      </c>
      <c r="C3606" s="20">
        <v>46203</v>
      </c>
      <c r="D3606" s="21" t="s">
        <v>2382</v>
      </c>
      <c r="E3606" s="29">
        <v>40527</v>
      </c>
      <c r="F3606" s="6"/>
      <c r="G3606" s="21" t="s">
        <v>7229</v>
      </c>
      <c r="H3606" s="24" t="s">
        <v>10840</v>
      </c>
      <c r="I3606" s="30">
        <v>5568</v>
      </c>
      <c r="J3606" s="24" t="s">
        <v>7284</v>
      </c>
      <c r="K3606" s="20">
        <v>46203</v>
      </c>
    </row>
    <row r="3607" spans="1:11" ht="60" x14ac:dyDescent="0.25">
      <c r="A3607" s="6">
        <v>2026</v>
      </c>
      <c r="B3607" s="20">
        <v>46113</v>
      </c>
      <c r="C3607" s="20">
        <v>46203</v>
      </c>
      <c r="D3607" s="21" t="s">
        <v>2383</v>
      </c>
      <c r="E3607" s="29">
        <v>40532</v>
      </c>
      <c r="F3607" s="6"/>
      <c r="G3607" s="21" t="s">
        <v>7236</v>
      </c>
      <c r="H3607" s="24" t="s">
        <v>10841</v>
      </c>
      <c r="I3607" s="30">
        <v>14790</v>
      </c>
      <c r="J3607" s="24" t="s">
        <v>7284</v>
      </c>
      <c r="K3607" s="20">
        <v>46203</v>
      </c>
    </row>
    <row r="3608" spans="1:11" ht="60" x14ac:dyDescent="0.25">
      <c r="A3608" s="6">
        <v>2026</v>
      </c>
      <c r="B3608" s="20">
        <v>46113</v>
      </c>
      <c r="C3608" s="20">
        <v>46203</v>
      </c>
      <c r="D3608" s="21" t="s">
        <v>2383</v>
      </c>
      <c r="E3608" s="29">
        <v>40532</v>
      </c>
      <c r="F3608" s="6"/>
      <c r="G3608" s="21" t="s">
        <v>7236</v>
      </c>
      <c r="H3608" s="24" t="s">
        <v>10842</v>
      </c>
      <c r="I3608" s="30">
        <v>14790</v>
      </c>
      <c r="J3608" s="24" t="s">
        <v>7284</v>
      </c>
      <c r="K3608" s="20">
        <v>46203</v>
      </c>
    </row>
    <row r="3609" spans="1:11" ht="60" x14ac:dyDescent="0.25">
      <c r="A3609" s="6">
        <v>2026</v>
      </c>
      <c r="B3609" s="20">
        <v>46113</v>
      </c>
      <c r="C3609" s="20">
        <v>46203</v>
      </c>
      <c r="D3609" s="21" t="s">
        <v>2383</v>
      </c>
      <c r="E3609" s="29">
        <v>40532</v>
      </c>
      <c r="F3609" s="6"/>
      <c r="G3609" s="21" t="s">
        <v>7236</v>
      </c>
      <c r="H3609" s="24" t="s">
        <v>10843</v>
      </c>
      <c r="I3609" s="30">
        <v>14790</v>
      </c>
      <c r="J3609" s="24" t="s">
        <v>7284</v>
      </c>
      <c r="K3609" s="20">
        <v>46203</v>
      </c>
    </row>
    <row r="3610" spans="1:11" ht="60" x14ac:dyDescent="0.25">
      <c r="A3610" s="6">
        <v>2026</v>
      </c>
      <c r="B3610" s="20">
        <v>46113</v>
      </c>
      <c r="C3610" s="20">
        <v>46203</v>
      </c>
      <c r="D3610" s="21" t="s">
        <v>2383</v>
      </c>
      <c r="E3610" s="29">
        <v>40532</v>
      </c>
      <c r="F3610" s="6"/>
      <c r="G3610" s="21" t="s">
        <v>7236</v>
      </c>
      <c r="H3610" s="24" t="s">
        <v>10844</v>
      </c>
      <c r="I3610" s="30">
        <v>14790</v>
      </c>
      <c r="J3610" s="24" t="s">
        <v>7284</v>
      </c>
      <c r="K3610" s="20">
        <v>46203</v>
      </c>
    </row>
    <row r="3611" spans="1:11" ht="90" x14ac:dyDescent="0.25">
      <c r="A3611" s="6">
        <v>2026</v>
      </c>
      <c r="B3611" s="20">
        <v>46113</v>
      </c>
      <c r="C3611" s="20">
        <v>46203</v>
      </c>
      <c r="D3611" s="21" t="s">
        <v>2384</v>
      </c>
      <c r="E3611" s="29">
        <v>40532</v>
      </c>
      <c r="F3611" s="6"/>
      <c r="G3611" s="21" t="s">
        <v>7236</v>
      </c>
      <c r="H3611" s="24" t="s">
        <v>10845</v>
      </c>
      <c r="I3611" s="30">
        <v>19140</v>
      </c>
      <c r="J3611" s="24" t="s">
        <v>7284</v>
      </c>
      <c r="K3611" s="20">
        <v>46203</v>
      </c>
    </row>
    <row r="3612" spans="1:11" ht="90" x14ac:dyDescent="0.25">
      <c r="A3612" s="6">
        <v>2026</v>
      </c>
      <c r="B3612" s="20">
        <v>46113</v>
      </c>
      <c r="C3612" s="20">
        <v>46203</v>
      </c>
      <c r="D3612" s="21" t="s">
        <v>2384</v>
      </c>
      <c r="E3612" s="29">
        <v>40532</v>
      </c>
      <c r="F3612" s="6"/>
      <c r="G3612" s="21" t="s">
        <v>7236</v>
      </c>
      <c r="H3612" s="24" t="s">
        <v>10846</v>
      </c>
      <c r="I3612" s="30">
        <v>19140</v>
      </c>
      <c r="J3612" s="24" t="s">
        <v>7284</v>
      </c>
      <c r="K3612" s="20">
        <v>46203</v>
      </c>
    </row>
    <row r="3613" spans="1:11" ht="90" x14ac:dyDescent="0.25">
      <c r="A3613" s="6">
        <v>2026</v>
      </c>
      <c r="B3613" s="20">
        <v>46113</v>
      </c>
      <c r="C3613" s="20">
        <v>46203</v>
      </c>
      <c r="D3613" s="21" t="s">
        <v>2384</v>
      </c>
      <c r="E3613" s="29">
        <v>40532</v>
      </c>
      <c r="F3613" s="6"/>
      <c r="G3613" s="21" t="s">
        <v>7236</v>
      </c>
      <c r="H3613" s="24" t="s">
        <v>10847</v>
      </c>
      <c r="I3613" s="30">
        <v>19140</v>
      </c>
      <c r="J3613" s="24" t="s">
        <v>7284</v>
      </c>
      <c r="K3613" s="20">
        <v>46203</v>
      </c>
    </row>
    <row r="3614" spans="1:11" ht="90" x14ac:dyDescent="0.25">
      <c r="A3614" s="6">
        <v>2026</v>
      </c>
      <c r="B3614" s="20">
        <v>46113</v>
      </c>
      <c r="C3614" s="20">
        <v>46203</v>
      </c>
      <c r="D3614" s="21" t="s">
        <v>2384</v>
      </c>
      <c r="E3614" s="29">
        <v>40532</v>
      </c>
      <c r="F3614" s="6"/>
      <c r="G3614" s="21" t="s">
        <v>7236</v>
      </c>
      <c r="H3614" s="24" t="s">
        <v>10848</v>
      </c>
      <c r="I3614" s="30">
        <v>19140</v>
      </c>
      <c r="J3614" s="24" t="s">
        <v>7284</v>
      </c>
      <c r="K3614" s="20">
        <v>46203</v>
      </c>
    </row>
    <row r="3615" spans="1:11" ht="90" x14ac:dyDescent="0.25">
      <c r="A3615" s="6">
        <v>2026</v>
      </c>
      <c r="B3615" s="20">
        <v>46113</v>
      </c>
      <c r="C3615" s="20">
        <v>46203</v>
      </c>
      <c r="D3615" s="21" t="s">
        <v>2385</v>
      </c>
      <c r="E3615" s="29">
        <v>40532</v>
      </c>
      <c r="F3615" s="6"/>
      <c r="G3615" s="21" t="s">
        <v>7236</v>
      </c>
      <c r="H3615" s="24" t="s">
        <v>10849</v>
      </c>
      <c r="I3615" s="30">
        <v>108750</v>
      </c>
      <c r="J3615" s="24" t="s">
        <v>7284</v>
      </c>
      <c r="K3615" s="20">
        <v>46203</v>
      </c>
    </row>
    <row r="3616" spans="1:11" ht="90" x14ac:dyDescent="0.25">
      <c r="A3616" s="6">
        <v>2026</v>
      </c>
      <c r="B3616" s="20">
        <v>46113</v>
      </c>
      <c r="C3616" s="20">
        <v>46203</v>
      </c>
      <c r="D3616" s="21" t="s">
        <v>2386</v>
      </c>
      <c r="E3616" s="29">
        <v>40536</v>
      </c>
      <c r="F3616" s="6"/>
      <c r="G3616" s="21" t="s">
        <v>7248</v>
      </c>
      <c r="H3616" s="24" t="s">
        <v>10850</v>
      </c>
      <c r="I3616" s="30">
        <v>9260</v>
      </c>
      <c r="J3616" s="24" t="s">
        <v>7284</v>
      </c>
      <c r="K3616" s="20">
        <v>46203</v>
      </c>
    </row>
    <row r="3617" spans="1:11" ht="75" x14ac:dyDescent="0.25">
      <c r="A3617" s="6">
        <v>2026</v>
      </c>
      <c r="B3617" s="20">
        <v>46113</v>
      </c>
      <c r="C3617" s="20">
        <v>46203</v>
      </c>
      <c r="D3617" s="21" t="s">
        <v>2387</v>
      </c>
      <c r="E3617" s="29">
        <v>40536</v>
      </c>
      <c r="F3617" s="6"/>
      <c r="G3617" s="21" t="s">
        <v>7284</v>
      </c>
      <c r="H3617" s="24" t="s">
        <v>10850</v>
      </c>
      <c r="I3617" s="30">
        <v>9260</v>
      </c>
      <c r="J3617" s="24" t="s">
        <v>7284</v>
      </c>
      <c r="K3617" s="20">
        <v>46203</v>
      </c>
    </row>
    <row r="3618" spans="1:11" ht="75" x14ac:dyDescent="0.25">
      <c r="A3618" s="6">
        <v>2026</v>
      </c>
      <c r="B3618" s="20">
        <v>46113</v>
      </c>
      <c r="C3618" s="20">
        <v>46203</v>
      </c>
      <c r="D3618" s="21" t="s">
        <v>2388</v>
      </c>
      <c r="E3618" s="29">
        <v>40539</v>
      </c>
      <c r="F3618" s="6"/>
      <c r="G3618" s="21" t="s">
        <v>7284</v>
      </c>
      <c r="H3618" s="24" t="s">
        <v>10851</v>
      </c>
      <c r="I3618" s="30">
        <v>2339.7199999999998</v>
      </c>
      <c r="J3618" s="24" t="s">
        <v>7284</v>
      </c>
      <c r="K3618" s="20">
        <v>46203</v>
      </c>
    </row>
    <row r="3619" spans="1:11" ht="75" x14ac:dyDescent="0.25">
      <c r="A3619" s="6">
        <v>2026</v>
      </c>
      <c r="B3619" s="20">
        <v>46113</v>
      </c>
      <c r="C3619" s="20">
        <v>46203</v>
      </c>
      <c r="D3619" s="21" t="s">
        <v>2388</v>
      </c>
      <c r="E3619" s="29">
        <v>40539</v>
      </c>
      <c r="F3619" s="6"/>
      <c r="G3619" s="21" t="s">
        <v>7284</v>
      </c>
      <c r="H3619" s="24" t="s">
        <v>10852</v>
      </c>
      <c r="I3619" s="30">
        <v>2339.7199999999998</v>
      </c>
      <c r="J3619" s="24" t="s">
        <v>7284</v>
      </c>
      <c r="K3619" s="20">
        <v>46203</v>
      </c>
    </row>
    <row r="3620" spans="1:11" ht="75" x14ac:dyDescent="0.25">
      <c r="A3620" s="6">
        <v>2026</v>
      </c>
      <c r="B3620" s="20">
        <v>46113</v>
      </c>
      <c r="C3620" s="20">
        <v>46203</v>
      </c>
      <c r="D3620" s="21" t="s">
        <v>2388</v>
      </c>
      <c r="E3620" s="29">
        <v>40539</v>
      </c>
      <c r="F3620" s="6"/>
      <c r="G3620" s="21" t="s">
        <v>7248</v>
      </c>
      <c r="H3620" s="24" t="s">
        <v>10853</v>
      </c>
      <c r="I3620" s="30">
        <v>2339.7199999999998</v>
      </c>
      <c r="J3620" s="24" t="s">
        <v>7284</v>
      </c>
      <c r="K3620" s="20">
        <v>46203</v>
      </c>
    </row>
    <row r="3621" spans="1:11" ht="75" x14ac:dyDescent="0.25">
      <c r="A3621" s="6">
        <v>2026</v>
      </c>
      <c r="B3621" s="20">
        <v>46113</v>
      </c>
      <c r="C3621" s="20">
        <v>46203</v>
      </c>
      <c r="D3621" s="21" t="s">
        <v>2388</v>
      </c>
      <c r="E3621" s="29">
        <v>40539</v>
      </c>
      <c r="F3621" s="6"/>
      <c r="G3621" s="21" t="s">
        <v>7248</v>
      </c>
      <c r="H3621" s="24" t="s">
        <v>10854</v>
      </c>
      <c r="I3621" s="30">
        <v>2339.7199999999998</v>
      </c>
      <c r="J3621" s="24" t="s">
        <v>7284</v>
      </c>
      <c r="K3621" s="20">
        <v>46203</v>
      </c>
    </row>
    <row r="3622" spans="1:11" ht="75" x14ac:dyDescent="0.25">
      <c r="A3622" s="6">
        <v>2026</v>
      </c>
      <c r="B3622" s="20">
        <v>46113</v>
      </c>
      <c r="C3622" s="20">
        <v>46203</v>
      </c>
      <c r="D3622" s="21" t="s">
        <v>2389</v>
      </c>
      <c r="E3622" s="29">
        <v>40539</v>
      </c>
      <c r="F3622" s="6"/>
      <c r="G3622" s="21" t="s">
        <v>7248</v>
      </c>
      <c r="H3622" s="24" t="s">
        <v>10855</v>
      </c>
      <c r="I3622" s="30">
        <v>2339.7199999999998</v>
      </c>
      <c r="J3622" s="24" t="s">
        <v>7284</v>
      </c>
      <c r="K3622" s="20">
        <v>46203</v>
      </c>
    </row>
    <row r="3623" spans="1:11" ht="90" x14ac:dyDescent="0.25">
      <c r="A3623" s="6">
        <v>2026</v>
      </c>
      <c r="B3623" s="20">
        <v>46113</v>
      </c>
      <c r="C3623" s="20">
        <v>46203</v>
      </c>
      <c r="D3623" s="21" t="s">
        <v>2390</v>
      </c>
      <c r="E3623" s="29">
        <v>40539</v>
      </c>
      <c r="F3623" s="6"/>
      <c r="G3623" s="21" t="s">
        <v>7254</v>
      </c>
      <c r="H3623" s="24" t="s">
        <v>10856</v>
      </c>
      <c r="I3623" s="30">
        <v>25939.919999999998</v>
      </c>
      <c r="J3623" s="24" t="s">
        <v>7284</v>
      </c>
      <c r="K3623" s="20">
        <v>46203</v>
      </c>
    </row>
    <row r="3624" spans="1:11" ht="225" x14ac:dyDescent="0.25">
      <c r="A3624" s="6">
        <v>2026</v>
      </c>
      <c r="B3624" s="20">
        <v>46113</v>
      </c>
      <c r="C3624" s="20">
        <v>46203</v>
      </c>
      <c r="D3624" s="21" t="s">
        <v>2391</v>
      </c>
      <c r="E3624" s="29">
        <v>40543</v>
      </c>
      <c r="F3624" s="6"/>
      <c r="G3624" s="21" t="s">
        <v>7222</v>
      </c>
      <c r="H3624" s="24" t="s">
        <v>10857</v>
      </c>
      <c r="I3624" s="30">
        <v>11020.2</v>
      </c>
      <c r="J3624" s="24" t="s">
        <v>7284</v>
      </c>
      <c r="K3624" s="20">
        <v>46203</v>
      </c>
    </row>
    <row r="3625" spans="1:11" ht="135" x14ac:dyDescent="0.25">
      <c r="A3625" s="6">
        <v>2026</v>
      </c>
      <c r="B3625" s="20">
        <v>46113</v>
      </c>
      <c r="C3625" s="20">
        <v>46203</v>
      </c>
      <c r="D3625" s="21" t="s">
        <v>2392</v>
      </c>
      <c r="E3625" s="29">
        <v>40543</v>
      </c>
      <c r="F3625" s="6"/>
      <c r="G3625" s="21" t="s">
        <v>7287</v>
      </c>
      <c r="H3625" s="24" t="s">
        <v>10858</v>
      </c>
      <c r="I3625" s="30">
        <v>8500</v>
      </c>
      <c r="J3625" s="24" t="s">
        <v>7284</v>
      </c>
      <c r="K3625" s="20">
        <v>46203</v>
      </c>
    </row>
    <row r="3626" spans="1:11" ht="195" x14ac:dyDescent="0.25">
      <c r="A3626" s="6">
        <v>2026</v>
      </c>
      <c r="B3626" s="20">
        <v>46113</v>
      </c>
      <c r="C3626" s="20">
        <v>46203</v>
      </c>
      <c r="D3626" s="21" t="s">
        <v>2393</v>
      </c>
      <c r="E3626" s="29">
        <v>40543</v>
      </c>
      <c r="F3626" s="6"/>
      <c r="G3626" s="21" t="s">
        <v>7248</v>
      </c>
      <c r="H3626" s="24" t="s">
        <v>10859</v>
      </c>
      <c r="I3626" s="30">
        <v>7900</v>
      </c>
      <c r="J3626" s="24" t="s">
        <v>7284</v>
      </c>
      <c r="K3626" s="20">
        <v>46203</v>
      </c>
    </row>
    <row r="3627" spans="1:11" ht="240" x14ac:dyDescent="0.25">
      <c r="A3627" s="6">
        <v>2026</v>
      </c>
      <c r="B3627" s="20">
        <v>46113</v>
      </c>
      <c r="C3627" s="20">
        <v>46203</v>
      </c>
      <c r="D3627" s="21" t="s">
        <v>2394</v>
      </c>
      <c r="E3627" s="29">
        <v>40543</v>
      </c>
      <c r="F3627" s="6"/>
      <c r="G3627" s="21" t="s">
        <v>7269</v>
      </c>
      <c r="H3627" s="24" t="s">
        <v>10860</v>
      </c>
      <c r="I3627" s="30">
        <v>13497.18</v>
      </c>
      <c r="J3627" s="24" t="s">
        <v>7284</v>
      </c>
      <c r="K3627" s="20">
        <v>46203</v>
      </c>
    </row>
    <row r="3628" spans="1:11" ht="45" x14ac:dyDescent="0.25">
      <c r="A3628" s="6">
        <v>2026</v>
      </c>
      <c r="B3628" s="20">
        <v>46113</v>
      </c>
      <c r="C3628" s="20">
        <v>46203</v>
      </c>
      <c r="D3628" s="21" t="s">
        <v>2395</v>
      </c>
      <c r="E3628" s="29">
        <v>40543</v>
      </c>
      <c r="F3628" s="6"/>
      <c r="G3628" s="21" t="s">
        <v>7224</v>
      </c>
      <c r="H3628" s="24" t="s">
        <v>10861</v>
      </c>
      <c r="I3628" s="30">
        <v>8186.72</v>
      </c>
      <c r="J3628" s="24" t="s">
        <v>7284</v>
      </c>
      <c r="K3628" s="20">
        <v>46203</v>
      </c>
    </row>
    <row r="3629" spans="1:11" ht="90" x14ac:dyDescent="0.25">
      <c r="A3629" s="6">
        <v>2026</v>
      </c>
      <c r="B3629" s="20">
        <v>46113</v>
      </c>
      <c r="C3629" s="20">
        <v>46203</v>
      </c>
      <c r="D3629" s="21" t="s">
        <v>2396</v>
      </c>
      <c r="E3629" s="29">
        <v>40543</v>
      </c>
      <c r="F3629" s="6"/>
      <c r="G3629" s="21" t="s">
        <v>7224</v>
      </c>
      <c r="H3629" s="24" t="s">
        <v>10862</v>
      </c>
      <c r="I3629" s="30">
        <v>23863.49</v>
      </c>
      <c r="J3629" s="24" t="s">
        <v>7284</v>
      </c>
      <c r="K3629" s="20">
        <v>46203</v>
      </c>
    </row>
    <row r="3630" spans="1:11" ht="60" x14ac:dyDescent="0.25">
      <c r="A3630" s="6">
        <v>2026</v>
      </c>
      <c r="B3630" s="20">
        <v>46113</v>
      </c>
      <c r="C3630" s="20">
        <v>46203</v>
      </c>
      <c r="D3630" s="21" t="s">
        <v>2397</v>
      </c>
      <c r="E3630" s="29">
        <v>40543</v>
      </c>
      <c r="F3630" s="6"/>
      <c r="G3630" s="21" t="s">
        <v>7224</v>
      </c>
      <c r="H3630" s="24" t="s">
        <v>10863</v>
      </c>
      <c r="I3630" s="30">
        <v>3505.64</v>
      </c>
      <c r="J3630" s="24" t="s">
        <v>7284</v>
      </c>
      <c r="K3630" s="20">
        <v>46203</v>
      </c>
    </row>
    <row r="3631" spans="1:11" ht="409.5" x14ac:dyDescent="0.25">
      <c r="A3631" s="6">
        <v>2026</v>
      </c>
      <c r="B3631" s="20">
        <v>46113</v>
      </c>
      <c r="C3631" s="20">
        <v>46203</v>
      </c>
      <c r="D3631" s="21" t="s">
        <v>2398</v>
      </c>
      <c r="E3631" s="29">
        <v>40543</v>
      </c>
      <c r="F3631" s="6"/>
      <c r="G3631" s="21" t="s">
        <v>7275</v>
      </c>
      <c r="H3631" s="24" t="s">
        <v>10864</v>
      </c>
      <c r="I3631" s="30">
        <v>8999.9991999999984</v>
      </c>
      <c r="J3631" s="24" t="s">
        <v>7284</v>
      </c>
      <c r="K3631" s="20">
        <v>46203</v>
      </c>
    </row>
    <row r="3632" spans="1:11" ht="135" x14ac:dyDescent="0.25">
      <c r="A3632" s="6">
        <v>2026</v>
      </c>
      <c r="B3632" s="20">
        <v>46113</v>
      </c>
      <c r="C3632" s="20">
        <v>46203</v>
      </c>
      <c r="D3632" s="21" t="s">
        <v>2399</v>
      </c>
      <c r="E3632" s="29">
        <v>40543</v>
      </c>
      <c r="F3632" s="6"/>
      <c r="G3632" s="21" t="s">
        <v>7275</v>
      </c>
      <c r="H3632" s="24" t="s">
        <v>10865</v>
      </c>
      <c r="I3632" s="30">
        <v>3600</v>
      </c>
      <c r="J3632" s="24" t="s">
        <v>7284</v>
      </c>
      <c r="K3632" s="20">
        <v>46203</v>
      </c>
    </row>
    <row r="3633" spans="1:11" ht="60" x14ac:dyDescent="0.25">
      <c r="A3633" s="6">
        <v>2026</v>
      </c>
      <c r="B3633" s="20">
        <v>46113</v>
      </c>
      <c r="C3633" s="20">
        <v>46203</v>
      </c>
      <c r="D3633" s="21" t="s">
        <v>2400</v>
      </c>
      <c r="E3633" s="29">
        <v>40543</v>
      </c>
      <c r="F3633" s="6"/>
      <c r="G3633" s="21" t="s">
        <v>7280</v>
      </c>
      <c r="H3633" s="24" t="s">
        <v>10866</v>
      </c>
      <c r="I3633" s="30">
        <v>3503.2</v>
      </c>
      <c r="J3633" s="24" t="s">
        <v>7284</v>
      </c>
      <c r="K3633" s="20">
        <v>46203</v>
      </c>
    </row>
    <row r="3634" spans="1:11" ht="60" x14ac:dyDescent="0.25">
      <c r="A3634" s="6">
        <v>2026</v>
      </c>
      <c r="B3634" s="20">
        <v>46113</v>
      </c>
      <c r="C3634" s="20">
        <v>46203</v>
      </c>
      <c r="D3634" s="21" t="s">
        <v>2401</v>
      </c>
      <c r="E3634" s="29">
        <v>40543</v>
      </c>
      <c r="F3634" s="6"/>
      <c r="G3634" s="21" t="s">
        <v>7280</v>
      </c>
      <c r="H3634" s="24" t="s">
        <v>10867</v>
      </c>
      <c r="I3634" s="30">
        <v>684.4</v>
      </c>
      <c r="J3634" s="24" t="s">
        <v>7284</v>
      </c>
      <c r="K3634" s="20">
        <v>46203</v>
      </c>
    </row>
    <row r="3635" spans="1:11" ht="60" x14ac:dyDescent="0.25">
      <c r="A3635" s="6">
        <v>2026</v>
      </c>
      <c r="B3635" s="20">
        <v>46113</v>
      </c>
      <c r="C3635" s="20">
        <v>46203</v>
      </c>
      <c r="D3635" s="21" t="s">
        <v>2402</v>
      </c>
      <c r="E3635" s="29">
        <v>40543</v>
      </c>
      <c r="F3635" s="6"/>
      <c r="G3635" s="21" t="s">
        <v>7280</v>
      </c>
      <c r="H3635" s="24" t="s">
        <v>10868</v>
      </c>
      <c r="I3635" s="30">
        <v>2296.8000000000002</v>
      </c>
      <c r="J3635" s="24" t="s">
        <v>7284</v>
      </c>
      <c r="K3635" s="20">
        <v>46203</v>
      </c>
    </row>
    <row r="3636" spans="1:11" ht="75" x14ac:dyDescent="0.25">
      <c r="A3636" s="6">
        <v>2026</v>
      </c>
      <c r="B3636" s="20">
        <v>46113</v>
      </c>
      <c r="C3636" s="20">
        <v>46203</v>
      </c>
      <c r="D3636" s="21" t="s">
        <v>2403</v>
      </c>
      <c r="E3636" s="29">
        <v>40543</v>
      </c>
      <c r="F3636" s="6"/>
      <c r="G3636" s="21" t="s">
        <v>7275</v>
      </c>
      <c r="H3636" s="24" t="s">
        <v>10869</v>
      </c>
      <c r="I3636" s="30">
        <v>4941.6000000000004</v>
      </c>
      <c r="J3636" s="24" t="s">
        <v>7284</v>
      </c>
      <c r="K3636" s="20">
        <v>46203</v>
      </c>
    </row>
    <row r="3637" spans="1:11" ht="180" x14ac:dyDescent="0.25">
      <c r="A3637" s="6">
        <v>2026</v>
      </c>
      <c r="B3637" s="20">
        <v>46113</v>
      </c>
      <c r="C3637" s="20">
        <v>46203</v>
      </c>
      <c r="D3637" s="21" t="s">
        <v>2404</v>
      </c>
      <c r="E3637" s="29">
        <v>40543</v>
      </c>
      <c r="F3637" s="6"/>
      <c r="G3637" s="21" t="s">
        <v>7245</v>
      </c>
      <c r="H3637" s="24" t="s">
        <v>10870</v>
      </c>
      <c r="I3637" s="30">
        <v>39440</v>
      </c>
      <c r="J3637" s="24" t="s">
        <v>7284</v>
      </c>
      <c r="K3637" s="20">
        <v>46203</v>
      </c>
    </row>
    <row r="3638" spans="1:11" ht="60" x14ac:dyDescent="0.25">
      <c r="A3638" s="6">
        <v>2026</v>
      </c>
      <c r="B3638" s="20">
        <v>46113</v>
      </c>
      <c r="C3638" s="20">
        <v>46203</v>
      </c>
      <c r="D3638" s="21" t="s">
        <v>2405</v>
      </c>
      <c r="E3638" s="29">
        <v>40543</v>
      </c>
      <c r="F3638" s="6"/>
      <c r="G3638" s="21" t="s">
        <v>7242</v>
      </c>
      <c r="H3638" s="24" t="s">
        <v>10871</v>
      </c>
      <c r="I3638" s="30">
        <v>17400</v>
      </c>
      <c r="J3638" s="24" t="s">
        <v>7284</v>
      </c>
      <c r="K3638" s="20">
        <v>46203</v>
      </c>
    </row>
    <row r="3639" spans="1:11" ht="60" x14ac:dyDescent="0.25">
      <c r="A3639" s="6">
        <v>2026</v>
      </c>
      <c r="B3639" s="20">
        <v>46113</v>
      </c>
      <c r="C3639" s="20">
        <v>46203</v>
      </c>
      <c r="D3639" s="21" t="s">
        <v>2406</v>
      </c>
      <c r="E3639" s="29">
        <v>40543</v>
      </c>
      <c r="F3639" s="6"/>
      <c r="G3639" s="21" t="s">
        <v>7242</v>
      </c>
      <c r="H3639" s="24" t="s">
        <v>10872</v>
      </c>
      <c r="I3639" s="30">
        <v>34800</v>
      </c>
      <c r="J3639" s="24" t="s">
        <v>7284</v>
      </c>
      <c r="K3639" s="20">
        <v>46203</v>
      </c>
    </row>
    <row r="3640" spans="1:11" ht="30" x14ac:dyDescent="0.25">
      <c r="A3640" s="6">
        <v>2026</v>
      </c>
      <c r="B3640" s="20">
        <v>46113</v>
      </c>
      <c r="C3640" s="20">
        <v>46203</v>
      </c>
      <c r="D3640" s="21" t="s">
        <v>2407</v>
      </c>
      <c r="E3640" s="29">
        <v>40543</v>
      </c>
      <c r="F3640" s="6"/>
      <c r="G3640" s="21" t="s">
        <v>7242</v>
      </c>
      <c r="H3640" s="24" t="s">
        <v>10873</v>
      </c>
      <c r="I3640" s="30">
        <v>8700</v>
      </c>
      <c r="J3640" s="24" t="s">
        <v>7284</v>
      </c>
      <c r="K3640" s="20">
        <v>46203</v>
      </c>
    </row>
    <row r="3641" spans="1:11" ht="45" x14ac:dyDescent="0.25">
      <c r="A3641" s="6">
        <v>2026</v>
      </c>
      <c r="B3641" s="20">
        <v>46113</v>
      </c>
      <c r="C3641" s="20">
        <v>46203</v>
      </c>
      <c r="D3641" s="21" t="s">
        <v>2408</v>
      </c>
      <c r="E3641" s="29">
        <v>40543</v>
      </c>
      <c r="F3641" s="6"/>
      <c r="G3641" s="21" t="s">
        <v>7242</v>
      </c>
      <c r="H3641" s="24" t="s">
        <v>10874</v>
      </c>
      <c r="I3641" s="30">
        <v>15080</v>
      </c>
      <c r="J3641" s="24" t="s">
        <v>7284</v>
      </c>
      <c r="K3641" s="20">
        <v>46203</v>
      </c>
    </row>
    <row r="3642" spans="1:11" ht="45" x14ac:dyDescent="0.25">
      <c r="A3642" s="6">
        <v>2026</v>
      </c>
      <c r="B3642" s="20">
        <v>46113</v>
      </c>
      <c r="C3642" s="20">
        <v>46203</v>
      </c>
      <c r="D3642" s="21" t="s">
        <v>2409</v>
      </c>
      <c r="E3642" s="29">
        <v>40543</v>
      </c>
      <c r="F3642" s="6"/>
      <c r="G3642" s="21" t="s">
        <v>7242</v>
      </c>
      <c r="H3642" s="24" t="s">
        <v>10875</v>
      </c>
      <c r="I3642" s="30">
        <v>12992</v>
      </c>
      <c r="J3642" s="24" t="s">
        <v>7284</v>
      </c>
      <c r="K3642" s="20">
        <v>46203</v>
      </c>
    </row>
    <row r="3643" spans="1:11" ht="30" x14ac:dyDescent="0.25">
      <c r="A3643" s="6">
        <v>2026</v>
      </c>
      <c r="B3643" s="20">
        <v>46113</v>
      </c>
      <c r="C3643" s="20">
        <v>46203</v>
      </c>
      <c r="D3643" s="21" t="s">
        <v>2410</v>
      </c>
      <c r="E3643" s="29">
        <v>40543</v>
      </c>
      <c r="F3643" s="6"/>
      <c r="G3643" s="21" t="s">
        <v>7242</v>
      </c>
      <c r="H3643" s="24" t="s">
        <v>10876</v>
      </c>
      <c r="I3643" s="30">
        <v>20300</v>
      </c>
      <c r="J3643" s="24" t="s">
        <v>7284</v>
      </c>
      <c r="K3643" s="20">
        <v>46203</v>
      </c>
    </row>
    <row r="3644" spans="1:11" ht="30" x14ac:dyDescent="0.25">
      <c r="A3644" s="6">
        <v>2026</v>
      </c>
      <c r="B3644" s="20">
        <v>46113</v>
      </c>
      <c r="C3644" s="20">
        <v>46203</v>
      </c>
      <c r="D3644" s="21" t="s">
        <v>2411</v>
      </c>
      <c r="E3644" s="29">
        <v>40543</v>
      </c>
      <c r="F3644" s="6"/>
      <c r="G3644" s="21" t="s">
        <v>7242</v>
      </c>
      <c r="H3644" s="24" t="s">
        <v>10877</v>
      </c>
      <c r="I3644" s="30">
        <v>16240</v>
      </c>
      <c r="J3644" s="24" t="s">
        <v>7284</v>
      </c>
      <c r="K3644" s="20">
        <v>46203</v>
      </c>
    </row>
    <row r="3645" spans="1:11" ht="45" x14ac:dyDescent="0.25">
      <c r="A3645" s="6">
        <v>2026</v>
      </c>
      <c r="B3645" s="20">
        <v>46113</v>
      </c>
      <c r="C3645" s="20">
        <v>46203</v>
      </c>
      <c r="D3645" s="21" t="s">
        <v>2412</v>
      </c>
      <c r="E3645" s="29">
        <v>40543</v>
      </c>
      <c r="F3645" s="6"/>
      <c r="G3645" s="21" t="s">
        <v>7242</v>
      </c>
      <c r="H3645" s="24" t="s">
        <v>10878</v>
      </c>
      <c r="I3645" s="30">
        <v>11020</v>
      </c>
      <c r="J3645" s="24" t="s">
        <v>7284</v>
      </c>
      <c r="K3645" s="20">
        <v>46203</v>
      </c>
    </row>
    <row r="3646" spans="1:11" ht="45" x14ac:dyDescent="0.25">
      <c r="A3646" s="6">
        <v>2026</v>
      </c>
      <c r="B3646" s="20">
        <v>46113</v>
      </c>
      <c r="C3646" s="20">
        <v>46203</v>
      </c>
      <c r="D3646" s="21" t="s">
        <v>2413</v>
      </c>
      <c r="E3646" s="29">
        <v>40543</v>
      </c>
      <c r="F3646" s="6"/>
      <c r="G3646" s="21" t="s">
        <v>7242</v>
      </c>
      <c r="H3646" s="24" t="s">
        <v>10879</v>
      </c>
      <c r="I3646" s="30">
        <v>24360</v>
      </c>
      <c r="J3646" s="24" t="s">
        <v>7284</v>
      </c>
      <c r="K3646" s="20">
        <v>46203</v>
      </c>
    </row>
    <row r="3647" spans="1:11" ht="120" x14ac:dyDescent="0.25">
      <c r="A3647" s="6">
        <v>2026</v>
      </c>
      <c r="B3647" s="20">
        <v>46113</v>
      </c>
      <c r="C3647" s="20">
        <v>46203</v>
      </c>
      <c r="D3647" s="21" t="s">
        <v>2414</v>
      </c>
      <c r="E3647" s="22">
        <v>40543</v>
      </c>
      <c r="F3647" s="6"/>
      <c r="G3647" s="21" t="s">
        <v>7218</v>
      </c>
      <c r="H3647" s="21" t="s">
        <v>10880</v>
      </c>
      <c r="I3647" s="23">
        <v>4200</v>
      </c>
      <c r="J3647" s="24" t="s">
        <v>7284</v>
      </c>
      <c r="K3647" s="20">
        <v>46203</v>
      </c>
    </row>
    <row r="3648" spans="1:11" ht="225" x14ac:dyDescent="0.25">
      <c r="A3648" s="6">
        <v>2026</v>
      </c>
      <c r="B3648" s="20">
        <v>46113</v>
      </c>
      <c r="C3648" s="20">
        <v>46203</v>
      </c>
      <c r="D3648" s="21" t="s">
        <v>2415</v>
      </c>
      <c r="E3648" s="39">
        <v>40543</v>
      </c>
      <c r="F3648" s="6"/>
      <c r="G3648" s="21" t="s">
        <v>7245</v>
      </c>
      <c r="H3648" s="21" t="s">
        <v>10881</v>
      </c>
      <c r="I3648" s="23">
        <v>7308</v>
      </c>
      <c r="J3648" s="24" t="s">
        <v>7284</v>
      </c>
      <c r="K3648" s="20">
        <v>46203</v>
      </c>
    </row>
    <row r="3649" spans="1:11" ht="60" x14ac:dyDescent="0.25">
      <c r="A3649" s="6">
        <v>2026</v>
      </c>
      <c r="B3649" s="20">
        <v>46113</v>
      </c>
      <c r="C3649" s="20">
        <v>46203</v>
      </c>
      <c r="D3649" s="21" t="s">
        <v>2416</v>
      </c>
      <c r="E3649" s="22">
        <v>40543</v>
      </c>
      <c r="F3649" s="6"/>
      <c r="G3649" s="21" t="s">
        <v>7280</v>
      </c>
      <c r="H3649" s="21" t="s">
        <v>10882</v>
      </c>
      <c r="I3649" s="23">
        <v>1055.5999999999999</v>
      </c>
      <c r="J3649" s="24" t="s">
        <v>7284</v>
      </c>
      <c r="K3649" s="20">
        <v>46203</v>
      </c>
    </row>
    <row r="3650" spans="1:11" ht="60" x14ac:dyDescent="0.25">
      <c r="A3650" s="6">
        <v>2026</v>
      </c>
      <c r="B3650" s="20">
        <v>46113</v>
      </c>
      <c r="C3650" s="20">
        <v>46203</v>
      </c>
      <c r="D3650" s="21" t="s">
        <v>2401</v>
      </c>
      <c r="E3650" s="22">
        <v>40543</v>
      </c>
      <c r="F3650" s="6"/>
      <c r="G3650" s="21" t="s">
        <v>7280</v>
      </c>
      <c r="H3650" s="21" t="s">
        <v>10883</v>
      </c>
      <c r="I3650" s="23">
        <f>684.4/2</f>
        <v>342.2</v>
      </c>
      <c r="J3650" s="24" t="s">
        <v>7284</v>
      </c>
      <c r="K3650" s="20">
        <v>46203</v>
      </c>
    </row>
    <row r="3651" spans="1:11" ht="135" x14ac:dyDescent="0.25">
      <c r="A3651" s="6">
        <v>2026</v>
      </c>
      <c r="B3651" s="20">
        <v>46113</v>
      </c>
      <c r="C3651" s="20">
        <v>46203</v>
      </c>
      <c r="D3651" s="21" t="s">
        <v>2417</v>
      </c>
      <c r="E3651" s="22">
        <v>40543</v>
      </c>
      <c r="F3651" s="6"/>
      <c r="G3651" s="21" t="s">
        <v>7224</v>
      </c>
      <c r="H3651" s="21" t="s">
        <v>10884</v>
      </c>
      <c r="I3651" s="23">
        <v>76527.64</v>
      </c>
      <c r="J3651" s="24" t="s">
        <v>7284</v>
      </c>
      <c r="K3651" s="20">
        <v>46203</v>
      </c>
    </row>
    <row r="3652" spans="1:11" ht="120" x14ac:dyDescent="0.25">
      <c r="A3652" s="6">
        <v>2026</v>
      </c>
      <c r="B3652" s="20">
        <v>46113</v>
      </c>
      <c r="C3652" s="20">
        <v>46203</v>
      </c>
      <c r="D3652" s="21" t="s">
        <v>2418</v>
      </c>
      <c r="E3652" s="22">
        <v>40543</v>
      </c>
      <c r="F3652" s="6"/>
      <c r="G3652" s="21" t="s">
        <v>7224</v>
      </c>
      <c r="H3652" s="21" t="s">
        <v>10885</v>
      </c>
      <c r="I3652" s="23">
        <v>53107.27</v>
      </c>
      <c r="J3652" s="24" t="s">
        <v>7284</v>
      </c>
      <c r="K3652" s="20">
        <v>46203</v>
      </c>
    </row>
    <row r="3653" spans="1:11" ht="255" x14ac:dyDescent="0.25">
      <c r="A3653" s="6">
        <v>2026</v>
      </c>
      <c r="B3653" s="20">
        <v>46113</v>
      </c>
      <c r="C3653" s="20">
        <v>46203</v>
      </c>
      <c r="D3653" s="21" t="s">
        <v>2419</v>
      </c>
      <c r="E3653" s="22">
        <v>40543</v>
      </c>
      <c r="F3653" s="6"/>
      <c r="G3653" s="21" t="s">
        <v>7264</v>
      </c>
      <c r="H3653" s="21" t="s">
        <v>10886</v>
      </c>
      <c r="I3653" s="23">
        <v>26994.36</v>
      </c>
      <c r="J3653" s="24" t="s">
        <v>7284</v>
      </c>
      <c r="K3653" s="20">
        <v>46203</v>
      </c>
    </row>
    <row r="3654" spans="1:11" ht="150" x14ac:dyDescent="0.25">
      <c r="A3654" s="6">
        <v>2026</v>
      </c>
      <c r="B3654" s="20">
        <v>46113</v>
      </c>
      <c r="C3654" s="20">
        <v>46203</v>
      </c>
      <c r="D3654" s="21" t="s">
        <v>2420</v>
      </c>
      <c r="E3654" s="22">
        <v>40543</v>
      </c>
      <c r="F3654" s="6"/>
      <c r="G3654" s="21" t="s">
        <v>7287</v>
      </c>
      <c r="H3654" s="21" t="s">
        <v>10887</v>
      </c>
      <c r="I3654" s="23">
        <v>12700</v>
      </c>
      <c r="J3654" s="24" t="s">
        <v>7284</v>
      </c>
      <c r="K3654" s="20">
        <v>46203</v>
      </c>
    </row>
    <row r="3655" spans="1:11" ht="150" x14ac:dyDescent="0.25">
      <c r="A3655" s="6">
        <v>2026</v>
      </c>
      <c r="B3655" s="20">
        <v>46113</v>
      </c>
      <c r="C3655" s="20">
        <v>46203</v>
      </c>
      <c r="D3655" s="21" t="s">
        <v>2421</v>
      </c>
      <c r="E3655" s="22">
        <v>40543</v>
      </c>
      <c r="F3655" s="6"/>
      <c r="G3655" s="21" t="s">
        <v>7287</v>
      </c>
      <c r="H3655" s="21" t="s">
        <v>10888</v>
      </c>
      <c r="I3655" s="23">
        <v>12700</v>
      </c>
      <c r="J3655" s="24" t="s">
        <v>7284</v>
      </c>
      <c r="K3655" s="20">
        <v>46203</v>
      </c>
    </row>
    <row r="3656" spans="1:11" ht="150" x14ac:dyDescent="0.25">
      <c r="A3656" s="6">
        <v>2026</v>
      </c>
      <c r="B3656" s="20">
        <v>46113</v>
      </c>
      <c r="C3656" s="20">
        <v>46203</v>
      </c>
      <c r="D3656" s="21" t="s">
        <v>2422</v>
      </c>
      <c r="E3656" s="22">
        <v>40543</v>
      </c>
      <c r="F3656" s="6"/>
      <c r="G3656" s="21" t="s">
        <v>7287</v>
      </c>
      <c r="H3656" s="21" t="s">
        <v>10889</v>
      </c>
      <c r="I3656" s="23">
        <v>12700</v>
      </c>
      <c r="J3656" s="24" t="s">
        <v>7284</v>
      </c>
      <c r="K3656" s="20">
        <v>46203</v>
      </c>
    </row>
    <row r="3657" spans="1:11" ht="30" x14ac:dyDescent="0.25">
      <c r="A3657" s="6">
        <v>2026</v>
      </c>
      <c r="B3657" s="20">
        <v>46113</v>
      </c>
      <c r="C3657" s="20">
        <v>46203</v>
      </c>
      <c r="D3657" s="21" t="s">
        <v>2423</v>
      </c>
      <c r="E3657" s="22">
        <v>40543</v>
      </c>
      <c r="F3657" s="6"/>
      <c r="G3657" s="21" t="s">
        <v>7224</v>
      </c>
      <c r="H3657" s="21" t="s">
        <v>10890</v>
      </c>
      <c r="I3657" s="23">
        <v>203997.6</v>
      </c>
      <c r="J3657" s="24" t="s">
        <v>7284</v>
      </c>
      <c r="K3657" s="20">
        <v>46203</v>
      </c>
    </row>
    <row r="3658" spans="1:11" ht="60" x14ac:dyDescent="0.25">
      <c r="A3658" s="6">
        <v>2026</v>
      </c>
      <c r="B3658" s="20">
        <v>46113</v>
      </c>
      <c r="C3658" s="20">
        <v>46203</v>
      </c>
      <c r="D3658" s="21" t="s">
        <v>2424</v>
      </c>
      <c r="E3658" s="22">
        <v>40543</v>
      </c>
      <c r="F3658" s="6"/>
      <c r="G3658" s="21" t="s">
        <v>7224</v>
      </c>
      <c r="H3658" s="21" t="s">
        <v>10891</v>
      </c>
      <c r="I3658" s="23">
        <v>17673.2</v>
      </c>
      <c r="J3658" s="24" t="s">
        <v>7284</v>
      </c>
      <c r="K3658" s="20">
        <v>46203</v>
      </c>
    </row>
    <row r="3659" spans="1:11" ht="75" x14ac:dyDescent="0.25">
      <c r="A3659" s="6">
        <v>2026</v>
      </c>
      <c r="B3659" s="20">
        <v>46113</v>
      </c>
      <c r="C3659" s="20">
        <v>46203</v>
      </c>
      <c r="D3659" s="21" t="s">
        <v>2425</v>
      </c>
      <c r="E3659" s="22">
        <v>40543</v>
      </c>
      <c r="F3659" s="6"/>
      <c r="G3659" s="21" t="s">
        <v>7224</v>
      </c>
      <c r="H3659" s="21" t="s">
        <v>10892</v>
      </c>
      <c r="I3659" s="23">
        <v>5714.99</v>
      </c>
      <c r="J3659" s="24" t="s">
        <v>7284</v>
      </c>
      <c r="K3659" s="20">
        <v>46203</v>
      </c>
    </row>
    <row r="3660" spans="1:11" ht="60" x14ac:dyDescent="0.25">
      <c r="A3660" s="6">
        <v>2026</v>
      </c>
      <c r="B3660" s="20">
        <v>46113</v>
      </c>
      <c r="C3660" s="20">
        <v>46203</v>
      </c>
      <c r="D3660" s="21" t="s">
        <v>2426</v>
      </c>
      <c r="E3660" s="22">
        <v>40543</v>
      </c>
      <c r="F3660" s="6"/>
      <c r="G3660" s="21" t="s">
        <v>7224</v>
      </c>
      <c r="H3660" s="21" t="s">
        <v>10893</v>
      </c>
      <c r="I3660" s="23">
        <v>22700.73</v>
      </c>
      <c r="J3660" s="24" t="s">
        <v>7284</v>
      </c>
      <c r="K3660" s="20">
        <v>46203</v>
      </c>
    </row>
    <row r="3661" spans="1:11" ht="135" x14ac:dyDescent="0.25">
      <c r="A3661" s="6">
        <v>2026</v>
      </c>
      <c r="B3661" s="20">
        <v>46113</v>
      </c>
      <c r="C3661" s="20">
        <v>46203</v>
      </c>
      <c r="D3661" s="21" t="s">
        <v>2427</v>
      </c>
      <c r="E3661" s="22">
        <v>40543</v>
      </c>
      <c r="F3661" s="6"/>
      <c r="G3661" s="21" t="s">
        <v>7208</v>
      </c>
      <c r="H3661" s="21" t="s">
        <v>10894</v>
      </c>
      <c r="I3661" s="23">
        <v>17400</v>
      </c>
      <c r="J3661" s="24" t="s">
        <v>7284</v>
      </c>
      <c r="K3661" s="20">
        <v>46203</v>
      </c>
    </row>
    <row r="3662" spans="1:11" ht="135" x14ac:dyDescent="0.25">
      <c r="A3662" s="6">
        <v>2026</v>
      </c>
      <c r="B3662" s="20">
        <v>46113</v>
      </c>
      <c r="C3662" s="20">
        <v>46203</v>
      </c>
      <c r="D3662" s="21" t="s">
        <v>2427</v>
      </c>
      <c r="E3662" s="22">
        <v>40543</v>
      </c>
      <c r="F3662" s="6"/>
      <c r="G3662" s="21" t="s">
        <v>7208</v>
      </c>
      <c r="H3662" s="21" t="s">
        <v>10895</v>
      </c>
      <c r="I3662" s="23">
        <v>17400</v>
      </c>
      <c r="J3662" s="24" t="s">
        <v>7284</v>
      </c>
      <c r="K3662" s="20">
        <v>46203</v>
      </c>
    </row>
    <row r="3663" spans="1:11" ht="105" x14ac:dyDescent="0.25">
      <c r="A3663" s="6">
        <v>2026</v>
      </c>
      <c r="B3663" s="20">
        <v>46113</v>
      </c>
      <c r="C3663" s="20">
        <v>46203</v>
      </c>
      <c r="D3663" s="21" t="s">
        <v>2428</v>
      </c>
      <c r="E3663" s="29">
        <v>40543</v>
      </c>
      <c r="F3663" s="6"/>
      <c r="G3663" s="21" t="s">
        <v>7250</v>
      </c>
      <c r="H3663" s="24" t="s">
        <v>10896</v>
      </c>
      <c r="I3663" s="30">
        <v>8925.01</v>
      </c>
      <c r="J3663" s="24" t="s">
        <v>7284</v>
      </c>
      <c r="K3663" s="20">
        <v>46203</v>
      </c>
    </row>
    <row r="3664" spans="1:11" ht="135" x14ac:dyDescent="0.25">
      <c r="A3664" s="6">
        <v>2026</v>
      </c>
      <c r="B3664" s="20">
        <v>46113</v>
      </c>
      <c r="C3664" s="20">
        <v>46203</v>
      </c>
      <c r="D3664" s="21" t="s">
        <v>2399</v>
      </c>
      <c r="E3664" s="29">
        <v>40543</v>
      </c>
      <c r="F3664" s="6"/>
      <c r="G3664" s="21" t="s">
        <v>7275</v>
      </c>
      <c r="H3664" s="24" t="s">
        <v>10897</v>
      </c>
      <c r="I3664" s="30">
        <v>3600</v>
      </c>
      <c r="J3664" s="24" t="s">
        <v>7284</v>
      </c>
      <c r="K3664" s="20">
        <v>46203</v>
      </c>
    </row>
    <row r="3665" spans="1:11" ht="105" x14ac:dyDescent="0.25">
      <c r="A3665" s="6">
        <v>2026</v>
      </c>
      <c r="B3665" s="20">
        <v>46113</v>
      </c>
      <c r="C3665" s="20">
        <v>46203</v>
      </c>
      <c r="D3665" s="21" t="s">
        <v>2429</v>
      </c>
      <c r="E3665" s="29">
        <v>40543</v>
      </c>
      <c r="F3665" s="6"/>
      <c r="G3665" s="21" t="s">
        <v>7275</v>
      </c>
      <c r="H3665" s="24" t="s">
        <v>10898</v>
      </c>
      <c r="I3665" s="30">
        <v>6397.5</v>
      </c>
      <c r="J3665" s="24" t="s">
        <v>7284</v>
      </c>
      <c r="K3665" s="20">
        <v>46203</v>
      </c>
    </row>
    <row r="3666" spans="1:11" ht="120" x14ac:dyDescent="0.25">
      <c r="A3666" s="6">
        <v>2026</v>
      </c>
      <c r="B3666" s="20">
        <v>46113</v>
      </c>
      <c r="C3666" s="20">
        <v>46203</v>
      </c>
      <c r="D3666" s="21" t="s">
        <v>2430</v>
      </c>
      <c r="E3666" s="29">
        <v>40543</v>
      </c>
      <c r="F3666" s="6"/>
      <c r="G3666" s="21" t="s">
        <v>7229</v>
      </c>
      <c r="H3666" s="24" t="s">
        <v>10899</v>
      </c>
      <c r="I3666" s="30">
        <v>8462.2000000000007</v>
      </c>
      <c r="J3666" s="24" t="s">
        <v>7284</v>
      </c>
      <c r="K3666" s="20">
        <v>46203</v>
      </c>
    </row>
    <row r="3667" spans="1:11" ht="75" x14ac:dyDescent="0.25">
      <c r="A3667" s="6">
        <v>2026</v>
      </c>
      <c r="B3667" s="20">
        <v>46113</v>
      </c>
      <c r="C3667" s="20">
        <v>46203</v>
      </c>
      <c r="D3667" s="21" t="s">
        <v>2431</v>
      </c>
      <c r="E3667" s="22">
        <v>40577</v>
      </c>
      <c r="F3667" s="5">
        <v>101001929</v>
      </c>
      <c r="G3667" s="21" t="s">
        <v>7212</v>
      </c>
      <c r="H3667" s="21" t="s">
        <v>10900</v>
      </c>
      <c r="I3667" s="23">
        <v>8700</v>
      </c>
      <c r="J3667" s="24" t="s">
        <v>7284</v>
      </c>
      <c r="K3667" s="20">
        <v>46203</v>
      </c>
    </row>
    <row r="3668" spans="1:11" ht="60" x14ac:dyDescent="0.25">
      <c r="A3668" s="6">
        <v>2026</v>
      </c>
      <c r="B3668" s="20">
        <v>46113</v>
      </c>
      <c r="C3668" s="20">
        <v>46203</v>
      </c>
      <c r="D3668" s="21" t="s">
        <v>2432</v>
      </c>
      <c r="E3668" s="22">
        <v>40591</v>
      </c>
      <c r="F3668" s="5">
        <v>101001932</v>
      </c>
      <c r="G3668" s="21" t="s">
        <v>7212</v>
      </c>
      <c r="H3668" s="21" t="s">
        <v>10901</v>
      </c>
      <c r="I3668" s="23">
        <v>2018.4</v>
      </c>
      <c r="J3668" s="24" t="s">
        <v>7284</v>
      </c>
      <c r="K3668" s="20">
        <v>46203</v>
      </c>
    </row>
    <row r="3669" spans="1:11" ht="45" x14ac:dyDescent="0.25">
      <c r="A3669" s="6">
        <v>2026</v>
      </c>
      <c r="B3669" s="20">
        <v>46113</v>
      </c>
      <c r="C3669" s="20">
        <v>46203</v>
      </c>
      <c r="D3669" s="21" t="s">
        <v>2433</v>
      </c>
      <c r="E3669" s="29">
        <v>40591</v>
      </c>
      <c r="F3669" s="6"/>
      <c r="G3669" s="21" t="s">
        <v>7212</v>
      </c>
      <c r="H3669" s="24" t="s">
        <v>8337</v>
      </c>
      <c r="I3669" s="30">
        <v>214.6</v>
      </c>
      <c r="J3669" s="24" t="s">
        <v>7284</v>
      </c>
      <c r="K3669" s="20">
        <v>46203</v>
      </c>
    </row>
    <row r="3670" spans="1:11" ht="90" x14ac:dyDescent="0.25">
      <c r="A3670" s="6">
        <v>2026</v>
      </c>
      <c r="B3670" s="20">
        <v>46113</v>
      </c>
      <c r="C3670" s="20">
        <v>46203</v>
      </c>
      <c r="D3670" s="21" t="s">
        <v>2434</v>
      </c>
      <c r="E3670" s="22">
        <v>40597</v>
      </c>
      <c r="F3670" s="5">
        <v>101001937</v>
      </c>
      <c r="G3670" s="21" t="s">
        <v>7215</v>
      </c>
      <c r="H3670" s="21" t="s">
        <v>10902</v>
      </c>
      <c r="I3670" s="23">
        <v>6252.4</v>
      </c>
      <c r="J3670" s="24" t="s">
        <v>7284</v>
      </c>
      <c r="K3670" s="20">
        <v>46203</v>
      </c>
    </row>
    <row r="3671" spans="1:11" ht="135" x14ac:dyDescent="0.25">
      <c r="A3671" s="6">
        <v>2026</v>
      </c>
      <c r="B3671" s="20">
        <v>46113</v>
      </c>
      <c r="C3671" s="20">
        <v>46203</v>
      </c>
      <c r="D3671" s="25" t="s">
        <v>2435</v>
      </c>
      <c r="E3671" s="28">
        <v>40597</v>
      </c>
      <c r="F3671" s="6"/>
      <c r="G3671" s="25" t="s">
        <v>7210</v>
      </c>
      <c r="H3671" s="25" t="s">
        <v>10903</v>
      </c>
      <c r="I3671" s="27">
        <v>320489</v>
      </c>
      <c r="J3671" s="24" t="s">
        <v>7284</v>
      </c>
      <c r="K3671" s="20">
        <v>46203</v>
      </c>
    </row>
    <row r="3672" spans="1:11" ht="60" x14ac:dyDescent="0.25">
      <c r="A3672" s="6">
        <v>2026</v>
      </c>
      <c r="B3672" s="20">
        <v>46113</v>
      </c>
      <c r="C3672" s="20">
        <v>46203</v>
      </c>
      <c r="D3672" s="21" t="s">
        <v>2436</v>
      </c>
      <c r="E3672" s="31">
        <v>40610</v>
      </c>
      <c r="F3672" s="5">
        <v>101003199</v>
      </c>
      <c r="G3672" s="21" t="s">
        <v>7222</v>
      </c>
      <c r="H3672" s="21" t="s">
        <v>10904</v>
      </c>
      <c r="I3672" s="23">
        <v>1774.8</v>
      </c>
      <c r="J3672" s="24" t="s">
        <v>7284</v>
      </c>
      <c r="K3672" s="20">
        <v>46203</v>
      </c>
    </row>
    <row r="3673" spans="1:11" ht="60" x14ac:dyDescent="0.25">
      <c r="A3673" s="6">
        <v>2026</v>
      </c>
      <c r="B3673" s="20">
        <v>46113</v>
      </c>
      <c r="C3673" s="20">
        <v>46203</v>
      </c>
      <c r="D3673" s="21" t="s">
        <v>2436</v>
      </c>
      <c r="E3673" s="31">
        <v>40610</v>
      </c>
      <c r="F3673" s="5">
        <v>101003208</v>
      </c>
      <c r="G3673" s="21" t="s">
        <v>7222</v>
      </c>
      <c r="H3673" s="21" t="s">
        <v>10905</v>
      </c>
      <c r="I3673" s="23">
        <v>1774.8</v>
      </c>
      <c r="J3673" s="24" t="s">
        <v>7284</v>
      </c>
      <c r="K3673" s="20">
        <v>46203</v>
      </c>
    </row>
    <row r="3674" spans="1:11" ht="75" x14ac:dyDescent="0.25">
      <c r="A3674" s="6">
        <v>2026</v>
      </c>
      <c r="B3674" s="20">
        <v>46113</v>
      </c>
      <c r="C3674" s="20">
        <v>46203</v>
      </c>
      <c r="D3674" s="21" t="s">
        <v>2437</v>
      </c>
      <c r="E3674" s="31">
        <v>40610</v>
      </c>
      <c r="F3674" s="5">
        <v>101003192</v>
      </c>
      <c r="G3674" s="21" t="s">
        <v>7251</v>
      </c>
      <c r="H3674" s="21" t="s">
        <v>10906</v>
      </c>
      <c r="I3674" s="23">
        <v>2354.8000000000002</v>
      </c>
      <c r="J3674" s="24" t="s">
        <v>7284</v>
      </c>
      <c r="K3674" s="20">
        <v>46203</v>
      </c>
    </row>
    <row r="3675" spans="1:11" ht="75" x14ac:dyDescent="0.25">
      <c r="A3675" s="6">
        <v>2026</v>
      </c>
      <c r="B3675" s="20">
        <v>46113</v>
      </c>
      <c r="C3675" s="20">
        <v>46203</v>
      </c>
      <c r="D3675" s="21" t="s">
        <v>2437</v>
      </c>
      <c r="E3675" s="31">
        <v>40610</v>
      </c>
      <c r="F3675" s="5">
        <v>101003192</v>
      </c>
      <c r="G3675" s="21" t="s">
        <v>7251</v>
      </c>
      <c r="H3675" s="21" t="s">
        <v>10907</v>
      </c>
      <c r="I3675" s="23">
        <v>2354.8000000000002</v>
      </c>
      <c r="J3675" s="24" t="s">
        <v>7284</v>
      </c>
      <c r="K3675" s="20">
        <v>46203</v>
      </c>
    </row>
    <row r="3676" spans="1:11" ht="75" x14ac:dyDescent="0.25">
      <c r="A3676" s="6">
        <v>2026</v>
      </c>
      <c r="B3676" s="20">
        <v>46113</v>
      </c>
      <c r="C3676" s="20">
        <v>46203</v>
      </c>
      <c r="D3676" s="21" t="s">
        <v>2437</v>
      </c>
      <c r="E3676" s="31">
        <v>40610</v>
      </c>
      <c r="F3676" s="5">
        <v>101003192</v>
      </c>
      <c r="G3676" s="21" t="s">
        <v>7251</v>
      </c>
      <c r="H3676" s="21" t="s">
        <v>10908</v>
      </c>
      <c r="I3676" s="23">
        <v>2354.8000000000002</v>
      </c>
      <c r="J3676" s="24" t="s">
        <v>7284</v>
      </c>
      <c r="K3676" s="20">
        <v>46203</v>
      </c>
    </row>
    <row r="3677" spans="1:11" ht="75" x14ac:dyDescent="0.25">
      <c r="A3677" s="6">
        <v>2026</v>
      </c>
      <c r="B3677" s="20">
        <v>46113</v>
      </c>
      <c r="C3677" s="20">
        <v>46203</v>
      </c>
      <c r="D3677" s="21" t="s">
        <v>2437</v>
      </c>
      <c r="E3677" s="31">
        <v>40610</v>
      </c>
      <c r="F3677" s="5">
        <v>101003192</v>
      </c>
      <c r="G3677" s="21" t="s">
        <v>7251</v>
      </c>
      <c r="H3677" s="21" t="s">
        <v>10909</v>
      </c>
      <c r="I3677" s="23">
        <v>2354.8000000000002</v>
      </c>
      <c r="J3677" s="24" t="s">
        <v>7284</v>
      </c>
      <c r="K3677" s="20">
        <v>46203</v>
      </c>
    </row>
    <row r="3678" spans="1:11" ht="75" x14ac:dyDescent="0.25">
      <c r="A3678" s="6">
        <v>2026</v>
      </c>
      <c r="B3678" s="20">
        <v>46113</v>
      </c>
      <c r="C3678" s="20">
        <v>46203</v>
      </c>
      <c r="D3678" s="21" t="s">
        <v>2437</v>
      </c>
      <c r="E3678" s="31">
        <v>40610</v>
      </c>
      <c r="F3678" s="5">
        <v>101003192</v>
      </c>
      <c r="G3678" s="21" t="s">
        <v>7251</v>
      </c>
      <c r="H3678" s="21" t="s">
        <v>10910</v>
      </c>
      <c r="I3678" s="23">
        <v>2354.8000000000002</v>
      </c>
      <c r="J3678" s="24" t="s">
        <v>7284</v>
      </c>
      <c r="K3678" s="20">
        <v>46203</v>
      </c>
    </row>
    <row r="3679" spans="1:11" ht="75" x14ac:dyDescent="0.25">
      <c r="A3679" s="6">
        <v>2026</v>
      </c>
      <c r="B3679" s="20">
        <v>46113</v>
      </c>
      <c r="C3679" s="20">
        <v>46203</v>
      </c>
      <c r="D3679" s="21" t="s">
        <v>2437</v>
      </c>
      <c r="E3679" s="31">
        <v>40610</v>
      </c>
      <c r="F3679" s="5">
        <v>101003192</v>
      </c>
      <c r="G3679" s="21" t="s">
        <v>7251</v>
      </c>
      <c r="H3679" s="21" t="s">
        <v>10911</v>
      </c>
      <c r="I3679" s="23">
        <v>2354.8000000000002</v>
      </c>
      <c r="J3679" s="24" t="s">
        <v>7284</v>
      </c>
      <c r="K3679" s="20">
        <v>46203</v>
      </c>
    </row>
    <row r="3680" spans="1:11" ht="75" x14ac:dyDescent="0.25">
      <c r="A3680" s="6">
        <v>2026</v>
      </c>
      <c r="B3680" s="20">
        <v>46113</v>
      </c>
      <c r="C3680" s="20">
        <v>46203</v>
      </c>
      <c r="D3680" s="21" t="s">
        <v>2437</v>
      </c>
      <c r="E3680" s="31">
        <v>40610</v>
      </c>
      <c r="F3680" s="5">
        <v>101003192</v>
      </c>
      <c r="G3680" s="21" t="s">
        <v>7251</v>
      </c>
      <c r="H3680" s="21" t="s">
        <v>10912</v>
      </c>
      <c r="I3680" s="23">
        <v>2354.8000000000002</v>
      </c>
      <c r="J3680" s="24" t="s">
        <v>7284</v>
      </c>
      <c r="K3680" s="20">
        <v>46203</v>
      </c>
    </row>
    <row r="3681" spans="1:11" ht="75" x14ac:dyDescent="0.25">
      <c r="A3681" s="6">
        <v>2026</v>
      </c>
      <c r="B3681" s="20">
        <v>46113</v>
      </c>
      <c r="C3681" s="20">
        <v>46203</v>
      </c>
      <c r="D3681" s="21" t="s">
        <v>2437</v>
      </c>
      <c r="E3681" s="31">
        <v>40610</v>
      </c>
      <c r="F3681" s="5">
        <v>101003192</v>
      </c>
      <c r="G3681" s="21" t="s">
        <v>7251</v>
      </c>
      <c r="H3681" s="21" t="s">
        <v>10913</v>
      </c>
      <c r="I3681" s="23">
        <v>2354.8000000000002</v>
      </c>
      <c r="J3681" s="24" t="s">
        <v>7284</v>
      </c>
      <c r="K3681" s="20">
        <v>46203</v>
      </c>
    </row>
    <row r="3682" spans="1:11" ht="75" x14ac:dyDescent="0.25">
      <c r="A3682" s="6">
        <v>2026</v>
      </c>
      <c r="B3682" s="20">
        <v>46113</v>
      </c>
      <c r="C3682" s="20">
        <v>46203</v>
      </c>
      <c r="D3682" s="21" t="s">
        <v>2438</v>
      </c>
      <c r="E3682" s="31">
        <v>40610</v>
      </c>
      <c r="F3682" s="5">
        <v>101003193</v>
      </c>
      <c r="G3682" s="21" t="s">
        <v>7251</v>
      </c>
      <c r="H3682" s="21" t="s">
        <v>10914</v>
      </c>
      <c r="I3682" s="23">
        <v>1734.2</v>
      </c>
      <c r="J3682" s="24" t="s">
        <v>7284</v>
      </c>
      <c r="K3682" s="20">
        <v>46203</v>
      </c>
    </row>
    <row r="3683" spans="1:11" ht="75" x14ac:dyDescent="0.25">
      <c r="A3683" s="6">
        <v>2026</v>
      </c>
      <c r="B3683" s="20">
        <v>46113</v>
      </c>
      <c r="C3683" s="20">
        <v>46203</v>
      </c>
      <c r="D3683" s="21" t="s">
        <v>2439</v>
      </c>
      <c r="E3683" s="31">
        <v>40610</v>
      </c>
      <c r="F3683" s="5">
        <v>101003194</v>
      </c>
      <c r="G3683" s="21" t="s">
        <v>7251</v>
      </c>
      <c r="H3683" s="21" t="s">
        <v>10915</v>
      </c>
      <c r="I3683" s="23">
        <v>1925.6</v>
      </c>
      <c r="J3683" s="24" t="s">
        <v>7284</v>
      </c>
      <c r="K3683" s="20">
        <v>46203</v>
      </c>
    </row>
    <row r="3684" spans="1:11" ht="75" x14ac:dyDescent="0.25">
      <c r="A3684" s="6">
        <v>2026</v>
      </c>
      <c r="B3684" s="20">
        <v>46113</v>
      </c>
      <c r="C3684" s="20">
        <v>46203</v>
      </c>
      <c r="D3684" s="21" t="s">
        <v>2440</v>
      </c>
      <c r="E3684" s="31">
        <v>40610</v>
      </c>
      <c r="F3684" s="5">
        <v>101003195</v>
      </c>
      <c r="G3684" s="21" t="s">
        <v>7251</v>
      </c>
      <c r="H3684" s="21" t="s">
        <v>10916</v>
      </c>
      <c r="I3684" s="23">
        <v>313.2</v>
      </c>
      <c r="J3684" s="24" t="s">
        <v>7284</v>
      </c>
      <c r="K3684" s="20">
        <v>46203</v>
      </c>
    </row>
    <row r="3685" spans="1:11" ht="75" x14ac:dyDescent="0.25">
      <c r="A3685" s="6">
        <v>2026</v>
      </c>
      <c r="B3685" s="20">
        <v>46113</v>
      </c>
      <c r="C3685" s="20">
        <v>46203</v>
      </c>
      <c r="D3685" s="21" t="s">
        <v>2441</v>
      </c>
      <c r="E3685" s="31">
        <v>40610</v>
      </c>
      <c r="F3685" s="5">
        <v>101003196</v>
      </c>
      <c r="G3685" s="21" t="s">
        <v>7251</v>
      </c>
      <c r="H3685" s="21" t="s">
        <v>10917</v>
      </c>
      <c r="I3685" s="23">
        <v>3567</v>
      </c>
      <c r="J3685" s="24" t="s">
        <v>7284</v>
      </c>
      <c r="K3685" s="20">
        <v>46203</v>
      </c>
    </row>
    <row r="3686" spans="1:11" ht="45" x14ac:dyDescent="0.25">
      <c r="A3686" s="6">
        <v>2026</v>
      </c>
      <c r="B3686" s="20">
        <v>46113</v>
      </c>
      <c r="C3686" s="20">
        <v>46203</v>
      </c>
      <c r="D3686" s="21" t="s">
        <v>2442</v>
      </c>
      <c r="E3686" s="31">
        <v>40610</v>
      </c>
      <c r="F3686" s="5">
        <v>101003209</v>
      </c>
      <c r="G3686" s="21" t="s">
        <v>7222</v>
      </c>
      <c r="H3686" s="21" t="s">
        <v>10918</v>
      </c>
      <c r="I3686" s="23">
        <v>1774.8</v>
      </c>
      <c r="J3686" s="24" t="s">
        <v>7284</v>
      </c>
      <c r="K3686" s="20">
        <v>46203</v>
      </c>
    </row>
    <row r="3687" spans="1:11" ht="150" x14ac:dyDescent="0.25">
      <c r="A3687" s="6">
        <v>2026</v>
      </c>
      <c r="B3687" s="20">
        <v>46113</v>
      </c>
      <c r="C3687" s="20">
        <v>46203</v>
      </c>
      <c r="D3687" s="25" t="s">
        <v>2443</v>
      </c>
      <c r="E3687" s="28">
        <v>40610</v>
      </c>
      <c r="F3687" s="6"/>
      <c r="G3687" s="25" t="s">
        <v>7291</v>
      </c>
      <c r="H3687" s="25" t="s">
        <v>10919</v>
      </c>
      <c r="I3687" s="27">
        <v>174538</v>
      </c>
      <c r="J3687" s="24" t="s">
        <v>7284</v>
      </c>
      <c r="K3687" s="20">
        <v>46203</v>
      </c>
    </row>
    <row r="3688" spans="1:11" ht="120" x14ac:dyDescent="0.25">
      <c r="A3688" s="6">
        <v>2026</v>
      </c>
      <c r="B3688" s="20">
        <v>46113</v>
      </c>
      <c r="C3688" s="20">
        <v>46203</v>
      </c>
      <c r="D3688" s="21" t="s">
        <v>2444</v>
      </c>
      <c r="E3688" s="31">
        <v>40611</v>
      </c>
      <c r="F3688" s="5">
        <v>101001949</v>
      </c>
      <c r="G3688" s="21" t="s">
        <v>7251</v>
      </c>
      <c r="H3688" s="21" t="s">
        <v>10920</v>
      </c>
      <c r="I3688" s="23">
        <v>7503.46</v>
      </c>
      <c r="J3688" s="24" t="s">
        <v>7284</v>
      </c>
      <c r="K3688" s="20">
        <v>46203</v>
      </c>
    </row>
    <row r="3689" spans="1:11" ht="60" x14ac:dyDescent="0.25">
      <c r="A3689" s="6">
        <v>2026</v>
      </c>
      <c r="B3689" s="20">
        <v>46113</v>
      </c>
      <c r="C3689" s="20">
        <v>46203</v>
      </c>
      <c r="D3689" s="21" t="s">
        <v>2445</v>
      </c>
      <c r="E3689" s="31">
        <v>40611</v>
      </c>
      <c r="F3689" s="5">
        <v>101001941</v>
      </c>
      <c r="G3689" s="21" t="s">
        <v>7277</v>
      </c>
      <c r="H3689" s="21" t="s">
        <v>10921</v>
      </c>
      <c r="I3689" s="23">
        <v>3106.94</v>
      </c>
      <c r="J3689" s="24" t="s">
        <v>7284</v>
      </c>
      <c r="K3689" s="20">
        <v>46203</v>
      </c>
    </row>
    <row r="3690" spans="1:11" ht="150" x14ac:dyDescent="0.25">
      <c r="A3690" s="6">
        <v>2026</v>
      </c>
      <c r="B3690" s="20">
        <v>46113</v>
      </c>
      <c r="C3690" s="20">
        <v>46203</v>
      </c>
      <c r="D3690" s="25" t="s">
        <v>2446</v>
      </c>
      <c r="E3690" s="28">
        <v>40619</v>
      </c>
      <c r="F3690" s="6"/>
      <c r="G3690" s="25" t="s">
        <v>7210</v>
      </c>
      <c r="H3690" s="25" t="s">
        <v>10922</v>
      </c>
      <c r="I3690" s="27">
        <v>27500</v>
      </c>
      <c r="J3690" s="24" t="s">
        <v>7284</v>
      </c>
      <c r="K3690" s="20">
        <v>46203</v>
      </c>
    </row>
    <row r="3691" spans="1:11" ht="150" x14ac:dyDescent="0.25">
      <c r="A3691" s="6">
        <v>2026</v>
      </c>
      <c r="B3691" s="20">
        <v>46113</v>
      </c>
      <c r="C3691" s="20">
        <v>46203</v>
      </c>
      <c r="D3691" s="25" t="s">
        <v>2447</v>
      </c>
      <c r="E3691" s="28">
        <v>40619</v>
      </c>
      <c r="F3691" s="6"/>
      <c r="G3691" s="25" t="s">
        <v>7210</v>
      </c>
      <c r="H3691" s="25" t="s">
        <v>10923</v>
      </c>
      <c r="I3691" s="27">
        <v>27500</v>
      </c>
      <c r="J3691" s="24" t="s">
        <v>7284</v>
      </c>
      <c r="K3691" s="20">
        <v>46203</v>
      </c>
    </row>
    <row r="3692" spans="1:11" ht="60" x14ac:dyDescent="0.25">
      <c r="A3692" s="6">
        <v>2026</v>
      </c>
      <c r="B3692" s="20">
        <v>46113</v>
      </c>
      <c r="C3692" s="20">
        <v>46203</v>
      </c>
      <c r="D3692" s="21" t="s">
        <v>2448</v>
      </c>
      <c r="E3692" s="31">
        <v>40638</v>
      </c>
      <c r="F3692" s="5">
        <v>101001944</v>
      </c>
      <c r="G3692" s="21" t="s">
        <v>7251</v>
      </c>
      <c r="H3692" s="21" t="s">
        <v>10924</v>
      </c>
      <c r="I3692" s="23">
        <v>11275.2</v>
      </c>
      <c r="J3692" s="24" t="s">
        <v>7284</v>
      </c>
      <c r="K3692" s="20">
        <v>46203</v>
      </c>
    </row>
    <row r="3693" spans="1:11" ht="60" x14ac:dyDescent="0.25">
      <c r="A3693" s="6">
        <v>2026</v>
      </c>
      <c r="B3693" s="20">
        <v>46113</v>
      </c>
      <c r="C3693" s="20">
        <v>46203</v>
      </c>
      <c r="D3693" s="21" t="s">
        <v>2449</v>
      </c>
      <c r="E3693" s="31">
        <v>40638</v>
      </c>
      <c r="F3693" s="5">
        <v>101001945</v>
      </c>
      <c r="G3693" s="21" t="s">
        <v>7251</v>
      </c>
      <c r="H3693" s="21" t="s">
        <v>10925</v>
      </c>
      <c r="I3693" s="23">
        <v>14848</v>
      </c>
      <c r="J3693" s="24" t="s">
        <v>7284</v>
      </c>
      <c r="K3693" s="20">
        <v>46203</v>
      </c>
    </row>
    <row r="3694" spans="1:11" ht="45" x14ac:dyDescent="0.25">
      <c r="A3694" s="6">
        <v>2026</v>
      </c>
      <c r="B3694" s="20">
        <v>46113</v>
      </c>
      <c r="C3694" s="20">
        <v>46203</v>
      </c>
      <c r="D3694" s="21" t="s">
        <v>2450</v>
      </c>
      <c r="E3694" s="31">
        <v>40638</v>
      </c>
      <c r="F3694" s="5">
        <v>101001948</v>
      </c>
      <c r="G3694" s="21" t="s">
        <v>7251</v>
      </c>
      <c r="H3694" s="21" t="s">
        <v>10926</v>
      </c>
      <c r="I3694" s="23">
        <v>2262</v>
      </c>
      <c r="J3694" s="24" t="s">
        <v>7284</v>
      </c>
      <c r="K3694" s="20">
        <v>46203</v>
      </c>
    </row>
    <row r="3695" spans="1:11" ht="60" x14ac:dyDescent="0.25">
      <c r="A3695" s="6">
        <v>2026</v>
      </c>
      <c r="B3695" s="20">
        <v>46113</v>
      </c>
      <c r="C3695" s="20">
        <v>46203</v>
      </c>
      <c r="D3695" s="21" t="s">
        <v>2445</v>
      </c>
      <c r="E3695" s="31">
        <v>40638</v>
      </c>
      <c r="F3695" s="5">
        <v>101001943</v>
      </c>
      <c r="G3695" s="21" t="s">
        <v>7284</v>
      </c>
      <c r="H3695" s="21" t="s">
        <v>10927</v>
      </c>
      <c r="I3695" s="23">
        <v>2146</v>
      </c>
      <c r="J3695" s="24" t="s">
        <v>7284</v>
      </c>
      <c r="K3695" s="20">
        <v>46203</v>
      </c>
    </row>
    <row r="3696" spans="1:11" ht="60" x14ac:dyDescent="0.25">
      <c r="A3696" s="6">
        <v>2026</v>
      </c>
      <c r="B3696" s="20">
        <v>46113</v>
      </c>
      <c r="C3696" s="20">
        <v>46203</v>
      </c>
      <c r="D3696" s="21" t="s">
        <v>2451</v>
      </c>
      <c r="E3696" s="22">
        <v>40638</v>
      </c>
      <c r="F3696" s="5">
        <v>101001946</v>
      </c>
      <c r="G3696" s="21" t="s">
        <v>7260</v>
      </c>
      <c r="H3696" s="21" t="s">
        <v>10928</v>
      </c>
      <c r="I3696" s="23">
        <v>14848</v>
      </c>
      <c r="J3696" s="24" t="s">
        <v>7284</v>
      </c>
      <c r="K3696" s="20">
        <v>46203</v>
      </c>
    </row>
    <row r="3697" spans="1:11" ht="120" x14ac:dyDescent="0.25">
      <c r="A3697" s="6">
        <v>2026</v>
      </c>
      <c r="B3697" s="20">
        <v>46113</v>
      </c>
      <c r="C3697" s="20">
        <v>46203</v>
      </c>
      <c r="D3697" s="21" t="s">
        <v>2452</v>
      </c>
      <c r="E3697" s="31">
        <v>40639</v>
      </c>
      <c r="F3697" s="82">
        <v>101003200</v>
      </c>
      <c r="G3697" s="21" t="s">
        <v>7226</v>
      </c>
      <c r="H3697" s="21" t="s">
        <v>10929</v>
      </c>
      <c r="I3697" s="23">
        <v>11751.96</v>
      </c>
      <c r="J3697" s="24" t="s">
        <v>7284</v>
      </c>
      <c r="K3697" s="20">
        <v>46203</v>
      </c>
    </row>
    <row r="3698" spans="1:11" ht="120" x14ac:dyDescent="0.25">
      <c r="A3698" s="6">
        <v>2026</v>
      </c>
      <c r="B3698" s="20">
        <v>46113</v>
      </c>
      <c r="C3698" s="20">
        <v>46203</v>
      </c>
      <c r="D3698" s="21" t="s">
        <v>2452</v>
      </c>
      <c r="E3698" s="22">
        <v>40639</v>
      </c>
      <c r="F3698" s="82">
        <v>101003200</v>
      </c>
      <c r="G3698" s="21" t="s">
        <v>7236</v>
      </c>
      <c r="H3698" s="21" t="s">
        <v>10930</v>
      </c>
      <c r="I3698" s="23">
        <v>2136.7199999999998</v>
      </c>
      <c r="J3698" s="24" t="s">
        <v>7284</v>
      </c>
      <c r="K3698" s="20">
        <v>46203</v>
      </c>
    </row>
    <row r="3699" spans="1:11" ht="120" x14ac:dyDescent="0.25">
      <c r="A3699" s="6">
        <v>2026</v>
      </c>
      <c r="B3699" s="20">
        <v>46113</v>
      </c>
      <c r="C3699" s="20">
        <v>46203</v>
      </c>
      <c r="D3699" s="21" t="s">
        <v>2452</v>
      </c>
      <c r="E3699" s="22">
        <v>40639</v>
      </c>
      <c r="F3699" s="82">
        <v>101003200</v>
      </c>
      <c r="G3699" s="21" t="s">
        <v>7222</v>
      </c>
      <c r="H3699" s="21" t="s">
        <v>10931</v>
      </c>
      <c r="I3699" s="23">
        <f>4273.44/4*3</f>
        <v>3205.08</v>
      </c>
      <c r="J3699" s="24" t="s">
        <v>7284</v>
      </c>
      <c r="K3699" s="20">
        <v>46203</v>
      </c>
    </row>
    <row r="3700" spans="1:11" ht="45" x14ac:dyDescent="0.25">
      <c r="A3700" s="6">
        <v>2026</v>
      </c>
      <c r="B3700" s="20">
        <v>46113</v>
      </c>
      <c r="C3700" s="20">
        <v>46203</v>
      </c>
      <c r="D3700" s="21" t="s">
        <v>2442</v>
      </c>
      <c r="E3700" s="22">
        <v>40639</v>
      </c>
      <c r="F3700" s="82">
        <v>101003200</v>
      </c>
      <c r="G3700" s="21" t="s">
        <v>7222</v>
      </c>
      <c r="H3700" s="21" t="s">
        <v>10932</v>
      </c>
      <c r="I3700" s="23">
        <f>4273.44/4</f>
        <v>1068.3599999999999</v>
      </c>
      <c r="J3700" s="24" t="s">
        <v>7284</v>
      </c>
      <c r="K3700" s="20">
        <v>46203</v>
      </c>
    </row>
    <row r="3701" spans="1:11" ht="120" x14ac:dyDescent="0.25">
      <c r="A3701" s="6">
        <v>2026</v>
      </c>
      <c r="B3701" s="20">
        <v>46113</v>
      </c>
      <c r="C3701" s="20">
        <v>46203</v>
      </c>
      <c r="D3701" s="21" t="s">
        <v>2452</v>
      </c>
      <c r="E3701" s="31">
        <v>40639</v>
      </c>
      <c r="F3701" s="82">
        <v>101003200</v>
      </c>
      <c r="G3701" s="21" t="s">
        <v>7226</v>
      </c>
      <c r="H3701" s="21" t="s">
        <v>10933</v>
      </c>
      <c r="I3701" s="23">
        <v>190168.08</v>
      </c>
      <c r="J3701" s="24" t="s">
        <v>7284</v>
      </c>
      <c r="K3701" s="20">
        <v>46203</v>
      </c>
    </row>
    <row r="3702" spans="1:11" ht="120" x14ac:dyDescent="0.25">
      <c r="A3702" s="6">
        <v>2026</v>
      </c>
      <c r="B3702" s="20">
        <v>46113</v>
      </c>
      <c r="C3702" s="20">
        <v>46203</v>
      </c>
      <c r="D3702" s="21" t="s">
        <v>2452</v>
      </c>
      <c r="E3702" s="31">
        <v>40639</v>
      </c>
      <c r="F3702" s="82">
        <v>101003200</v>
      </c>
      <c r="G3702" s="21" t="s">
        <v>7226</v>
      </c>
      <c r="H3702" s="21" t="s">
        <v>10934</v>
      </c>
      <c r="I3702" s="23">
        <v>1068.3599999999999</v>
      </c>
      <c r="J3702" s="24" t="s">
        <v>7284</v>
      </c>
      <c r="K3702" s="20">
        <v>46203</v>
      </c>
    </row>
    <row r="3703" spans="1:11" ht="120" x14ac:dyDescent="0.25">
      <c r="A3703" s="6">
        <v>2026</v>
      </c>
      <c r="B3703" s="20">
        <v>46113</v>
      </c>
      <c r="C3703" s="20">
        <v>46203</v>
      </c>
      <c r="D3703" s="21" t="s">
        <v>2452</v>
      </c>
      <c r="E3703" s="31">
        <v>40639</v>
      </c>
      <c r="F3703" s="82">
        <v>101003200</v>
      </c>
      <c r="G3703" s="21" t="s">
        <v>7226</v>
      </c>
      <c r="H3703" s="21" t="s">
        <v>10935</v>
      </c>
      <c r="I3703" s="23">
        <v>4273.4399999999996</v>
      </c>
      <c r="J3703" s="24" t="s">
        <v>7284</v>
      </c>
      <c r="K3703" s="20">
        <v>46203</v>
      </c>
    </row>
    <row r="3704" spans="1:11" ht="60" x14ac:dyDescent="0.25">
      <c r="A3704" s="6">
        <v>2026</v>
      </c>
      <c r="B3704" s="20">
        <v>46113</v>
      </c>
      <c r="C3704" s="20">
        <v>46203</v>
      </c>
      <c r="D3704" s="21" t="s">
        <v>2445</v>
      </c>
      <c r="E3704" s="22">
        <v>40640</v>
      </c>
      <c r="F3704" s="5">
        <v>101001942</v>
      </c>
      <c r="G3704" s="21" t="s">
        <v>7286</v>
      </c>
      <c r="H3704" s="21" t="s">
        <v>10936</v>
      </c>
      <c r="I3704" s="23">
        <v>999</v>
      </c>
      <c r="J3704" s="24" t="s">
        <v>7284</v>
      </c>
      <c r="K3704" s="20">
        <v>46203</v>
      </c>
    </row>
    <row r="3705" spans="1:11" ht="45" x14ac:dyDescent="0.25">
      <c r="A3705" s="6">
        <v>2026</v>
      </c>
      <c r="B3705" s="20">
        <v>46113</v>
      </c>
      <c r="C3705" s="20">
        <v>46203</v>
      </c>
      <c r="D3705" s="21" t="s">
        <v>2453</v>
      </c>
      <c r="E3705" s="31">
        <v>40644</v>
      </c>
      <c r="F3705" s="5">
        <v>301000453</v>
      </c>
      <c r="G3705" s="21" t="s">
        <v>7283</v>
      </c>
      <c r="H3705" s="21" t="s">
        <v>10937</v>
      </c>
      <c r="I3705" s="23">
        <v>3160</v>
      </c>
      <c r="J3705" s="24" t="s">
        <v>7284</v>
      </c>
      <c r="K3705" s="20">
        <v>46203</v>
      </c>
    </row>
    <row r="3706" spans="1:11" ht="120" x14ac:dyDescent="0.25">
      <c r="A3706" s="6">
        <v>2026</v>
      </c>
      <c r="B3706" s="20">
        <v>46113</v>
      </c>
      <c r="C3706" s="20">
        <v>46203</v>
      </c>
      <c r="D3706" s="21" t="s">
        <v>2454</v>
      </c>
      <c r="E3706" s="31">
        <v>40656</v>
      </c>
      <c r="F3706" s="5">
        <v>101001951</v>
      </c>
      <c r="G3706" s="21" t="s">
        <v>7312</v>
      </c>
      <c r="H3706" s="21" t="s">
        <v>10938</v>
      </c>
      <c r="I3706" s="23">
        <v>10335.6</v>
      </c>
      <c r="J3706" s="24" t="s">
        <v>7284</v>
      </c>
      <c r="K3706" s="20">
        <v>46203</v>
      </c>
    </row>
    <row r="3707" spans="1:11" ht="60" x14ac:dyDescent="0.25">
      <c r="A3707" s="6">
        <v>2026</v>
      </c>
      <c r="B3707" s="20">
        <v>46113</v>
      </c>
      <c r="C3707" s="20">
        <v>46203</v>
      </c>
      <c r="D3707" s="21" t="s">
        <v>2455</v>
      </c>
      <c r="E3707" s="22">
        <v>40676</v>
      </c>
      <c r="F3707" s="5">
        <v>401000320</v>
      </c>
      <c r="G3707" s="21" t="s">
        <v>7228</v>
      </c>
      <c r="H3707" s="21" t="s">
        <v>10939</v>
      </c>
      <c r="I3707" s="23">
        <v>4030</v>
      </c>
      <c r="J3707" s="24" t="s">
        <v>7284</v>
      </c>
      <c r="K3707" s="20">
        <v>46203</v>
      </c>
    </row>
    <row r="3708" spans="1:11" ht="60" x14ac:dyDescent="0.25">
      <c r="A3708" s="6">
        <v>2026</v>
      </c>
      <c r="B3708" s="20">
        <v>46113</v>
      </c>
      <c r="C3708" s="20">
        <v>46203</v>
      </c>
      <c r="D3708" s="21" t="s">
        <v>2456</v>
      </c>
      <c r="E3708" s="31">
        <v>40679</v>
      </c>
      <c r="F3708" s="5">
        <v>101003212</v>
      </c>
      <c r="G3708" s="21" t="s">
        <v>7263</v>
      </c>
      <c r="H3708" s="21" t="s">
        <v>10940</v>
      </c>
      <c r="I3708" s="23">
        <v>2339.7199999999998</v>
      </c>
      <c r="J3708" s="24" t="s">
        <v>7284</v>
      </c>
      <c r="K3708" s="20">
        <v>46203</v>
      </c>
    </row>
    <row r="3709" spans="1:11" ht="60" x14ac:dyDescent="0.25">
      <c r="A3709" s="6">
        <v>2026</v>
      </c>
      <c r="B3709" s="20">
        <v>46113</v>
      </c>
      <c r="C3709" s="20">
        <v>46203</v>
      </c>
      <c r="D3709" s="21" t="s">
        <v>2456</v>
      </c>
      <c r="E3709" s="22">
        <v>40679</v>
      </c>
      <c r="F3709" s="5">
        <v>101003213</v>
      </c>
      <c r="G3709" s="21" t="s">
        <v>7311</v>
      </c>
      <c r="H3709" s="21" t="s">
        <v>10674</v>
      </c>
      <c r="I3709" s="23">
        <v>2339.7199999999998</v>
      </c>
      <c r="J3709" s="24" t="s">
        <v>7284</v>
      </c>
      <c r="K3709" s="20">
        <v>46203</v>
      </c>
    </row>
    <row r="3710" spans="1:11" ht="60" x14ac:dyDescent="0.25">
      <c r="A3710" s="6">
        <v>2026</v>
      </c>
      <c r="B3710" s="20">
        <v>46113</v>
      </c>
      <c r="C3710" s="20">
        <v>46203</v>
      </c>
      <c r="D3710" s="21" t="s">
        <v>2456</v>
      </c>
      <c r="E3710" s="31">
        <v>40679</v>
      </c>
      <c r="F3710" s="5">
        <v>101003214</v>
      </c>
      <c r="G3710" s="21" t="s">
        <v>7301</v>
      </c>
      <c r="H3710" s="21" t="s">
        <v>10941</v>
      </c>
      <c r="I3710" s="23">
        <v>2339.7199999999998</v>
      </c>
      <c r="J3710" s="24" t="s">
        <v>7284</v>
      </c>
      <c r="K3710" s="20">
        <v>46203</v>
      </c>
    </row>
    <row r="3711" spans="1:11" ht="60" x14ac:dyDescent="0.25">
      <c r="A3711" s="6">
        <v>2026</v>
      </c>
      <c r="B3711" s="20">
        <v>46113</v>
      </c>
      <c r="C3711" s="20">
        <v>46203</v>
      </c>
      <c r="D3711" s="21" t="s">
        <v>2456</v>
      </c>
      <c r="E3711" s="22">
        <v>40679</v>
      </c>
      <c r="F3711" s="5">
        <v>101003215</v>
      </c>
      <c r="G3711" s="21" t="s">
        <v>7248</v>
      </c>
      <c r="H3711" s="21" t="s">
        <v>10688</v>
      </c>
      <c r="I3711" s="23">
        <v>2339.7199999999998</v>
      </c>
      <c r="J3711" s="24" t="s">
        <v>7284</v>
      </c>
      <c r="K3711" s="20">
        <v>46203</v>
      </c>
    </row>
    <row r="3712" spans="1:11" ht="60" x14ac:dyDescent="0.25">
      <c r="A3712" s="6">
        <v>2026</v>
      </c>
      <c r="B3712" s="20">
        <v>46113</v>
      </c>
      <c r="C3712" s="20">
        <v>46203</v>
      </c>
      <c r="D3712" s="21" t="s">
        <v>2456</v>
      </c>
      <c r="E3712" s="22">
        <v>40679</v>
      </c>
      <c r="F3712" s="5">
        <v>101003216</v>
      </c>
      <c r="G3712" s="21" t="s">
        <v>7248</v>
      </c>
      <c r="H3712" s="21" t="s">
        <v>10942</v>
      </c>
      <c r="I3712" s="23">
        <v>2339.7199999999998</v>
      </c>
      <c r="J3712" s="24" t="s">
        <v>7284</v>
      </c>
      <c r="K3712" s="20">
        <v>46203</v>
      </c>
    </row>
    <row r="3713" spans="1:11" ht="75" x14ac:dyDescent="0.25">
      <c r="A3713" s="6">
        <v>2026</v>
      </c>
      <c r="B3713" s="20">
        <v>46113</v>
      </c>
      <c r="C3713" s="20">
        <v>46203</v>
      </c>
      <c r="D3713" s="21" t="s">
        <v>2457</v>
      </c>
      <c r="E3713" s="22">
        <v>40679</v>
      </c>
      <c r="F3713" s="5">
        <v>101003217</v>
      </c>
      <c r="G3713" s="21" t="s">
        <v>7248</v>
      </c>
      <c r="H3713" s="21" t="s">
        <v>10943</v>
      </c>
      <c r="I3713" s="23">
        <v>1972</v>
      </c>
      <c r="J3713" s="24" t="s">
        <v>7284</v>
      </c>
      <c r="K3713" s="20">
        <v>46203</v>
      </c>
    </row>
    <row r="3714" spans="1:11" ht="75" x14ac:dyDescent="0.25">
      <c r="A3714" s="6">
        <v>2026</v>
      </c>
      <c r="B3714" s="20">
        <v>46113</v>
      </c>
      <c r="C3714" s="20">
        <v>46203</v>
      </c>
      <c r="D3714" s="21" t="s">
        <v>2457</v>
      </c>
      <c r="E3714" s="22">
        <v>40679</v>
      </c>
      <c r="F3714" s="5">
        <v>101003218</v>
      </c>
      <c r="G3714" s="21" t="s">
        <v>7248</v>
      </c>
      <c r="H3714" s="21" t="s">
        <v>10944</v>
      </c>
      <c r="I3714" s="23">
        <v>1972</v>
      </c>
      <c r="J3714" s="24" t="s">
        <v>7284</v>
      </c>
      <c r="K3714" s="20">
        <v>46203</v>
      </c>
    </row>
    <row r="3715" spans="1:11" ht="60" x14ac:dyDescent="0.25">
      <c r="A3715" s="6">
        <v>2026</v>
      </c>
      <c r="B3715" s="20">
        <v>46113</v>
      </c>
      <c r="C3715" s="20">
        <v>46203</v>
      </c>
      <c r="D3715" s="21" t="s">
        <v>2458</v>
      </c>
      <c r="E3715" s="31">
        <v>40679</v>
      </c>
      <c r="F3715" s="5">
        <v>101003210</v>
      </c>
      <c r="G3715" s="21" t="s">
        <v>7279</v>
      </c>
      <c r="H3715" s="21" t="s">
        <v>10673</v>
      </c>
      <c r="I3715" s="23">
        <v>3352.4</v>
      </c>
      <c r="J3715" s="24" t="s">
        <v>7284</v>
      </c>
      <c r="K3715" s="20">
        <v>46203</v>
      </c>
    </row>
    <row r="3716" spans="1:11" ht="60" x14ac:dyDescent="0.25">
      <c r="A3716" s="6">
        <v>2026</v>
      </c>
      <c r="B3716" s="20">
        <v>46113</v>
      </c>
      <c r="C3716" s="20">
        <v>46203</v>
      </c>
      <c r="D3716" s="21" t="s">
        <v>2456</v>
      </c>
      <c r="E3716" s="29">
        <v>40679</v>
      </c>
      <c r="F3716" s="6"/>
      <c r="G3716" s="21" t="s">
        <v>7248</v>
      </c>
      <c r="H3716" s="24" t="s">
        <v>10705</v>
      </c>
      <c r="I3716" s="30">
        <v>2339.7199999999998</v>
      </c>
      <c r="J3716" s="24" t="s">
        <v>7284</v>
      </c>
      <c r="K3716" s="20">
        <v>46203</v>
      </c>
    </row>
    <row r="3717" spans="1:11" ht="180" x14ac:dyDescent="0.25">
      <c r="A3717" s="6">
        <v>2026</v>
      </c>
      <c r="B3717" s="20">
        <v>46113</v>
      </c>
      <c r="C3717" s="20">
        <v>46203</v>
      </c>
      <c r="D3717" s="21" t="s">
        <v>2459</v>
      </c>
      <c r="E3717" s="22">
        <v>40680</v>
      </c>
      <c r="F3717" s="5">
        <v>101001955</v>
      </c>
      <c r="G3717" s="21" t="s">
        <v>7260</v>
      </c>
      <c r="H3717" s="21" t="s">
        <v>10945</v>
      </c>
      <c r="I3717" s="23">
        <v>24841.279999999999</v>
      </c>
      <c r="J3717" s="24" t="s">
        <v>7284</v>
      </c>
      <c r="K3717" s="20">
        <v>46203</v>
      </c>
    </row>
    <row r="3718" spans="1:11" ht="180" x14ac:dyDescent="0.25">
      <c r="A3718" s="6">
        <v>2026</v>
      </c>
      <c r="B3718" s="20">
        <v>46113</v>
      </c>
      <c r="C3718" s="20">
        <v>46203</v>
      </c>
      <c r="D3718" s="21" t="s">
        <v>2459</v>
      </c>
      <c r="E3718" s="22">
        <v>40680</v>
      </c>
      <c r="F3718" s="5">
        <v>101001956</v>
      </c>
      <c r="G3718" s="21" t="s">
        <v>7260</v>
      </c>
      <c r="H3718" s="21" t="s">
        <v>10946</v>
      </c>
      <c r="I3718" s="23">
        <v>24841.29</v>
      </c>
      <c r="J3718" s="24" t="s">
        <v>7284</v>
      </c>
      <c r="K3718" s="20">
        <v>46203</v>
      </c>
    </row>
    <row r="3719" spans="1:11" ht="240" x14ac:dyDescent="0.25">
      <c r="A3719" s="6">
        <v>2026</v>
      </c>
      <c r="B3719" s="20">
        <v>46113</v>
      </c>
      <c r="C3719" s="20">
        <v>46203</v>
      </c>
      <c r="D3719" s="21" t="s">
        <v>2460</v>
      </c>
      <c r="E3719" s="22">
        <v>40680</v>
      </c>
      <c r="F3719" s="5">
        <v>101001960</v>
      </c>
      <c r="G3719" s="21" t="s">
        <v>7260</v>
      </c>
      <c r="H3719" s="21" t="s">
        <v>10947</v>
      </c>
      <c r="I3719" s="23">
        <v>6752.52</v>
      </c>
      <c r="J3719" s="24" t="s">
        <v>7284</v>
      </c>
      <c r="K3719" s="20">
        <v>46203</v>
      </c>
    </row>
    <row r="3720" spans="1:11" ht="240" x14ac:dyDescent="0.25">
      <c r="A3720" s="6">
        <v>2026</v>
      </c>
      <c r="B3720" s="20">
        <v>46113</v>
      </c>
      <c r="C3720" s="20">
        <v>46203</v>
      </c>
      <c r="D3720" s="21" t="s">
        <v>2460</v>
      </c>
      <c r="E3720" s="22">
        <v>40680</v>
      </c>
      <c r="F3720" s="5">
        <v>101001961</v>
      </c>
      <c r="G3720" s="21" t="s">
        <v>7260</v>
      </c>
      <c r="H3720" s="21" t="s">
        <v>10948</v>
      </c>
      <c r="I3720" s="23">
        <v>6752.52</v>
      </c>
      <c r="J3720" s="24" t="s">
        <v>7284</v>
      </c>
      <c r="K3720" s="20">
        <v>46203</v>
      </c>
    </row>
    <row r="3721" spans="1:11" ht="180" x14ac:dyDescent="0.25">
      <c r="A3721" s="6">
        <v>2026</v>
      </c>
      <c r="B3721" s="20">
        <v>46113</v>
      </c>
      <c r="C3721" s="20">
        <v>46203</v>
      </c>
      <c r="D3721" s="21" t="s">
        <v>2459</v>
      </c>
      <c r="E3721" s="22">
        <v>40680</v>
      </c>
      <c r="F3721" s="5">
        <v>101001964</v>
      </c>
      <c r="G3721" s="21" t="s">
        <v>7260</v>
      </c>
      <c r="H3721" s="21" t="s">
        <v>10949</v>
      </c>
      <c r="I3721" s="23">
        <v>20995.88</v>
      </c>
      <c r="J3721" s="24" t="s">
        <v>7284</v>
      </c>
      <c r="K3721" s="20">
        <v>46203</v>
      </c>
    </row>
    <row r="3722" spans="1:11" ht="180" x14ac:dyDescent="0.25">
      <c r="A3722" s="6">
        <v>2026</v>
      </c>
      <c r="B3722" s="20">
        <v>46113</v>
      </c>
      <c r="C3722" s="20">
        <v>46203</v>
      </c>
      <c r="D3722" s="21" t="s">
        <v>2459</v>
      </c>
      <c r="E3722" s="22">
        <v>40680</v>
      </c>
      <c r="F3722" s="5">
        <v>101001965</v>
      </c>
      <c r="G3722" s="21" t="s">
        <v>7260</v>
      </c>
      <c r="H3722" s="21" t="s">
        <v>10950</v>
      </c>
      <c r="I3722" s="23">
        <v>20995.88</v>
      </c>
      <c r="J3722" s="24" t="s">
        <v>7284</v>
      </c>
      <c r="K3722" s="20">
        <v>46203</v>
      </c>
    </row>
    <row r="3723" spans="1:11" ht="270" x14ac:dyDescent="0.25">
      <c r="A3723" s="6">
        <v>2026</v>
      </c>
      <c r="B3723" s="20">
        <v>46113</v>
      </c>
      <c r="C3723" s="20">
        <v>46203</v>
      </c>
      <c r="D3723" s="21" t="s">
        <v>2461</v>
      </c>
      <c r="E3723" s="22">
        <v>40680</v>
      </c>
      <c r="F3723" s="5">
        <v>101001966</v>
      </c>
      <c r="G3723" s="21" t="s">
        <v>7260</v>
      </c>
      <c r="H3723" s="21" t="s">
        <v>10951</v>
      </c>
      <c r="I3723" s="23">
        <v>9290.48</v>
      </c>
      <c r="J3723" s="24" t="s">
        <v>7284</v>
      </c>
      <c r="K3723" s="20">
        <v>46203</v>
      </c>
    </row>
    <row r="3724" spans="1:11" ht="135" x14ac:dyDescent="0.25">
      <c r="A3724" s="6">
        <v>2026</v>
      </c>
      <c r="B3724" s="20">
        <v>46113</v>
      </c>
      <c r="C3724" s="20">
        <v>46203</v>
      </c>
      <c r="D3724" s="21" t="s">
        <v>2462</v>
      </c>
      <c r="E3724" s="22">
        <v>40681</v>
      </c>
      <c r="F3724" s="5">
        <v>101001950</v>
      </c>
      <c r="G3724" s="21" t="s">
        <v>7216</v>
      </c>
      <c r="H3724" s="21" t="s">
        <v>10952</v>
      </c>
      <c r="I3724" s="23">
        <v>5502.46</v>
      </c>
      <c r="J3724" s="24" t="s">
        <v>7284</v>
      </c>
      <c r="K3724" s="20">
        <v>46203</v>
      </c>
    </row>
    <row r="3725" spans="1:11" ht="60" x14ac:dyDescent="0.25">
      <c r="A3725" s="6">
        <v>2026</v>
      </c>
      <c r="B3725" s="20">
        <v>46113</v>
      </c>
      <c r="C3725" s="20">
        <v>46203</v>
      </c>
      <c r="D3725" s="21" t="s">
        <v>2463</v>
      </c>
      <c r="E3725" s="22">
        <v>40681</v>
      </c>
      <c r="F3725" s="5">
        <v>101001950</v>
      </c>
      <c r="G3725" s="21" t="s">
        <v>7248</v>
      </c>
      <c r="H3725" s="21" t="s">
        <v>10952</v>
      </c>
      <c r="I3725" s="23">
        <v>5502.46</v>
      </c>
      <c r="J3725" s="24" t="s">
        <v>7284</v>
      </c>
      <c r="K3725" s="20">
        <v>46203</v>
      </c>
    </row>
    <row r="3726" spans="1:11" ht="150" x14ac:dyDescent="0.25">
      <c r="A3726" s="6">
        <v>2026</v>
      </c>
      <c r="B3726" s="20">
        <v>46113</v>
      </c>
      <c r="C3726" s="20">
        <v>46203</v>
      </c>
      <c r="D3726" s="21" t="s">
        <v>2464</v>
      </c>
      <c r="E3726" s="22">
        <v>40681</v>
      </c>
      <c r="F3726" s="5">
        <v>101001952</v>
      </c>
      <c r="G3726" s="21" t="s">
        <v>7269</v>
      </c>
      <c r="H3726" s="21" t="s">
        <v>10953</v>
      </c>
      <c r="I3726" s="23">
        <v>26075.35</v>
      </c>
      <c r="J3726" s="24" t="s">
        <v>7284</v>
      </c>
      <c r="K3726" s="20">
        <v>46203</v>
      </c>
    </row>
    <row r="3727" spans="1:11" ht="75" x14ac:dyDescent="0.25">
      <c r="A3727" s="6">
        <v>2026</v>
      </c>
      <c r="B3727" s="20">
        <v>46113</v>
      </c>
      <c r="C3727" s="20">
        <v>46203</v>
      </c>
      <c r="D3727" s="21" t="s">
        <v>2465</v>
      </c>
      <c r="E3727" s="31">
        <v>40682</v>
      </c>
      <c r="F3727" s="5">
        <v>101003201</v>
      </c>
      <c r="G3727" s="21" t="s">
        <v>7277</v>
      </c>
      <c r="H3727" s="21" t="s">
        <v>10954</v>
      </c>
      <c r="I3727" s="23">
        <v>1319</v>
      </c>
      <c r="J3727" s="24" t="s">
        <v>7284</v>
      </c>
      <c r="K3727" s="20">
        <v>46203</v>
      </c>
    </row>
    <row r="3728" spans="1:11" ht="120" x14ac:dyDescent="0.25">
      <c r="A3728" s="6">
        <v>2026</v>
      </c>
      <c r="B3728" s="20">
        <v>46113</v>
      </c>
      <c r="C3728" s="20">
        <v>46203</v>
      </c>
      <c r="D3728" s="21" t="s">
        <v>2466</v>
      </c>
      <c r="E3728" s="31">
        <v>40682</v>
      </c>
      <c r="F3728" s="5">
        <v>101003202</v>
      </c>
      <c r="G3728" s="21" t="s">
        <v>7217</v>
      </c>
      <c r="H3728" s="21" t="s">
        <v>10955</v>
      </c>
      <c r="I3728" s="23">
        <v>1319</v>
      </c>
      <c r="J3728" s="24" t="s">
        <v>7284</v>
      </c>
      <c r="K3728" s="20">
        <v>46203</v>
      </c>
    </row>
    <row r="3729" spans="1:11" ht="90" x14ac:dyDescent="0.25">
      <c r="A3729" s="6">
        <v>2026</v>
      </c>
      <c r="B3729" s="20">
        <v>46113</v>
      </c>
      <c r="C3729" s="20">
        <v>46203</v>
      </c>
      <c r="D3729" s="21" t="s">
        <v>2467</v>
      </c>
      <c r="E3729" s="31">
        <v>40683</v>
      </c>
      <c r="F3729" s="5">
        <v>101000020</v>
      </c>
      <c r="G3729" s="21" t="s">
        <v>7254</v>
      </c>
      <c r="H3729" s="21" t="s">
        <v>10956</v>
      </c>
      <c r="I3729" s="23">
        <v>84100</v>
      </c>
      <c r="J3729" s="24" t="s">
        <v>7284</v>
      </c>
      <c r="K3729" s="20">
        <v>46203</v>
      </c>
    </row>
    <row r="3730" spans="1:11" ht="150" x14ac:dyDescent="0.25">
      <c r="A3730" s="6">
        <v>2026</v>
      </c>
      <c r="B3730" s="20">
        <v>46113</v>
      </c>
      <c r="C3730" s="20">
        <v>46203</v>
      </c>
      <c r="D3730" s="21" t="s">
        <v>2468</v>
      </c>
      <c r="E3730" s="22">
        <v>40687</v>
      </c>
      <c r="F3730" s="5">
        <v>101003204</v>
      </c>
      <c r="G3730" s="21" t="s">
        <v>7311</v>
      </c>
      <c r="H3730" s="21" t="s">
        <v>10957</v>
      </c>
      <c r="I3730" s="23">
        <v>6569.08</v>
      </c>
      <c r="J3730" s="24" t="s">
        <v>7284</v>
      </c>
      <c r="K3730" s="20">
        <v>46203</v>
      </c>
    </row>
    <row r="3731" spans="1:11" ht="60" x14ac:dyDescent="0.25">
      <c r="A3731" s="6">
        <v>2026</v>
      </c>
      <c r="B3731" s="20">
        <v>46113</v>
      </c>
      <c r="C3731" s="20">
        <v>46203</v>
      </c>
      <c r="D3731" s="21" t="s">
        <v>2456</v>
      </c>
      <c r="E3731" s="22">
        <v>40687</v>
      </c>
      <c r="F3731" s="5">
        <v>101003197</v>
      </c>
      <c r="G3731" s="21" t="s">
        <v>7248</v>
      </c>
      <c r="H3731" s="21" t="s">
        <v>10671</v>
      </c>
      <c r="I3731" s="23">
        <v>1774.8</v>
      </c>
      <c r="J3731" s="24" t="s">
        <v>7284</v>
      </c>
      <c r="K3731" s="20">
        <v>46203</v>
      </c>
    </row>
    <row r="3732" spans="1:11" ht="60" x14ac:dyDescent="0.25">
      <c r="A3732" s="6">
        <v>2026</v>
      </c>
      <c r="B3732" s="20">
        <v>46113</v>
      </c>
      <c r="C3732" s="20">
        <v>46203</v>
      </c>
      <c r="D3732" s="21" t="s">
        <v>2456</v>
      </c>
      <c r="E3732" s="22">
        <v>40687</v>
      </c>
      <c r="F3732" s="5">
        <v>101003198</v>
      </c>
      <c r="G3732" s="21" t="s">
        <v>7248</v>
      </c>
      <c r="H3732" s="21" t="s">
        <v>10672</v>
      </c>
      <c r="I3732" s="23">
        <v>1774.8</v>
      </c>
      <c r="J3732" s="24" t="s">
        <v>7284</v>
      </c>
      <c r="K3732" s="20">
        <v>46203</v>
      </c>
    </row>
    <row r="3733" spans="1:11" ht="150" x14ac:dyDescent="0.25">
      <c r="A3733" s="6">
        <v>2026</v>
      </c>
      <c r="B3733" s="20">
        <v>46113</v>
      </c>
      <c r="C3733" s="20">
        <v>46203</v>
      </c>
      <c r="D3733" s="21" t="s">
        <v>2469</v>
      </c>
      <c r="E3733" s="22">
        <v>40687</v>
      </c>
      <c r="F3733" s="5">
        <v>101003203</v>
      </c>
      <c r="G3733" s="21" t="s">
        <v>7248</v>
      </c>
      <c r="H3733" s="21" t="s">
        <v>10958</v>
      </c>
      <c r="I3733" s="23">
        <v>12151</v>
      </c>
      <c r="J3733" s="24" t="s">
        <v>7284</v>
      </c>
      <c r="K3733" s="20">
        <v>46203</v>
      </c>
    </row>
    <row r="3734" spans="1:11" ht="150" x14ac:dyDescent="0.25">
      <c r="A3734" s="6">
        <v>2026</v>
      </c>
      <c r="B3734" s="20">
        <v>46113</v>
      </c>
      <c r="C3734" s="20">
        <v>46203</v>
      </c>
      <c r="D3734" s="21" t="s">
        <v>2468</v>
      </c>
      <c r="E3734" s="22">
        <v>40687</v>
      </c>
      <c r="F3734" s="5">
        <v>101003205</v>
      </c>
      <c r="G3734" s="21" t="s">
        <v>7248</v>
      </c>
      <c r="H3734" s="21" t="s">
        <v>10668</v>
      </c>
      <c r="I3734" s="23">
        <v>6569.08</v>
      </c>
      <c r="J3734" s="24" t="s">
        <v>7284</v>
      </c>
      <c r="K3734" s="20">
        <v>46203</v>
      </c>
    </row>
    <row r="3735" spans="1:11" ht="60" x14ac:dyDescent="0.25">
      <c r="A3735" s="6">
        <v>2026</v>
      </c>
      <c r="B3735" s="20">
        <v>46113</v>
      </c>
      <c r="C3735" s="20">
        <v>46203</v>
      </c>
      <c r="D3735" s="21" t="s">
        <v>2470</v>
      </c>
      <c r="E3735" s="22">
        <v>40687</v>
      </c>
      <c r="F3735" s="5">
        <v>101003206</v>
      </c>
      <c r="G3735" s="21" t="s">
        <v>7248</v>
      </c>
      <c r="H3735" s="21" t="s">
        <v>10669</v>
      </c>
      <c r="I3735" s="23">
        <v>6658.4</v>
      </c>
      <c r="J3735" s="24" t="s">
        <v>7284</v>
      </c>
      <c r="K3735" s="20">
        <v>46203</v>
      </c>
    </row>
    <row r="3736" spans="1:11" ht="60" x14ac:dyDescent="0.25">
      <c r="A3736" s="6">
        <v>2026</v>
      </c>
      <c r="B3736" s="20">
        <v>46113</v>
      </c>
      <c r="C3736" s="20">
        <v>46203</v>
      </c>
      <c r="D3736" s="21" t="s">
        <v>2471</v>
      </c>
      <c r="E3736" s="22">
        <v>40687</v>
      </c>
      <c r="F3736" s="5">
        <v>101003207</v>
      </c>
      <c r="G3736" s="21" t="s">
        <v>7248</v>
      </c>
      <c r="H3736" s="21" t="s">
        <v>10670</v>
      </c>
      <c r="I3736" s="23">
        <v>9233.6</v>
      </c>
      <c r="J3736" s="24" t="s">
        <v>7284</v>
      </c>
      <c r="K3736" s="20">
        <v>46203</v>
      </c>
    </row>
    <row r="3737" spans="1:11" ht="90" x14ac:dyDescent="0.25">
      <c r="A3737" s="6">
        <v>2026</v>
      </c>
      <c r="B3737" s="20">
        <v>46113</v>
      </c>
      <c r="C3737" s="20">
        <v>46203</v>
      </c>
      <c r="D3737" s="21" t="s">
        <v>2472</v>
      </c>
      <c r="E3737" s="22">
        <v>40688</v>
      </c>
      <c r="F3737" s="5">
        <v>401000317</v>
      </c>
      <c r="G3737" s="21" t="s">
        <v>7225</v>
      </c>
      <c r="H3737" s="21" t="s">
        <v>10959</v>
      </c>
      <c r="I3737" s="23">
        <v>10208</v>
      </c>
      <c r="J3737" s="24" t="s">
        <v>7284</v>
      </c>
      <c r="K3737" s="20">
        <v>46203</v>
      </c>
    </row>
    <row r="3738" spans="1:11" ht="75" x14ac:dyDescent="0.25">
      <c r="A3738" s="6">
        <v>2026</v>
      </c>
      <c r="B3738" s="20">
        <v>46113</v>
      </c>
      <c r="C3738" s="20">
        <v>46203</v>
      </c>
      <c r="D3738" s="21" t="s">
        <v>2473</v>
      </c>
      <c r="E3738" s="22">
        <v>40688</v>
      </c>
      <c r="F3738" s="5">
        <v>401000316</v>
      </c>
      <c r="G3738" s="21" t="s">
        <v>7225</v>
      </c>
      <c r="H3738" s="21" t="s">
        <v>10960</v>
      </c>
      <c r="I3738" s="23">
        <v>9280</v>
      </c>
      <c r="J3738" s="24" t="s">
        <v>7284</v>
      </c>
      <c r="K3738" s="20">
        <v>46203</v>
      </c>
    </row>
    <row r="3739" spans="1:11" ht="45" x14ac:dyDescent="0.25">
      <c r="A3739" s="6">
        <v>2026</v>
      </c>
      <c r="B3739" s="20">
        <v>46113</v>
      </c>
      <c r="C3739" s="20">
        <v>46203</v>
      </c>
      <c r="D3739" s="21" t="s">
        <v>2474</v>
      </c>
      <c r="E3739" s="22">
        <v>40689</v>
      </c>
      <c r="F3739" s="5">
        <v>101003219</v>
      </c>
      <c r="G3739" s="21" t="s">
        <v>7237</v>
      </c>
      <c r="H3739" s="21" t="s">
        <v>10961</v>
      </c>
      <c r="I3739" s="23">
        <v>2899</v>
      </c>
      <c r="J3739" s="24" t="s">
        <v>7284</v>
      </c>
      <c r="K3739" s="20">
        <v>46203</v>
      </c>
    </row>
    <row r="3740" spans="1:11" ht="75" x14ac:dyDescent="0.25">
      <c r="A3740" s="6">
        <v>2026</v>
      </c>
      <c r="B3740" s="20">
        <v>46113</v>
      </c>
      <c r="C3740" s="20">
        <v>46203</v>
      </c>
      <c r="D3740" s="21" t="s">
        <v>2475</v>
      </c>
      <c r="E3740" s="22">
        <v>40690</v>
      </c>
      <c r="F3740" s="5">
        <v>101001953</v>
      </c>
      <c r="G3740" s="21" t="s">
        <v>7269</v>
      </c>
      <c r="H3740" s="21" t="s">
        <v>10962</v>
      </c>
      <c r="I3740" s="23">
        <v>1880</v>
      </c>
      <c r="J3740" s="24" t="s">
        <v>7284</v>
      </c>
      <c r="K3740" s="20">
        <v>46203</v>
      </c>
    </row>
    <row r="3741" spans="1:11" ht="45" x14ac:dyDescent="0.25">
      <c r="A3741" s="6">
        <v>2026</v>
      </c>
      <c r="B3741" s="20">
        <v>46113</v>
      </c>
      <c r="C3741" s="20">
        <v>46203</v>
      </c>
      <c r="D3741" s="21" t="s">
        <v>2476</v>
      </c>
      <c r="E3741" s="22">
        <v>40696</v>
      </c>
      <c r="F3741" s="5">
        <v>101002656</v>
      </c>
      <c r="G3741" s="21" t="s">
        <v>7296</v>
      </c>
      <c r="H3741" s="21" t="s">
        <v>10963</v>
      </c>
      <c r="I3741" s="23">
        <v>1849.04</v>
      </c>
      <c r="J3741" s="24" t="s">
        <v>7284</v>
      </c>
      <c r="K3741" s="20">
        <v>46203</v>
      </c>
    </row>
    <row r="3742" spans="1:11" ht="60" x14ac:dyDescent="0.25">
      <c r="A3742" s="6">
        <v>2026</v>
      </c>
      <c r="B3742" s="20">
        <v>46113</v>
      </c>
      <c r="C3742" s="20">
        <v>46203</v>
      </c>
      <c r="D3742" s="21" t="s">
        <v>2477</v>
      </c>
      <c r="E3742" s="22">
        <v>40700</v>
      </c>
      <c r="F3742" s="5">
        <v>101000016</v>
      </c>
      <c r="G3742" s="21" t="s">
        <v>7218</v>
      </c>
      <c r="H3742" s="21" t="s">
        <v>10964</v>
      </c>
      <c r="I3742" s="23">
        <v>19895.009999999998</v>
      </c>
      <c r="J3742" s="24" t="s">
        <v>7284</v>
      </c>
      <c r="K3742" s="20">
        <v>46203</v>
      </c>
    </row>
    <row r="3743" spans="1:11" ht="60" x14ac:dyDescent="0.25">
      <c r="A3743" s="6">
        <v>2026</v>
      </c>
      <c r="B3743" s="20">
        <v>46113</v>
      </c>
      <c r="C3743" s="20">
        <v>46203</v>
      </c>
      <c r="D3743" s="21" t="s">
        <v>2477</v>
      </c>
      <c r="E3743" s="22">
        <v>40700</v>
      </c>
      <c r="F3743" s="5">
        <v>101000017</v>
      </c>
      <c r="G3743" s="21" t="s">
        <v>7222</v>
      </c>
      <c r="H3743" s="21" t="s">
        <v>10965</v>
      </c>
      <c r="I3743" s="23">
        <v>19895.009999999998</v>
      </c>
      <c r="J3743" s="24" t="s">
        <v>7284</v>
      </c>
      <c r="K3743" s="20">
        <v>46203</v>
      </c>
    </row>
    <row r="3744" spans="1:11" ht="150" x14ac:dyDescent="0.25">
      <c r="A3744" s="6">
        <v>2026</v>
      </c>
      <c r="B3744" s="20">
        <v>46113</v>
      </c>
      <c r="C3744" s="20">
        <v>46203</v>
      </c>
      <c r="D3744" s="25" t="s">
        <v>2478</v>
      </c>
      <c r="E3744" s="28">
        <v>40701</v>
      </c>
      <c r="F3744" s="6"/>
      <c r="G3744" s="25" t="s">
        <v>7313</v>
      </c>
      <c r="H3744" s="25" t="s">
        <v>10966</v>
      </c>
      <c r="I3744" s="27">
        <v>113484</v>
      </c>
      <c r="J3744" s="24" t="s">
        <v>7284</v>
      </c>
      <c r="K3744" s="20">
        <v>46203</v>
      </c>
    </row>
    <row r="3745" spans="1:11" ht="60" x14ac:dyDescent="0.25">
      <c r="A3745" s="6">
        <v>2026</v>
      </c>
      <c r="B3745" s="20">
        <v>46113</v>
      </c>
      <c r="C3745" s="20">
        <v>46203</v>
      </c>
      <c r="D3745" s="21" t="s">
        <v>2479</v>
      </c>
      <c r="E3745" s="31">
        <v>40707</v>
      </c>
      <c r="F3745" s="5">
        <v>101002657</v>
      </c>
      <c r="G3745" s="21" t="s">
        <v>7251</v>
      </c>
      <c r="H3745" s="21" t="s">
        <v>10967</v>
      </c>
      <c r="I3745" s="23">
        <v>1259.76</v>
      </c>
      <c r="J3745" s="24" t="s">
        <v>7284</v>
      </c>
      <c r="K3745" s="20">
        <v>46203</v>
      </c>
    </row>
    <row r="3746" spans="1:11" x14ac:dyDescent="0.25">
      <c r="A3746" s="6">
        <v>2026</v>
      </c>
      <c r="B3746" s="20">
        <v>46113</v>
      </c>
      <c r="C3746" s="20">
        <v>46203</v>
      </c>
      <c r="D3746" s="21">
        <v>0</v>
      </c>
      <c r="E3746" s="31">
        <v>40707</v>
      </c>
      <c r="F3746" s="5">
        <v>101002658</v>
      </c>
      <c r="G3746" s="21" t="s">
        <v>7251</v>
      </c>
      <c r="H3746" s="21" t="s">
        <v>10968</v>
      </c>
      <c r="I3746" s="23">
        <v>1259.76</v>
      </c>
      <c r="J3746" s="24" t="s">
        <v>7284</v>
      </c>
      <c r="K3746" s="20">
        <v>46203</v>
      </c>
    </row>
    <row r="3747" spans="1:11" ht="60" x14ac:dyDescent="0.25">
      <c r="A3747" s="6">
        <v>2026</v>
      </c>
      <c r="B3747" s="20">
        <v>46113</v>
      </c>
      <c r="C3747" s="20">
        <v>46203</v>
      </c>
      <c r="D3747" s="21" t="s">
        <v>2479</v>
      </c>
      <c r="E3747" s="31">
        <v>40707</v>
      </c>
      <c r="F3747" s="5">
        <v>101002659</v>
      </c>
      <c r="G3747" s="21" t="s">
        <v>7251</v>
      </c>
      <c r="H3747" s="21" t="s">
        <v>10969</v>
      </c>
      <c r="I3747" s="23">
        <v>1259.76</v>
      </c>
      <c r="J3747" s="24" t="s">
        <v>7284</v>
      </c>
      <c r="K3747" s="20">
        <v>46203</v>
      </c>
    </row>
    <row r="3748" spans="1:11" ht="60" x14ac:dyDescent="0.25">
      <c r="A3748" s="6">
        <v>2026</v>
      </c>
      <c r="B3748" s="20">
        <v>46113</v>
      </c>
      <c r="C3748" s="20">
        <v>46203</v>
      </c>
      <c r="D3748" s="21" t="s">
        <v>2479</v>
      </c>
      <c r="E3748" s="31">
        <v>40707</v>
      </c>
      <c r="F3748" s="5">
        <v>101002660</v>
      </c>
      <c r="G3748" s="21" t="s">
        <v>7251</v>
      </c>
      <c r="H3748" s="21" t="s">
        <v>10970</v>
      </c>
      <c r="I3748" s="23">
        <v>1259.76</v>
      </c>
      <c r="J3748" s="24" t="s">
        <v>7284</v>
      </c>
      <c r="K3748" s="20">
        <v>46203</v>
      </c>
    </row>
    <row r="3749" spans="1:11" ht="60" x14ac:dyDescent="0.25">
      <c r="A3749" s="6">
        <v>2026</v>
      </c>
      <c r="B3749" s="20">
        <v>46113</v>
      </c>
      <c r="C3749" s="20">
        <v>46203</v>
      </c>
      <c r="D3749" s="21" t="s">
        <v>2479</v>
      </c>
      <c r="E3749" s="31">
        <v>40707</v>
      </c>
      <c r="F3749" s="5">
        <v>101002661</v>
      </c>
      <c r="G3749" s="21" t="s">
        <v>7251</v>
      </c>
      <c r="H3749" s="21" t="s">
        <v>10971</v>
      </c>
      <c r="I3749" s="23">
        <v>1259.76</v>
      </c>
      <c r="J3749" s="24" t="s">
        <v>7284</v>
      </c>
      <c r="K3749" s="20">
        <v>46203</v>
      </c>
    </row>
    <row r="3750" spans="1:11" ht="60" x14ac:dyDescent="0.25">
      <c r="A3750" s="6">
        <v>2026</v>
      </c>
      <c r="B3750" s="20">
        <v>46113</v>
      </c>
      <c r="C3750" s="20">
        <v>46203</v>
      </c>
      <c r="D3750" s="21" t="s">
        <v>2479</v>
      </c>
      <c r="E3750" s="31">
        <v>40707</v>
      </c>
      <c r="F3750" s="5">
        <v>101002662</v>
      </c>
      <c r="G3750" s="21" t="s">
        <v>7251</v>
      </c>
      <c r="H3750" s="21" t="s">
        <v>10972</v>
      </c>
      <c r="I3750" s="23">
        <v>1259.76</v>
      </c>
      <c r="J3750" s="24" t="s">
        <v>7284</v>
      </c>
      <c r="K3750" s="20">
        <v>46203</v>
      </c>
    </row>
    <row r="3751" spans="1:11" ht="60" x14ac:dyDescent="0.25">
      <c r="A3751" s="6">
        <v>2026</v>
      </c>
      <c r="B3751" s="20">
        <v>46113</v>
      </c>
      <c r="C3751" s="20">
        <v>46203</v>
      </c>
      <c r="D3751" s="21" t="s">
        <v>2479</v>
      </c>
      <c r="E3751" s="31">
        <v>40707</v>
      </c>
      <c r="F3751" s="5">
        <v>101002663</v>
      </c>
      <c r="G3751" s="21" t="s">
        <v>7251</v>
      </c>
      <c r="H3751" s="21" t="s">
        <v>10973</v>
      </c>
      <c r="I3751" s="23">
        <v>1259.76</v>
      </c>
      <c r="J3751" s="24" t="s">
        <v>7284</v>
      </c>
      <c r="K3751" s="20">
        <v>46203</v>
      </c>
    </row>
    <row r="3752" spans="1:11" ht="60" x14ac:dyDescent="0.25">
      <c r="A3752" s="6">
        <v>2026</v>
      </c>
      <c r="B3752" s="20">
        <v>46113</v>
      </c>
      <c r="C3752" s="20">
        <v>46203</v>
      </c>
      <c r="D3752" s="21" t="s">
        <v>2479</v>
      </c>
      <c r="E3752" s="31">
        <v>40707</v>
      </c>
      <c r="F3752" s="5">
        <v>101002664</v>
      </c>
      <c r="G3752" s="21" t="s">
        <v>7251</v>
      </c>
      <c r="H3752" s="21" t="s">
        <v>10974</v>
      </c>
      <c r="I3752" s="23">
        <v>1259.76</v>
      </c>
      <c r="J3752" s="24" t="s">
        <v>7284</v>
      </c>
      <c r="K3752" s="20">
        <v>46203</v>
      </c>
    </row>
    <row r="3753" spans="1:11" ht="60" x14ac:dyDescent="0.25">
      <c r="A3753" s="6">
        <v>2026</v>
      </c>
      <c r="B3753" s="20">
        <v>46113</v>
      </c>
      <c r="C3753" s="20">
        <v>46203</v>
      </c>
      <c r="D3753" s="21" t="s">
        <v>2479</v>
      </c>
      <c r="E3753" s="31">
        <v>40707</v>
      </c>
      <c r="F3753" s="5">
        <v>101002665</v>
      </c>
      <c r="G3753" s="21" t="s">
        <v>7251</v>
      </c>
      <c r="H3753" s="21" t="s">
        <v>10975</v>
      </c>
      <c r="I3753" s="23">
        <v>1259.76</v>
      </c>
      <c r="J3753" s="24" t="s">
        <v>7284</v>
      </c>
      <c r="K3753" s="20">
        <v>46203</v>
      </c>
    </row>
    <row r="3754" spans="1:11" ht="60" x14ac:dyDescent="0.25">
      <c r="A3754" s="6">
        <v>2026</v>
      </c>
      <c r="B3754" s="20">
        <v>46113</v>
      </c>
      <c r="C3754" s="20">
        <v>46203</v>
      </c>
      <c r="D3754" s="21" t="s">
        <v>2479</v>
      </c>
      <c r="E3754" s="31">
        <v>40707</v>
      </c>
      <c r="F3754" s="5">
        <v>101002666</v>
      </c>
      <c r="G3754" s="21" t="s">
        <v>7251</v>
      </c>
      <c r="H3754" s="21" t="s">
        <v>10976</v>
      </c>
      <c r="I3754" s="23">
        <v>1259.76</v>
      </c>
      <c r="J3754" s="24" t="s">
        <v>7284</v>
      </c>
      <c r="K3754" s="20">
        <v>46203</v>
      </c>
    </row>
    <row r="3755" spans="1:11" ht="60" x14ac:dyDescent="0.25">
      <c r="A3755" s="6">
        <v>2026</v>
      </c>
      <c r="B3755" s="20">
        <v>46113</v>
      </c>
      <c r="C3755" s="20">
        <v>46203</v>
      </c>
      <c r="D3755" s="21" t="s">
        <v>2479</v>
      </c>
      <c r="E3755" s="31">
        <v>40707</v>
      </c>
      <c r="F3755" s="5">
        <v>101002667</v>
      </c>
      <c r="G3755" s="21" t="s">
        <v>7251</v>
      </c>
      <c r="H3755" s="21" t="s">
        <v>10977</v>
      </c>
      <c r="I3755" s="23">
        <v>1259.76</v>
      </c>
      <c r="J3755" s="24" t="s">
        <v>7284</v>
      </c>
      <c r="K3755" s="20">
        <v>46203</v>
      </c>
    </row>
    <row r="3756" spans="1:11" ht="60" x14ac:dyDescent="0.25">
      <c r="A3756" s="6">
        <v>2026</v>
      </c>
      <c r="B3756" s="20">
        <v>46113</v>
      </c>
      <c r="C3756" s="20">
        <v>46203</v>
      </c>
      <c r="D3756" s="21" t="s">
        <v>2479</v>
      </c>
      <c r="E3756" s="31">
        <v>40707</v>
      </c>
      <c r="F3756" s="5">
        <v>101002668</v>
      </c>
      <c r="G3756" s="21" t="s">
        <v>7251</v>
      </c>
      <c r="H3756" s="21" t="s">
        <v>10978</v>
      </c>
      <c r="I3756" s="23">
        <v>1259.76</v>
      </c>
      <c r="J3756" s="24" t="s">
        <v>7284</v>
      </c>
      <c r="K3756" s="20">
        <v>46203</v>
      </c>
    </row>
    <row r="3757" spans="1:11" ht="120" x14ac:dyDescent="0.25">
      <c r="A3757" s="6">
        <v>2026</v>
      </c>
      <c r="B3757" s="20">
        <v>46113</v>
      </c>
      <c r="C3757" s="20">
        <v>46203</v>
      </c>
      <c r="D3757" s="21" t="s">
        <v>2480</v>
      </c>
      <c r="E3757" s="22">
        <v>40707</v>
      </c>
      <c r="F3757" s="5">
        <v>101003226</v>
      </c>
      <c r="G3757" s="21" t="s">
        <v>7248</v>
      </c>
      <c r="H3757" s="21" t="s">
        <v>10979</v>
      </c>
      <c r="I3757" s="23">
        <v>2760.8</v>
      </c>
      <c r="J3757" s="24" t="s">
        <v>7284</v>
      </c>
      <c r="K3757" s="20">
        <v>46203</v>
      </c>
    </row>
    <row r="3758" spans="1:11" ht="120" x14ac:dyDescent="0.25">
      <c r="A3758" s="6">
        <v>2026</v>
      </c>
      <c r="B3758" s="20">
        <v>46113</v>
      </c>
      <c r="C3758" s="20">
        <v>46203</v>
      </c>
      <c r="D3758" s="21" t="s">
        <v>2480</v>
      </c>
      <c r="E3758" s="22">
        <v>40707</v>
      </c>
      <c r="F3758" s="5">
        <v>101003227</v>
      </c>
      <c r="G3758" s="21" t="s">
        <v>7248</v>
      </c>
      <c r="H3758" s="21" t="s">
        <v>10980</v>
      </c>
      <c r="I3758" s="23">
        <v>2760.8</v>
      </c>
      <c r="J3758" s="24" t="s">
        <v>7284</v>
      </c>
      <c r="K3758" s="20">
        <v>46203</v>
      </c>
    </row>
    <row r="3759" spans="1:11" ht="60" x14ac:dyDescent="0.25">
      <c r="A3759" s="6">
        <v>2026</v>
      </c>
      <c r="B3759" s="20">
        <v>46113</v>
      </c>
      <c r="C3759" s="20">
        <v>46203</v>
      </c>
      <c r="D3759" s="21" t="s">
        <v>2481</v>
      </c>
      <c r="E3759" s="31">
        <v>40708</v>
      </c>
      <c r="F3759" s="5">
        <v>101003220</v>
      </c>
      <c r="G3759" s="21" t="s">
        <v>7326</v>
      </c>
      <c r="H3759" s="21" t="s">
        <v>10981</v>
      </c>
      <c r="I3759" s="23">
        <v>1198.28</v>
      </c>
      <c r="J3759" s="24" t="s">
        <v>7284</v>
      </c>
      <c r="K3759" s="20">
        <v>46203</v>
      </c>
    </row>
    <row r="3760" spans="1:11" ht="75" x14ac:dyDescent="0.25">
      <c r="A3760" s="6">
        <v>2026</v>
      </c>
      <c r="B3760" s="20">
        <v>46113</v>
      </c>
      <c r="C3760" s="20">
        <v>46203</v>
      </c>
      <c r="D3760" s="21" t="s">
        <v>2482</v>
      </c>
      <c r="E3760" s="31">
        <v>40708</v>
      </c>
      <c r="F3760" s="5">
        <v>101003224</v>
      </c>
      <c r="G3760" s="21" t="s">
        <v>7326</v>
      </c>
      <c r="H3760" s="21" t="s">
        <v>10982</v>
      </c>
      <c r="I3760" s="23">
        <v>1554.4</v>
      </c>
      <c r="J3760" s="24" t="s">
        <v>7284</v>
      </c>
      <c r="K3760" s="20">
        <v>46203</v>
      </c>
    </row>
    <row r="3761" spans="1:11" ht="75" x14ac:dyDescent="0.25">
      <c r="A3761" s="6">
        <v>2026</v>
      </c>
      <c r="B3761" s="20">
        <v>46113</v>
      </c>
      <c r="C3761" s="20">
        <v>46203</v>
      </c>
      <c r="D3761" s="21" t="s">
        <v>2482</v>
      </c>
      <c r="E3761" s="31">
        <v>40708</v>
      </c>
      <c r="F3761" s="5">
        <v>101003225</v>
      </c>
      <c r="G3761" s="21" t="s">
        <v>7326</v>
      </c>
      <c r="H3761" s="21" t="s">
        <v>10983</v>
      </c>
      <c r="I3761" s="23">
        <v>1554.4</v>
      </c>
      <c r="J3761" s="24" t="s">
        <v>7284</v>
      </c>
      <c r="K3761" s="20">
        <v>46203</v>
      </c>
    </row>
    <row r="3762" spans="1:11" ht="75" x14ac:dyDescent="0.25">
      <c r="A3762" s="6">
        <v>2026</v>
      </c>
      <c r="B3762" s="20">
        <v>46113</v>
      </c>
      <c r="C3762" s="20">
        <v>46203</v>
      </c>
      <c r="D3762" s="21" t="s">
        <v>2483</v>
      </c>
      <c r="E3762" s="31">
        <v>40714</v>
      </c>
      <c r="F3762" s="5">
        <v>101002669</v>
      </c>
      <c r="G3762" s="21" t="s">
        <v>7251</v>
      </c>
      <c r="H3762" s="21" t="s">
        <v>10984</v>
      </c>
      <c r="I3762" s="23">
        <v>1270.2</v>
      </c>
      <c r="J3762" s="24" t="s">
        <v>7284</v>
      </c>
      <c r="K3762" s="20">
        <v>46203</v>
      </c>
    </row>
    <row r="3763" spans="1:11" ht="75" x14ac:dyDescent="0.25">
      <c r="A3763" s="6">
        <v>2026</v>
      </c>
      <c r="B3763" s="20">
        <v>46113</v>
      </c>
      <c r="C3763" s="20">
        <v>46203</v>
      </c>
      <c r="D3763" s="21" t="s">
        <v>2483</v>
      </c>
      <c r="E3763" s="31">
        <v>40714</v>
      </c>
      <c r="F3763" s="5">
        <v>101002670</v>
      </c>
      <c r="G3763" s="21" t="s">
        <v>7251</v>
      </c>
      <c r="H3763" s="21" t="s">
        <v>10985</v>
      </c>
      <c r="I3763" s="23">
        <v>1270.2</v>
      </c>
      <c r="J3763" s="24" t="s">
        <v>7284</v>
      </c>
      <c r="K3763" s="20">
        <v>46203</v>
      </c>
    </row>
    <row r="3764" spans="1:11" ht="75" x14ac:dyDescent="0.25">
      <c r="A3764" s="6">
        <v>2026</v>
      </c>
      <c r="B3764" s="20">
        <v>46113</v>
      </c>
      <c r="C3764" s="20">
        <v>46203</v>
      </c>
      <c r="D3764" s="21" t="s">
        <v>2483</v>
      </c>
      <c r="E3764" s="31">
        <v>40714</v>
      </c>
      <c r="F3764" s="5">
        <v>101002671</v>
      </c>
      <c r="G3764" s="21" t="s">
        <v>7251</v>
      </c>
      <c r="H3764" s="21" t="s">
        <v>10986</v>
      </c>
      <c r="I3764" s="23">
        <v>1270.2</v>
      </c>
      <c r="J3764" s="24" t="s">
        <v>7284</v>
      </c>
      <c r="K3764" s="20">
        <v>46203</v>
      </c>
    </row>
    <row r="3765" spans="1:11" ht="75" x14ac:dyDescent="0.25">
      <c r="A3765" s="6">
        <v>2026</v>
      </c>
      <c r="B3765" s="20">
        <v>46113</v>
      </c>
      <c r="C3765" s="20">
        <v>46203</v>
      </c>
      <c r="D3765" s="21" t="s">
        <v>2483</v>
      </c>
      <c r="E3765" s="31">
        <v>40714</v>
      </c>
      <c r="F3765" s="5">
        <v>101002672</v>
      </c>
      <c r="G3765" s="21" t="s">
        <v>7251</v>
      </c>
      <c r="H3765" s="21" t="s">
        <v>10987</v>
      </c>
      <c r="I3765" s="23">
        <v>1270.2</v>
      </c>
      <c r="J3765" s="24" t="s">
        <v>7284</v>
      </c>
      <c r="K3765" s="20">
        <v>46203</v>
      </c>
    </row>
    <row r="3766" spans="1:11" ht="75" x14ac:dyDescent="0.25">
      <c r="A3766" s="6">
        <v>2026</v>
      </c>
      <c r="B3766" s="20">
        <v>46113</v>
      </c>
      <c r="C3766" s="20">
        <v>46203</v>
      </c>
      <c r="D3766" s="21" t="s">
        <v>2483</v>
      </c>
      <c r="E3766" s="31">
        <v>40714</v>
      </c>
      <c r="F3766" s="5">
        <v>101002673</v>
      </c>
      <c r="G3766" s="21" t="s">
        <v>7251</v>
      </c>
      <c r="H3766" s="21" t="s">
        <v>10988</v>
      </c>
      <c r="I3766" s="23">
        <v>1270.2</v>
      </c>
      <c r="J3766" s="24" t="s">
        <v>7284</v>
      </c>
      <c r="K3766" s="20">
        <v>46203</v>
      </c>
    </row>
    <row r="3767" spans="1:11" ht="75" x14ac:dyDescent="0.25">
      <c r="A3767" s="6">
        <v>2026</v>
      </c>
      <c r="B3767" s="20">
        <v>46113</v>
      </c>
      <c r="C3767" s="20">
        <v>46203</v>
      </c>
      <c r="D3767" s="21" t="s">
        <v>2483</v>
      </c>
      <c r="E3767" s="31">
        <v>40714</v>
      </c>
      <c r="F3767" s="5">
        <v>101002674</v>
      </c>
      <c r="G3767" s="21" t="s">
        <v>7251</v>
      </c>
      <c r="H3767" s="21" t="s">
        <v>10989</v>
      </c>
      <c r="I3767" s="23">
        <v>1270.2</v>
      </c>
      <c r="J3767" s="24" t="s">
        <v>7284</v>
      </c>
      <c r="K3767" s="20">
        <v>46203</v>
      </c>
    </row>
    <row r="3768" spans="1:11" ht="75" x14ac:dyDescent="0.25">
      <c r="A3768" s="6">
        <v>2026</v>
      </c>
      <c r="B3768" s="20">
        <v>46113</v>
      </c>
      <c r="C3768" s="20">
        <v>46203</v>
      </c>
      <c r="D3768" s="21" t="s">
        <v>2483</v>
      </c>
      <c r="E3768" s="31">
        <v>40714</v>
      </c>
      <c r="F3768" s="5">
        <v>101002675</v>
      </c>
      <c r="G3768" s="21" t="s">
        <v>7251</v>
      </c>
      <c r="H3768" s="21" t="s">
        <v>10990</v>
      </c>
      <c r="I3768" s="23">
        <v>1270.2</v>
      </c>
      <c r="J3768" s="24" t="s">
        <v>7284</v>
      </c>
      <c r="K3768" s="20">
        <v>46203</v>
      </c>
    </row>
    <row r="3769" spans="1:11" ht="75" x14ac:dyDescent="0.25">
      <c r="A3769" s="6">
        <v>2026</v>
      </c>
      <c r="B3769" s="20">
        <v>46113</v>
      </c>
      <c r="C3769" s="20">
        <v>46203</v>
      </c>
      <c r="D3769" s="21" t="s">
        <v>2483</v>
      </c>
      <c r="E3769" s="31">
        <v>40714</v>
      </c>
      <c r="F3769" s="5">
        <v>101002676</v>
      </c>
      <c r="G3769" s="21" t="s">
        <v>7251</v>
      </c>
      <c r="H3769" s="21" t="s">
        <v>10991</v>
      </c>
      <c r="I3769" s="23">
        <v>1270.2</v>
      </c>
      <c r="J3769" s="24" t="s">
        <v>7284</v>
      </c>
      <c r="K3769" s="20">
        <v>46203</v>
      </c>
    </row>
    <row r="3770" spans="1:11" ht="60" x14ac:dyDescent="0.25">
      <c r="A3770" s="6">
        <v>2026</v>
      </c>
      <c r="B3770" s="20">
        <v>46113</v>
      </c>
      <c r="C3770" s="20">
        <v>46203</v>
      </c>
      <c r="D3770" s="21" t="s">
        <v>2484</v>
      </c>
      <c r="E3770" s="22">
        <v>40714</v>
      </c>
      <c r="F3770" s="5">
        <v>101002677</v>
      </c>
      <c r="G3770" s="21" t="s">
        <v>7248</v>
      </c>
      <c r="H3770" s="21" t="s">
        <v>10992</v>
      </c>
      <c r="I3770" s="23">
        <v>926.84</v>
      </c>
      <c r="J3770" s="24" t="s">
        <v>7284</v>
      </c>
      <c r="K3770" s="20">
        <v>46203</v>
      </c>
    </row>
    <row r="3771" spans="1:11" ht="45" x14ac:dyDescent="0.25">
      <c r="A3771" s="6">
        <v>2026</v>
      </c>
      <c r="B3771" s="20">
        <v>46113</v>
      </c>
      <c r="C3771" s="20">
        <v>46203</v>
      </c>
      <c r="D3771" s="21" t="s">
        <v>2485</v>
      </c>
      <c r="E3771" s="29">
        <v>40714</v>
      </c>
      <c r="F3771" s="6"/>
      <c r="G3771" s="21" t="s">
        <v>7279</v>
      </c>
      <c r="H3771" s="24" t="s">
        <v>10993</v>
      </c>
      <c r="I3771" s="30">
        <v>2780.52</v>
      </c>
      <c r="J3771" s="24" t="s">
        <v>7284</v>
      </c>
      <c r="K3771" s="20">
        <v>46203</v>
      </c>
    </row>
    <row r="3772" spans="1:11" ht="105" x14ac:dyDescent="0.25">
      <c r="A3772" s="6">
        <v>2026</v>
      </c>
      <c r="B3772" s="20">
        <v>46113</v>
      </c>
      <c r="C3772" s="20">
        <v>46203</v>
      </c>
      <c r="D3772" s="21" t="s">
        <v>2486</v>
      </c>
      <c r="E3772" s="22">
        <v>40717</v>
      </c>
      <c r="F3772" s="5">
        <v>101001970</v>
      </c>
      <c r="G3772" s="21" t="s">
        <v>7233</v>
      </c>
      <c r="H3772" s="21" t="s">
        <v>10948</v>
      </c>
      <c r="I3772" s="23">
        <v>5000</v>
      </c>
      <c r="J3772" s="24" t="s">
        <v>7284</v>
      </c>
      <c r="K3772" s="20">
        <v>46203</v>
      </c>
    </row>
    <row r="3773" spans="1:11" ht="30" x14ac:dyDescent="0.25">
      <c r="A3773" s="6">
        <v>2026</v>
      </c>
      <c r="B3773" s="20">
        <v>46113</v>
      </c>
      <c r="C3773" s="20">
        <v>46203</v>
      </c>
      <c r="D3773" s="21" t="s">
        <v>2487</v>
      </c>
      <c r="E3773" s="22">
        <v>40717</v>
      </c>
      <c r="F3773" s="5">
        <v>101002680</v>
      </c>
      <c r="G3773" s="21" t="s">
        <v>7245</v>
      </c>
      <c r="H3773" s="21" t="s">
        <v>10994</v>
      </c>
      <c r="I3773" s="23">
        <v>699.89</v>
      </c>
      <c r="J3773" s="24" t="s">
        <v>7284</v>
      </c>
      <c r="K3773" s="20">
        <v>46203</v>
      </c>
    </row>
    <row r="3774" spans="1:11" ht="30" x14ac:dyDescent="0.25">
      <c r="A3774" s="6">
        <v>2026</v>
      </c>
      <c r="B3774" s="20">
        <v>46113</v>
      </c>
      <c r="C3774" s="20">
        <v>46203</v>
      </c>
      <c r="D3774" s="21" t="s">
        <v>2488</v>
      </c>
      <c r="E3774" s="22">
        <v>40717</v>
      </c>
      <c r="F3774" s="5">
        <v>101002681</v>
      </c>
      <c r="G3774" s="21" t="s">
        <v>7245</v>
      </c>
      <c r="H3774" s="21" t="s">
        <v>10995</v>
      </c>
      <c r="I3774" s="23">
        <v>809.1</v>
      </c>
      <c r="J3774" s="24" t="s">
        <v>7284</v>
      </c>
      <c r="K3774" s="20">
        <v>46203</v>
      </c>
    </row>
    <row r="3775" spans="1:11" ht="30" x14ac:dyDescent="0.25">
      <c r="A3775" s="6">
        <v>2026</v>
      </c>
      <c r="B3775" s="20">
        <v>46113</v>
      </c>
      <c r="C3775" s="20">
        <v>46203</v>
      </c>
      <c r="D3775" s="21" t="s">
        <v>2489</v>
      </c>
      <c r="E3775" s="22">
        <v>40717</v>
      </c>
      <c r="F3775" s="5">
        <v>101002682</v>
      </c>
      <c r="G3775" s="21" t="s">
        <v>7245</v>
      </c>
      <c r="H3775" s="21" t="s">
        <v>10996</v>
      </c>
      <c r="I3775" s="23">
        <v>2339.11</v>
      </c>
      <c r="J3775" s="24" t="s">
        <v>7284</v>
      </c>
      <c r="K3775" s="20">
        <v>46203</v>
      </c>
    </row>
    <row r="3776" spans="1:11" ht="45" x14ac:dyDescent="0.25">
      <c r="A3776" s="6">
        <v>2026</v>
      </c>
      <c r="B3776" s="20">
        <v>46113</v>
      </c>
      <c r="C3776" s="20">
        <v>46203</v>
      </c>
      <c r="D3776" s="21" t="s">
        <v>2490</v>
      </c>
      <c r="E3776" s="22">
        <v>40717</v>
      </c>
      <c r="F3776" s="5">
        <v>101002683</v>
      </c>
      <c r="G3776" s="21" t="s">
        <v>7245</v>
      </c>
      <c r="H3776" s="21" t="s">
        <v>10997</v>
      </c>
      <c r="I3776" s="23">
        <v>2069.09</v>
      </c>
      <c r="J3776" s="24" t="s">
        <v>7284</v>
      </c>
      <c r="K3776" s="20">
        <v>46203</v>
      </c>
    </row>
    <row r="3777" spans="1:11" ht="30" x14ac:dyDescent="0.25">
      <c r="A3777" s="6">
        <v>2026</v>
      </c>
      <c r="B3777" s="20">
        <v>46113</v>
      </c>
      <c r="C3777" s="20">
        <v>46203</v>
      </c>
      <c r="D3777" s="21" t="s">
        <v>2491</v>
      </c>
      <c r="E3777" s="31">
        <v>40717</v>
      </c>
      <c r="F3777" s="5">
        <v>101002685</v>
      </c>
      <c r="G3777" s="21" t="s">
        <v>7245</v>
      </c>
      <c r="H3777" s="21" t="s">
        <v>10998</v>
      </c>
      <c r="I3777" s="23">
        <v>2699.1</v>
      </c>
      <c r="J3777" s="24" t="s">
        <v>7284</v>
      </c>
      <c r="K3777" s="20">
        <v>46203</v>
      </c>
    </row>
    <row r="3778" spans="1:11" ht="30" x14ac:dyDescent="0.25">
      <c r="A3778" s="6">
        <v>2026</v>
      </c>
      <c r="B3778" s="20">
        <v>46113</v>
      </c>
      <c r="C3778" s="20">
        <v>46203</v>
      </c>
      <c r="D3778" s="21" t="s">
        <v>2492</v>
      </c>
      <c r="E3778" s="31">
        <v>40717</v>
      </c>
      <c r="F3778" s="5">
        <v>101002686</v>
      </c>
      <c r="G3778" s="21" t="s">
        <v>7245</v>
      </c>
      <c r="H3778" s="21" t="s">
        <v>10999</v>
      </c>
      <c r="I3778" s="23">
        <v>989.09</v>
      </c>
      <c r="J3778" s="24" t="s">
        <v>7284</v>
      </c>
      <c r="K3778" s="20">
        <v>46203</v>
      </c>
    </row>
    <row r="3779" spans="1:11" ht="30" x14ac:dyDescent="0.25">
      <c r="A3779" s="6">
        <v>2026</v>
      </c>
      <c r="B3779" s="20">
        <v>46113</v>
      </c>
      <c r="C3779" s="20">
        <v>46203</v>
      </c>
      <c r="D3779" s="21" t="s">
        <v>2492</v>
      </c>
      <c r="E3779" s="31">
        <v>40717</v>
      </c>
      <c r="F3779" s="5">
        <v>101002687</v>
      </c>
      <c r="G3779" s="21" t="s">
        <v>7245</v>
      </c>
      <c r="H3779" s="21" t="s">
        <v>11000</v>
      </c>
      <c r="I3779" s="23">
        <v>989.09</v>
      </c>
      <c r="J3779" s="24" t="s">
        <v>7284</v>
      </c>
      <c r="K3779" s="20">
        <v>46203</v>
      </c>
    </row>
    <row r="3780" spans="1:11" ht="30" x14ac:dyDescent="0.25">
      <c r="A3780" s="6">
        <v>2026</v>
      </c>
      <c r="B3780" s="20">
        <v>46113</v>
      </c>
      <c r="C3780" s="20">
        <v>46203</v>
      </c>
      <c r="D3780" s="21" t="s">
        <v>2493</v>
      </c>
      <c r="E3780" s="31">
        <v>40717</v>
      </c>
      <c r="F3780" s="5">
        <v>101002688</v>
      </c>
      <c r="G3780" s="21" t="s">
        <v>7245</v>
      </c>
      <c r="H3780" s="21" t="s">
        <v>11001</v>
      </c>
      <c r="I3780" s="23">
        <v>530.1</v>
      </c>
      <c r="J3780" s="24" t="s">
        <v>7284</v>
      </c>
      <c r="K3780" s="20">
        <v>46203</v>
      </c>
    </row>
    <row r="3781" spans="1:11" ht="30" x14ac:dyDescent="0.25">
      <c r="A3781" s="6">
        <v>2026</v>
      </c>
      <c r="B3781" s="20">
        <v>46113</v>
      </c>
      <c r="C3781" s="20">
        <v>46203</v>
      </c>
      <c r="D3781" s="21" t="s">
        <v>2493</v>
      </c>
      <c r="E3781" s="31">
        <v>40717</v>
      </c>
      <c r="F3781" s="5">
        <v>101002689</v>
      </c>
      <c r="G3781" s="21" t="s">
        <v>7245</v>
      </c>
      <c r="H3781" s="21" t="s">
        <v>11002</v>
      </c>
      <c r="I3781" s="23">
        <v>530.1</v>
      </c>
      <c r="J3781" s="24" t="s">
        <v>7284</v>
      </c>
      <c r="K3781" s="20">
        <v>46203</v>
      </c>
    </row>
    <row r="3782" spans="1:11" ht="45" x14ac:dyDescent="0.25">
      <c r="A3782" s="6">
        <v>2026</v>
      </c>
      <c r="B3782" s="20">
        <v>46113</v>
      </c>
      <c r="C3782" s="20">
        <v>46203</v>
      </c>
      <c r="D3782" s="21" t="s">
        <v>2490</v>
      </c>
      <c r="E3782" s="22">
        <v>40717</v>
      </c>
      <c r="F3782" s="5">
        <v>101002684</v>
      </c>
      <c r="G3782" s="21" t="s">
        <v>7223</v>
      </c>
      <c r="H3782" s="21" t="s">
        <v>11003</v>
      </c>
      <c r="I3782" s="23">
        <v>2069.1</v>
      </c>
      <c r="J3782" s="24" t="s">
        <v>7284</v>
      </c>
      <c r="K3782" s="20">
        <v>46203</v>
      </c>
    </row>
    <row r="3783" spans="1:11" ht="60" x14ac:dyDescent="0.25">
      <c r="A3783" s="6">
        <v>2026</v>
      </c>
      <c r="B3783" s="20">
        <v>46113</v>
      </c>
      <c r="C3783" s="20">
        <v>46203</v>
      </c>
      <c r="D3783" s="21" t="s">
        <v>2445</v>
      </c>
      <c r="E3783" s="22">
        <v>40717</v>
      </c>
      <c r="F3783" s="5">
        <v>101001969</v>
      </c>
      <c r="G3783" s="21" t="s">
        <v>7236</v>
      </c>
      <c r="H3783" s="21" t="s">
        <v>11004</v>
      </c>
      <c r="I3783" s="23">
        <v>1350</v>
      </c>
      <c r="J3783" s="24" t="s">
        <v>7284</v>
      </c>
      <c r="K3783" s="20">
        <v>46203</v>
      </c>
    </row>
    <row r="3784" spans="1:11" ht="60" x14ac:dyDescent="0.25">
      <c r="A3784" s="6">
        <v>2026</v>
      </c>
      <c r="B3784" s="20">
        <v>46113</v>
      </c>
      <c r="C3784" s="20">
        <v>46203</v>
      </c>
      <c r="D3784" s="21" t="s">
        <v>2445</v>
      </c>
      <c r="E3784" s="31">
        <v>40717</v>
      </c>
      <c r="F3784" s="5">
        <v>101001968</v>
      </c>
      <c r="G3784" s="21" t="s">
        <v>7239</v>
      </c>
      <c r="H3784" s="21" t="s">
        <v>11005</v>
      </c>
      <c r="I3784" s="23">
        <v>749</v>
      </c>
      <c r="J3784" s="24" t="s">
        <v>7284</v>
      </c>
      <c r="K3784" s="20">
        <v>46203</v>
      </c>
    </row>
    <row r="3785" spans="1:11" ht="135" x14ac:dyDescent="0.25">
      <c r="A3785" s="6">
        <v>2026</v>
      </c>
      <c r="B3785" s="20">
        <v>46113</v>
      </c>
      <c r="C3785" s="20">
        <v>46203</v>
      </c>
      <c r="D3785" s="25" t="s">
        <v>2494</v>
      </c>
      <c r="E3785" s="28">
        <v>40724</v>
      </c>
      <c r="F3785" s="6"/>
      <c r="G3785" s="25" t="s">
        <v>7318</v>
      </c>
      <c r="H3785" s="25" t="s">
        <v>11006</v>
      </c>
      <c r="I3785" s="27">
        <v>205604</v>
      </c>
      <c r="J3785" s="24" t="s">
        <v>7284</v>
      </c>
      <c r="K3785" s="20">
        <v>46203</v>
      </c>
    </row>
    <row r="3786" spans="1:11" ht="135" x14ac:dyDescent="0.25">
      <c r="A3786" s="6">
        <v>2026</v>
      </c>
      <c r="B3786" s="20">
        <v>46113</v>
      </c>
      <c r="C3786" s="20">
        <v>46203</v>
      </c>
      <c r="D3786" s="25" t="s">
        <v>2495</v>
      </c>
      <c r="E3786" s="28">
        <v>40724</v>
      </c>
      <c r="F3786" s="6"/>
      <c r="G3786" s="25" t="s">
        <v>7327</v>
      </c>
      <c r="H3786" s="25" t="s">
        <v>11007</v>
      </c>
      <c r="I3786" s="27">
        <v>205604</v>
      </c>
      <c r="J3786" s="24" t="s">
        <v>7284</v>
      </c>
      <c r="K3786" s="20">
        <v>46203</v>
      </c>
    </row>
    <row r="3787" spans="1:11" ht="150" x14ac:dyDescent="0.25">
      <c r="A3787" s="6">
        <v>2026</v>
      </c>
      <c r="B3787" s="20">
        <v>46113</v>
      </c>
      <c r="C3787" s="20">
        <v>46203</v>
      </c>
      <c r="D3787" s="25" t="s">
        <v>2496</v>
      </c>
      <c r="E3787" s="28">
        <v>40724</v>
      </c>
      <c r="F3787" s="6"/>
      <c r="G3787" s="25" t="s">
        <v>7327</v>
      </c>
      <c r="H3787" s="25" t="s">
        <v>11008</v>
      </c>
      <c r="I3787" s="27">
        <v>125146</v>
      </c>
      <c r="J3787" s="24" t="s">
        <v>7284</v>
      </c>
      <c r="K3787" s="20">
        <v>46203</v>
      </c>
    </row>
    <row r="3788" spans="1:11" ht="150" x14ac:dyDescent="0.25">
      <c r="A3788" s="6">
        <v>2026</v>
      </c>
      <c r="B3788" s="20">
        <v>46113</v>
      </c>
      <c r="C3788" s="20">
        <v>46203</v>
      </c>
      <c r="D3788" s="25" t="s">
        <v>2497</v>
      </c>
      <c r="E3788" s="28">
        <v>40724</v>
      </c>
      <c r="F3788" s="6"/>
      <c r="G3788" s="25" t="s">
        <v>7210</v>
      </c>
      <c r="H3788" s="25" t="s">
        <v>11009</v>
      </c>
      <c r="I3788" s="27">
        <v>14900</v>
      </c>
      <c r="J3788" s="24" t="s">
        <v>7284</v>
      </c>
      <c r="K3788" s="20">
        <v>46203</v>
      </c>
    </row>
    <row r="3789" spans="1:11" ht="30" x14ac:dyDescent="0.25">
      <c r="A3789" s="6">
        <v>2026</v>
      </c>
      <c r="B3789" s="20">
        <v>46113</v>
      </c>
      <c r="C3789" s="20">
        <v>46203</v>
      </c>
      <c r="D3789" s="21" t="s">
        <v>2498</v>
      </c>
      <c r="E3789" s="31">
        <v>40729</v>
      </c>
      <c r="F3789" s="5">
        <v>101002690</v>
      </c>
      <c r="G3789" s="21" t="s">
        <v>7222</v>
      </c>
      <c r="H3789" s="21" t="s">
        <v>11010</v>
      </c>
      <c r="I3789" s="23">
        <v>2799</v>
      </c>
      <c r="J3789" s="24" t="s">
        <v>7284</v>
      </c>
      <c r="K3789" s="20">
        <v>46203</v>
      </c>
    </row>
    <row r="3790" spans="1:11" ht="135" x14ac:dyDescent="0.25">
      <c r="A3790" s="6">
        <v>2026</v>
      </c>
      <c r="B3790" s="20">
        <v>46113</v>
      </c>
      <c r="C3790" s="20">
        <v>46203</v>
      </c>
      <c r="D3790" s="25" t="s">
        <v>2499</v>
      </c>
      <c r="E3790" s="28">
        <v>40729</v>
      </c>
      <c r="F3790" s="6"/>
      <c r="G3790" s="25" t="s">
        <v>7209</v>
      </c>
      <c r="H3790" s="25" t="s">
        <v>11011</v>
      </c>
      <c r="I3790" s="27">
        <v>180000</v>
      </c>
      <c r="J3790" s="24" t="s">
        <v>7284</v>
      </c>
      <c r="K3790" s="20">
        <v>46203</v>
      </c>
    </row>
    <row r="3791" spans="1:11" ht="120" x14ac:dyDescent="0.25">
      <c r="A3791" s="6">
        <v>2026</v>
      </c>
      <c r="B3791" s="20">
        <v>46113</v>
      </c>
      <c r="C3791" s="20">
        <v>46203</v>
      </c>
      <c r="D3791" s="25" t="s">
        <v>2500</v>
      </c>
      <c r="E3791" s="28">
        <v>40729</v>
      </c>
      <c r="F3791" s="6"/>
      <c r="G3791" s="25" t="s">
        <v>7313</v>
      </c>
      <c r="H3791" s="25" t="s">
        <v>11012</v>
      </c>
      <c r="I3791" s="27">
        <v>64500</v>
      </c>
      <c r="J3791" s="24" t="s">
        <v>7284</v>
      </c>
      <c r="K3791" s="20">
        <v>46203</v>
      </c>
    </row>
    <row r="3792" spans="1:11" ht="150" x14ac:dyDescent="0.25">
      <c r="A3792" s="6">
        <v>2026</v>
      </c>
      <c r="B3792" s="20">
        <v>46113</v>
      </c>
      <c r="C3792" s="20">
        <v>46203</v>
      </c>
      <c r="D3792" s="25" t="s">
        <v>2501</v>
      </c>
      <c r="E3792" s="28">
        <v>40729</v>
      </c>
      <c r="F3792" s="6"/>
      <c r="G3792" s="25" t="s">
        <v>7313</v>
      </c>
      <c r="H3792" s="25" t="s">
        <v>11013</v>
      </c>
      <c r="I3792" s="27">
        <v>86000</v>
      </c>
      <c r="J3792" s="24" t="s">
        <v>7284</v>
      </c>
      <c r="K3792" s="20">
        <v>46203</v>
      </c>
    </row>
    <row r="3793" spans="1:11" ht="60" x14ac:dyDescent="0.25">
      <c r="A3793" s="6">
        <v>2026</v>
      </c>
      <c r="B3793" s="20">
        <v>46113</v>
      </c>
      <c r="C3793" s="20">
        <v>46203</v>
      </c>
      <c r="D3793" s="21" t="s">
        <v>2502</v>
      </c>
      <c r="E3793" s="31">
        <v>40732</v>
      </c>
      <c r="F3793" s="5">
        <v>101001974</v>
      </c>
      <c r="G3793" s="21" t="s">
        <v>7245</v>
      </c>
      <c r="H3793" s="21" t="s">
        <v>11014</v>
      </c>
      <c r="I3793" s="23">
        <v>9860</v>
      </c>
      <c r="J3793" s="24" t="s">
        <v>7284</v>
      </c>
      <c r="K3793" s="20">
        <v>46203</v>
      </c>
    </row>
    <row r="3794" spans="1:11" ht="82.9" customHeight="1" x14ac:dyDescent="0.25">
      <c r="A3794" s="6">
        <v>2026</v>
      </c>
      <c r="B3794" s="20">
        <v>46113</v>
      </c>
      <c r="C3794" s="20">
        <v>46203</v>
      </c>
      <c r="D3794" s="21" t="s">
        <v>2503</v>
      </c>
      <c r="E3794" s="29">
        <v>40737</v>
      </c>
      <c r="F3794" s="6"/>
      <c r="G3794" s="21" t="s">
        <v>7218</v>
      </c>
      <c r="H3794" s="24" t="s">
        <v>11015</v>
      </c>
      <c r="I3794" s="30">
        <v>71678.14</v>
      </c>
      <c r="J3794" s="24" t="s">
        <v>7284</v>
      </c>
      <c r="K3794" s="20">
        <v>46203</v>
      </c>
    </row>
    <row r="3795" spans="1:11" s="15" customFormat="1" ht="42.6" customHeight="1" x14ac:dyDescent="0.25">
      <c r="A3795" s="40">
        <v>2026</v>
      </c>
      <c r="B3795" s="41">
        <v>46113</v>
      </c>
      <c r="C3795" s="41">
        <v>46203</v>
      </c>
      <c r="D3795" s="42" t="s">
        <v>2504</v>
      </c>
      <c r="E3795" s="43">
        <v>40743</v>
      </c>
      <c r="F3795" s="44">
        <v>101002721</v>
      </c>
      <c r="G3795" s="42" t="s">
        <v>7233</v>
      </c>
      <c r="H3795" s="42" t="s">
        <v>11016</v>
      </c>
      <c r="I3795" s="45">
        <v>1037.04</v>
      </c>
      <c r="J3795" s="46" t="s">
        <v>7284</v>
      </c>
      <c r="K3795" s="41">
        <v>46203</v>
      </c>
    </row>
    <row r="3796" spans="1:11" s="15" customFormat="1" ht="42.6" customHeight="1" x14ac:dyDescent="0.25">
      <c r="A3796" s="40">
        <v>2026</v>
      </c>
      <c r="B3796" s="41">
        <v>46113</v>
      </c>
      <c r="C3796" s="41">
        <v>46203</v>
      </c>
      <c r="D3796" s="42" t="s">
        <v>2504</v>
      </c>
      <c r="E3796" s="43">
        <v>40743</v>
      </c>
      <c r="F3796" s="44">
        <v>101002722</v>
      </c>
      <c r="G3796" s="42" t="s">
        <v>7233</v>
      </c>
      <c r="H3796" s="42" t="s">
        <v>11017</v>
      </c>
      <c r="I3796" s="45">
        <v>1037.04</v>
      </c>
      <c r="J3796" s="46" t="s">
        <v>7284</v>
      </c>
      <c r="K3796" s="41">
        <v>46203</v>
      </c>
    </row>
    <row r="3797" spans="1:11" s="15" customFormat="1" ht="42.6" customHeight="1" x14ac:dyDescent="0.25">
      <c r="A3797" s="40">
        <v>2026</v>
      </c>
      <c r="B3797" s="41">
        <v>46113</v>
      </c>
      <c r="C3797" s="41">
        <v>46203</v>
      </c>
      <c r="D3797" s="42" t="s">
        <v>2504</v>
      </c>
      <c r="E3797" s="43">
        <v>40743</v>
      </c>
      <c r="F3797" s="44">
        <v>101002723</v>
      </c>
      <c r="G3797" s="42" t="s">
        <v>7233</v>
      </c>
      <c r="H3797" s="42" t="s">
        <v>11018</v>
      </c>
      <c r="I3797" s="45">
        <v>1037.04</v>
      </c>
      <c r="J3797" s="46" t="s">
        <v>7284</v>
      </c>
      <c r="K3797" s="41">
        <v>46203</v>
      </c>
    </row>
    <row r="3798" spans="1:11" s="15" customFormat="1" ht="42.6" customHeight="1" x14ac:dyDescent="0.25">
      <c r="A3798" s="40">
        <v>2026</v>
      </c>
      <c r="B3798" s="41">
        <v>46113</v>
      </c>
      <c r="C3798" s="41">
        <v>46203</v>
      </c>
      <c r="D3798" s="42" t="s">
        <v>2504</v>
      </c>
      <c r="E3798" s="43">
        <v>40743</v>
      </c>
      <c r="F3798" s="44">
        <v>101002724</v>
      </c>
      <c r="G3798" s="42" t="s">
        <v>7233</v>
      </c>
      <c r="H3798" s="42" t="s">
        <v>11019</v>
      </c>
      <c r="I3798" s="45">
        <v>1037.04</v>
      </c>
      <c r="J3798" s="46" t="s">
        <v>7284</v>
      </c>
      <c r="K3798" s="41">
        <v>46203</v>
      </c>
    </row>
    <row r="3799" spans="1:11" s="15" customFormat="1" ht="42.6" customHeight="1" x14ac:dyDescent="0.25">
      <c r="A3799" s="40">
        <v>2026</v>
      </c>
      <c r="B3799" s="41">
        <v>46113</v>
      </c>
      <c r="C3799" s="41">
        <v>46203</v>
      </c>
      <c r="D3799" s="42" t="s">
        <v>2504</v>
      </c>
      <c r="E3799" s="43">
        <v>40743</v>
      </c>
      <c r="F3799" s="44">
        <v>101002725</v>
      </c>
      <c r="G3799" s="42" t="s">
        <v>7233</v>
      </c>
      <c r="H3799" s="42" t="s">
        <v>11020</v>
      </c>
      <c r="I3799" s="45">
        <v>1037.04</v>
      </c>
      <c r="J3799" s="46" t="s">
        <v>7284</v>
      </c>
      <c r="K3799" s="41">
        <v>46203</v>
      </c>
    </row>
    <row r="3800" spans="1:11" s="15" customFormat="1" ht="42.6" customHeight="1" x14ac:dyDescent="0.25">
      <c r="A3800" s="40">
        <v>2026</v>
      </c>
      <c r="B3800" s="41">
        <v>46113</v>
      </c>
      <c r="C3800" s="41">
        <v>46203</v>
      </c>
      <c r="D3800" s="42" t="s">
        <v>2504</v>
      </c>
      <c r="E3800" s="43">
        <v>40743</v>
      </c>
      <c r="F3800" s="44">
        <v>101002726</v>
      </c>
      <c r="G3800" s="42" t="s">
        <v>7233</v>
      </c>
      <c r="H3800" s="42" t="s">
        <v>11021</v>
      </c>
      <c r="I3800" s="45">
        <v>1037.04</v>
      </c>
      <c r="J3800" s="46" t="s">
        <v>7284</v>
      </c>
      <c r="K3800" s="41">
        <v>46203</v>
      </c>
    </row>
    <row r="3801" spans="1:11" ht="42.6" customHeight="1" x14ac:dyDescent="0.25">
      <c r="A3801" s="6">
        <v>2026</v>
      </c>
      <c r="B3801" s="20">
        <v>46113</v>
      </c>
      <c r="C3801" s="20">
        <v>46203</v>
      </c>
      <c r="D3801" s="21" t="s">
        <v>2504</v>
      </c>
      <c r="E3801" s="31">
        <v>40743</v>
      </c>
      <c r="F3801" s="5">
        <v>101002727</v>
      </c>
      <c r="G3801" s="21" t="s">
        <v>7233</v>
      </c>
      <c r="H3801" s="21" t="s">
        <v>11022</v>
      </c>
      <c r="I3801" s="23">
        <v>1037.04</v>
      </c>
      <c r="J3801" s="24" t="s">
        <v>7284</v>
      </c>
      <c r="K3801" s="20">
        <v>46203</v>
      </c>
    </row>
    <row r="3802" spans="1:11" ht="42.6" customHeight="1" x14ac:dyDescent="0.25">
      <c r="A3802" s="6">
        <v>2026</v>
      </c>
      <c r="B3802" s="20">
        <v>46113</v>
      </c>
      <c r="C3802" s="20">
        <v>46203</v>
      </c>
      <c r="D3802" s="21" t="s">
        <v>2504</v>
      </c>
      <c r="E3802" s="31">
        <v>40743</v>
      </c>
      <c r="F3802" s="5">
        <v>101002728</v>
      </c>
      <c r="G3802" s="21" t="s">
        <v>7233</v>
      </c>
      <c r="H3802" s="21" t="s">
        <v>11023</v>
      </c>
      <c r="I3802" s="23">
        <v>1037.04</v>
      </c>
      <c r="J3802" s="24" t="s">
        <v>7284</v>
      </c>
      <c r="K3802" s="20">
        <v>46203</v>
      </c>
    </row>
    <row r="3803" spans="1:11" ht="42.6" customHeight="1" x14ac:dyDescent="0.25">
      <c r="A3803" s="6">
        <v>2026</v>
      </c>
      <c r="B3803" s="20">
        <v>46113</v>
      </c>
      <c r="C3803" s="20">
        <v>46203</v>
      </c>
      <c r="D3803" s="21" t="s">
        <v>2504</v>
      </c>
      <c r="E3803" s="31">
        <v>40743</v>
      </c>
      <c r="F3803" s="5">
        <v>101002729</v>
      </c>
      <c r="G3803" s="21" t="s">
        <v>7233</v>
      </c>
      <c r="H3803" s="21" t="s">
        <v>11024</v>
      </c>
      <c r="I3803" s="23">
        <v>1037.04</v>
      </c>
      <c r="J3803" s="24" t="s">
        <v>7284</v>
      </c>
      <c r="K3803" s="20">
        <v>46203</v>
      </c>
    </row>
    <row r="3804" spans="1:11" ht="42.6" customHeight="1" x14ac:dyDescent="0.25">
      <c r="A3804" s="6">
        <v>2026</v>
      </c>
      <c r="B3804" s="20">
        <v>46113</v>
      </c>
      <c r="C3804" s="20">
        <v>46203</v>
      </c>
      <c r="D3804" s="21" t="s">
        <v>2504</v>
      </c>
      <c r="E3804" s="31">
        <v>40743</v>
      </c>
      <c r="F3804" s="5">
        <v>101002730</v>
      </c>
      <c r="G3804" s="21" t="s">
        <v>7233</v>
      </c>
      <c r="H3804" s="21" t="s">
        <v>11025</v>
      </c>
      <c r="I3804" s="23">
        <v>1037.04</v>
      </c>
      <c r="J3804" s="24" t="s">
        <v>7284</v>
      </c>
      <c r="K3804" s="20">
        <v>46203</v>
      </c>
    </row>
    <row r="3805" spans="1:11" ht="42.6" customHeight="1" x14ac:dyDescent="0.25">
      <c r="A3805" s="6">
        <v>2026</v>
      </c>
      <c r="B3805" s="20">
        <v>46113</v>
      </c>
      <c r="C3805" s="20">
        <v>46203</v>
      </c>
      <c r="D3805" s="21" t="s">
        <v>2504</v>
      </c>
      <c r="E3805" s="31">
        <v>40743</v>
      </c>
      <c r="F3805" s="5">
        <v>101002731</v>
      </c>
      <c r="G3805" s="21" t="s">
        <v>7233</v>
      </c>
      <c r="H3805" s="21" t="s">
        <v>11026</v>
      </c>
      <c r="I3805" s="23">
        <v>1037.04</v>
      </c>
      <c r="J3805" s="24" t="s">
        <v>7284</v>
      </c>
      <c r="K3805" s="20">
        <v>46203</v>
      </c>
    </row>
    <row r="3806" spans="1:11" ht="42.6" customHeight="1" x14ac:dyDescent="0.25">
      <c r="A3806" s="6">
        <v>2026</v>
      </c>
      <c r="B3806" s="20">
        <v>46113</v>
      </c>
      <c r="C3806" s="20">
        <v>46203</v>
      </c>
      <c r="D3806" s="21" t="s">
        <v>2504</v>
      </c>
      <c r="E3806" s="31">
        <v>40743</v>
      </c>
      <c r="F3806" s="5">
        <v>101002732</v>
      </c>
      <c r="G3806" s="21" t="s">
        <v>7233</v>
      </c>
      <c r="H3806" s="21" t="s">
        <v>11027</v>
      </c>
      <c r="I3806" s="23">
        <v>1037.04</v>
      </c>
      <c r="J3806" s="24" t="s">
        <v>7284</v>
      </c>
      <c r="K3806" s="20">
        <v>46203</v>
      </c>
    </row>
    <row r="3807" spans="1:11" ht="42.6" customHeight="1" x14ac:dyDescent="0.25">
      <c r="A3807" s="6">
        <v>2026</v>
      </c>
      <c r="B3807" s="20">
        <v>46113</v>
      </c>
      <c r="C3807" s="20">
        <v>46203</v>
      </c>
      <c r="D3807" s="21" t="s">
        <v>2504</v>
      </c>
      <c r="E3807" s="31">
        <v>40743</v>
      </c>
      <c r="F3807" s="5">
        <v>101002733</v>
      </c>
      <c r="G3807" s="21" t="s">
        <v>7233</v>
      </c>
      <c r="H3807" s="21" t="s">
        <v>11028</v>
      </c>
      <c r="I3807" s="23">
        <v>1037.04</v>
      </c>
      <c r="J3807" s="24" t="s">
        <v>7284</v>
      </c>
      <c r="K3807" s="20">
        <v>46203</v>
      </c>
    </row>
    <row r="3808" spans="1:11" ht="42.6" customHeight="1" x14ac:dyDescent="0.25">
      <c r="A3808" s="6">
        <v>2026</v>
      </c>
      <c r="B3808" s="20">
        <v>46113</v>
      </c>
      <c r="C3808" s="20">
        <v>46203</v>
      </c>
      <c r="D3808" s="21" t="s">
        <v>2504</v>
      </c>
      <c r="E3808" s="31">
        <v>40743</v>
      </c>
      <c r="F3808" s="5">
        <v>101002734</v>
      </c>
      <c r="G3808" s="21" t="s">
        <v>7233</v>
      </c>
      <c r="H3808" s="21" t="s">
        <v>11029</v>
      </c>
      <c r="I3808" s="23">
        <v>1037.04</v>
      </c>
      <c r="J3808" s="24" t="s">
        <v>7284</v>
      </c>
      <c r="K3808" s="20">
        <v>46203</v>
      </c>
    </row>
    <row r="3809" spans="1:11" ht="42.6" customHeight="1" x14ac:dyDescent="0.25">
      <c r="A3809" s="6">
        <v>2026</v>
      </c>
      <c r="B3809" s="20">
        <v>46113</v>
      </c>
      <c r="C3809" s="20">
        <v>46203</v>
      </c>
      <c r="D3809" s="21" t="s">
        <v>2504</v>
      </c>
      <c r="E3809" s="31">
        <v>40743</v>
      </c>
      <c r="F3809" s="5">
        <v>101002735</v>
      </c>
      <c r="G3809" s="21" t="s">
        <v>7233</v>
      </c>
      <c r="H3809" s="21" t="s">
        <v>11030</v>
      </c>
      <c r="I3809" s="23">
        <v>1037.04</v>
      </c>
      <c r="J3809" s="24" t="s">
        <v>7284</v>
      </c>
      <c r="K3809" s="20">
        <v>46203</v>
      </c>
    </row>
    <row r="3810" spans="1:11" ht="42.6" customHeight="1" x14ac:dyDescent="0.25">
      <c r="A3810" s="6">
        <v>2026</v>
      </c>
      <c r="B3810" s="20">
        <v>46113</v>
      </c>
      <c r="C3810" s="20">
        <v>46203</v>
      </c>
      <c r="D3810" s="21" t="s">
        <v>2504</v>
      </c>
      <c r="E3810" s="31">
        <v>40743</v>
      </c>
      <c r="F3810" s="5">
        <v>101002736</v>
      </c>
      <c r="G3810" s="21" t="s">
        <v>7233</v>
      </c>
      <c r="H3810" s="21" t="s">
        <v>11031</v>
      </c>
      <c r="I3810" s="23">
        <v>1037.04</v>
      </c>
      <c r="J3810" s="24" t="s">
        <v>7284</v>
      </c>
      <c r="K3810" s="20">
        <v>46203</v>
      </c>
    </row>
    <row r="3811" spans="1:11" ht="42.6" customHeight="1" x14ac:dyDescent="0.25">
      <c r="A3811" s="6">
        <v>2026</v>
      </c>
      <c r="B3811" s="20">
        <v>46113</v>
      </c>
      <c r="C3811" s="20">
        <v>46203</v>
      </c>
      <c r="D3811" s="21" t="s">
        <v>2504</v>
      </c>
      <c r="E3811" s="31">
        <v>40743</v>
      </c>
      <c r="F3811" s="5">
        <v>101002737</v>
      </c>
      <c r="G3811" s="21" t="s">
        <v>7233</v>
      </c>
      <c r="H3811" s="21" t="s">
        <v>11032</v>
      </c>
      <c r="I3811" s="23">
        <v>1037.04</v>
      </c>
      <c r="J3811" s="24" t="s">
        <v>7284</v>
      </c>
      <c r="K3811" s="20">
        <v>46203</v>
      </c>
    </row>
    <row r="3812" spans="1:11" ht="42.6" customHeight="1" x14ac:dyDescent="0.25">
      <c r="A3812" s="6">
        <v>2026</v>
      </c>
      <c r="B3812" s="20">
        <v>46113</v>
      </c>
      <c r="C3812" s="20">
        <v>46203</v>
      </c>
      <c r="D3812" s="21" t="s">
        <v>2504</v>
      </c>
      <c r="E3812" s="31">
        <v>40743</v>
      </c>
      <c r="F3812" s="5">
        <v>101002738</v>
      </c>
      <c r="G3812" s="21" t="s">
        <v>7233</v>
      </c>
      <c r="H3812" s="21" t="s">
        <v>11033</v>
      </c>
      <c r="I3812" s="23">
        <v>1037.04</v>
      </c>
      <c r="J3812" s="24" t="s">
        <v>7284</v>
      </c>
      <c r="K3812" s="20">
        <v>46203</v>
      </c>
    </row>
    <row r="3813" spans="1:11" ht="42.6" customHeight="1" x14ac:dyDescent="0.25">
      <c r="A3813" s="6">
        <v>2026</v>
      </c>
      <c r="B3813" s="20">
        <v>46113</v>
      </c>
      <c r="C3813" s="20">
        <v>46203</v>
      </c>
      <c r="D3813" s="21" t="s">
        <v>2504</v>
      </c>
      <c r="E3813" s="31">
        <v>40743</v>
      </c>
      <c r="F3813" s="5">
        <v>101002739</v>
      </c>
      <c r="G3813" s="21" t="s">
        <v>7233</v>
      </c>
      <c r="H3813" s="21" t="s">
        <v>11034</v>
      </c>
      <c r="I3813" s="23">
        <v>1037.04</v>
      </c>
      <c r="J3813" s="24" t="s">
        <v>7284</v>
      </c>
      <c r="K3813" s="20">
        <v>46203</v>
      </c>
    </row>
    <row r="3814" spans="1:11" ht="42.6" customHeight="1" x14ac:dyDescent="0.25">
      <c r="A3814" s="6">
        <v>2026</v>
      </c>
      <c r="B3814" s="20">
        <v>46113</v>
      </c>
      <c r="C3814" s="20">
        <v>46203</v>
      </c>
      <c r="D3814" s="21" t="s">
        <v>2504</v>
      </c>
      <c r="E3814" s="31">
        <v>40743</v>
      </c>
      <c r="F3814" s="5">
        <v>101002740</v>
      </c>
      <c r="G3814" s="21" t="s">
        <v>7233</v>
      </c>
      <c r="H3814" s="21" t="s">
        <v>11035</v>
      </c>
      <c r="I3814" s="23">
        <v>1037.04</v>
      </c>
      <c r="J3814" s="24" t="s">
        <v>7284</v>
      </c>
      <c r="K3814" s="20">
        <v>46203</v>
      </c>
    </row>
    <row r="3815" spans="1:11" ht="42.6" customHeight="1" x14ac:dyDescent="0.25">
      <c r="A3815" s="6">
        <v>2026</v>
      </c>
      <c r="B3815" s="20">
        <v>46113</v>
      </c>
      <c r="C3815" s="20">
        <v>46203</v>
      </c>
      <c r="D3815" s="21" t="s">
        <v>2504</v>
      </c>
      <c r="E3815" s="31">
        <v>40743</v>
      </c>
      <c r="F3815" s="5">
        <v>101002741</v>
      </c>
      <c r="G3815" s="21" t="s">
        <v>7233</v>
      </c>
      <c r="H3815" s="21" t="s">
        <v>11036</v>
      </c>
      <c r="I3815" s="23">
        <v>1037.04</v>
      </c>
      <c r="J3815" s="24" t="s">
        <v>7284</v>
      </c>
      <c r="K3815" s="20">
        <v>46203</v>
      </c>
    </row>
    <row r="3816" spans="1:11" ht="42.6" customHeight="1" x14ac:dyDescent="0.25">
      <c r="A3816" s="6">
        <v>2026</v>
      </c>
      <c r="B3816" s="20">
        <v>46113</v>
      </c>
      <c r="C3816" s="20">
        <v>46203</v>
      </c>
      <c r="D3816" s="21" t="s">
        <v>2504</v>
      </c>
      <c r="E3816" s="31">
        <v>40743</v>
      </c>
      <c r="F3816" s="5">
        <v>101002742</v>
      </c>
      <c r="G3816" s="21" t="s">
        <v>7233</v>
      </c>
      <c r="H3816" s="21" t="s">
        <v>11037</v>
      </c>
      <c r="I3816" s="23">
        <v>1037.04</v>
      </c>
      <c r="J3816" s="24" t="s">
        <v>7284</v>
      </c>
      <c r="K3816" s="20">
        <v>46203</v>
      </c>
    </row>
    <row r="3817" spans="1:11" ht="42.6" customHeight="1" x14ac:dyDescent="0.25">
      <c r="A3817" s="6">
        <v>2026</v>
      </c>
      <c r="B3817" s="20">
        <v>46113</v>
      </c>
      <c r="C3817" s="20">
        <v>46203</v>
      </c>
      <c r="D3817" s="21" t="s">
        <v>2504</v>
      </c>
      <c r="E3817" s="31">
        <v>40743</v>
      </c>
      <c r="F3817" s="5">
        <v>101002743</v>
      </c>
      <c r="G3817" s="21" t="s">
        <v>7233</v>
      </c>
      <c r="H3817" s="21" t="s">
        <v>11038</v>
      </c>
      <c r="I3817" s="23">
        <v>1037.04</v>
      </c>
      <c r="J3817" s="24" t="s">
        <v>7284</v>
      </c>
      <c r="K3817" s="20">
        <v>46203</v>
      </c>
    </row>
    <row r="3818" spans="1:11" ht="42.6" customHeight="1" x14ac:dyDescent="0.25">
      <c r="A3818" s="6">
        <v>2026</v>
      </c>
      <c r="B3818" s="20">
        <v>46113</v>
      </c>
      <c r="C3818" s="20">
        <v>46203</v>
      </c>
      <c r="D3818" s="21" t="s">
        <v>2504</v>
      </c>
      <c r="E3818" s="31">
        <v>40743</v>
      </c>
      <c r="F3818" s="5">
        <v>101002744</v>
      </c>
      <c r="G3818" s="21" t="s">
        <v>7233</v>
      </c>
      <c r="H3818" s="21" t="s">
        <v>11039</v>
      </c>
      <c r="I3818" s="23">
        <v>1037.04</v>
      </c>
      <c r="J3818" s="24" t="s">
        <v>7284</v>
      </c>
      <c r="K3818" s="20">
        <v>46203</v>
      </c>
    </row>
    <row r="3819" spans="1:11" ht="42.6" customHeight="1" x14ac:dyDescent="0.25">
      <c r="A3819" s="6">
        <v>2026</v>
      </c>
      <c r="B3819" s="20">
        <v>46113</v>
      </c>
      <c r="C3819" s="20">
        <v>46203</v>
      </c>
      <c r="D3819" s="21" t="s">
        <v>2504</v>
      </c>
      <c r="E3819" s="31">
        <v>40743</v>
      </c>
      <c r="F3819" s="5">
        <v>101002745</v>
      </c>
      <c r="G3819" s="21" t="s">
        <v>7233</v>
      </c>
      <c r="H3819" s="21" t="s">
        <v>11040</v>
      </c>
      <c r="I3819" s="23">
        <v>1037.04</v>
      </c>
      <c r="J3819" s="24" t="s">
        <v>7284</v>
      </c>
      <c r="K3819" s="20">
        <v>46203</v>
      </c>
    </row>
    <row r="3820" spans="1:11" ht="42.6" customHeight="1" x14ac:dyDescent="0.25">
      <c r="A3820" s="6">
        <v>2026</v>
      </c>
      <c r="B3820" s="20">
        <v>46113</v>
      </c>
      <c r="C3820" s="20">
        <v>46203</v>
      </c>
      <c r="D3820" s="21" t="s">
        <v>2504</v>
      </c>
      <c r="E3820" s="31">
        <v>40743</v>
      </c>
      <c r="F3820" s="5">
        <v>101002746</v>
      </c>
      <c r="G3820" s="21" t="s">
        <v>7233</v>
      </c>
      <c r="H3820" s="21" t="s">
        <v>11041</v>
      </c>
      <c r="I3820" s="23">
        <v>1037.04</v>
      </c>
      <c r="J3820" s="24" t="s">
        <v>7284</v>
      </c>
      <c r="K3820" s="20">
        <v>46203</v>
      </c>
    </row>
    <row r="3821" spans="1:11" ht="42.6" customHeight="1" x14ac:dyDescent="0.25">
      <c r="A3821" s="6">
        <v>2026</v>
      </c>
      <c r="B3821" s="20">
        <v>46113</v>
      </c>
      <c r="C3821" s="20">
        <v>46203</v>
      </c>
      <c r="D3821" s="21" t="s">
        <v>2504</v>
      </c>
      <c r="E3821" s="31">
        <v>40743</v>
      </c>
      <c r="F3821" s="5">
        <v>101002747</v>
      </c>
      <c r="G3821" s="21" t="s">
        <v>7233</v>
      </c>
      <c r="H3821" s="21" t="s">
        <v>11042</v>
      </c>
      <c r="I3821" s="23">
        <v>1037.04</v>
      </c>
      <c r="J3821" s="24" t="s">
        <v>7284</v>
      </c>
      <c r="K3821" s="20">
        <v>46203</v>
      </c>
    </row>
    <row r="3822" spans="1:11" ht="42.6" customHeight="1" x14ac:dyDescent="0.25">
      <c r="A3822" s="6">
        <v>2026</v>
      </c>
      <c r="B3822" s="20">
        <v>46113</v>
      </c>
      <c r="C3822" s="20">
        <v>46203</v>
      </c>
      <c r="D3822" s="21" t="s">
        <v>2504</v>
      </c>
      <c r="E3822" s="31">
        <v>40743</v>
      </c>
      <c r="F3822" s="5">
        <v>101002748</v>
      </c>
      <c r="G3822" s="21" t="s">
        <v>7233</v>
      </c>
      <c r="H3822" s="21" t="s">
        <v>11043</v>
      </c>
      <c r="I3822" s="23">
        <v>1037.04</v>
      </c>
      <c r="J3822" s="24" t="s">
        <v>7284</v>
      </c>
      <c r="K3822" s="20">
        <v>46203</v>
      </c>
    </row>
    <row r="3823" spans="1:11" ht="42.6" customHeight="1" x14ac:dyDescent="0.25">
      <c r="A3823" s="6">
        <v>2026</v>
      </c>
      <c r="B3823" s="20">
        <v>46113</v>
      </c>
      <c r="C3823" s="20">
        <v>46203</v>
      </c>
      <c r="D3823" s="21" t="s">
        <v>2504</v>
      </c>
      <c r="E3823" s="31">
        <v>40743</v>
      </c>
      <c r="F3823" s="5">
        <v>101002749</v>
      </c>
      <c r="G3823" s="21" t="s">
        <v>7233</v>
      </c>
      <c r="H3823" s="21" t="s">
        <v>11044</v>
      </c>
      <c r="I3823" s="23">
        <v>1037.04</v>
      </c>
      <c r="J3823" s="24" t="s">
        <v>7284</v>
      </c>
      <c r="K3823" s="20">
        <v>46203</v>
      </c>
    </row>
    <row r="3824" spans="1:11" ht="42.6" customHeight="1" x14ac:dyDescent="0.25">
      <c r="A3824" s="6">
        <v>2026</v>
      </c>
      <c r="B3824" s="20">
        <v>46113</v>
      </c>
      <c r="C3824" s="20">
        <v>46203</v>
      </c>
      <c r="D3824" s="21" t="s">
        <v>2504</v>
      </c>
      <c r="E3824" s="31">
        <v>40743</v>
      </c>
      <c r="F3824" s="5">
        <v>101002750</v>
      </c>
      <c r="G3824" s="21" t="s">
        <v>7233</v>
      </c>
      <c r="H3824" s="21" t="s">
        <v>11045</v>
      </c>
      <c r="I3824" s="23">
        <v>1037.04</v>
      </c>
      <c r="J3824" s="24" t="s">
        <v>7284</v>
      </c>
      <c r="K3824" s="20">
        <v>46203</v>
      </c>
    </row>
    <row r="3825" spans="1:11" ht="42.6" customHeight="1" x14ac:dyDescent="0.25">
      <c r="A3825" s="6">
        <v>2026</v>
      </c>
      <c r="B3825" s="20">
        <v>46113</v>
      </c>
      <c r="C3825" s="20">
        <v>46203</v>
      </c>
      <c r="D3825" s="21" t="s">
        <v>2505</v>
      </c>
      <c r="E3825" s="31">
        <v>40743</v>
      </c>
      <c r="F3825" s="5">
        <v>101002751</v>
      </c>
      <c r="G3825" s="21" t="s">
        <v>7233</v>
      </c>
      <c r="H3825" s="21" t="s">
        <v>11046</v>
      </c>
      <c r="I3825" s="23">
        <v>1630.96</v>
      </c>
      <c r="J3825" s="24" t="s">
        <v>7284</v>
      </c>
      <c r="K3825" s="20">
        <v>46203</v>
      </c>
    </row>
    <row r="3826" spans="1:11" ht="42.6" customHeight="1" x14ac:dyDescent="0.25">
      <c r="A3826" s="6">
        <v>2026</v>
      </c>
      <c r="B3826" s="20">
        <v>46113</v>
      </c>
      <c r="C3826" s="20">
        <v>46203</v>
      </c>
      <c r="D3826" s="21" t="s">
        <v>2505</v>
      </c>
      <c r="E3826" s="31">
        <v>40743</v>
      </c>
      <c r="F3826" s="5">
        <v>101002752</v>
      </c>
      <c r="G3826" s="21" t="s">
        <v>7233</v>
      </c>
      <c r="H3826" s="21" t="s">
        <v>11047</v>
      </c>
      <c r="I3826" s="23">
        <v>1630.96</v>
      </c>
      <c r="J3826" s="24" t="s">
        <v>7284</v>
      </c>
      <c r="K3826" s="20">
        <v>46203</v>
      </c>
    </row>
    <row r="3827" spans="1:11" ht="42.6" customHeight="1" x14ac:dyDescent="0.25">
      <c r="A3827" s="6">
        <v>2026</v>
      </c>
      <c r="B3827" s="20">
        <v>46113</v>
      </c>
      <c r="C3827" s="20">
        <v>46203</v>
      </c>
      <c r="D3827" s="21" t="s">
        <v>2505</v>
      </c>
      <c r="E3827" s="31">
        <v>40743</v>
      </c>
      <c r="F3827" s="5">
        <v>101002753</v>
      </c>
      <c r="G3827" s="21" t="s">
        <v>7233</v>
      </c>
      <c r="H3827" s="21" t="s">
        <v>11048</v>
      </c>
      <c r="I3827" s="23">
        <v>1630.96</v>
      </c>
      <c r="J3827" s="24" t="s">
        <v>7284</v>
      </c>
      <c r="K3827" s="20">
        <v>46203</v>
      </c>
    </row>
    <row r="3828" spans="1:11" ht="42.6" customHeight="1" x14ac:dyDescent="0.25">
      <c r="A3828" s="6">
        <v>2026</v>
      </c>
      <c r="B3828" s="20">
        <v>46113</v>
      </c>
      <c r="C3828" s="20">
        <v>46203</v>
      </c>
      <c r="D3828" s="21" t="s">
        <v>2505</v>
      </c>
      <c r="E3828" s="31">
        <v>40743</v>
      </c>
      <c r="F3828" s="5">
        <v>101002754</v>
      </c>
      <c r="G3828" s="21" t="s">
        <v>7233</v>
      </c>
      <c r="H3828" s="21" t="s">
        <v>11049</v>
      </c>
      <c r="I3828" s="23">
        <v>1630.96</v>
      </c>
      <c r="J3828" s="24" t="s">
        <v>7284</v>
      </c>
      <c r="K3828" s="20">
        <v>46203</v>
      </c>
    </row>
    <row r="3829" spans="1:11" ht="42.6" customHeight="1" x14ac:dyDescent="0.25">
      <c r="A3829" s="6">
        <v>2026</v>
      </c>
      <c r="B3829" s="20">
        <v>46113</v>
      </c>
      <c r="C3829" s="20">
        <v>46203</v>
      </c>
      <c r="D3829" s="21" t="s">
        <v>2506</v>
      </c>
      <c r="E3829" s="31">
        <v>40743</v>
      </c>
      <c r="F3829" s="5">
        <v>101002755</v>
      </c>
      <c r="G3829" s="21" t="s">
        <v>7233</v>
      </c>
      <c r="H3829" s="21" t="s">
        <v>11050</v>
      </c>
      <c r="I3829" s="23">
        <v>12574.4</v>
      </c>
      <c r="J3829" s="24" t="s">
        <v>7284</v>
      </c>
      <c r="K3829" s="20">
        <v>46203</v>
      </c>
    </row>
    <row r="3830" spans="1:11" ht="42.6" customHeight="1" x14ac:dyDescent="0.25">
      <c r="A3830" s="6">
        <v>2026</v>
      </c>
      <c r="B3830" s="20">
        <v>46113</v>
      </c>
      <c r="C3830" s="20">
        <v>46203</v>
      </c>
      <c r="D3830" s="21" t="s">
        <v>2507</v>
      </c>
      <c r="E3830" s="31">
        <v>40743</v>
      </c>
      <c r="F3830" s="5">
        <v>101002758</v>
      </c>
      <c r="G3830" s="21" t="s">
        <v>7233</v>
      </c>
      <c r="H3830" s="21" t="s">
        <v>11051</v>
      </c>
      <c r="I3830" s="23">
        <v>1849.04</v>
      </c>
      <c r="J3830" s="24" t="s">
        <v>7284</v>
      </c>
      <c r="K3830" s="20">
        <v>46203</v>
      </c>
    </row>
    <row r="3831" spans="1:11" ht="42.6" customHeight="1" x14ac:dyDescent="0.25">
      <c r="A3831" s="6">
        <v>2026</v>
      </c>
      <c r="B3831" s="20">
        <v>46113</v>
      </c>
      <c r="C3831" s="20">
        <v>46203</v>
      </c>
      <c r="D3831" s="21" t="s">
        <v>2508</v>
      </c>
      <c r="E3831" s="22">
        <v>40743</v>
      </c>
      <c r="F3831" s="5">
        <v>101002726</v>
      </c>
      <c r="G3831" s="21" t="s">
        <v>7233</v>
      </c>
      <c r="H3831" s="21" t="s">
        <v>11021</v>
      </c>
      <c r="I3831" s="23">
        <v>1037.04</v>
      </c>
      <c r="J3831" s="24" t="s">
        <v>7284</v>
      </c>
      <c r="K3831" s="20">
        <v>46203</v>
      </c>
    </row>
    <row r="3832" spans="1:11" ht="42.6" customHeight="1" x14ac:dyDescent="0.25">
      <c r="A3832" s="6">
        <v>2026</v>
      </c>
      <c r="B3832" s="20">
        <v>46113</v>
      </c>
      <c r="C3832" s="20">
        <v>46203</v>
      </c>
      <c r="D3832" s="21" t="s">
        <v>2509</v>
      </c>
      <c r="E3832" s="31">
        <v>40744</v>
      </c>
      <c r="F3832" s="5">
        <v>101002698</v>
      </c>
      <c r="G3832" s="21" t="s">
        <v>7261</v>
      </c>
      <c r="H3832" s="21" t="s">
        <v>11052</v>
      </c>
      <c r="I3832" s="23">
        <v>765.6</v>
      </c>
      <c r="J3832" s="24" t="s">
        <v>7284</v>
      </c>
      <c r="K3832" s="20">
        <v>46203</v>
      </c>
    </row>
    <row r="3833" spans="1:11" ht="42.6" customHeight="1" x14ac:dyDescent="0.25">
      <c r="A3833" s="6">
        <v>2026</v>
      </c>
      <c r="B3833" s="20">
        <v>46113</v>
      </c>
      <c r="C3833" s="20">
        <v>46203</v>
      </c>
      <c r="D3833" s="21" t="s">
        <v>2510</v>
      </c>
      <c r="E3833" s="31">
        <v>40744</v>
      </c>
      <c r="F3833" s="5">
        <v>101002691</v>
      </c>
      <c r="G3833" s="21" t="s">
        <v>7239</v>
      </c>
      <c r="H3833" s="21" t="s">
        <v>11053</v>
      </c>
      <c r="I3833" s="23">
        <v>2436</v>
      </c>
      <c r="J3833" s="24" t="s">
        <v>7284</v>
      </c>
      <c r="K3833" s="20">
        <v>46203</v>
      </c>
    </row>
    <row r="3834" spans="1:11" ht="42.6" customHeight="1" x14ac:dyDescent="0.25">
      <c r="A3834" s="6">
        <v>2026</v>
      </c>
      <c r="B3834" s="20">
        <v>46113</v>
      </c>
      <c r="C3834" s="20">
        <v>46203</v>
      </c>
      <c r="D3834" s="21" t="s">
        <v>2510</v>
      </c>
      <c r="E3834" s="31">
        <v>40744</v>
      </c>
      <c r="F3834" s="5">
        <v>101002692</v>
      </c>
      <c r="G3834" s="21" t="s">
        <v>7239</v>
      </c>
      <c r="H3834" s="21" t="s">
        <v>11054</v>
      </c>
      <c r="I3834" s="23">
        <v>2436</v>
      </c>
      <c r="J3834" s="24" t="s">
        <v>7284</v>
      </c>
      <c r="K3834" s="20">
        <v>46203</v>
      </c>
    </row>
    <row r="3835" spans="1:11" ht="42.6" customHeight="1" x14ac:dyDescent="0.25">
      <c r="A3835" s="6">
        <v>2026</v>
      </c>
      <c r="B3835" s="20">
        <v>46113</v>
      </c>
      <c r="C3835" s="20">
        <v>46203</v>
      </c>
      <c r="D3835" s="21" t="s">
        <v>2510</v>
      </c>
      <c r="E3835" s="31">
        <v>40744</v>
      </c>
      <c r="F3835" s="5">
        <v>101002693</v>
      </c>
      <c r="G3835" s="21" t="s">
        <v>7239</v>
      </c>
      <c r="H3835" s="21" t="s">
        <v>11055</v>
      </c>
      <c r="I3835" s="23">
        <v>2436</v>
      </c>
      <c r="J3835" s="24" t="s">
        <v>7284</v>
      </c>
      <c r="K3835" s="20">
        <v>46203</v>
      </c>
    </row>
    <row r="3836" spans="1:11" ht="42.6" customHeight="1" x14ac:dyDescent="0.25">
      <c r="A3836" s="6">
        <v>2026</v>
      </c>
      <c r="B3836" s="20">
        <v>46113</v>
      </c>
      <c r="C3836" s="20">
        <v>46203</v>
      </c>
      <c r="D3836" s="21" t="s">
        <v>2510</v>
      </c>
      <c r="E3836" s="31">
        <v>40744</v>
      </c>
      <c r="F3836" s="5">
        <v>101002694</v>
      </c>
      <c r="G3836" s="21" t="s">
        <v>7239</v>
      </c>
      <c r="H3836" s="21" t="s">
        <v>11056</v>
      </c>
      <c r="I3836" s="23">
        <v>2436</v>
      </c>
      <c r="J3836" s="24" t="s">
        <v>7284</v>
      </c>
      <c r="K3836" s="20">
        <v>46203</v>
      </c>
    </row>
    <row r="3837" spans="1:11" ht="42.6" customHeight="1" x14ac:dyDescent="0.25">
      <c r="A3837" s="6">
        <v>2026</v>
      </c>
      <c r="B3837" s="20">
        <v>46113</v>
      </c>
      <c r="C3837" s="20">
        <v>46203</v>
      </c>
      <c r="D3837" s="21" t="s">
        <v>2510</v>
      </c>
      <c r="E3837" s="31">
        <v>40744</v>
      </c>
      <c r="F3837" s="5">
        <v>101002695</v>
      </c>
      <c r="G3837" s="21" t="s">
        <v>7239</v>
      </c>
      <c r="H3837" s="21" t="s">
        <v>11057</v>
      </c>
      <c r="I3837" s="23">
        <v>2436</v>
      </c>
      <c r="J3837" s="24" t="s">
        <v>7284</v>
      </c>
      <c r="K3837" s="20">
        <v>46203</v>
      </c>
    </row>
    <row r="3838" spans="1:11" ht="42.6" customHeight="1" x14ac:dyDescent="0.25">
      <c r="A3838" s="6">
        <v>2026</v>
      </c>
      <c r="B3838" s="20">
        <v>46113</v>
      </c>
      <c r="C3838" s="20">
        <v>46203</v>
      </c>
      <c r="D3838" s="21" t="s">
        <v>2510</v>
      </c>
      <c r="E3838" s="31">
        <v>40744</v>
      </c>
      <c r="F3838" s="5">
        <v>101002696</v>
      </c>
      <c r="G3838" s="21" t="s">
        <v>7239</v>
      </c>
      <c r="H3838" s="21" t="s">
        <v>11058</v>
      </c>
      <c r="I3838" s="23">
        <v>2436</v>
      </c>
      <c r="J3838" s="24" t="s">
        <v>7284</v>
      </c>
      <c r="K3838" s="20">
        <v>46203</v>
      </c>
    </row>
    <row r="3839" spans="1:11" ht="42.6" customHeight="1" x14ac:dyDescent="0.25">
      <c r="A3839" s="6">
        <v>2026</v>
      </c>
      <c r="B3839" s="20">
        <v>46113</v>
      </c>
      <c r="C3839" s="20">
        <v>46203</v>
      </c>
      <c r="D3839" s="21" t="s">
        <v>2510</v>
      </c>
      <c r="E3839" s="31">
        <v>40744</v>
      </c>
      <c r="F3839" s="5">
        <v>101002697</v>
      </c>
      <c r="G3839" s="21" t="s">
        <v>7239</v>
      </c>
      <c r="H3839" s="21" t="s">
        <v>11059</v>
      </c>
      <c r="I3839" s="23">
        <v>2436</v>
      </c>
      <c r="J3839" s="24" t="s">
        <v>7284</v>
      </c>
      <c r="K3839" s="20">
        <v>46203</v>
      </c>
    </row>
    <row r="3840" spans="1:11" ht="42.6" customHeight="1" x14ac:dyDescent="0.25">
      <c r="A3840" s="6">
        <v>2026</v>
      </c>
      <c r="B3840" s="20">
        <v>46113</v>
      </c>
      <c r="C3840" s="20">
        <v>46203</v>
      </c>
      <c r="D3840" s="21" t="s">
        <v>2509</v>
      </c>
      <c r="E3840" s="31">
        <v>40744</v>
      </c>
      <c r="F3840" s="5">
        <v>101002699</v>
      </c>
      <c r="G3840" s="21" t="s">
        <v>7239</v>
      </c>
      <c r="H3840" s="21" t="s">
        <v>11060</v>
      </c>
      <c r="I3840" s="23">
        <v>765.6</v>
      </c>
      <c r="J3840" s="24" t="s">
        <v>7284</v>
      </c>
      <c r="K3840" s="20">
        <v>46203</v>
      </c>
    </row>
    <row r="3841" spans="1:11" ht="42.6" customHeight="1" x14ac:dyDescent="0.25">
      <c r="A3841" s="6">
        <v>2026</v>
      </c>
      <c r="B3841" s="20">
        <v>46113</v>
      </c>
      <c r="C3841" s="20">
        <v>46203</v>
      </c>
      <c r="D3841" s="21" t="s">
        <v>2509</v>
      </c>
      <c r="E3841" s="31">
        <v>40744</v>
      </c>
      <c r="F3841" s="5">
        <v>101002700</v>
      </c>
      <c r="G3841" s="21" t="s">
        <v>7239</v>
      </c>
      <c r="H3841" s="21" t="s">
        <v>11061</v>
      </c>
      <c r="I3841" s="23">
        <v>765.6</v>
      </c>
      <c r="J3841" s="24" t="s">
        <v>7284</v>
      </c>
      <c r="K3841" s="20">
        <v>46203</v>
      </c>
    </row>
    <row r="3842" spans="1:11" ht="42.6" customHeight="1" x14ac:dyDescent="0.25">
      <c r="A3842" s="6">
        <v>2026</v>
      </c>
      <c r="B3842" s="20">
        <v>46113</v>
      </c>
      <c r="C3842" s="20">
        <v>46203</v>
      </c>
      <c r="D3842" s="21" t="s">
        <v>2509</v>
      </c>
      <c r="E3842" s="31">
        <v>40744</v>
      </c>
      <c r="F3842" s="5">
        <v>101002701</v>
      </c>
      <c r="G3842" s="21" t="s">
        <v>7239</v>
      </c>
      <c r="H3842" s="21" t="s">
        <v>11062</v>
      </c>
      <c r="I3842" s="23">
        <v>765.6</v>
      </c>
      <c r="J3842" s="24" t="s">
        <v>7284</v>
      </c>
      <c r="K3842" s="20">
        <v>46203</v>
      </c>
    </row>
    <row r="3843" spans="1:11" ht="42.6" customHeight="1" x14ac:dyDescent="0.25">
      <c r="A3843" s="6">
        <v>2026</v>
      </c>
      <c r="B3843" s="20">
        <v>46113</v>
      </c>
      <c r="C3843" s="20">
        <v>46203</v>
      </c>
      <c r="D3843" s="21" t="s">
        <v>2511</v>
      </c>
      <c r="E3843" s="31">
        <v>40744</v>
      </c>
      <c r="F3843" s="5">
        <v>101002703</v>
      </c>
      <c r="G3843" s="21" t="s">
        <v>7239</v>
      </c>
      <c r="H3843" s="21" t="s">
        <v>11063</v>
      </c>
      <c r="I3843" s="23">
        <v>1956.92</v>
      </c>
      <c r="J3843" s="24" t="s">
        <v>7284</v>
      </c>
      <c r="K3843" s="20">
        <v>46203</v>
      </c>
    </row>
    <row r="3844" spans="1:11" ht="42.6" customHeight="1" x14ac:dyDescent="0.25">
      <c r="A3844" s="6">
        <v>2026</v>
      </c>
      <c r="B3844" s="20">
        <v>46113</v>
      </c>
      <c r="C3844" s="20">
        <v>46203</v>
      </c>
      <c r="D3844" s="21" t="s">
        <v>2511</v>
      </c>
      <c r="E3844" s="31">
        <v>40744</v>
      </c>
      <c r="F3844" s="5">
        <v>101002704</v>
      </c>
      <c r="G3844" s="21" t="s">
        <v>7239</v>
      </c>
      <c r="H3844" s="21" t="s">
        <v>11064</v>
      </c>
      <c r="I3844" s="23">
        <v>1956.92</v>
      </c>
      <c r="J3844" s="24" t="s">
        <v>7284</v>
      </c>
      <c r="K3844" s="20">
        <v>46203</v>
      </c>
    </row>
    <row r="3845" spans="1:11" ht="42.6" customHeight="1" x14ac:dyDescent="0.25">
      <c r="A3845" s="6">
        <v>2026</v>
      </c>
      <c r="B3845" s="20">
        <v>46113</v>
      </c>
      <c r="C3845" s="20">
        <v>46203</v>
      </c>
      <c r="D3845" s="21" t="s">
        <v>2511</v>
      </c>
      <c r="E3845" s="31">
        <v>40744</v>
      </c>
      <c r="F3845" s="5">
        <v>101002705</v>
      </c>
      <c r="G3845" s="21" t="s">
        <v>7239</v>
      </c>
      <c r="H3845" s="21" t="s">
        <v>11065</v>
      </c>
      <c r="I3845" s="23">
        <v>1956.92</v>
      </c>
      <c r="J3845" s="24" t="s">
        <v>7284</v>
      </c>
      <c r="K3845" s="20">
        <v>46203</v>
      </c>
    </row>
    <row r="3846" spans="1:11" ht="42.6" customHeight="1" x14ac:dyDescent="0.25">
      <c r="A3846" s="6">
        <v>2026</v>
      </c>
      <c r="B3846" s="20">
        <v>46113</v>
      </c>
      <c r="C3846" s="20">
        <v>46203</v>
      </c>
      <c r="D3846" s="21" t="s">
        <v>2511</v>
      </c>
      <c r="E3846" s="31">
        <v>40744</v>
      </c>
      <c r="F3846" s="5">
        <v>101002706</v>
      </c>
      <c r="G3846" s="21" t="s">
        <v>7239</v>
      </c>
      <c r="H3846" s="21" t="s">
        <v>11066</v>
      </c>
      <c r="I3846" s="23">
        <v>1956.92</v>
      </c>
      <c r="J3846" s="24" t="s">
        <v>7284</v>
      </c>
      <c r="K3846" s="20">
        <v>46203</v>
      </c>
    </row>
    <row r="3847" spans="1:11" ht="42.6" customHeight="1" x14ac:dyDescent="0.25">
      <c r="A3847" s="6">
        <v>2026</v>
      </c>
      <c r="B3847" s="20">
        <v>46113</v>
      </c>
      <c r="C3847" s="20">
        <v>46203</v>
      </c>
      <c r="D3847" s="21" t="s">
        <v>2511</v>
      </c>
      <c r="E3847" s="31">
        <v>40744</v>
      </c>
      <c r="F3847" s="5">
        <v>101002708</v>
      </c>
      <c r="G3847" s="21" t="s">
        <v>7239</v>
      </c>
      <c r="H3847" s="21" t="s">
        <v>11067</v>
      </c>
      <c r="I3847" s="23">
        <v>1956.92</v>
      </c>
      <c r="J3847" s="24" t="s">
        <v>7284</v>
      </c>
      <c r="K3847" s="20">
        <v>46203</v>
      </c>
    </row>
    <row r="3848" spans="1:11" ht="42.6" customHeight="1" x14ac:dyDescent="0.25">
      <c r="A3848" s="6">
        <v>2026</v>
      </c>
      <c r="B3848" s="20">
        <v>46113</v>
      </c>
      <c r="C3848" s="20">
        <v>46203</v>
      </c>
      <c r="D3848" s="21" t="s">
        <v>2512</v>
      </c>
      <c r="E3848" s="31">
        <v>40744</v>
      </c>
      <c r="F3848" s="5">
        <v>101002709</v>
      </c>
      <c r="G3848" s="21" t="s">
        <v>7239</v>
      </c>
      <c r="H3848" s="21" t="s">
        <v>11068</v>
      </c>
      <c r="I3848" s="23">
        <v>1044</v>
      </c>
      <c r="J3848" s="24" t="s">
        <v>7284</v>
      </c>
      <c r="K3848" s="20">
        <v>46203</v>
      </c>
    </row>
    <row r="3849" spans="1:11" ht="42.6" customHeight="1" x14ac:dyDescent="0.25">
      <c r="A3849" s="6">
        <v>2026</v>
      </c>
      <c r="B3849" s="20">
        <v>46113</v>
      </c>
      <c r="C3849" s="20">
        <v>46203</v>
      </c>
      <c r="D3849" s="21" t="s">
        <v>2513</v>
      </c>
      <c r="E3849" s="31">
        <v>40744</v>
      </c>
      <c r="F3849" s="5">
        <v>101002710</v>
      </c>
      <c r="G3849" s="21" t="s">
        <v>7239</v>
      </c>
      <c r="H3849" s="21" t="s">
        <v>11069</v>
      </c>
      <c r="I3849" s="23">
        <v>5742</v>
      </c>
      <c r="J3849" s="24" t="s">
        <v>7284</v>
      </c>
      <c r="K3849" s="20">
        <v>46203</v>
      </c>
    </row>
    <row r="3850" spans="1:11" ht="42.6" customHeight="1" x14ac:dyDescent="0.25">
      <c r="A3850" s="6">
        <v>2026</v>
      </c>
      <c r="B3850" s="20">
        <v>46113</v>
      </c>
      <c r="C3850" s="20">
        <v>46203</v>
      </c>
      <c r="D3850" s="21" t="s">
        <v>2514</v>
      </c>
      <c r="E3850" s="31">
        <v>40744</v>
      </c>
      <c r="F3850" s="5">
        <v>101002711</v>
      </c>
      <c r="G3850" s="21" t="s">
        <v>7239</v>
      </c>
      <c r="H3850" s="21" t="s">
        <v>11070</v>
      </c>
      <c r="I3850" s="23">
        <v>1102</v>
      </c>
      <c r="J3850" s="24" t="s">
        <v>7284</v>
      </c>
      <c r="K3850" s="20">
        <v>46203</v>
      </c>
    </row>
    <row r="3851" spans="1:11" ht="42.6" customHeight="1" x14ac:dyDescent="0.25">
      <c r="A3851" s="6">
        <v>2026</v>
      </c>
      <c r="B3851" s="20">
        <v>46113</v>
      </c>
      <c r="C3851" s="20">
        <v>46203</v>
      </c>
      <c r="D3851" s="21" t="s">
        <v>2515</v>
      </c>
      <c r="E3851" s="31">
        <v>40744</v>
      </c>
      <c r="F3851" s="5">
        <v>101002712</v>
      </c>
      <c r="G3851" s="21" t="s">
        <v>7239</v>
      </c>
      <c r="H3851" s="21" t="s">
        <v>11071</v>
      </c>
      <c r="I3851" s="23">
        <v>5742</v>
      </c>
      <c r="J3851" s="24" t="s">
        <v>7284</v>
      </c>
      <c r="K3851" s="20">
        <v>46203</v>
      </c>
    </row>
    <row r="3852" spans="1:11" ht="42.6" customHeight="1" x14ac:dyDescent="0.25">
      <c r="A3852" s="6">
        <v>2026</v>
      </c>
      <c r="B3852" s="20">
        <v>46113</v>
      </c>
      <c r="C3852" s="20">
        <v>46203</v>
      </c>
      <c r="D3852" s="21" t="s">
        <v>2516</v>
      </c>
      <c r="E3852" s="31">
        <v>40744</v>
      </c>
      <c r="F3852" s="5">
        <v>101002713</v>
      </c>
      <c r="G3852" s="21" t="s">
        <v>7239</v>
      </c>
      <c r="H3852" s="21" t="s">
        <v>11072</v>
      </c>
      <c r="I3852" s="23">
        <v>2030</v>
      </c>
      <c r="J3852" s="24" t="s">
        <v>7284</v>
      </c>
      <c r="K3852" s="20">
        <v>46203</v>
      </c>
    </row>
    <row r="3853" spans="1:11" ht="42.6" customHeight="1" x14ac:dyDescent="0.25">
      <c r="A3853" s="6">
        <v>2026</v>
      </c>
      <c r="B3853" s="20">
        <v>46113</v>
      </c>
      <c r="C3853" s="20">
        <v>46203</v>
      </c>
      <c r="D3853" s="21" t="s">
        <v>2517</v>
      </c>
      <c r="E3853" s="31">
        <v>40744</v>
      </c>
      <c r="F3853" s="5">
        <v>101002714</v>
      </c>
      <c r="G3853" s="21" t="s">
        <v>7220</v>
      </c>
      <c r="H3853" s="21" t="s">
        <v>11073</v>
      </c>
      <c r="I3853" s="23">
        <v>2964.96</v>
      </c>
      <c r="J3853" s="24" t="s">
        <v>7284</v>
      </c>
      <c r="K3853" s="20">
        <v>46203</v>
      </c>
    </row>
    <row r="3854" spans="1:11" ht="42.6" customHeight="1" x14ac:dyDescent="0.25">
      <c r="A3854" s="6">
        <v>2026</v>
      </c>
      <c r="B3854" s="20">
        <v>46113</v>
      </c>
      <c r="C3854" s="20">
        <v>46203</v>
      </c>
      <c r="D3854" s="21" t="s">
        <v>2517</v>
      </c>
      <c r="E3854" s="31">
        <v>40744</v>
      </c>
      <c r="F3854" s="5">
        <v>101002715</v>
      </c>
      <c r="G3854" s="21" t="s">
        <v>7220</v>
      </c>
      <c r="H3854" s="21" t="s">
        <v>11074</v>
      </c>
      <c r="I3854" s="23">
        <v>2964.96</v>
      </c>
      <c r="J3854" s="24" t="s">
        <v>7284</v>
      </c>
      <c r="K3854" s="20">
        <v>46203</v>
      </c>
    </row>
    <row r="3855" spans="1:11" ht="42.6" customHeight="1" x14ac:dyDescent="0.25">
      <c r="A3855" s="6">
        <v>2026</v>
      </c>
      <c r="B3855" s="20">
        <v>46113</v>
      </c>
      <c r="C3855" s="20">
        <v>46203</v>
      </c>
      <c r="D3855" s="21" t="s">
        <v>2442</v>
      </c>
      <c r="E3855" s="31">
        <v>40744</v>
      </c>
      <c r="F3855" s="5">
        <v>101002707</v>
      </c>
      <c r="G3855" s="21" t="s">
        <v>7239</v>
      </c>
      <c r="H3855" s="21" t="s">
        <v>11075</v>
      </c>
      <c r="I3855" s="23">
        <v>1956.92</v>
      </c>
      <c r="J3855" s="24" t="s">
        <v>7284</v>
      </c>
      <c r="K3855" s="20">
        <v>46203</v>
      </c>
    </row>
    <row r="3856" spans="1:11" ht="42.6" customHeight="1" x14ac:dyDescent="0.25">
      <c r="A3856" s="6">
        <v>2026</v>
      </c>
      <c r="B3856" s="20">
        <v>46113</v>
      </c>
      <c r="C3856" s="20">
        <v>46203</v>
      </c>
      <c r="D3856" s="21" t="s">
        <v>2442</v>
      </c>
      <c r="E3856" s="31">
        <v>40744</v>
      </c>
      <c r="F3856" s="5">
        <v>101002702</v>
      </c>
      <c r="G3856" s="21" t="s">
        <v>7239</v>
      </c>
      <c r="H3856" s="21" t="s">
        <v>11076</v>
      </c>
      <c r="I3856" s="23">
        <v>1956.92</v>
      </c>
      <c r="J3856" s="24" t="s">
        <v>7284</v>
      </c>
      <c r="K3856" s="20">
        <v>46203</v>
      </c>
    </row>
    <row r="3857" spans="1:11" ht="42.6" customHeight="1" x14ac:dyDescent="0.25">
      <c r="A3857" s="6">
        <v>2026</v>
      </c>
      <c r="B3857" s="20">
        <v>46113</v>
      </c>
      <c r="C3857" s="20">
        <v>46203</v>
      </c>
      <c r="D3857" s="21" t="s">
        <v>2442</v>
      </c>
      <c r="E3857" s="31">
        <v>40744</v>
      </c>
      <c r="F3857" s="5">
        <v>101002716</v>
      </c>
      <c r="G3857" s="21" t="s">
        <v>7239</v>
      </c>
      <c r="H3857" s="21" t="s">
        <v>11077</v>
      </c>
      <c r="I3857" s="23">
        <v>3645.88</v>
      </c>
      <c r="J3857" s="24" t="s">
        <v>7284</v>
      </c>
      <c r="K3857" s="20">
        <v>46203</v>
      </c>
    </row>
    <row r="3858" spans="1:11" ht="42.6" customHeight="1" x14ac:dyDescent="0.25">
      <c r="A3858" s="6">
        <v>2026</v>
      </c>
      <c r="B3858" s="20">
        <v>46113</v>
      </c>
      <c r="C3858" s="20">
        <v>46203</v>
      </c>
      <c r="D3858" s="21" t="s">
        <v>2442</v>
      </c>
      <c r="E3858" s="31">
        <v>40744</v>
      </c>
      <c r="F3858" s="5">
        <v>101002717</v>
      </c>
      <c r="G3858" s="21" t="s">
        <v>7239</v>
      </c>
      <c r="H3858" s="21" t="s">
        <v>11078</v>
      </c>
      <c r="I3858" s="23">
        <v>3645.88</v>
      </c>
      <c r="J3858" s="24" t="s">
        <v>7284</v>
      </c>
      <c r="K3858" s="20">
        <v>46203</v>
      </c>
    </row>
    <row r="3859" spans="1:11" ht="42.6" customHeight="1" x14ac:dyDescent="0.25">
      <c r="A3859" s="6">
        <v>2026</v>
      </c>
      <c r="B3859" s="20">
        <v>46113</v>
      </c>
      <c r="C3859" s="20">
        <v>46203</v>
      </c>
      <c r="D3859" s="21" t="s">
        <v>2442</v>
      </c>
      <c r="E3859" s="31">
        <v>40744</v>
      </c>
      <c r="F3859" s="5">
        <v>101002719</v>
      </c>
      <c r="G3859" s="21" t="s">
        <v>7239</v>
      </c>
      <c r="H3859" s="21" t="s">
        <v>11079</v>
      </c>
      <c r="I3859" s="23">
        <v>3645.88</v>
      </c>
      <c r="J3859" s="24" t="s">
        <v>7284</v>
      </c>
      <c r="K3859" s="20">
        <v>46203</v>
      </c>
    </row>
    <row r="3860" spans="1:11" ht="42.6" customHeight="1" x14ac:dyDescent="0.25">
      <c r="A3860" s="6">
        <v>2026</v>
      </c>
      <c r="B3860" s="20">
        <v>46113</v>
      </c>
      <c r="C3860" s="20">
        <v>46203</v>
      </c>
      <c r="D3860" s="21" t="s">
        <v>2442</v>
      </c>
      <c r="E3860" s="31">
        <v>40744</v>
      </c>
      <c r="F3860" s="5">
        <v>101002720</v>
      </c>
      <c r="G3860" s="21" t="s">
        <v>7239</v>
      </c>
      <c r="H3860" s="21" t="s">
        <v>11080</v>
      </c>
      <c r="I3860" s="23">
        <v>3645.88</v>
      </c>
      <c r="J3860" s="24" t="s">
        <v>7284</v>
      </c>
      <c r="K3860" s="20">
        <v>46203</v>
      </c>
    </row>
    <row r="3861" spans="1:11" ht="42.6" customHeight="1" x14ac:dyDescent="0.25">
      <c r="A3861" s="6">
        <v>2026</v>
      </c>
      <c r="B3861" s="20">
        <v>46113</v>
      </c>
      <c r="C3861" s="20">
        <v>46203</v>
      </c>
      <c r="D3861" s="21" t="s">
        <v>2518</v>
      </c>
      <c r="E3861" s="22">
        <v>40758</v>
      </c>
      <c r="F3861" s="5">
        <v>101002756</v>
      </c>
      <c r="G3861" s="21" t="s">
        <v>7218</v>
      </c>
      <c r="H3861" s="21" t="s">
        <v>11081</v>
      </c>
      <c r="I3861" s="23">
        <v>4866.2</v>
      </c>
      <c r="J3861" s="24" t="s">
        <v>7284</v>
      </c>
      <c r="K3861" s="20">
        <v>46203</v>
      </c>
    </row>
    <row r="3862" spans="1:11" ht="42.6" customHeight="1" x14ac:dyDescent="0.25">
      <c r="A3862" s="6">
        <v>2026</v>
      </c>
      <c r="B3862" s="20">
        <v>46113</v>
      </c>
      <c r="C3862" s="20">
        <v>46203</v>
      </c>
      <c r="D3862" s="21" t="s">
        <v>2519</v>
      </c>
      <c r="E3862" s="29">
        <v>40760</v>
      </c>
      <c r="F3862" s="6"/>
      <c r="G3862" s="21" t="s">
        <v>7212</v>
      </c>
      <c r="H3862" s="24" t="s">
        <v>11082</v>
      </c>
      <c r="I3862" s="30">
        <v>1237.3333333333333</v>
      </c>
      <c r="J3862" s="24" t="s">
        <v>7284</v>
      </c>
      <c r="K3862" s="20">
        <v>46203</v>
      </c>
    </row>
    <row r="3863" spans="1:11" ht="42.6" customHeight="1" x14ac:dyDescent="0.25">
      <c r="A3863" s="6">
        <v>2026</v>
      </c>
      <c r="B3863" s="20">
        <v>46113</v>
      </c>
      <c r="C3863" s="20">
        <v>46203</v>
      </c>
      <c r="D3863" s="21" t="s">
        <v>2519</v>
      </c>
      <c r="E3863" s="29">
        <v>40760</v>
      </c>
      <c r="F3863" s="6"/>
      <c r="G3863" s="21" t="s">
        <v>7212</v>
      </c>
      <c r="H3863" s="24" t="s">
        <v>11083</v>
      </c>
      <c r="I3863" s="30">
        <v>1237.3333333333333</v>
      </c>
      <c r="J3863" s="24" t="s">
        <v>7284</v>
      </c>
      <c r="K3863" s="20">
        <v>46203</v>
      </c>
    </row>
    <row r="3864" spans="1:11" ht="42.6" customHeight="1" x14ac:dyDescent="0.25">
      <c r="A3864" s="6">
        <v>2026</v>
      </c>
      <c r="B3864" s="20">
        <v>46113</v>
      </c>
      <c r="C3864" s="20">
        <v>46203</v>
      </c>
      <c r="D3864" s="21" t="s">
        <v>2519</v>
      </c>
      <c r="E3864" s="29">
        <v>40760</v>
      </c>
      <c r="F3864" s="6"/>
      <c r="G3864" s="21" t="s">
        <v>7212</v>
      </c>
      <c r="H3864" s="24" t="s">
        <v>11084</v>
      </c>
      <c r="I3864" s="30">
        <v>1237.3333333333333</v>
      </c>
      <c r="J3864" s="24" t="s">
        <v>7284</v>
      </c>
      <c r="K3864" s="20">
        <v>46203</v>
      </c>
    </row>
    <row r="3865" spans="1:11" ht="42.6" customHeight="1" x14ac:dyDescent="0.25">
      <c r="A3865" s="6">
        <v>2026</v>
      </c>
      <c r="B3865" s="20">
        <v>46113</v>
      </c>
      <c r="C3865" s="20">
        <v>46203</v>
      </c>
      <c r="D3865" s="21" t="s">
        <v>2520</v>
      </c>
      <c r="E3865" s="22">
        <v>40765</v>
      </c>
      <c r="F3865" s="5">
        <v>101002757</v>
      </c>
      <c r="G3865" s="21" t="s">
        <v>7218</v>
      </c>
      <c r="H3865" s="21" t="s">
        <v>11085</v>
      </c>
      <c r="I3865" s="23">
        <v>4060</v>
      </c>
      <c r="J3865" s="24" t="s">
        <v>7284</v>
      </c>
      <c r="K3865" s="20">
        <v>46203</v>
      </c>
    </row>
    <row r="3866" spans="1:11" ht="42.6" customHeight="1" x14ac:dyDescent="0.25">
      <c r="A3866" s="6">
        <v>2026</v>
      </c>
      <c r="B3866" s="20">
        <v>46113</v>
      </c>
      <c r="C3866" s="20">
        <v>46203</v>
      </c>
      <c r="D3866" s="21" t="s">
        <v>2521</v>
      </c>
      <c r="E3866" s="22">
        <v>40771</v>
      </c>
      <c r="F3866" s="5">
        <v>401001259</v>
      </c>
      <c r="G3866" s="21" t="s">
        <v>7228</v>
      </c>
      <c r="H3866" s="21" t="s">
        <v>11086</v>
      </c>
      <c r="I3866" s="23">
        <v>5452</v>
      </c>
      <c r="J3866" s="24" t="s">
        <v>7284</v>
      </c>
      <c r="K3866" s="20">
        <v>46203</v>
      </c>
    </row>
    <row r="3867" spans="1:11" ht="42.6" customHeight="1" x14ac:dyDescent="0.25">
      <c r="A3867" s="6">
        <v>2026</v>
      </c>
      <c r="B3867" s="20">
        <v>46113</v>
      </c>
      <c r="C3867" s="20">
        <v>46203</v>
      </c>
      <c r="D3867" s="21" t="s">
        <v>2521</v>
      </c>
      <c r="E3867" s="22">
        <v>40771</v>
      </c>
      <c r="F3867" s="5">
        <v>401001260</v>
      </c>
      <c r="G3867" s="21" t="s">
        <v>7228</v>
      </c>
      <c r="H3867" s="21" t="s">
        <v>11087</v>
      </c>
      <c r="I3867" s="23">
        <v>5452</v>
      </c>
      <c r="J3867" s="24" t="s">
        <v>7284</v>
      </c>
      <c r="K3867" s="20">
        <v>46203</v>
      </c>
    </row>
    <row r="3868" spans="1:11" ht="42.6" customHeight="1" x14ac:dyDescent="0.25">
      <c r="A3868" s="6">
        <v>2026</v>
      </c>
      <c r="B3868" s="20">
        <v>46113</v>
      </c>
      <c r="C3868" s="20">
        <v>46203</v>
      </c>
      <c r="D3868" s="21" t="s">
        <v>2521</v>
      </c>
      <c r="E3868" s="22">
        <v>40771</v>
      </c>
      <c r="F3868" s="5">
        <v>401001261</v>
      </c>
      <c r="G3868" s="21" t="s">
        <v>7228</v>
      </c>
      <c r="H3868" s="21" t="s">
        <v>11088</v>
      </c>
      <c r="I3868" s="23">
        <v>5452</v>
      </c>
      <c r="J3868" s="24" t="s">
        <v>7284</v>
      </c>
      <c r="K3868" s="20">
        <v>46203</v>
      </c>
    </row>
    <row r="3869" spans="1:11" ht="42.6" customHeight="1" x14ac:dyDescent="0.25">
      <c r="A3869" s="6">
        <v>2026</v>
      </c>
      <c r="B3869" s="20">
        <v>46113</v>
      </c>
      <c r="C3869" s="20">
        <v>46203</v>
      </c>
      <c r="D3869" s="21" t="s">
        <v>2522</v>
      </c>
      <c r="E3869" s="22">
        <v>40772</v>
      </c>
      <c r="F3869" s="7">
        <v>101002764</v>
      </c>
      <c r="G3869" s="21" t="s">
        <v>7301</v>
      </c>
      <c r="H3869" s="21" t="s">
        <v>11089</v>
      </c>
      <c r="I3869" s="23">
        <v>2250</v>
      </c>
      <c r="J3869" s="24" t="s">
        <v>7284</v>
      </c>
      <c r="K3869" s="20">
        <v>46203</v>
      </c>
    </row>
    <row r="3870" spans="1:11" ht="42.6" customHeight="1" x14ac:dyDescent="0.25">
      <c r="A3870" s="6">
        <v>2026</v>
      </c>
      <c r="B3870" s="20">
        <v>46113</v>
      </c>
      <c r="C3870" s="20">
        <v>46203</v>
      </c>
      <c r="D3870" s="21" t="s">
        <v>2523</v>
      </c>
      <c r="E3870" s="22">
        <v>40772</v>
      </c>
      <c r="F3870" s="5">
        <v>101002764</v>
      </c>
      <c r="G3870" s="21" t="s">
        <v>7248</v>
      </c>
      <c r="H3870" s="21" t="s">
        <v>11089</v>
      </c>
      <c r="I3870" s="23">
        <v>2250</v>
      </c>
      <c r="J3870" s="24" t="s">
        <v>7284</v>
      </c>
      <c r="K3870" s="20">
        <v>46203</v>
      </c>
    </row>
    <row r="3871" spans="1:11" ht="42.6" customHeight="1" x14ac:dyDescent="0.25">
      <c r="A3871" s="6">
        <v>2026</v>
      </c>
      <c r="B3871" s="20">
        <v>46113</v>
      </c>
      <c r="C3871" s="20">
        <v>46203</v>
      </c>
      <c r="D3871" s="21" t="s">
        <v>2524</v>
      </c>
      <c r="E3871" s="22">
        <v>40774</v>
      </c>
      <c r="F3871" s="5">
        <v>101001979</v>
      </c>
      <c r="G3871" s="21" t="s">
        <v>7260</v>
      </c>
      <c r="H3871" s="21" t="s">
        <v>11090</v>
      </c>
      <c r="I3871" s="23">
        <v>1055.5999999999999</v>
      </c>
      <c r="J3871" s="24" t="s">
        <v>7284</v>
      </c>
      <c r="K3871" s="20">
        <v>46203</v>
      </c>
    </row>
    <row r="3872" spans="1:11" ht="42.6" customHeight="1" x14ac:dyDescent="0.25">
      <c r="A3872" s="6">
        <v>2026</v>
      </c>
      <c r="B3872" s="20">
        <v>46113</v>
      </c>
      <c r="C3872" s="20">
        <v>46203</v>
      </c>
      <c r="D3872" s="21" t="s">
        <v>2524</v>
      </c>
      <c r="E3872" s="22">
        <v>40774</v>
      </c>
      <c r="F3872" s="5">
        <v>101001980</v>
      </c>
      <c r="G3872" s="21" t="s">
        <v>7260</v>
      </c>
      <c r="H3872" s="21" t="s">
        <v>11091</v>
      </c>
      <c r="I3872" s="23">
        <v>1055.5999999999999</v>
      </c>
      <c r="J3872" s="24" t="s">
        <v>7284</v>
      </c>
      <c r="K3872" s="20">
        <v>46203</v>
      </c>
    </row>
    <row r="3873" spans="1:11" ht="42.6" customHeight="1" x14ac:dyDescent="0.25">
      <c r="A3873" s="6">
        <v>2026</v>
      </c>
      <c r="B3873" s="20">
        <v>46113</v>
      </c>
      <c r="C3873" s="20">
        <v>46203</v>
      </c>
      <c r="D3873" s="21" t="s">
        <v>2525</v>
      </c>
      <c r="E3873" s="22">
        <v>40778</v>
      </c>
      <c r="F3873" s="5">
        <v>101001982</v>
      </c>
      <c r="G3873" s="21" t="s">
        <v>7245</v>
      </c>
      <c r="H3873" s="21" t="s">
        <v>11092</v>
      </c>
      <c r="I3873" s="23">
        <v>2146</v>
      </c>
      <c r="J3873" s="24" t="s">
        <v>7284</v>
      </c>
      <c r="K3873" s="20">
        <v>46203</v>
      </c>
    </row>
    <row r="3874" spans="1:11" ht="42.6" customHeight="1" x14ac:dyDescent="0.25">
      <c r="A3874" s="6">
        <v>2026</v>
      </c>
      <c r="B3874" s="20">
        <v>46113</v>
      </c>
      <c r="C3874" s="20">
        <v>46203</v>
      </c>
      <c r="D3874" s="21" t="s">
        <v>2445</v>
      </c>
      <c r="E3874" s="31">
        <v>40778</v>
      </c>
      <c r="F3874" s="5">
        <v>101001981</v>
      </c>
      <c r="G3874" s="21" t="s">
        <v>7277</v>
      </c>
      <c r="H3874" s="21" t="s">
        <v>11093</v>
      </c>
      <c r="I3874" s="23">
        <v>11020</v>
      </c>
      <c r="J3874" s="24" t="s">
        <v>7284</v>
      </c>
      <c r="K3874" s="20">
        <v>46203</v>
      </c>
    </row>
    <row r="3875" spans="1:11" ht="42.6" customHeight="1" x14ac:dyDescent="0.25">
      <c r="A3875" s="6">
        <v>2026</v>
      </c>
      <c r="B3875" s="20">
        <v>46113</v>
      </c>
      <c r="C3875" s="20">
        <v>46203</v>
      </c>
      <c r="D3875" s="21" t="s">
        <v>2526</v>
      </c>
      <c r="E3875" s="22">
        <v>40784</v>
      </c>
      <c r="F3875" s="5">
        <v>101000024</v>
      </c>
      <c r="G3875" s="21" t="s">
        <v>7247</v>
      </c>
      <c r="H3875" s="21" t="s">
        <v>11094</v>
      </c>
      <c r="I3875" s="23">
        <v>1720</v>
      </c>
      <c r="J3875" s="24" t="s">
        <v>7284</v>
      </c>
      <c r="K3875" s="20">
        <v>46203</v>
      </c>
    </row>
    <row r="3876" spans="1:11" ht="42.6" customHeight="1" x14ac:dyDescent="0.25">
      <c r="A3876" s="6">
        <v>2026</v>
      </c>
      <c r="B3876" s="20">
        <v>46113</v>
      </c>
      <c r="C3876" s="20">
        <v>46203</v>
      </c>
      <c r="D3876" s="25" t="s">
        <v>2527</v>
      </c>
      <c r="E3876" s="28">
        <v>40785</v>
      </c>
      <c r="F3876" s="8"/>
      <c r="G3876" s="25" t="s">
        <v>7327</v>
      </c>
      <c r="H3876" s="25" t="s">
        <v>11095</v>
      </c>
      <c r="I3876" s="27">
        <v>218800</v>
      </c>
      <c r="J3876" s="24" t="s">
        <v>7284</v>
      </c>
      <c r="K3876" s="20">
        <v>46203</v>
      </c>
    </row>
    <row r="3877" spans="1:11" ht="42.6" customHeight="1" x14ac:dyDescent="0.25">
      <c r="A3877" s="6">
        <v>2026</v>
      </c>
      <c r="B3877" s="20">
        <v>46113</v>
      </c>
      <c r="C3877" s="20">
        <v>46203</v>
      </c>
      <c r="D3877" s="25" t="s">
        <v>2528</v>
      </c>
      <c r="E3877" s="28">
        <v>40785</v>
      </c>
      <c r="F3877" s="8"/>
      <c r="G3877" s="25" t="s">
        <v>7328</v>
      </c>
      <c r="H3877" s="25" t="s">
        <v>11096</v>
      </c>
      <c r="I3877" s="27">
        <v>218800</v>
      </c>
      <c r="J3877" s="24" t="s">
        <v>7284</v>
      </c>
      <c r="K3877" s="20">
        <v>46203</v>
      </c>
    </row>
    <row r="3878" spans="1:11" ht="42.6" customHeight="1" x14ac:dyDescent="0.25">
      <c r="A3878" s="6">
        <v>2026</v>
      </c>
      <c r="B3878" s="20">
        <v>46113</v>
      </c>
      <c r="C3878" s="20">
        <v>46203</v>
      </c>
      <c r="D3878" s="25" t="s">
        <v>2529</v>
      </c>
      <c r="E3878" s="28">
        <v>40785</v>
      </c>
      <c r="F3878" s="8"/>
      <c r="G3878" s="25" t="s">
        <v>7321</v>
      </c>
      <c r="H3878" s="25" t="s">
        <v>11097</v>
      </c>
      <c r="I3878" s="27">
        <v>218800</v>
      </c>
      <c r="J3878" s="24" t="s">
        <v>7284</v>
      </c>
      <c r="K3878" s="20">
        <v>46203</v>
      </c>
    </row>
    <row r="3879" spans="1:11" ht="42.6" customHeight="1" x14ac:dyDescent="0.25">
      <c r="A3879" s="6">
        <v>2026</v>
      </c>
      <c r="B3879" s="20">
        <v>46113</v>
      </c>
      <c r="C3879" s="20">
        <v>46203</v>
      </c>
      <c r="D3879" s="25" t="s">
        <v>2530</v>
      </c>
      <c r="E3879" s="28">
        <v>40785</v>
      </c>
      <c r="F3879" s="8"/>
      <c r="G3879" s="25" t="s">
        <v>7313</v>
      </c>
      <c r="H3879" s="25" t="s">
        <v>11098</v>
      </c>
      <c r="I3879" s="27">
        <v>218800</v>
      </c>
      <c r="J3879" s="24" t="s">
        <v>7284</v>
      </c>
      <c r="K3879" s="20">
        <v>46203</v>
      </c>
    </row>
    <row r="3880" spans="1:11" ht="42.6" customHeight="1" x14ac:dyDescent="0.25">
      <c r="A3880" s="6">
        <v>2026</v>
      </c>
      <c r="B3880" s="20">
        <v>46113</v>
      </c>
      <c r="C3880" s="20">
        <v>46203</v>
      </c>
      <c r="D3880" s="21" t="s">
        <v>2531</v>
      </c>
      <c r="E3880" s="31">
        <v>40789</v>
      </c>
      <c r="F3880" s="5">
        <v>301000455</v>
      </c>
      <c r="G3880" s="21" t="s">
        <v>7239</v>
      </c>
      <c r="H3880" s="21" t="s">
        <v>11099</v>
      </c>
      <c r="I3880" s="23">
        <v>7946</v>
      </c>
      <c r="J3880" s="24" t="s">
        <v>7284</v>
      </c>
      <c r="K3880" s="20">
        <v>46203</v>
      </c>
    </row>
    <row r="3881" spans="1:11" ht="42.6" customHeight="1" x14ac:dyDescent="0.25">
      <c r="A3881" s="6">
        <v>2026</v>
      </c>
      <c r="B3881" s="20">
        <v>46113</v>
      </c>
      <c r="C3881" s="20">
        <v>46203</v>
      </c>
      <c r="D3881" s="21" t="s">
        <v>2532</v>
      </c>
      <c r="E3881" s="29">
        <v>40792</v>
      </c>
      <c r="F3881" s="8" t="s">
        <v>334</v>
      </c>
      <c r="G3881" s="21" t="s">
        <v>7257</v>
      </c>
      <c r="H3881" s="24" t="s">
        <v>11100</v>
      </c>
      <c r="I3881" s="30">
        <v>7220</v>
      </c>
      <c r="J3881" s="24" t="s">
        <v>7284</v>
      </c>
      <c r="K3881" s="20">
        <v>46203</v>
      </c>
    </row>
    <row r="3882" spans="1:11" ht="42.6" customHeight="1" x14ac:dyDescent="0.25">
      <c r="A3882" s="6">
        <v>2026</v>
      </c>
      <c r="B3882" s="20">
        <v>46113</v>
      </c>
      <c r="C3882" s="20">
        <v>46203</v>
      </c>
      <c r="D3882" s="21" t="s">
        <v>2533</v>
      </c>
      <c r="E3882" s="22">
        <v>40793</v>
      </c>
      <c r="F3882" s="5">
        <v>401001375</v>
      </c>
      <c r="G3882" s="21" t="s">
        <v>7218</v>
      </c>
      <c r="H3882" s="21" t="s">
        <v>11101</v>
      </c>
      <c r="I3882" s="23">
        <v>3770</v>
      </c>
      <c r="J3882" s="24" t="s">
        <v>7284</v>
      </c>
      <c r="K3882" s="20">
        <v>46203</v>
      </c>
    </row>
    <row r="3883" spans="1:11" ht="42.6" customHeight="1" x14ac:dyDescent="0.25">
      <c r="A3883" s="6">
        <v>2026</v>
      </c>
      <c r="B3883" s="20">
        <v>46113</v>
      </c>
      <c r="C3883" s="20">
        <v>46203</v>
      </c>
      <c r="D3883" s="21" t="s">
        <v>2533</v>
      </c>
      <c r="E3883" s="22">
        <v>40793</v>
      </c>
      <c r="F3883" s="5">
        <v>401001378</v>
      </c>
      <c r="G3883" s="21" t="s">
        <v>7218</v>
      </c>
      <c r="H3883" s="21" t="s">
        <v>11102</v>
      </c>
      <c r="I3883" s="23">
        <v>3770</v>
      </c>
      <c r="J3883" s="24" t="s">
        <v>7284</v>
      </c>
      <c r="K3883" s="20">
        <v>46203</v>
      </c>
    </row>
    <row r="3884" spans="1:11" ht="42.6" customHeight="1" x14ac:dyDescent="0.25">
      <c r="A3884" s="6">
        <v>2026</v>
      </c>
      <c r="B3884" s="20">
        <v>46113</v>
      </c>
      <c r="C3884" s="20">
        <v>46203</v>
      </c>
      <c r="D3884" s="21" t="s">
        <v>2533</v>
      </c>
      <c r="E3884" s="22">
        <v>40793</v>
      </c>
      <c r="F3884" s="5">
        <v>401001376</v>
      </c>
      <c r="G3884" s="21" t="s">
        <v>7218</v>
      </c>
      <c r="H3884" s="21" t="s">
        <v>11103</v>
      </c>
      <c r="I3884" s="23">
        <v>3770</v>
      </c>
      <c r="J3884" s="24" t="s">
        <v>7284</v>
      </c>
      <c r="K3884" s="20">
        <v>46203</v>
      </c>
    </row>
    <row r="3885" spans="1:11" ht="42.6" customHeight="1" x14ac:dyDescent="0.25">
      <c r="A3885" s="6">
        <v>2026</v>
      </c>
      <c r="B3885" s="20">
        <v>46113</v>
      </c>
      <c r="C3885" s="20">
        <v>46203</v>
      </c>
      <c r="D3885" s="21" t="s">
        <v>2533</v>
      </c>
      <c r="E3885" s="22">
        <v>40793</v>
      </c>
      <c r="F3885" s="5">
        <v>401001377</v>
      </c>
      <c r="G3885" s="21" t="s">
        <v>7218</v>
      </c>
      <c r="H3885" s="21" t="s">
        <v>11104</v>
      </c>
      <c r="I3885" s="23">
        <v>3770</v>
      </c>
      <c r="J3885" s="24" t="s">
        <v>7284</v>
      </c>
      <c r="K3885" s="20">
        <v>46203</v>
      </c>
    </row>
    <row r="3886" spans="1:11" ht="42.6" customHeight="1" x14ac:dyDescent="0.25">
      <c r="A3886" s="6">
        <v>2026</v>
      </c>
      <c r="B3886" s="20">
        <v>46113</v>
      </c>
      <c r="C3886" s="20">
        <v>46203</v>
      </c>
      <c r="D3886" s="21" t="s">
        <v>2534</v>
      </c>
      <c r="E3886" s="22">
        <v>40795</v>
      </c>
      <c r="F3886" s="5">
        <v>101001987</v>
      </c>
      <c r="G3886" s="21" t="s">
        <v>7218</v>
      </c>
      <c r="H3886" s="21" t="s">
        <v>11105</v>
      </c>
      <c r="I3886" s="23">
        <v>1980.04</v>
      </c>
      <c r="J3886" s="24" t="s">
        <v>7284</v>
      </c>
      <c r="K3886" s="20">
        <v>46203</v>
      </c>
    </row>
    <row r="3887" spans="1:11" ht="42.6" customHeight="1" x14ac:dyDescent="0.25">
      <c r="A3887" s="6">
        <v>2026</v>
      </c>
      <c r="B3887" s="20">
        <v>46113</v>
      </c>
      <c r="C3887" s="20">
        <v>46203</v>
      </c>
      <c r="D3887" s="21" t="s">
        <v>2534</v>
      </c>
      <c r="E3887" s="22">
        <v>40795</v>
      </c>
      <c r="F3887" s="5">
        <v>101001988</v>
      </c>
      <c r="G3887" s="21" t="s">
        <v>7218</v>
      </c>
      <c r="H3887" s="21" t="s">
        <v>11106</v>
      </c>
      <c r="I3887" s="23">
        <v>1980.04</v>
      </c>
      <c r="J3887" s="24" t="s">
        <v>7284</v>
      </c>
      <c r="K3887" s="20">
        <v>46203</v>
      </c>
    </row>
    <row r="3888" spans="1:11" ht="42.6" customHeight="1" x14ac:dyDescent="0.25">
      <c r="A3888" s="6">
        <v>2026</v>
      </c>
      <c r="B3888" s="20">
        <v>46113</v>
      </c>
      <c r="C3888" s="20">
        <v>46203</v>
      </c>
      <c r="D3888" s="21" t="s">
        <v>2535</v>
      </c>
      <c r="E3888" s="22">
        <v>40795</v>
      </c>
      <c r="F3888" s="5">
        <v>101001989</v>
      </c>
      <c r="G3888" s="21" t="s">
        <v>7218</v>
      </c>
      <c r="H3888" s="21" t="s">
        <v>11107</v>
      </c>
      <c r="I3888" s="23">
        <v>6620.04</v>
      </c>
      <c r="J3888" s="24" t="s">
        <v>7284</v>
      </c>
      <c r="K3888" s="20">
        <v>46203</v>
      </c>
    </row>
    <row r="3889" spans="1:11" ht="42.6" customHeight="1" x14ac:dyDescent="0.25">
      <c r="A3889" s="6">
        <v>2026</v>
      </c>
      <c r="B3889" s="20">
        <v>46113</v>
      </c>
      <c r="C3889" s="20">
        <v>46203</v>
      </c>
      <c r="D3889" s="21" t="s">
        <v>2535</v>
      </c>
      <c r="E3889" s="22">
        <v>40795</v>
      </c>
      <c r="F3889" s="5">
        <v>101001990</v>
      </c>
      <c r="G3889" s="21" t="s">
        <v>7218</v>
      </c>
      <c r="H3889" s="21" t="s">
        <v>11108</v>
      </c>
      <c r="I3889" s="23">
        <v>6620.04</v>
      </c>
      <c r="J3889" s="24" t="s">
        <v>7284</v>
      </c>
      <c r="K3889" s="20">
        <v>46203</v>
      </c>
    </row>
    <row r="3890" spans="1:11" ht="42.6" customHeight="1" x14ac:dyDescent="0.25">
      <c r="A3890" s="6">
        <v>2026</v>
      </c>
      <c r="B3890" s="20">
        <v>46113</v>
      </c>
      <c r="C3890" s="20">
        <v>46203</v>
      </c>
      <c r="D3890" s="21" t="s">
        <v>2536</v>
      </c>
      <c r="E3890" s="31">
        <v>40795</v>
      </c>
      <c r="F3890" s="5">
        <v>301000457</v>
      </c>
      <c r="G3890" s="21" t="s">
        <v>7273</v>
      </c>
      <c r="H3890" s="21" t="s">
        <v>11109</v>
      </c>
      <c r="I3890" s="23">
        <v>1390</v>
      </c>
      <c r="J3890" s="24" t="s">
        <v>7284</v>
      </c>
      <c r="K3890" s="20">
        <v>46203</v>
      </c>
    </row>
    <row r="3891" spans="1:11" ht="42.6" customHeight="1" x14ac:dyDescent="0.25">
      <c r="A3891" s="6">
        <v>2026</v>
      </c>
      <c r="B3891" s="20">
        <v>46113</v>
      </c>
      <c r="C3891" s="20">
        <v>46203</v>
      </c>
      <c r="D3891" s="21" t="s">
        <v>2537</v>
      </c>
      <c r="E3891" s="31">
        <v>40795</v>
      </c>
      <c r="F3891" s="5">
        <v>301000458</v>
      </c>
      <c r="G3891" s="21" t="s">
        <v>7273</v>
      </c>
      <c r="H3891" s="21" t="s">
        <v>11110</v>
      </c>
      <c r="I3891" s="23">
        <v>3390</v>
      </c>
      <c r="J3891" s="24" t="s">
        <v>7284</v>
      </c>
      <c r="K3891" s="20">
        <v>46203</v>
      </c>
    </row>
    <row r="3892" spans="1:11" ht="42.6" customHeight="1" x14ac:dyDescent="0.25">
      <c r="A3892" s="6">
        <v>2026</v>
      </c>
      <c r="B3892" s="20">
        <v>46113</v>
      </c>
      <c r="C3892" s="20">
        <v>46203</v>
      </c>
      <c r="D3892" s="21" t="s">
        <v>2538</v>
      </c>
      <c r="E3892" s="31">
        <v>40795</v>
      </c>
      <c r="F3892" s="5">
        <v>101000028</v>
      </c>
      <c r="G3892" s="21" t="s">
        <v>7245</v>
      </c>
      <c r="H3892" s="21" t="s">
        <v>11111</v>
      </c>
      <c r="I3892" s="23">
        <v>499.9</v>
      </c>
      <c r="J3892" s="24" t="s">
        <v>7284</v>
      </c>
      <c r="K3892" s="20">
        <v>46203</v>
      </c>
    </row>
    <row r="3893" spans="1:11" ht="42.6" customHeight="1" x14ac:dyDescent="0.25">
      <c r="A3893" s="6">
        <v>2026</v>
      </c>
      <c r="B3893" s="20">
        <v>46113</v>
      </c>
      <c r="C3893" s="20">
        <v>46203</v>
      </c>
      <c r="D3893" s="21" t="s">
        <v>2538</v>
      </c>
      <c r="E3893" s="31">
        <v>40795</v>
      </c>
      <c r="F3893" s="5">
        <v>101000029</v>
      </c>
      <c r="G3893" s="21" t="s">
        <v>7245</v>
      </c>
      <c r="H3893" s="21" t="s">
        <v>11112</v>
      </c>
      <c r="I3893" s="23">
        <v>499.9</v>
      </c>
      <c r="J3893" s="24" t="s">
        <v>7284</v>
      </c>
      <c r="K3893" s="20">
        <v>46203</v>
      </c>
    </row>
    <row r="3894" spans="1:11" ht="42.6" customHeight="1" x14ac:dyDescent="0.25">
      <c r="A3894" s="6">
        <v>2026</v>
      </c>
      <c r="B3894" s="20">
        <v>46113</v>
      </c>
      <c r="C3894" s="20">
        <v>46203</v>
      </c>
      <c r="D3894" s="21" t="s">
        <v>2539</v>
      </c>
      <c r="E3894" s="31">
        <v>40795</v>
      </c>
      <c r="F3894" s="5">
        <v>301000459</v>
      </c>
      <c r="G3894" s="21" t="s">
        <v>7273</v>
      </c>
      <c r="H3894" s="21" t="s">
        <v>11113</v>
      </c>
      <c r="I3894" s="23">
        <v>2550</v>
      </c>
      <c r="J3894" s="24" t="s">
        <v>7284</v>
      </c>
      <c r="K3894" s="20">
        <v>46203</v>
      </c>
    </row>
    <row r="3895" spans="1:11" ht="42.6" customHeight="1" x14ac:dyDescent="0.25">
      <c r="A3895" s="6">
        <v>2026</v>
      </c>
      <c r="B3895" s="20">
        <v>46113</v>
      </c>
      <c r="C3895" s="20">
        <v>46203</v>
      </c>
      <c r="D3895" s="21" t="s">
        <v>2540</v>
      </c>
      <c r="E3895" s="22">
        <v>40798</v>
      </c>
      <c r="F3895" s="5">
        <v>101001993</v>
      </c>
      <c r="G3895" s="21" t="s">
        <v>7218</v>
      </c>
      <c r="H3895" s="21" t="s">
        <v>11114</v>
      </c>
      <c r="I3895" s="23">
        <v>6948.4</v>
      </c>
      <c r="J3895" s="24" t="s">
        <v>7284</v>
      </c>
      <c r="K3895" s="20">
        <v>46203</v>
      </c>
    </row>
    <row r="3896" spans="1:11" ht="42.6" customHeight="1" x14ac:dyDescent="0.25">
      <c r="A3896" s="6">
        <v>2026</v>
      </c>
      <c r="B3896" s="20">
        <v>46113</v>
      </c>
      <c r="C3896" s="20">
        <v>46203</v>
      </c>
      <c r="D3896" s="21" t="s">
        <v>2540</v>
      </c>
      <c r="E3896" s="22">
        <v>40798</v>
      </c>
      <c r="F3896" s="5">
        <v>101001994</v>
      </c>
      <c r="G3896" s="21" t="s">
        <v>7218</v>
      </c>
      <c r="H3896" s="21" t="s">
        <v>11115</v>
      </c>
      <c r="I3896" s="23">
        <v>6948.4</v>
      </c>
      <c r="J3896" s="24" t="s">
        <v>7284</v>
      </c>
      <c r="K3896" s="20">
        <v>46203</v>
      </c>
    </row>
    <row r="3897" spans="1:11" ht="42.6" customHeight="1" x14ac:dyDescent="0.25">
      <c r="A3897" s="6">
        <v>2026</v>
      </c>
      <c r="B3897" s="20">
        <v>46113</v>
      </c>
      <c r="C3897" s="20">
        <v>46203</v>
      </c>
      <c r="D3897" s="21" t="s">
        <v>2508</v>
      </c>
      <c r="E3897" s="31">
        <v>40798</v>
      </c>
      <c r="F3897" s="5">
        <v>101001995</v>
      </c>
      <c r="G3897" s="21" t="s">
        <v>7264</v>
      </c>
      <c r="H3897" s="21" t="s">
        <v>11116</v>
      </c>
      <c r="I3897" s="23">
        <v>6948.4</v>
      </c>
      <c r="J3897" s="24" t="s">
        <v>7284</v>
      </c>
      <c r="K3897" s="20">
        <v>46203</v>
      </c>
    </row>
    <row r="3898" spans="1:11" ht="42.6" customHeight="1" x14ac:dyDescent="0.25">
      <c r="A3898" s="6">
        <v>2026</v>
      </c>
      <c r="B3898" s="20">
        <v>46113</v>
      </c>
      <c r="C3898" s="20">
        <v>46203</v>
      </c>
      <c r="D3898" s="21" t="s">
        <v>2541</v>
      </c>
      <c r="E3898" s="31">
        <v>40800</v>
      </c>
      <c r="F3898" s="5">
        <v>101002080</v>
      </c>
      <c r="G3898" s="21" t="s">
        <v>7262</v>
      </c>
      <c r="H3898" s="21" t="s">
        <v>11117</v>
      </c>
      <c r="I3898" s="23">
        <v>6000</v>
      </c>
      <c r="J3898" s="24" t="s">
        <v>7284</v>
      </c>
      <c r="K3898" s="20">
        <v>46203</v>
      </c>
    </row>
    <row r="3899" spans="1:11" ht="42.6" customHeight="1" x14ac:dyDescent="0.25">
      <c r="A3899" s="6">
        <v>2026</v>
      </c>
      <c r="B3899" s="20">
        <v>46113</v>
      </c>
      <c r="C3899" s="20">
        <v>46203</v>
      </c>
      <c r="D3899" s="5" t="s">
        <v>19443</v>
      </c>
      <c r="E3899" s="31">
        <v>40800</v>
      </c>
      <c r="F3899" s="5">
        <v>101002080</v>
      </c>
      <c r="G3899" s="21" t="s">
        <v>7268</v>
      </c>
      <c r="H3899" s="21" t="s">
        <v>11117</v>
      </c>
      <c r="I3899" s="23">
        <v>6000</v>
      </c>
      <c r="J3899" s="24" t="s">
        <v>7284</v>
      </c>
      <c r="K3899" s="20">
        <v>46203</v>
      </c>
    </row>
    <row r="3900" spans="1:11" ht="42.6" customHeight="1" x14ac:dyDescent="0.25">
      <c r="A3900" s="6">
        <v>2026</v>
      </c>
      <c r="B3900" s="20">
        <v>46113</v>
      </c>
      <c r="C3900" s="20">
        <v>46203</v>
      </c>
      <c r="D3900" s="5" t="s">
        <v>19443</v>
      </c>
      <c r="E3900" s="31">
        <v>40800</v>
      </c>
      <c r="F3900" s="5">
        <v>101002083</v>
      </c>
      <c r="G3900" s="21" t="s">
        <v>7268</v>
      </c>
      <c r="H3900" s="21" t="s">
        <v>11118</v>
      </c>
      <c r="I3900" s="23">
        <v>6000</v>
      </c>
      <c r="J3900" s="24" t="s">
        <v>7284</v>
      </c>
      <c r="K3900" s="20">
        <v>46203</v>
      </c>
    </row>
    <row r="3901" spans="1:11" ht="42.6" customHeight="1" x14ac:dyDescent="0.25">
      <c r="A3901" s="6">
        <v>2026</v>
      </c>
      <c r="B3901" s="20">
        <v>46113</v>
      </c>
      <c r="C3901" s="20">
        <v>46203</v>
      </c>
      <c r="D3901" s="5" t="s">
        <v>19444</v>
      </c>
      <c r="E3901" s="22">
        <v>40800</v>
      </c>
      <c r="F3901" s="5">
        <v>301000456</v>
      </c>
      <c r="G3901" s="21" t="s">
        <v>7222</v>
      </c>
      <c r="H3901" s="21" t="s">
        <v>11119</v>
      </c>
      <c r="I3901" s="23">
        <v>12999</v>
      </c>
      <c r="J3901" s="24" t="s">
        <v>7284</v>
      </c>
      <c r="K3901" s="20">
        <v>46203</v>
      </c>
    </row>
    <row r="3902" spans="1:11" ht="42.6" customHeight="1" x14ac:dyDescent="0.25">
      <c r="A3902" s="6">
        <v>2026</v>
      </c>
      <c r="B3902" s="20">
        <v>46113</v>
      </c>
      <c r="C3902" s="20">
        <v>46203</v>
      </c>
      <c r="D3902" s="5" t="s">
        <v>19445</v>
      </c>
      <c r="E3902" s="31">
        <v>40800</v>
      </c>
      <c r="F3902" s="5">
        <v>101001986</v>
      </c>
      <c r="G3902" s="21" t="s">
        <v>7269</v>
      </c>
      <c r="H3902" s="21" t="s">
        <v>11120</v>
      </c>
      <c r="I3902" s="23">
        <v>1999</v>
      </c>
      <c r="J3902" s="24" t="s">
        <v>7284</v>
      </c>
      <c r="K3902" s="20">
        <v>46203</v>
      </c>
    </row>
    <row r="3903" spans="1:11" ht="42.6" customHeight="1" x14ac:dyDescent="0.25">
      <c r="A3903" s="6">
        <v>2026</v>
      </c>
      <c r="B3903" s="20">
        <v>46113</v>
      </c>
      <c r="C3903" s="20">
        <v>46203</v>
      </c>
      <c r="D3903" s="21" t="s">
        <v>2542</v>
      </c>
      <c r="E3903" s="22">
        <v>40801</v>
      </c>
      <c r="F3903" s="5">
        <v>101001991</v>
      </c>
      <c r="G3903" s="21" t="s">
        <v>7266</v>
      </c>
      <c r="H3903" s="21" t="s">
        <v>11121</v>
      </c>
      <c r="I3903" s="23">
        <v>7999</v>
      </c>
      <c r="J3903" s="24" t="s">
        <v>7284</v>
      </c>
      <c r="K3903" s="20">
        <v>46203</v>
      </c>
    </row>
    <row r="3904" spans="1:11" ht="42.6" customHeight="1" x14ac:dyDescent="0.25">
      <c r="A3904" s="6">
        <v>2026</v>
      </c>
      <c r="B3904" s="20">
        <v>46113</v>
      </c>
      <c r="C3904" s="20">
        <v>46203</v>
      </c>
      <c r="D3904" s="21" t="s">
        <v>2543</v>
      </c>
      <c r="E3904" s="22">
        <v>40801</v>
      </c>
      <c r="F3904" s="5">
        <v>301000000</v>
      </c>
      <c r="G3904" s="21" t="s">
        <v>7259</v>
      </c>
      <c r="H3904" s="21" t="s">
        <v>11122</v>
      </c>
      <c r="I3904" s="23">
        <v>4476</v>
      </c>
      <c r="J3904" s="24" t="s">
        <v>7284</v>
      </c>
      <c r="K3904" s="20">
        <v>46203</v>
      </c>
    </row>
    <row r="3905" spans="1:11" ht="42.6" customHeight="1" x14ac:dyDescent="0.25">
      <c r="A3905" s="6">
        <v>2026</v>
      </c>
      <c r="B3905" s="20">
        <v>46113</v>
      </c>
      <c r="C3905" s="20">
        <v>46203</v>
      </c>
      <c r="D3905" s="21" t="s">
        <v>2445</v>
      </c>
      <c r="E3905" s="31">
        <v>40801</v>
      </c>
      <c r="F3905" s="5">
        <v>101001997</v>
      </c>
      <c r="G3905" s="21" t="s">
        <v>7273</v>
      </c>
      <c r="H3905" s="21" t="s">
        <v>11123</v>
      </c>
      <c r="I3905" s="23">
        <v>4500</v>
      </c>
      <c r="J3905" s="24" t="s">
        <v>7284</v>
      </c>
      <c r="K3905" s="20">
        <v>46203</v>
      </c>
    </row>
    <row r="3906" spans="1:11" ht="42.6" customHeight="1" x14ac:dyDescent="0.25">
      <c r="A3906" s="6">
        <v>2026</v>
      </c>
      <c r="B3906" s="20">
        <v>46113</v>
      </c>
      <c r="C3906" s="20">
        <v>46203</v>
      </c>
      <c r="D3906" s="25" t="s">
        <v>2544</v>
      </c>
      <c r="E3906" s="28">
        <v>40801</v>
      </c>
      <c r="F3906" s="8"/>
      <c r="G3906" s="25" t="s">
        <v>7210</v>
      </c>
      <c r="H3906" s="25" t="s">
        <v>11124</v>
      </c>
      <c r="I3906" s="27">
        <v>279500</v>
      </c>
      <c r="J3906" s="24" t="s">
        <v>7284</v>
      </c>
      <c r="K3906" s="20">
        <v>46203</v>
      </c>
    </row>
    <row r="3907" spans="1:11" ht="42.6" customHeight="1" x14ac:dyDescent="0.25">
      <c r="A3907" s="6">
        <v>2026</v>
      </c>
      <c r="B3907" s="20">
        <v>46113</v>
      </c>
      <c r="C3907" s="20">
        <v>46203</v>
      </c>
      <c r="D3907" s="25" t="s">
        <v>2545</v>
      </c>
      <c r="E3907" s="28">
        <v>40801</v>
      </c>
      <c r="F3907" s="8"/>
      <c r="G3907" s="25" t="s">
        <v>7313</v>
      </c>
      <c r="H3907" s="25" t="s">
        <v>11125</v>
      </c>
      <c r="I3907" s="27">
        <v>279500</v>
      </c>
      <c r="J3907" s="24" t="s">
        <v>7284</v>
      </c>
      <c r="K3907" s="20">
        <v>46203</v>
      </c>
    </row>
    <row r="3908" spans="1:11" ht="42.6" customHeight="1" x14ac:dyDescent="0.25">
      <c r="A3908" s="6">
        <v>2026</v>
      </c>
      <c r="B3908" s="20">
        <v>46113</v>
      </c>
      <c r="C3908" s="20">
        <v>46203</v>
      </c>
      <c r="D3908" s="21" t="s">
        <v>2546</v>
      </c>
      <c r="E3908" s="31">
        <v>40808</v>
      </c>
      <c r="F3908" s="5">
        <v>301000460</v>
      </c>
      <c r="G3908" s="21" t="s">
        <v>7273</v>
      </c>
      <c r="H3908" s="21" t="s">
        <v>11126</v>
      </c>
      <c r="I3908" s="23">
        <v>2450</v>
      </c>
      <c r="J3908" s="24" t="s">
        <v>7284</v>
      </c>
      <c r="K3908" s="20">
        <v>46203</v>
      </c>
    </row>
    <row r="3909" spans="1:11" ht="42.6" customHeight="1" x14ac:dyDescent="0.25">
      <c r="A3909" s="6">
        <v>2026</v>
      </c>
      <c r="B3909" s="20">
        <v>46113</v>
      </c>
      <c r="C3909" s="20">
        <v>46203</v>
      </c>
      <c r="D3909" s="21" t="s">
        <v>2546</v>
      </c>
      <c r="E3909" s="31">
        <v>40808</v>
      </c>
      <c r="F3909" s="5">
        <v>301000461</v>
      </c>
      <c r="G3909" s="21" t="s">
        <v>7273</v>
      </c>
      <c r="H3909" s="21" t="s">
        <v>11127</v>
      </c>
      <c r="I3909" s="23">
        <v>2450</v>
      </c>
      <c r="J3909" s="24" t="s">
        <v>7284</v>
      </c>
      <c r="K3909" s="20">
        <v>46203</v>
      </c>
    </row>
    <row r="3910" spans="1:11" ht="42.6" customHeight="1" x14ac:dyDescent="0.25">
      <c r="A3910" s="6">
        <v>2026</v>
      </c>
      <c r="B3910" s="20">
        <v>46113</v>
      </c>
      <c r="C3910" s="20">
        <v>46203</v>
      </c>
      <c r="D3910" s="21" t="s">
        <v>2547</v>
      </c>
      <c r="E3910" s="31">
        <v>40812</v>
      </c>
      <c r="F3910" s="5">
        <v>101002000</v>
      </c>
      <c r="G3910" s="21" t="s">
        <v>7262</v>
      </c>
      <c r="H3910" s="21" t="s">
        <v>11128</v>
      </c>
      <c r="I3910" s="23">
        <v>7199.99</v>
      </c>
      <c r="J3910" s="24" t="s">
        <v>7284</v>
      </c>
      <c r="K3910" s="20">
        <v>46203</v>
      </c>
    </row>
    <row r="3911" spans="1:11" ht="42.6" customHeight="1" x14ac:dyDescent="0.25">
      <c r="A3911" s="6">
        <v>2026</v>
      </c>
      <c r="B3911" s="20">
        <v>46113</v>
      </c>
      <c r="C3911" s="20">
        <v>46203</v>
      </c>
      <c r="D3911" s="21" t="s">
        <v>2547</v>
      </c>
      <c r="E3911" s="31">
        <v>40812</v>
      </c>
      <c r="F3911" s="5">
        <v>101002001</v>
      </c>
      <c r="G3911" s="21" t="s">
        <v>7262</v>
      </c>
      <c r="H3911" s="21" t="s">
        <v>11129</v>
      </c>
      <c r="I3911" s="23">
        <v>7199.99</v>
      </c>
      <c r="J3911" s="24" t="s">
        <v>7284</v>
      </c>
      <c r="K3911" s="20">
        <v>46203</v>
      </c>
    </row>
    <row r="3912" spans="1:11" ht="42.6" customHeight="1" x14ac:dyDescent="0.25">
      <c r="A3912" s="6">
        <v>2026</v>
      </c>
      <c r="B3912" s="20">
        <v>46113</v>
      </c>
      <c r="C3912" s="20">
        <v>46203</v>
      </c>
      <c r="D3912" s="21" t="s">
        <v>2548</v>
      </c>
      <c r="E3912" s="31">
        <v>40812</v>
      </c>
      <c r="F3912" s="5">
        <v>101002005</v>
      </c>
      <c r="G3912" s="21" t="s">
        <v>7262</v>
      </c>
      <c r="H3912" s="21" t="s">
        <v>11130</v>
      </c>
      <c r="I3912" s="23">
        <v>2120</v>
      </c>
      <c r="J3912" s="24" t="s">
        <v>7284</v>
      </c>
      <c r="K3912" s="20">
        <v>46203</v>
      </c>
    </row>
    <row r="3913" spans="1:11" ht="42.6" customHeight="1" x14ac:dyDescent="0.25">
      <c r="A3913" s="6">
        <v>2026</v>
      </c>
      <c r="B3913" s="20">
        <v>46113</v>
      </c>
      <c r="C3913" s="20">
        <v>46203</v>
      </c>
      <c r="D3913" s="21" t="s">
        <v>2549</v>
      </c>
      <c r="E3913" s="22">
        <v>40812</v>
      </c>
      <c r="F3913" s="5">
        <v>401001380</v>
      </c>
      <c r="G3913" s="21" t="s">
        <v>7228</v>
      </c>
      <c r="H3913" s="21" t="s">
        <v>11131</v>
      </c>
      <c r="I3913" s="23">
        <v>1763.2</v>
      </c>
      <c r="J3913" s="24" t="s">
        <v>7284</v>
      </c>
      <c r="K3913" s="20">
        <v>46203</v>
      </c>
    </row>
    <row r="3914" spans="1:11" ht="42.6" customHeight="1" x14ac:dyDescent="0.25">
      <c r="A3914" s="6">
        <v>2026</v>
      </c>
      <c r="B3914" s="20">
        <v>46113</v>
      </c>
      <c r="C3914" s="20">
        <v>46203</v>
      </c>
      <c r="D3914" s="21" t="s">
        <v>2550</v>
      </c>
      <c r="E3914" s="31">
        <v>40812</v>
      </c>
      <c r="F3914" s="5">
        <v>101002002</v>
      </c>
      <c r="G3914" s="21" t="s">
        <v>7222</v>
      </c>
      <c r="H3914" s="21" t="s">
        <v>11132</v>
      </c>
      <c r="I3914" s="23">
        <v>8000</v>
      </c>
      <c r="J3914" s="24" t="s">
        <v>7284</v>
      </c>
      <c r="K3914" s="20">
        <v>46203</v>
      </c>
    </row>
    <row r="3915" spans="1:11" ht="42.6" customHeight="1" x14ac:dyDescent="0.25">
      <c r="A3915" s="6">
        <v>2026</v>
      </c>
      <c r="B3915" s="20">
        <v>46113</v>
      </c>
      <c r="C3915" s="20">
        <v>46203</v>
      </c>
      <c r="D3915" s="21" t="s">
        <v>2548</v>
      </c>
      <c r="E3915" s="31">
        <v>40812</v>
      </c>
      <c r="F3915" s="5">
        <v>101002003</v>
      </c>
      <c r="G3915" s="21" t="s">
        <v>7226</v>
      </c>
      <c r="H3915" s="21" t="s">
        <v>11133</v>
      </c>
      <c r="I3915" s="23">
        <v>2120</v>
      </c>
      <c r="J3915" s="24" t="s">
        <v>7284</v>
      </c>
      <c r="K3915" s="20">
        <v>46203</v>
      </c>
    </row>
    <row r="3916" spans="1:11" ht="42.6" customHeight="1" x14ac:dyDescent="0.25">
      <c r="A3916" s="6">
        <v>2026</v>
      </c>
      <c r="B3916" s="20">
        <v>46113</v>
      </c>
      <c r="C3916" s="20">
        <v>46203</v>
      </c>
      <c r="D3916" s="21" t="s">
        <v>2549</v>
      </c>
      <c r="E3916" s="22">
        <v>40812</v>
      </c>
      <c r="F3916" s="5">
        <v>401001381</v>
      </c>
      <c r="G3916" s="21" t="s">
        <v>7228</v>
      </c>
      <c r="H3916" s="21" t="s">
        <v>11134</v>
      </c>
      <c r="I3916" s="23">
        <v>1763.2</v>
      </c>
      <c r="J3916" s="24" t="s">
        <v>7284</v>
      </c>
      <c r="K3916" s="20">
        <v>46203</v>
      </c>
    </row>
    <row r="3917" spans="1:11" ht="42.6" customHeight="1" x14ac:dyDescent="0.25">
      <c r="A3917" s="6">
        <v>2026</v>
      </c>
      <c r="B3917" s="20">
        <v>46113</v>
      </c>
      <c r="C3917" s="20">
        <v>46203</v>
      </c>
      <c r="D3917" s="21" t="s">
        <v>2551</v>
      </c>
      <c r="E3917" s="22">
        <v>40813</v>
      </c>
      <c r="F3917" s="5">
        <v>101002006</v>
      </c>
      <c r="G3917" s="21" t="s">
        <v>7230</v>
      </c>
      <c r="H3917" s="21" t="s">
        <v>11135</v>
      </c>
      <c r="I3917" s="23">
        <v>1300</v>
      </c>
      <c r="J3917" s="24" t="s">
        <v>7284</v>
      </c>
      <c r="K3917" s="20">
        <v>46203</v>
      </c>
    </row>
    <row r="3918" spans="1:11" ht="42.6" customHeight="1" x14ac:dyDescent="0.25">
      <c r="A3918" s="6">
        <v>2026</v>
      </c>
      <c r="B3918" s="20">
        <v>46113</v>
      </c>
      <c r="C3918" s="20">
        <v>46203</v>
      </c>
      <c r="D3918" s="21" t="s">
        <v>2552</v>
      </c>
      <c r="E3918" s="31">
        <v>40814</v>
      </c>
      <c r="F3918" s="5">
        <v>401001395</v>
      </c>
      <c r="G3918" s="21" t="s">
        <v>7228</v>
      </c>
      <c r="H3918" s="36" t="s">
        <v>11136</v>
      </c>
      <c r="I3918" s="23">
        <v>3828</v>
      </c>
      <c r="J3918" s="24" t="s">
        <v>7284</v>
      </c>
      <c r="K3918" s="20">
        <v>46203</v>
      </c>
    </row>
    <row r="3919" spans="1:11" ht="42.6" customHeight="1" x14ac:dyDescent="0.25">
      <c r="A3919" s="6">
        <v>2026</v>
      </c>
      <c r="B3919" s="20">
        <v>46113</v>
      </c>
      <c r="C3919" s="20">
        <v>46203</v>
      </c>
      <c r="D3919" s="21" t="s">
        <v>2552</v>
      </c>
      <c r="E3919" s="31">
        <v>40814</v>
      </c>
      <c r="F3919" s="5">
        <v>401001394</v>
      </c>
      <c r="G3919" s="21" t="s">
        <v>7228</v>
      </c>
      <c r="H3919" s="36" t="s">
        <v>11137</v>
      </c>
      <c r="I3919" s="23">
        <v>3828</v>
      </c>
      <c r="J3919" s="24" t="s">
        <v>7284</v>
      </c>
      <c r="K3919" s="20">
        <v>46203</v>
      </c>
    </row>
    <row r="3920" spans="1:11" ht="42.6" customHeight="1" x14ac:dyDescent="0.25">
      <c r="A3920" s="6">
        <v>2026</v>
      </c>
      <c r="B3920" s="20">
        <v>46113</v>
      </c>
      <c r="C3920" s="20">
        <v>46203</v>
      </c>
      <c r="D3920" s="21" t="s">
        <v>2445</v>
      </c>
      <c r="E3920" s="22">
        <v>40817</v>
      </c>
      <c r="F3920" s="5">
        <v>101002014</v>
      </c>
      <c r="G3920" s="21" t="s">
        <v>7269</v>
      </c>
      <c r="H3920" s="21" t="s">
        <v>11138</v>
      </c>
      <c r="I3920" s="23">
        <v>2668.46</v>
      </c>
      <c r="J3920" s="24" t="s">
        <v>7284</v>
      </c>
      <c r="K3920" s="20">
        <v>46203</v>
      </c>
    </row>
    <row r="3921" spans="1:11" ht="42.6" customHeight="1" x14ac:dyDescent="0.25">
      <c r="A3921" s="6">
        <v>2026</v>
      </c>
      <c r="B3921" s="20">
        <v>46113</v>
      </c>
      <c r="C3921" s="20">
        <v>46203</v>
      </c>
      <c r="D3921" s="21" t="s">
        <v>2553</v>
      </c>
      <c r="E3921" s="31">
        <v>40819</v>
      </c>
      <c r="F3921" s="5">
        <v>101002012</v>
      </c>
      <c r="G3921" s="21" t="s">
        <v>7228</v>
      </c>
      <c r="H3921" s="36" t="s">
        <v>11139</v>
      </c>
      <c r="I3921" s="23">
        <v>4400</v>
      </c>
      <c r="J3921" s="24" t="s">
        <v>7284</v>
      </c>
      <c r="K3921" s="20">
        <v>46203</v>
      </c>
    </row>
    <row r="3922" spans="1:11" ht="42.6" customHeight="1" x14ac:dyDescent="0.25">
      <c r="A3922" s="6">
        <v>2026</v>
      </c>
      <c r="B3922" s="20">
        <v>46113</v>
      </c>
      <c r="C3922" s="20">
        <v>46203</v>
      </c>
      <c r="D3922" s="21" t="s">
        <v>2554</v>
      </c>
      <c r="E3922" s="31">
        <v>40819</v>
      </c>
      <c r="F3922" s="5">
        <v>101002800</v>
      </c>
      <c r="G3922" s="21" t="s">
        <v>7277</v>
      </c>
      <c r="H3922" s="21" t="s">
        <v>11140</v>
      </c>
      <c r="I3922" s="23">
        <v>3886</v>
      </c>
      <c r="J3922" s="24" t="s">
        <v>7284</v>
      </c>
      <c r="K3922" s="20">
        <v>46203</v>
      </c>
    </row>
    <row r="3923" spans="1:11" ht="42.6" customHeight="1" x14ac:dyDescent="0.25">
      <c r="A3923" s="6">
        <v>2026</v>
      </c>
      <c r="B3923" s="20">
        <v>46113</v>
      </c>
      <c r="C3923" s="20">
        <v>46203</v>
      </c>
      <c r="D3923" s="21" t="s">
        <v>2554</v>
      </c>
      <c r="E3923" s="31">
        <v>40819</v>
      </c>
      <c r="F3923" s="5">
        <v>101002800</v>
      </c>
      <c r="G3923" s="21" t="s">
        <v>7277</v>
      </c>
      <c r="H3923" s="36" t="s">
        <v>11141</v>
      </c>
      <c r="I3923" s="23">
        <v>3886</v>
      </c>
      <c r="J3923" s="24" t="s">
        <v>7284</v>
      </c>
      <c r="K3923" s="20">
        <v>46203</v>
      </c>
    </row>
    <row r="3924" spans="1:11" ht="42.6" customHeight="1" x14ac:dyDescent="0.25">
      <c r="A3924" s="6">
        <v>2026</v>
      </c>
      <c r="B3924" s="20">
        <v>46113</v>
      </c>
      <c r="C3924" s="20">
        <v>46203</v>
      </c>
      <c r="D3924" s="21" t="s">
        <v>2553</v>
      </c>
      <c r="E3924" s="31">
        <v>40819</v>
      </c>
      <c r="F3924" s="5">
        <v>101002012</v>
      </c>
      <c r="G3924" s="21" t="s">
        <v>7228</v>
      </c>
      <c r="H3924" s="36" t="s">
        <v>11142</v>
      </c>
      <c r="I3924" s="23">
        <v>4400</v>
      </c>
      <c r="J3924" s="24" t="s">
        <v>7284</v>
      </c>
      <c r="K3924" s="20">
        <v>46203</v>
      </c>
    </row>
    <row r="3925" spans="1:11" ht="42.6" customHeight="1" x14ac:dyDescent="0.25">
      <c r="A3925" s="6">
        <v>2026</v>
      </c>
      <c r="B3925" s="20">
        <v>46113</v>
      </c>
      <c r="C3925" s="20">
        <v>46203</v>
      </c>
      <c r="D3925" s="21" t="s">
        <v>2555</v>
      </c>
      <c r="E3925" s="31">
        <v>40821</v>
      </c>
      <c r="F3925" s="5">
        <v>101002017</v>
      </c>
      <c r="G3925" s="21" t="s">
        <v>7262</v>
      </c>
      <c r="H3925" s="21" t="s">
        <v>11143</v>
      </c>
      <c r="I3925" s="23">
        <v>1679.68</v>
      </c>
      <c r="J3925" s="24" t="s">
        <v>7284</v>
      </c>
      <c r="K3925" s="20">
        <v>46203</v>
      </c>
    </row>
    <row r="3926" spans="1:11" ht="42.6" customHeight="1" x14ac:dyDescent="0.25">
      <c r="A3926" s="6">
        <v>2026</v>
      </c>
      <c r="B3926" s="20">
        <v>46113</v>
      </c>
      <c r="C3926" s="20">
        <v>46203</v>
      </c>
      <c r="D3926" s="21" t="s">
        <v>2555</v>
      </c>
      <c r="E3926" s="31">
        <v>40821</v>
      </c>
      <c r="F3926" s="5">
        <v>101002018</v>
      </c>
      <c r="G3926" s="21" t="s">
        <v>7262</v>
      </c>
      <c r="H3926" s="21" t="s">
        <v>11144</v>
      </c>
      <c r="I3926" s="23">
        <v>1679.68</v>
      </c>
      <c r="J3926" s="24" t="s">
        <v>7284</v>
      </c>
      <c r="K3926" s="20">
        <v>46203</v>
      </c>
    </row>
    <row r="3927" spans="1:11" ht="42.6" customHeight="1" x14ac:dyDescent="0.25">
      <c r="A3927" s="6">
        <v>2026</v>
      </c>
      <c r="B3927" s="20">
        <v>46113</v>
      </c>
      <c r="C3927" s="20">
        <v>46203</v>
      </c>
      <c r="D3927" s="21" t="s">
        <v>2555</v>
      </c>
      <c r="E3927" s="31">
        <v>40821</v>
      </c>
      <c r="F3927" s="5">
        <v>101002020</v>
      </c>
      <c r="G3927" s="21" t="s">
        <v>7262</v>
      </c>
      <c r="H3927" s="21" t="s">
        <v>11145</v>
      </c>
      <c r="I3927" s="23">
        <v>1679.68</v>
      </c>
      <c r="J3927" s="24" t="s">
        <v>7284</v>
      </c>
      <c r="K3927" s="20">
        <v>46203</v>
      </c>
    </row>
    <row r="3928" spans="1:11" ht="42.6" customHeight="1" x14ac:dyDescent="0.25">
      <c r="A3928" s="6">
        <v>2026</v>
      </c>
      <c r="B3928" s="20">
        <v>46113</v>
      </c>
      <c r="C3928" s="20">
        <v>46203</v>
      </c>
      <c r="D3928" s="21" t="s">
        <v>2556</v>
      </c>
      <c r="E3928" s="31">
        <v>40821</v>
      </c>
      <c r="F3928" s="5">
        <v>101002797</v>
      </c>
      <c r="G3928" s="21" t="s">
        <v>7222</v>
      </c>
      <c r="H3928" s="21" t="s">
        <v>11146</v>
      </c>
      <c r="I3928" s="23">
        <v>2299.9899999999998</v>
      </c>
      <c r="J3928" s="24" t="s">
        <v>7284</v>
      </c>
      <c r="K3928" s="20">
        <v>46203</v>
      </c>
    </row>
    <row r="3929" spans="1:11" ht="42.6" customHeight="1" x14ac:dyDescent="0.25">
      <c r="A3929" s="6">
        <v>2026</v>
      </c>
      <c r="B3929" s="20">
        <v>46113</v>
      </c>
      <c r="C3929" s="20">
        <v>46203</v>
      </c>
      <c r="D3929" s="21" t="s">
        <v>2508</v>
      </c>
      <c r="E3929" s="22">
        <v>40821</v>
      </c>
      <c r="F3929" s="5">
        <v>101002019</v>
      </c>
      <c r="G3929" s="21" t="s">
        <v>7268</v>
      </c>
      <c r="H3929" s="21" t="s">
        <v>11147</v>
      </c>
      <c r="I3929" s="23">
        <v>1679.68</v>
      </c>
      <c r="J3929" s="24" t="s">
        <v>7284</v>
      </c>
      <c r="K3929" s="20">
        <v>46203</v>
      </c>
    </row>
    <row r="3930" spans="1:11" ht="42.6" customHeight="1" x14ac:dyDescent="0.25">
      <c r="A3930" s="6">
        <v>2026</v>
      </c>
      <c r="B3930" s="20">
        <v>46113</v>
      </c>
      <c r="C3930" s="20">
        <v>46203</v>
      </c>
      <c r="D3930" s="21" t="s">
        <v>2557</v>
      </c>
      <c r="E3930" s="31">
        <v>40822</v>
      </c>
      <c r="F3930" s="5">
        <v>101002788</v>
      </c>
      <c r="G3930" s="21" t="s">
        <v>7226</v>
      </c>
      <c r="H3930" s="21" t="s">
        <v>11148</v>
      </c>
      <c r="I3930" s="23">
        <v>2430.1999999999998</v>
      </c>
      <c r="J3930" s="24" t="s">
        <v>7284</v>
      </c>
      <c r="K3930" s="20">
        <v>46203</v>
      </c>
    </row>
    <row r="3931" spans="1:11" ht="42.6" customHeight="1" x14ac:dyDescent="0.25">
      <c r="A3931" s="6">
        <v>2026</v>
      </c>
      <c r="B3931" s="20">
        <v>46113</v>
      </c>
      <c r="C3931" s="20">
        <v>46203</v>
      </c>
      <c r="D3931" s="21" t="s">
        <v>2557</v>
      </c>
      <c r="E3931" s="31">
        <v>40822</v>
      </c>
      <c r="F3931" s="5">
        <v>101002789</v>
      </c>
      <c r="G3931" s="21" t="s">
        <v>7226</v>
      </c>
      <c r="H3931" s="21" t="s">
        <v>11149</v>
      </c>
      <c r="I3931" s="23">
        <v>2430.1999999999998</v>
      </c>
      <c r="J3931" s="24" t="s">
        <v>7284</v>
      </c>
      <c r="K3931" s="20">
        <v>46203</v>
      </c>
    </row>
    <row r="3932" spans="1:11" ht="42.6" customHeight="1" x14ac:dyDescent="0.25">
      <c r="A3932" s="6">
        <v>2026</v>
      </c>
      <c r="B3932" s="20">
        <v>46113</v>
      </c>
      <c r="C3932" s="20">
        <v>46203</v>
      </c>
      <c r="D3932" s="21" t="s">
        <v>2558</v>
      </c>
      <c r="E3932" s="31">
        <v>40822</v>
      </c>
      <c r="F3932" s="5">
        <v>101002772</v>
      </c>
      <c r="G3932" s="21" t="s">
        <v>7262</v>
      </c>
      <c r="H3932" s="21" t="s">
        <v>11150</v>
      </c>
      <c r="I3932" s="23">
        <v>9668.6</v>
      </c>
      <c r="J3932" s="24" t="s">
        <v>7284</v>
      </c>
      <c r="K3932" s="20">
        <v>46203</v>
      </c>
    </row>
    <row r="3933" spans="1:11" ht="42.6" customHeight="1" x14ac:dyDescent="0.25">
      <c r="A3933" s="6">
        <v>2026</v>
      </c>
      <c r="B3933" s="20">
        <v>46113</v>
      </c>
      <c r="C3933" s="20">
        <v>46203</v>
      </c>
      <c r="D3933" s="21" t="s">
        <v>2557</v>
      </c>
      <c r="E3933" s="31">
        <v>40822</v>
      </c>
      <c r="F3933" s="5">
        <v>101002790</v>
      </c>
      <c r="G3933" s="21" t="s">
        <v>7262</v>
      </c>
      <c r="H3933" s="21" t="s">
        <v>11151</v>
      </c>
      <c r="I3933" s="23">
        <v>2430.1999999999998</v>
      </c>
      <c r="J3933" s="24" t="s">
        <v>7284</v>
      </c>
      <c r="K3933" s="20">
        <v>46203</v>
      </c>
    </row>
    <row r="3934" spans="1:11" ht="42.6" customHeight="1" x14ac:dyDescent="0.25">
      <c r="A3934" s="6">
        <v>2026</v>
      </c>
      <c r="B3934" s="20">
        <v>46113</v>
      </c>
      <c r="C3934" s="20">
        <v>46203</v>
      </c>
      <c r="D3934" s="21" t="s">
        <v>2557</v>
      </c>
      <c r="E3934" s="31">
        <v>40822</v>
      </c>
      <c r="F3934" s="5">
        <v>101002791</v>
      </c>
      <c r="G3934" s="21" t="s">
        <v>7262</v>
      </c>
      <c r="H3934" s="21" t="s">
        <v>11152</v>
      </c>
      <c r="I3934" s="23">
        <v>2430.1999999999998</v>
      </c>
      <c r="J3934" s="24" t="s">
        <v>7284</v>
      </c>
      <c r="K3934" s="20">
        <v>46203</v>
      </c>
    </row>
    <row r="3935" spans="1:11" ht="42.6" customHeight="1" x14ac:dyDescent="0.25">
      <c r="A3935" s="6">
        <v>2026</v>
      </c>
      <c r="B3935" s="20">
        <v>46113</v>
      </c>
      <c r="C3935" s="20">
        <v>46203</v>
      </c>
      <c r="D3935" s="21" t="s">
        <v>2559</v>
      </c>
      <c r="E3935" s="31">
        <v>40822</v>
      </c>
      <c r="F3935" s="5">
        <v>101002792</v>
      </c>
      <c r="G3935" s="21" t="s">
        <v>7262</v>
      </c>
      <c r="H3935" s="21" t="s">
        <v>11153</v>
      </c>
      <c r="I3935" s="23">
        <v>3536.84</v>
      </c>
      <c r="J3935" s="24" t="s">
        <v>7284</v>
      </c>
      <c r="K3935" s="20">
        <v>46203</v>
      </c>
    </row>
    <row r="3936" spans="1:11" ht="42.6" customHeight="1" x14ac:dyDescent="0.25">
      <c r="A3936" s="6">
        <v>2026</v>
      </c>
      <c r="B3936" s="20">
        <v>46113</v>
      </c>
      <c r="C3936" s="20">
        <v>46203</v>
      </c>
      <c r="D3936" s="21" t="s">
        <v>2559</v>
      </c>
      <c r="E3936" s="31">
        <v>40822</v>
      </c>
      <c r="F3936" s="5">
        <v>101002793</v>
      </c>
      <c r="G3936" s="21" t="s">
        <v>7262</v>
      </c>
      <c r="H3936" s="21" t="s">
        <v>11154</v>
      </c>
      <c r="I3936" s="23">
        <v>3536.84</v>
      </c>
      <c r="J3936" s="24" t="s">
        <v>7284</v>
      </c>
      <c r="K3936" s="20">
        <v>46203</v>
      </c>
    </row>
    <row r="3937" spans="1:11" ht="42.6" customHeight="1" x14ac:dyDescent="0.25">
      <c r="A3937" s="6">
        <v>2026</v>
      </c>
      <c r="B3937" s="20">
        <v>46113</v>
      </c>
      <c r="C3937" s="20">
        <v>46203</v>
      </c>
      <c r="D3937" s="21" t="s">
        <v>2560</v>
      </c>
      <c r="E3937" s="31">
        <v>40822</v>
      </c>
      <c r="F3937" s="5">
        <v>101002795</v>
      </c>
      <c r="G3937" s="21" t="s">
        <v>7262</v>
      </c>
      <c r="H3937" s="21" t="s">
        <v>11155</v>
      </c>
      <c r="I3937" s="23">
        <v>1445.36</v>
      </c>
      <c r="J3937" s="24" t="s">
        <v>7284</v>
      </c>
      <c r="K3937" s="20">
        <v>46203</v>
      </c>
    </row>
    <row r="3938" spans="1:11" ht="42.6" customHeight="1" x14ac:dyDescent="0.25">
      <c r="A3938" s="6">
        <v>2026</v>
      </c>
      <c r="B3938" s="20">
        <v>46113</v>
      </c>
      <c r="C3938" s="20">
        <v>46203</v>
      </c>
      <c r="D3938" s="21" t="s">
        <v>2561</v>
      </c>
      <c r="E3938" s="31">
        <v>40822</v>
      </c>
      <c r="F3938" s="5">
        <v>101002774</v>
      </c>
      <c r="G3938" s="21" t="s">
        <v>7218</v>
      </c>
      <c r="H3938" s="21" t="s">
        <v>11156</v>
      </c>
      <c r="I3938" s="23">
        <v>1549.76</v>
      </c>
      <c r="J3938" s="24" t="s">
        <v>7284</v>
      </c>
      <c r="K3938" s="20">
        <v>46203</v>
      </c>
    </row>
    <row r="3939" spans="1:11" ht="42.6" customHeight="1" x14ac:dyDescent="0.25">
      <c r="A3939" s="6">
        <v>2026</v>
      </c>
      <c r="B3939" s="20">
        <v>46113</v>
      </c>
      <c r="C3939" s="20">
        <v>46203</v>
      </c>
      <c r="D3939" s="21" t="s">
        <v>2562</v>
      </c>
      <c r="E3939" s="31">
        <v>40822</v>
      </c>
      <c r="F3939" s="5">
        <v>101002777</v>
      </c>
      <c r="G3939" s="21" t="s">
        <v>7218</v>
      </c>
      <c r="H3939" s="21" t="s">
        <v>11157</v>
      </c>
      <c r="I3939" s="23">
        <v>1844.3999999999999</v>
      </c>
      <c r="J3939" s="24" t="s">
        <v>7284</v>
      </c>
      <c r="K3939" s="20">
        <v>46203</v>
      </c>
    </row>
    <row r="3940" spans="1:11" ht="42.6" customHeight="1" x14ac:dyDescent="0.25">
      <c r="A3940" s="6">
        <v>2026</v>
      </c>
      <c r="B3940" s="20">
        <v>46113</v>
      </c>
      <c r="C3940" s="20">
        <v>46203</v>
      </c>
      <c r="D3940" s="21" t="s">
        <v>2562</v>
      </c>
      <c r="E3940" s="31">
        <v>40822</v>
      </c>
      <c r="F3940" s="5">
        <v>101002778</v>
      </c>
      <c r="G3940" s="21" t="s">
        <v>7218</v>
      </c>
      <c r="H3940" s="21" t="s">
        <v>11158</v>
      </c>
      <c r="I3940" s="23">
        <v>1844.3999999999999</v>
      </c>
      <c r="J3940" s="24" t="s">
        <v>7284</v>
      </c>
      <c r="K3940" s="20">
        <v>46203</v>
      </c>
    </row>
    <row r="3941" spans="1:11" ht="42.6" customHeight="1" x14ac:dyDescent="0.25">
      <c r="A3941" s="6">
        <v>2026</v>
      </c>
      <c r="B3941" s="20">
        <v>46113</v>
      </c>
      <c r="C3941" s="20">
        <v>46203</v>
      </c>
      <c r="D3941" s="21" t="s">
        <v>2562</v>
      </c>
      <c r="E3941" s="31">
        <v>40822</v>
      </c>
      <c r="F3941" s="5">
        <v>101002779</v>
      </c>
      <c r="G3941" s="21" t="s">
        <v>7218</v>
      </c>
      <c r="H3941" s="21" t="s">
        <v>11159</v>
      </c>
      <c r="I3941" s="23">
        <v>1844.3999999999999</v>
      </c>
      <c r="J3941" s="24" t="s">
        <v>7284</v>
      </c>
      <c r="K3941" s="20">
        <v>46203</v>
      </c>
    </row>
    <row r="3942" spans="1:11" ht="42.6" customHeight="1" x14ac:dyDescent="0.25">
      <c r="A3942" s="6">
        <v>2026</v>
      </c>
      <c r="B3942" s="20">
        <v>46113</v>
      </c>
      <c r="C3942" s="20">
        <v>46203</v>
      </c>
      <c r="D3942" s="21" t="s">
        <v>2562</v>
      </c>
      <c r="E3942" s="31">
        <v>40822</v>
      </c>
      <c r="F3942" s="5">
        <v>101002781</v>
      </c>
      <c r="G3942" s="21" t="s">
        <v>7218</v>
      </c>
      <c r="H3942" s="21" t="s">
        <v>11160</v>
      </c>
      <c r="I3942" s="23">
        <v>1844.3999999999999</v>
      </c>
      <c r="J3942" s="24" t="s">
        <v>7284</v>
      </c>
      <c r="K3942" s="20">
        <v>46203</v>
      </c>
    </row>
    <row r="3943" spans="1:11" ht="42.6" customHeight="1" x14ac:dyDescent="0.25">
      <c r="A3943" s="6">
        <v>2026</v>
      </c>
      <c r="B3943" s="20">
        <v>46113</v>
      </c>
      <c r="C3943" s="20">
        <v>46203</v>
      </c>
      <c r="D3943" s="21" t="s">
        <v>2562</v>
      </c>
      <c r="E3943" s="31">
        <v>40822</v>
      </c>
      <c r="F3943" s="5">
        <v>101002782</v>
      </c>
      <c r="G3943" s="21" t="s">
        <v>7218</v>
      </c>
      <c r="H3943" s="21" t="s">
        <v>11161</v>
      </c>
      <c r="I3943" s="23">
        <v>1844.3999999999999</v>
      </c>
      <c r="J3943" s="24" t="s">
        <v>7284</v>
      </c>
      <c r="K3943" s="20">
        <v>46203</v>
      </c>
    </row>
    <row r="3944" spans="1:11" ht="42.6" customHeight="1" x14ac:dyDescent="0.25">
      <c r="A3944" s="6">
        <v>2026</v>
      </c>
      <c r="B3944" s="20">
        <v>46113</v>
      </c>
      <c r="C3944" s="20">
        <v>46203</v>
      </c>
      <c r="D3944" s="21" t="s">
        <v>2562</v>
      </c>
      <c r="E3944" s="31">
        <v>40822</v>
      </c>
      <c r="F3944" s="5">
        <v>101002783</v>
      </c>
      <c r="G3944" s="21" t="s">
        <v>7218</v>
      </c>
      <c r="H3944" s="21" t="s">
        <v>11162</v>
      </c>
      <c r="I3944" s="23">
        <v>1844.3999999999999</v>
      </c>
      <c r="J3944" s="24" t="s">
        <v>7284</v>
      </c>
      <c r="K3944" s="20">
        <v>46203</v>
      </c>
    </row>
    <row r="3945" spans="1:11" ht="42.6" customHeight="1" x14ac:dyDescent="0.25">
      <c r="A3945" s="6">
        <v>2026</v>
      </c>
      <c r="B3945" s="20">
        <v>46113</v>
      </c>
      <c r="C3945" s="20">
        <v>46203</v>
      </c>
      <c r="D3945" s="21" t="s">
        <v>2563</v>
      </c>
      <c r="E3945" s="31">
        <v>40822</v>
      </c>
      <c r="F3945" s="5">
        <v>101002784</v>
      </c>
      <c r="G3945" s="21" t="s">
        <v>7218</v>
      </c>
      <c r="H3945" s="21" t="s">
        <v>11163</v>
      </c>
      <c r="I3945" s="23">
        <v>1972</v>
      </c>
      <c r="J3945" s="24" t="s">
        <v>7284</v>
      </c>
      <c r="K3945" s="20">
        <v>46203</v>
      </c>
    </row>
    <row r="3946" spans="1:11" ht="42.6" customHeight="1" x14ac:dyDescent="0.25">
      <c r="A3946" s="6">
        <v>2026</v>
      </c>
      <c r="B3946" s="20">
        <v>46113</v>
      </c>
      <c r="C3946" s="20">
        <v>46203</v>
      </c>
      <c r="D3946" s="21" t="s">
        <v>2559</v>
      </c>
      <c r="E3946" s="31">
        <v>40822</v>
      </c>
      <c r="F3946" s="5">
        <v>101002785</v>
      </c>
      <c r="G3946" s="21" t="s">
        <v>7218</v>
      </c>
      <c r="H3946" s="21" t="s">
        <v>11164</v>
      </c>
      <c r="I3946" s="23">
        <v>3329.2</v>
      </c>
      <c r="J3946" s="24" t="s">
        <v>7284</v>
      </c>
      <c r="K3946" s="20">
        <v>46203</v>
      </c>
    </row>
    <row r="3947" spans="1:11" ht="42.6" customHeight="1" x14ac:dyDescent="0.25">
      <c r="A3947" s="6">
        <v>2026</v>
      </c>
      <c r="B3947" s="20">
        <v>46113</v>
      </c>
      <c r="C3947" s="20">
        <v>46203</v>
      </c>
      <c r="D3947" s="21" t="s">
        <v>2559</v>
      </c>
      <c r="E3947" s="31">
        <v>40822</v>
      </c>
      <c r="F3947" s="5">
        <v>101002786</v>
      </c>
      <c r="G3947" s="21" t="s">
        <v>7218</v>
      </c>
      <c r="H3947" s="21" t="s">
        <v>11165</v>
      </c>
      <c r="I3947" s="23">
        <v>3329.2</v>
      </c>
      <c r="J3947" s="24" t="s">
        <v>7284</v>
      </c>
      <c r="K3947" s="20">
        <v>46203</v>
      </c>
    </row>
    <row r="3948" spans="1:11" ht="42.6" customHeight="1" x14ac:dyDescent="0.25">
      <c r="A3948" s="6">
        <v>2026</v>
      </c>
      <c r="B3948" s="20">
        <v>46113</v>
      </c>
      <c r="C3948" s="20">
        <v>46203</v>
      </c>
      <c r="D3948" s="21" t="s">
        <v>2559</v>
      </c>
      <c r="E3948" s="31">
        <v>40822</v>
      </c>
      <c r="F3948" s="5">
        <v>101002787</v>
      </c>
      <c r="G3948" s="21" t="s">
        <v>7218</v>
      </c>
      <c r="H3948" s="21" t="s">
        <v>11166</v>
      </c>
      <c r="I3948" s="23">
        <v>3329.2</v>
      </c>
      <c r="J3948" s="24" t="s">
        <v>7284</v>
      </c>
      <c r="K3948" s="20">
        <v>46203</v>
      </c>
    </row>
    <row r="3949" spans="1:11" ht="42.6" customHeight="1" x14ac:dyDescent="0.25">
      <c r="A3949" s="6">
        <v>2026</v>
      </c>
      <c r="B3949" s="20">
        <v>46113</v>
      </c>
      <c r="C3949" s="20">
        <v>46203</v>
      </c>
      <c r="D3949" s="21" t="s">
        <v>2564</v>
      </c>
      <c r="E3949" s="31">
        <v>40822</v>
      </c>
      <c r="F3949" s="5">
        <v>101002008</v>
      </c>
      <c r="G3949" s="21" t="s">
        <v>7233</v>
      </c>
      <c r="H3949" s="21" t="s">
        <v>11167</v>
      </c>
      <c r="I3949" s="23">
        <v>13000</v>
      </c>
      <c r="J3949" s="24" t="s">
        <v>7284</v>
      </c>
      <c r="K3949" s="20">
        <v>46203</v>
      </c>
    </row>
    <row r="3950" spans="1:11" ht="42.6" customHeight="1" x14ac:dyDescent="0.25">
      <c r="A3950" s="6">
        <v>2026</v>
      </c>
      <c r="B3950" s="20">
        <v>46113</v>
      </c>
      <c r="C3950" s="20">
        <v>46203</v>
      </c>
      <c r="D3950" s="21" t="s">
        <v>2565</v>
      </c>
      <c r="E3950" s="31">
        <v>40822</v>
      </c>
      <c r="F3950" s="5">
        <v>101002008</v>
      </c>
      <c r="G3950" s="21" t="s">
        <v>7233</v>
      </c>
      <c r="H3950" s="21" t="s">
        <v>11167</v>
      </c>
      <c r="I3950" s="23">
        <v>0</v>
      </c>
      <c r="J3950" s="24" t="s">
        <v>7284</v>
      </c>
      <c r="K3950" s="20">
        <v>46203</v>
      </c>
    </row>
    <row r="3951" spans="1:11" ht="42.6" customHeight="1" x14ac:dyDescent="0.25">
      <c r="A3951" s="6">
        <v>2026</v>
      </c>
      <c r="B3951" s="20">
        <v>46113</v>
      </c>
      <c r="C3951" s="20">
        <v>46203</v>
      </c>
      <c r="D3951" s="21" t="s">
        <v>2566</v>
      </c>
      <c r="E3951" s="22">
        <v>40822</v>
      </c>
      <c r="F3951" s="5">
        <v>101002766</v>
      </c>
      <c r="G3951" s="21" t="s">
        <v>7212</v>
      </c>
      <c r="H3951" s="21" t="s">
        <v>11168</v>
      </c>
      <c r="I3951" s="23">
        <v>2314.1999999999998</v>
      </c>
      <c r="J3951" s="24" t="s">
        <v>7284</v>
      </c>
      <c r="K3951" s="20">
        <v>46203</v>
      </c>
    </row>
    <row r="3952" spans="1:11" ht="42.6" customHeight="1" x14ac:dyDescent="0.25">
      <c r="A3952" s="6">
        <v>2026</v>
      </c>
      <c r="B3952" s="20">
        <v>46113</v>
      </c>
      <c r="C3952" s="20">
        <v>46203</v>
      </c>
      <c r="D3952" s="21" t="s">
        <v>2567</v>
      </c>
      <c r="E3952" s="31">
        <v>40822</v>
      </c>
      <c r="F3952" s="5">
        <v>101002773</v>
      </c>
      <c r="G3952" s="21" t="s">
        <v>7269</v>
      </c>
      <c r="H3952" s="21" t="s">
        <v>11169</v>
      </c>
      <c r="I3952" s="23">
        <v>1185.52</v>
      </c>
      <c r="J3952" s="24" t="s">
        <v>7284</v>
      </c>
      <c r="K3952" s="20">
        <v>46203</v>
      </c>
    </row>
    <row r="3953" spans="1:11" ht="42.6" customHeight="1" x14ac:dyDescent="0.25">
      <c r="A3953" s="6">
        <v>2026</v>
      </c>
      <c r="B3953" s="20">
        <v>46113</v>
      </c>
      <c r="C3953" s="20">
        <v>46203</v>
      </c>
      <c r="D3953" s="21" t="s">
        <v>2568</v>
      </c>
      <c r="E3953" s="22">
        <v>40822</v>
      </c>
      <c r="F3953" s="5">
        <v>101002013</v>
      </c>
      <c r="G3953" s="21" t="s">
        <v>7227</v>
      </c>
      <c r="H3953" s="21" t="s">
        <v>11170</v>
      </c>
      <c r="I3953" s="23">
        <v>1980</v>
      </c>
      <c r="J3953" s="24" t="s">
        <v>7284</v>
      </c>
      <c r="K3953" s="20">
        <v>46203</v>
      </c>
    </row>
    <row r="3954" spans="1:11" ht="42.6" customHeight="1" x14ac:dyDescent="0.25">
      <c r="A3954" s="6">
        <v>2026</v>
      </c>
      <c r="B3954" s="20">
        <v>46113</v>
      </c>
      <c r="C3954" s="20">
        <v>46203</v>
      </c>
      <c r="D3954" s="21" t="s">
        <v>2569</v>
      </c>
      <c r="E3954" s="31">
        <v>40822</v>
      </c>
      <c r="F3954" s="5">
        <v>101002768</v>
      </c>
      <c r="G3954" s="21" t="s">
        <v>7228</v>
      </c>
      <c r="H3954" s="21" t="s">
        <v>11171</v>
      </c>
      <c r="I3954" s="23">
        <v>6815</v>
      </c>
      <c r="J3954" s="24" t="s">
        <v>7284</v>
      </c>
      <c r="K3954" s="20">
        <v>46203</v>
      </c>
    </row>
    <row r="3955" spans="1:11" ht="42.6" customHeight="1" x14ac:dyDescent="0.25">
      <c r="A3955" s="6">
        <v>2026</v>
      </c>
      <c r="B3955" s="20">
        <v>46113</v>
      </c>
      <c r="C3955" s="20">
        <v>46203</v>
      </c>
      <c r="D3955" s="21" t="s">
        <v>2570</v>
      </c>
      <c r="E3955" s="31">
        <v>40822</v>
      </c>
      <c r="F3955" s="5">
        <v>101002799</v>
      </c>
      <c r="G3955" s="21" t="s">
        <v>7228</v>
      </c>
      <c r="H3955" s="21" t="s">
        <v>11172</v>
      </c>
      <c r="I3955" s="23">
        <v>4767.6000000000004</v>
      </c>
      <c r="J3955" s="24" t="s">
        <v>7284</v>
      </c>
      <c r="K3955" s="20">
        <v>46203</v>
      </c>
    </row>
    <row r="3956" spans="1:11" ht="42.6" customHeight="1" x14ac:dyDescent="0.25">
      <c r="A3956" s="6">
        <v>2026</v>
      </c>
      <c r="B3956" s="20">
        <v>46113</v>
      </c>
      <c r="C3956" s="20">
        <v>46203</v>
      </c>
      <c r="D3956" s="21" t="s">
        <v>2571</v>
      </c>
      <c r="E3956" s="22">
        <v>40822</v>
      </c>
      <c r="F3956" s="5">
        <v>101002769</v>
      </c>
      <c r="G3956" s="21" t="s">
        <v>7255</v>
      </c>
      <c r="H3956" s="21" t="s">
        <v>11173</v>
      </c>
      <c r="I3956" s="23">
        <v>1396.64</v>
      </c>
      <c r="J3956" s="24" t="s">
        <v>7284</v>
      </c>
      <c r="K3956" s="20">
        <v>46203</v>
      </c>
    </row>
    <row r="3957" spans="1:11" ht="42.6" customHeight="1" x14ac:dyDescent="0.25">
      <c r="A3957" s="6">
        <v>2026</v>
      </c>
      <c r="B3957" s="20">
        <v>46113</v>
      </c>
      <c r="C3957" s="20">
        <v>46203</v>
      </c>
      <c r="D3957" s="21" t="s">
        <v>2572</v>
      </c>
      <c r="E3957" s="31">
        <v>40822</v>
      </c>
      <c r="F3957" s="5">
        <v>101002767</v>
      </c>
      <c r="G3957" s="21" t="s">
        <v>7277</v>
      </c>
      <c r="H3957" s="21" t="s">
        <v>11174</v>
      </c>
      <c r="I3957" s="23">
        <v>1774.8</v>
      </c>
      <c r="J3957" s="24" t="s">
        <v>7284</v>
      </c>
      <c r="K3957" s="20">
        <v>46203</v>
      </c>
    </row>
    <row r="3958" spans="1:11" ht="42.6" customHeight="1" x14ac:dyDescent="0.25">
      <c r="A3958" s="6">
        <v>2026</v>
      </c>
      <c r="B3958" s="20">
        <v>46113</v>
      </c>
      <c r="C3958" s="20">
        <v>46203</v>
      </c>
      <c r="D3958" s="21" t="s">
        <v>2573</v>
      </c>
      <c r="E3958" s="31">
        <v>40822</v>
      </c>
      <c r="F3958" s="5">
        <v>301000462</v>
      </c>
      <c r="G3958" s="21" t="s">
        <v>7222</v>
      </c>
      <c r="H3958" s="21" t="s">
        <v>11175</v>
      </c>
      <c r="I3958" s="23">
        <v>2470.8000000000002</v>
      </c>
      <c r="J3958" s="24" t="s">
        <v>7284</v>
      </c>
      <c r="K3958" s="20">
        <v>46203</v>
      </c>
    </row>
    <row r="3959" spans="1:11" ht="42.6" customHeight="1" x14ac:dyDescent="0.25">
      <c r="A3959" s="6">
        <v>2026</v>
      </c>
      <c r="B3959" s="20">
        <v>46113</v>
      </c>
      <c r="C3959" s="20">
        <v>46203</v>
      </c>
      <c r="D3959" s="21" t="s">
        <v>2560</v>
      </c>
      <c r="E3959" s="29">
        <v>40822</v>
      </c>
      <c r="F3959" s="8" t="s">
        <v>334</v>
      </c>
      <c r="G3959" s="21" t="s">
        <v>7245</v>
      </c>
      <c r="H3959" s="24" t="s">
        <v>11176</v>
      </c>
      <c r="I3959" s="30">
        <v>2890.72</v>
      </c>
      <c r="J3959" s="24" t="s">
        <v>7284</v>
      </c>
      <c r="K3959" s="20">
        <v>46203</v>
      </c>
    </row>
    <row r="3960" spans="1:11" ht="42.6" customHeight="1" x14ac:dyDescent="0.25">
      <c r="A3960" s="6">
        <v>2026</v>
      </c>
      <c r="B3960" s="20">
        <v>46113</v>
      </c>
      <c r="C3960" s="20">
        <v>46203</v>
      </c>
      <c r="D3960" s="21" t="s">
        <v>2442</v>
      </c>
      <c r="E3960" s="31">
        <v>40822</v>
      </c>
      <c r="F3960" s="5">
        <v>101002794</v>
      </c>
      <c r="G3960" s="21" t="s">
        <v>7269</v>
      </c>
      <c r="H3960" s="21" t="s">
        <v>11177</v>
      </c>
      <c r="I3960" s="23">
        <v>1499</v>
      </c>
      <c r="J3960" s="24" t="s">
        <v>7284</v>
      </c>
      <c r="K3960" s="20">
        <v>46203</v>
      </c>
    </row>
    <row r="3961" spans="1:11" ht="42.6" customHeight="1" x14ac:dyDescent="0.25">
      <c r="A3961" s="6">
        <v>2026</v>
      </c>
      <c r="B3961" s="20">
        <v>46113</v>
      </c>
      <c r="C3961" s="20">
        <v>46203</v>
      </c>
      <c r="D3961" s="21" t="s">
        <v>2442</v>
      </c>
      <c r="E3961" s="31">
        <v>40822</v>
      </c>
      <c r="F3961" s="5">
        <v>101002776</v>
      </c>
      <c r="G3961" s="21" t="s">
        <v>7218</v>
      </c>
      <c r="H3961" s="21" t="s">
        <v>11178</v>
      </c>
      <c r="I3961" s="23">
        <v>1549.76</v>
      </c>
      <c r="J3961" s="24" t="s">
        <v>7284</v>
      </c>
      <c r="K3961" s="20">
        <v>46203</v>
      </c>
    </row>
    <row r="3962" spans="1:11" ht="42.6" customHeight="1" x14ac:dyDescent="0.25">
      <c r="A3962" s="6">
        <v>2026</v>
      </c>
      <c r="B3962" s="20">
        <v>46113</v>
      </c>
      <c r="C3962" s="20">
        <v>46203</v>
      </c>
      <c r="D3962" s="21" t="s">
        <v>2442</v>
      </c>
      <c r="E3962" s="31">
        <v>40822</v>
      </c>
      <c r="F3962" s="5">
        <v>101002796</v>
      </c>
      <c r="G3962" s="21" t="s">
        <v>7268</v>
      </c>
      <c r="H3962" s="21" t="s">
        <v>11179</v>
      </c>
      <c r="I3962" s="23">
        <v>1445.36</v>
      </c>
      <c r="J3962" s="24" t="s">
        <v>7284</v>
      </c>
      <c r="K3962" s="20">
        <v>46203</v>
      </c>
    </row>
    <row r="3963" spans="1:11" ht="42.6" customHeight="1" x14ac:dyDescent="0.25">
      <c r="A3963" s="6">
        <v>2026</v>
      </c>
      <c r="B3963" s="20">
        <v>46113</v>
      </c>
      <c r="C3963" s="20">
        <v>46203</v>
      </c>
      <c r="D3963" s="21" t="s">
        <v>2574</v>
      </c>
      <c r="E3963" s="22">
        <v>40822</v>
      </c>
      <c r="F3963" s="5">
        <v>101002770</v>
      </c>
      <c r="G3963" s="21" t="s">
        <v>7255</v>
      </c>
      <c r="H3963" s="21" t="s">
        <v>11180</v>
      </c>
      <c r="I3963" s="23">
        <v>1396.64</v>
      </c>
      <c r="J3963" s="24" t="s">
        <v>7284</v>
      </c>
      <c r="K3963" s="20">
        <v>46203</v>
      </c>
    </row>
    <row r="3964" spans="1:11" ht="42.6" customHeight="1" x14ac:dyDescent="0.25">
      <c r="A3964" s="6">
        <v>2026</v>
      </c>
      <c r="B3964" s="20">
        <v>46113</v>
      </c>
      <c r="C3964" s="20">
        <v>46203</v>
      </c>
      <c r="D3964" s="21" t="s">
        <v>2442</v>
      </c>
      <c r="E3964" s="31">
        <v>40822</v>
      </c>
      <c r="F3964" s="5">
        <v>101002794</v>
      </c>
      <c r="G3964" s="21" t="s">
        <v>7269</v>
      </c>
      <c r="H3964" s="21" t="s">
        <v>11177</v>
      </c>
      <c r="I3964" s="23">
        <v>1499</v>
      </c>
      <c r="J3964" s="24" t="s">
        <v>7284</v>
      </c>
      <c r="K3964" s="20">
        <v>46203</v>
      </c>
    </row>
    <row r="3965" spans="1:11" ht="42.6" customHeight="1" x14ac:dyDescent="0.25">
      <c r="A3965" s="6">
        <v>2026</v>
      </c>
      <c r="B3965" s="20">
        <v>46113</v>
      </c>
      <c r="C3965" s="20">
        <v>46203</v>
      </c>
      <c r="D3965" s="21" t="s">
        <v>2560</v>
      </c>
      <c r="E3965" s="31">
        <v>40822</v>
      </c>
      <c r="F3965" s="5">
        <v>101002771</v>
      </c>
      <c r="G3965" s="21" t="s">
        <v>7269</v>
      </c>
      <c r="H3965" s="21" t="s">
        <v>11181</v>
      </c>
      <c r="I3965" s="23">
        <v>2890.72</v>
      </c>
      <c r="J3965" s="24" t="s">
        <v>7284</v>
      </c>
      <c r="K3965" s="20">
        <v>46203</v>
      </c>
    </row>
    <row r="3966" spans="1:11" ht="42.6" customHeight="1" x14ac:dyDescent="0.25">
      <c r="A3966" s="6">
        <v>2026</v>
      </c>
      <c r="B3966" s="20">
        <v>46113</v>
      </c>
      <c r="C3966" s="20">
        <v>46203</v>
      </c>
      <c r="D3966" s="21" t="s">
        <v>2561</v>
      </c>
      <c r="E3966" s="31">
        <v>40822</v>
      </c>
      <c r="F3966" s="5">
        <v>101002775</v>
      </c>
      <c r="G3966" s="21" t="s">
        <v>7218</v>
      </c>
      <c r="H3966" s="21" t="s">
        <v>11182</v>
      </c>
      <c r="I3966" s="23">
        <v>1549.76</v>
      </c>
      <c r="J3966" s="24" t="s">
        <v>7284</v>
      </c>
      <c r="K3966" s="20">
        <v>46203</v>
      </c>
    </row>
    <row r="3967" spans="1:11" ht="42.6" customHeight="1" x14ac:dyDescent="0.25">
      <c r="A3967" s="6">
        <v>2026</v>
      </c>
      <c r="B3967" s="20">
        <v>46113</v>
      </c>
      <c r="C3967" s="20">
        <v>46203</v>
      </c>
      <c r="D3967" s="21" t="s">
        <v>2562</v>
      </c>
      <c r="E3967" s="31">
        <v>40822</v>
      </c>
      <c r="F3967" s="5">
        <v>101002780</v>
      </c>
      <c r="G3967" s="21" t="s">
        <v>7218</v>
      </c>
      <c r="H3967" s="21" t="s">
        <v>11183</v>
      </c>
      <c r="I3967" s="23">
        <v>1844.3999999999999</v>
      </c>
      <c r="J3967" s="24" t="s">
        <v>7284</v>
      </c>
      <c r="K3967" s="20">
        <v>46203</v>
      </c>
    </row>
    <row r="3968" spans="1:11" ht="42.6" customHeight="1" x14ac:dyDescent="0.25">
      <c r="A3968" s="6">
        <v>2026</v>
      </c>
      <c r="B3968" s="20">
        <v>46113</v>
      </c>
      <c r="C3968" s="20">
        <v>46203</v>
      </c>
      <c r="D3968" s="21" t="s">
        <v>2560</v>
      </c>
      <c r="E3968" s="31">
        <v>40822</v>
      </c>
      <c r="F3968" s="5">
        <v>101002765</v>
      </c>
      <c r="G3968" s="21" t="s">
        <v>7228</v>
      </c>
      <c r="H3968" s="21" t="s">
        <v>11184</v>
      </c>
      <c r="I3968" s="23">
        <v>1496.4</v>
      </c>
      <c r="J3968" s="24" t="s">
        <v>7284</v>
      </c>
      <c r="K3968" s="20">
        <v>46203</v>
      </c>
    </row>
    <row r="3969" spans="1:11" ht="42.6" customHeight="1" x14ac:dyDescent="0.25">
      <c r="A3969" s="6">
        <v>2026</v>
      </c>
      <c r="B3969" s="20">
        <v>46113</v>
      </c>
      <c r="C3969" s="20">
        <v>46203</v>
      </c>
      <c r="D3969" s="21" t="s">
        <v>2575</v>
      </c>
      <c r="E3969" s="22">
        <v>40823</v>
      </c>
      <c r="F3969" s="5">
        <v>101002798</v>
      </c>
      <c r="G3969" s="21" t="s">
        <v>7311</v>
      </c>
      <c r="H3969" s="21" t="s">
        <v>11185</v>
      </c>
      <c r="I3969" s="23">
        <v>3330</v>
      </c>
      <c r="J3969" s="24" t="s">
        <v>7284</v>
      </c>
      <c r="K3969" s="20">
        <v>46203</v>
      </c>
    </row>
    <row r="3970" spans="1:11" ht="42.6" customHeight="1" x14ac:dyDescent="0.25">
      <c r="A3970" s="6">
        <v>2026</v>
      </c>
      <c r="B3970" s="20">
        <v>46113</v>
      </c>
      <c r="C3970" s="20">
        <v>46203</v>
      </c>
      <c r="D3970" s="5" t="s">
        <v>19446</v>
      </c>
      <c r="E3970" s="31">
        <v>40829</v>
      </c>
      <c r="F3970" s="5">
        <v>101002041</v>
      </c>
      <c r="G3970" s="21" t="s">
        <v>7240</v>
      </c>
      <c r="H3970" s="21" t="s">
        <v>11186</v>
      </c>
      <c r="I3970" s="23">
        <v>1299</v>
      </c>
      <c r="J3970" s="24" t="s">
        <v>7284</v>
      </c>
      <c r="K3970" s="20">
        <v>46203</v>
      </c>
    </row>
    <row r="3971" spans="1:11" ht="42.6" customHeight="1" x14ac:dyDescent="0.25">
      <c r="A3971" s="6">
        <v>2026</v>
      </c>
      <c r="B3971" s="20">
        <v>46113</v>
      </c>
      <c r="C3971" s="20">
        <v>46203</v>
      </c>
      <c r="D3971" s="5" t="s">
        <v>19446</v>
      </c>
      <c r="E3971" s="31">
        <v>40829</v>
      </c>
      <c r="F3971" s="5">
        <v>101002042</v>
      </c>
      <c r="G3971" s="21" t="s">
        <v>7240</v>
      </c>
      <c r="H3971" s="21" t="s">
        <v>11187</v>
      </c>
      <c r="I3971" s="23">
        <v>1299</v>
      </c>
      <c r="J3971" s="24" t="s">
        <v>7284</v>
      </c>
      <c r="K3971" s="20">
        <v>46203</v>
      </c>
    </row>
    <row r="3972" spans="1:11" ht="42.6" customHeight="1" x14ac:dyDescent="0.25">
      <c r="A3972" s="6">
        <v>2026</v>
      </c>
      <c r="B3972" s="20">
        <v>46113</v>
      </c>
      <c r="C3972" s="20">
        <v>46203</v>
      </c>
      <c r="D3972" s="21" t="s">
        <v>2576</v>
      </c>
      <c r="E3972" s="29">
        <v>40833</v>
      </c>
      <c r="F3972" s="8" t="s">
        <v>334</v>
      </c>
      <c r="G3972" s="21" t="s">
        <v>7230</v>
      </c>
      <c r="H3972" s="24" t="s">
        <v>11188</v>
      </c>
      <c r="I3972" s="30">
        <v>1712.16</v>
      </c>
      <c r="J3972" s="24" t="s">
        <v>7284</v>
      </c>
      <c r="K3972" s="20">
        <v>46203</v>
      </c>
    </row>
    <row r="3973" spans="1:11" ht="42.6" customHeight="1" x14ac:dyDescent="0.25">
      <c r="A3973" s="6">
        <v>2026</v>
      </c>
      <c r="B3973" s="20">
        <v>46113</v>
      </c>
      <c r="C3973" s="20">
        <v>46203</v>
      </c>
      <c r="D3973" s="21" t="s">
        <v>2576</v>
      </c>
      <c r="E3973" s="29">
        <v>40833</v>
      </c>
      <c r="F3973" s="8" t="s">
        <v>334</v>
      </c>
      <c r="G3973" s="21" t="s">
        <v>7230</v>
      </c>
      <c r="H3973" s="24" t="s">
        <v>11189</v>
      </c>
      <c r="I3973" s="30">
        <v>1712.16</v>
      </c>
      <c r="J3973" s="24" t="s">
        <v>7284</v>
      </c>
      <c r="K3973" s="20">
        <v>46203</v>
      </c>
    </row>
    <row r="3974" spans="1:11" ht="42.6" customHeight="1" x14ac:dyDescent="0.25">
      <c r="A3974" s="6">
        <v>2026</v>
      </c>
      <c r="B3974" s="20">
        <v>46113</v>
      </c>
      <c r="C3974" s="20">
        <v>46203</v>
      </c>
      <c r="D3974" s="21" t="s">
        <v>2576</v>
      </c>
      <c r="E3974" s="29">
        <v>40833</v>
      </c>
      <c r="F3974" s="8" t="s">
        <v>334</v>
      </c>
      <c r="G3974" s="21" t="s">
        <v>7230</v>
      </c>
      <c r="H3974" s="24" t="s">
        <v>11190</v>
      </c>
      <c r="I3974" s="30">
        <v>1712.16</v>
      </c>
      <c r="J3974" s="24" t="s">
        <v>7284</v>
      </c>
      <c r="K3974" s="20">
        <v>46203</v>
      </c>
    </row>
    <row r="3975" spans="1:11" ht="42.6" customHeight="1" x14ac:dyDescent="0.25">
      <c r="A3975" s="6">
        <v>2026</v>
      </c>
      <c r="B3975" s="20">
        <v>46113</v>
      </c>
      <c r="C3975" s="20">
        <v>46203</v>
      </c>
      <c r="D3975" s="21" t="s">
        <v>2577</v>
      </c>
      <c r="E3975" s="31">
        <v>40835</v>
      </c>
      <c r="F3975" s="5">
        <v>101002021</v>
      </c>
      <c r="G3975" s="21" t="s">
        <v>7239</v>
      </c>
      <c r="H3975" s="21" t="s">
        <v>11191</v>
      </c>
      <c r="I3975" s="23">
        <v>850</v>
      </c>
      <c r="J3975" s="24" t="s">
        <v>7284</v>
      </c>
      <c r="K3975" s="20">
        <v>46203</v>
      </c>
    </row>
    <row r="3976" spans="1:11" ht="42.6" customHeight="1" x14ac:dyDescent="0.25">
      <c r="A3976" s="6">
        <v>2026</v>
      </c>
      <c r="B3976" s="20">
        <v>46113</v>
      </c>
      <c r="C3976" s="20">
        <v>46203</v>
      </c>
      <c r="D3976" s="21" t="s">
        <v>2578</v>
      </c>
      <c r="E3976" s="31">
        <v>40835</v>
      </c>
      <c r="F3976" s="5">
        <v>101002022</v>
      </c>
      <c r="G3976" s="21" t="s">
        <v>7245</v>
      </c>
      <c r="H3976" s="21" t="s">
        <v>11192</v>
      </c>
      <c r="I3976" s="23">
        <v>10892.4</v>
      </c>
      <c r="J3976" s="24" t="s">
        <v>7284</v>
      </c>
      <c r="K3976" s="20">
        <v>46203</v>
      </c>
    </row>
    <row r="3977" spans="1:11" ht="42.6" customHeight="1" x14ac:dyDescent="0.25">
      <c r="A3977" s="6">
        <v>2026</v>
      </c>
      <c r="B3977" s="20">
        <v>46113</v>
      </c>
      <c r="C3977" s="20">
        <v>46203</v>
      </c>
      <c r="D3977" s="21" t="s">
        <v>2579</v>
      </c>
      <c r="E3977" s="31">
        <v>40835</v>
      </c>
      <c r="F3977" s="5">
        <v>101002023</v>
      </c>
      <c r="G3977" s="21" t="s">
        <v>7245</v>
      </c>
      <c r="H3977" s="21" t="s">
        <v>11193</v>
      </c>
      <c r="I3977" s="23">
        <v>8000</v>
      </c>
      <c r="J3977" s="24" t="s">
        <v>7284</v>
      </c>
      <c r="K3977" s="20">
        <v>46203</v>
      </c>
    </row>
    <row r="3978" spans="1:11" ht="42.6" customHeight="1" x14ac:dyDescent="0.25">
      <c r="A3978" s="6">
        <v>2026</v>
      </c>
      <c r="B3978" s="20">
        <v>46113</v>
      </c>
      <c r="C3978" s="20">
        <v>46203</v>
      </c>
      <c r="D3978" s="21" t="s">
        <v>2580</v>
      </c>
      <c r="E3978" s="32">
        <v>40835</v>
      </c>
      <c r="F3978" s="5">
        <v>101002027</v>
      </c>
      <c r="G3978" s="21" t="s">
        <v>7229</v>
      </c>
      <c r="H3978" s="21" t="s">
        <v>11194</v>
      </c>
      <c r="I3978" s="23">
        <v>1100</v>
      </c>
      <c r="J3978" s="24" t="s">
        <v>7284</v>
      </c>
      <c r="K3978" s="20">
        <v>46203</v>
      </c>
    </row>
    <row r="3979" spans="1:11" ht="42.6" customHeight="1" x14ac:dyDescent="0.25">
      <c r="A3979" s="6">
        <v>2026</v>
      </c>
      <c r="B3979" s="20">
        <v>46113</v>
      </c>
      <c r="C3979" s="20">
        <v>46203</v>
      </c>
      <c r="D3979" s="21" t="s">
        <v>2581</v>
      </c>
      <c r="E3979" s="22">
        <v>40836</v>
      </c>
      <c r="F3979" s="5">
        <v>101002801</v>
      </c>
      <c r="G3979" s="21" t="s">
        <v>7239</v>
      </c>
      <c r="H3979" s="21" t="s">
        <v>11195</v>
      </c>
      <c r="I3979" s="23">
        <v>1239.98</v>
      </c>
      <c r="J3979" s="24" t="s">
        <v>7284</v>
      </c>
      <c r="K3979" s="20">
        <v>46203</v>
      </c>
    </row>
    <row r="3980" spans="1:11" ht="42.6" customHeight="1" x14ac:dyDescent="0.25">
      <c r="A3980" s="6">
        <v>2026</v>
      </c>
      <c r="B3980" s="20">
        <v>46113</v>
      </c>
      <c r="C3980" s="20">
        <v>46203</v>
      </c>
      <c r="D3980" s="21" t="s">
        <v>2582</v>
      </c>
      <c r="E3980" s="22">
        <v>40840</v>
      </c>
      <c r="F3980" s="5">
        <v>101002025</v>
      </c>
      <c r="G3980" s="21" t="s">
        <v>7326</v>
      </c>
      <c r="H3980" s="21" t="s">
        <v>11196</v>
      </c>
      <c r="I3980" s="23">
        <v>8590</v>
      </c>
      <c r="J3980" s="24" t="s">
        <v>7284</v>
      </c>
      <c r="K3980" s="20">
        <v>46203</v>
      </c>
    </row>
    <row r="3981" spans="1:11" ht="42.6" customHeight="1" x14ac:dyDescent="0.25">
      <c r="A3981" s="6">
        <v>2026</v>
      </c>
      <c r="B3981" s="20">
        <v>46113</v>
      </c>
      <c r="C3981" s="20">
        <v>46203</v>
      </c>
      <c r="D3981" s="21" t="s">
        <v>2582</v>
      </c>
      <c r="E3981" s="22">
        <v>40840</v>
      </c>
      <c r="F3981" s="5">
        <v>101002026</v>
      </c>
      <c r="G3981" s="21" t="s">
        <v>7230</v>
      </c>
      <c r="H3981" s="21" t="s">
        <v>11197</v>
      </c>
      <c r="I3981" s="23">
        <v>8590</v>
      </c>
      <c r="J3981" s="24" t="s">
        <v>7284</v>
      </c>
      <c r="K3981" s="20">
        <v>46203</v>
      </c>
    </row>
    <row r="3982" spans="1:11" ht="42.6" customHeight="1" x14ac:dyDescent="0.25">
      <c r="A3982" s="6">
        <v>2026</v>
      </c>
      <c r="B3982" s="20">
        <v>46113</v>
      </c>
      <c r="C3982" s="20">
        <v>46203</v>
      </c>
      <c r="D3982" s="21" t="s">
        <v>2583</v>
      </c>
      <c r="E3982" s="31">
        <v>40844</v>
      </c>
      <c r="F3982" s="5">
        <v>101002805</v>
      </c>
      <c r="G3982" s="21" t="s">
        <v>7250</v>
      </c>
      <c r="H3982" s="21" t="s">
        <v>11198</v>
      </c>
      <c r="I3982" s="23">
        <v>16193.6</v>
      </c>
      <c r="J3982" s="24" t="s">
        <v>7284</v>
      </c>
      <c r="K3982" s="20">
        <v>46203</v>
      </c>
    </row>
    <row r="3983" spans="1:11" ht="42.6" customHeight="1" x14ac:dyDescent="0.25">
      <c r="A3983" s="6">
        <v>2026</v>
      </c>
      <c r="B3983" s="20">
        <v>46113</v>
      </c>
      <c r="C3983" s="20">
        <v>46203</v>
      </c>
      <c r="D3983" s="21" t="s">
        <v>2584</v>
      </c>
      <c r="E3983" s="31">
        <v>40844</v>
      </c>
      <c r="F3983" s="5">
        <v>101002806</v>
      </c>
      <c r="G3983" s="21" t="s">
        <v>7286</v>
      </c>
      <c r="H3983" s="21" t="s">
        <v>11198</v>
      </c>
      <c r="I3983" s="23">
        <v>1473.2</v>
      </c>
      <c r="J3983" s="24" t="s">
        <v>7284</v>
      </c>
      <c r="K3983" s="20">
        <v>46203</v>
      </c>
    </row>
    <row r="3984" spans="1:11" ht="42.6" customHeight="1" x14ac:dyDescent="0.25">
      <c r="A3984" s="6">
        <v>2026</v>
      </c>
      <c r="B3984" s="20">
        <v>46113</v>
      </c>
      <c r="C3984" s="20">
        <v>46203</v>
      </c>
      <c r="D3984" s="21" t="s">
        <v>2585</v>
      </c>
      <c r="E3984" s="31">
        <v>40847</v>
      </c>
      <c r="F3984" s="5">
        <v>101002802</v>
      </c>
      <c r="G3984" s="21" t="s">
        <v>7286</v>
      </c>
      <c r="H3984" s="21" t="s">
        <v>11199</v>
      </c>
      <c r="I3984" s="23">
        <v>1422.16</v>
      </c>
      <c r="J3984" s="24" t="s">
        <v>7284</v>
      </c>
      <c r="K3984" s="20">
        <v>46203</v>
      </c>
    </row>
    <row r="3985" spans="1:11" ht="42.6" customHeight="1" x14ac:dyDescent="0.25">
      <c r="A3985" s="6">
        <v>2026</v>
      </c>
      <c r="B3985" s="20">
        <v>46113</v>
      </c>
      <c r="C3985" s="20">
        <v>46203</v>
      </c>
      <c r="D3985" s="21" t="s">
        <v>2585</v>
      </c>
      <c r="E3985" s="31">
        <v>40847</v>
      </c>
      <c r="F3985" s="5">
        <v>101002803</v>
      </c>
      <c r="G3985" s="21" t="s">
        <v>7286</v>
      </c>
      <c r="H3985" s="21" t="s">
        <v>11200</v>
      </c>
      <c r="I3985" s="23">
        <v>1422.16</v>
      </c>
      <c r="J3985" s="24" t="s">
        <v>7284</v>
      </c>
      <c r="K3985" s="20">
        <v>46203</v>
      </c>
    </row>
    <row r="3986" spans="1:11" ht="42.6" customHeight="1" x14ac:dyDescent="0.25">
      <c r="A3986" s="6">
        <v>2026</v>
      </c>
      <c r="B3986" s="20">
        <v>46113</v>
      </c>
      <c r="C3986" s="20">
        <v>46203</v>
      </c>
      <c r="D3986" s="21" t="s">
        <v>2586</v>
      </c>
      <c r="E3986" s="22">
        <v>40847</v>
      </c>
      <c r="F3986" s="5">
        <v>401001301</v>
      </c>
      <c r="G3986" s="21" t="s">
        <v>7247</v>
      </c>
      <c r="H3986" s="21" t="s">
        <v>11201</v>
      </c>
      <c r="I3986" s="23">
        <v>18972</v>
      </c>
      <c r="J3986" s="24" t="s">
        <v>7284</v>
      </c>
      <c r="K3986" s="20">
        <v>46203</v>
      </c>
    </row>
    <row r="3987" spans="1:11" ht="42.6" customHeight="1" x14ac:dyDescent="0.25">
      <c r="A3987" s="6">
        <v>2026</v>
      </c>
      <c r="B3987" s="20">
        <v>46113</v>
      </c>
      <c r="C3987" s="20">
        <v>46203</v>
      </c>
      <c r="D3987" s="21" t="s">
        <v>2587</v>
      </c>
      <c r="E3987" s="22">
        <v>40847</v>
      </c>
      <c r="F3987" s="5">
        <v>101002804</v>
      </c>
      <c r="G3987" s="21" t="s">
        <v>7284</v>
      </c>
      <c r="H3987" s="21" t="s">
        <v>11202</v>
      </c>
      <c r="I3987" s="23">
        <v>2575.1999999999998</v>
      </c>
      <c r="J3987" s="24" t="s">
        <v>7284</v>
      </c>
      <c r="K3987" s="20">
        <v>46203</v>
      </c>
    </row>
    <row r="3988" spans="1:11" ht="42.6" customHeight="1" x14ac:dyDescent="0.25">
      <c r="A3988" s="6">
        <v>2026</v>
      </c>
      <c r="B3988" s="20">
        <v>46113</v>
      </c>
      <c r="C3988" s="20">
        <v>46203</v>
      </c>
      <c r="D3988" s="21" t="s">
        <v>2477</v>
      </c>
      <c r="E3988" s="31">
        <v>40851</v>
      </c>
      <c r="F3988" s="5">
        <v>101000025</v>
      </c>
      <c r="G3988" s="21" t="s">
        <v>7225</v>
      </c>
      <c r="H3988" s="21" t="s">
        <v>11203</v>
      </c>
      <c r="I3988" s="23">
        <v>2200</v>
      </c>
      <c r="J3988" s="24" t="s">
        <v>7284</v>
      </c>
      <c r="K3988" s="20">
        <v>46203</v>
      </c>
    </row>
    <row r="3989" spans="1:11" ht="42.6" customHeight="1" x14ac:dyDescent="0.25">
      <c r="A3989" s="6">
        <v>2026</v>
      </c>
      <c r="B3989" s="20">
        <v>46113</v>
      </c>
      <c r="C3989" s="20">
        <v>46203</v>
      </c>
      <c r="D3989" s="21" t="s">
        <v>2588</v>
      </c>
      <c r="E3989" s="22">
        <v>40855</v>
      </c>
      <c r="F3989" s="5">
        <v>101002046</v>
      </c>
      <c r="G3989" s="21" t="s">
        <v>7222</v>
      </c>
      <c r="H3989" s="21" t="s">
        <v>11204</v>
      </c>
      <c r="I3989" s="23">
        <v>8400</v>
      </c>
      <c r="J3989" s="24" t="s">
        <v>7284</v>
      </c>
      <c r="K3989" s="20">
        <v>46203</v>
      </c>
    </row>
    <row r="3990" spans="1:11" ht="42.6" customHeight="1" x14ac:dyDescent="0.25">
      <c r="A3990" s="6">
        <v>2026</v>
      </c>
      <c r="B3990" s="20">
        <v>46113</v>
      </c>
      <c r="C3990" s="20">
        <v>46203</v>
      </c>
      <c r="D3990" s="21" t="s">
        <v>2588</v>
      </c>
      <c r="E3990" s="22">
        <v>40855</v>
      </c>
      <c r="F3990" s="5">
        <v>101002047</v>
      </c>
      <c r="G3990" s="21" t="s">
        <v>7294</v>
      </c>
      <c r="H3990" s="21" t="s">
        <v>11205</v>
      </c>
      <c r="I3990" s="23">
        <v>8400</v>
      </c>
      <c r="J3990" s="24" t="s">
        <v>7284</v>
      </c>
      <c r="K3990" s="20">
        <v>46203</v>
      </c>
    </row>
    <row r="3991" spans="1:11" ht="42.6" customHeight="1" x14ac:dyDescent="0.25">
      <c r="A3991" s="6">
        <v>2026</v>
      </c>
      <c r="B3991" s="20">
        <v>46113</v>
      </c>
      <c r="C3991" s="20">
        <v>46203</v>
      </c>
      <c r="D3991" s="21" t="s">
        <v>2589</v>
      </c>
      <c r="E3991" s="31">
        <v>40864</v>
      </c>
      <c r="F3991" s="5">
        <v>101002818</v>
      </c>
      <c r="G3991" s="21" t="s">
        <v>7286</v>
      </c>
      <c r="H3991" s="21" t="s">
        <v>11206</v>
      </c>
      <c r="I3991" s="23">
        <v>17250.36</v>
      </c>
      <c r="J3991" s="24" t="s">
        <v>7284</v>
      </c>
      <c r="K3991" s="20">
        <v>46203</v>
      </c>
    </row>
    <row r="3992" spans="1:11" ht="42.6" customHeight="1" x14ac:dyDescent="0.25">
      <c r="A3992" s="6">
        <v>2026</v>
      </c>
      <c r="B3992" s="20">
        <v>46113</v>
      </c>
      <c r="C3992" s="20">
        <v>46203</v>
      </c>
      <c r="D3992" s="5" t="s">
        <v>2445</v>
      </c>
      <c r="E3992" s="22">
        <v>40864</v>
      </c>
      <c r="F3992" s="5">
        <v>101002058</v>
      </c>
      <c r="G3992" s="21" t="s">
        <v>7269</v>
      </c>
      <c r="H3992" s="21" t="s">
        <v>11207</v>
      </c>
      <c r="I3992" s="23">
        <v>1614.66</v>
      </c>
      <c r="J3992" s="24" t="s">
        <v>7284</v>
      </c>
      <c r="K3992" s="20">
        <v>46203</v>
      </c>
    </row>
    <row r="3993" spans="1:11" ht="42.6" customHeight="1" x14ac:dyDescent="0.25">
      <c r="A3993" s="6">
        <v>2026</v>
      </c>
      <c r="B3993" s="20">
        <v>46113</v>
      </c>
      <c r="C3993" s="20">
        <v>46203</v>
      </c>
      <c r="D3993" s="5" t="s">
        <v>2445</v>
      </c>
      <c r="E3993" s="22">
        <v>40864</v>
      </c>
      <c r="F3993" s="5">
        <v>101002058</v>
      </c>
      <c r="G3993" s="21" t="s">
        <v>7269</v>
      </c>
      <c r="H3993" s="21" t="s">
        <v>11207</v>
      </c>
      <c r="I3993" s="23">
        <v>1614.66</v>
      </c>
      <c r="J3993" s="24" t="s">
        <v>7284</v>
      </c>
      <c r="K3993" s="20">
        <v>46203</v>
      </c>
    </row>
    <row r="3994" spans="1:11" ht="42.6" customHeight="1" x14ac:dyDescent="0.25">
      <c r="A3994" s="6">
        <v>2026</v>
      </c>
      <c r="B3994" s="20">
        <v>46113</v>
      </c>
      <c r="C3994" s="20">
        <v>46203</v>
      </c>
      <c r="D3994" s="5" t="s">
        <v>19447</v>
      </c>
      <c r="E3994" s="22">
        <v>40864</v>
      </c>
      <c r="F3994" s="5">
        <v>101002844</v>
      </c>
      <c r="G3994" s="21" t="s">
        <v>7269</v>
      </c>
      <c r="H3994" s="21" t="s">
        <v>11208</v>
      </c>
      <c r="I3994" s="23">
        <v>1027.76</v>
      </c>
      <c r="J3994" s="24" t="s">
        <v>7284</v>
      </c>
      <c r="K3994" s="20">
        <v>46203</v>
      </c>
    </row>
    <row r="3995" spans="1:11" ht="42.6" customHeight="1" x14ac:dyDescent="0.25">
      <c r="A3995" s="6">
        <v>2026</v>
      </c>
      <c r="B3995" s="20">
        <v>46113</v>
      </c>
      <c r="C3995" s="20">
        <v>46203</v>
      </c>
      <c r="D3995" s="21" t="s">
        <v>2590</v>
      </c>
      <c r="E3995" s="31">
        <v>40865</v>
      </c>
      <c r="F3995" s="5">
        <v>101002814</v>
      </c>
      <c r="G3995" s="21" t="s">
        <v>7261</v>
      </c>
      <c r="H3995" s="21" t="s">
        <v>11209</v>
      </c>
      <c r="I3995" s="23">
        <v>949</v>
      </c>
      <c r="J3995" s="24" t="s">
        <v>7284</v>
      </c>
      <c r="K3995" s="20">
        <v>46203</v>
      </c>
    </row>
    <row r="3996" spans="1:11" ht="42.6" customHeight="1" x14ac:dyDescent="0.25">
      <c r="A3996" s="6">
        <v>2026</v>
      </c>
      <c r="B3996" s="20">
        <v>46113</v>
      </c>
      <c r="C3996" s="20">
        <v>46203</v>
      </c>
      <c r="D3996" s="21" t="s">
        <v>2590</v>
      </c>
      <c r="E3996" s="31">
        <v>40865</v>
      </c>
      <c r="F3996" s="5">
        <v>101002815</v>
      </c>
      <c r="G3996" s="21" t="s">
        <v>7261</v>
      </c>
      <c r="H3996" s="21" t="s">
        <v>11210</v>
      </c>
      <c r="I3996" s="23">
        <v>949</v>
      </c>
      <c r="J3996" s="24" t="s">
        <v>7284</v>
      </c>
      <c r="K3996" s="20">
        <v>46203</v>
      </c>
    </row>
    <row r="3997" spans="1:11" ht="42.6" customHeight="1" x14ac:dyDescent="0.25">
      <c r="A3997" s="6">
        <v>2026</v>
      </c>
      <c r="B3997" s="20">
        <v>46113</v>
      </c>
      <c r="C3997" s="20">
        <v>46203</v>
      </c>
      <c r="D3997" s="21" t="s">
        <v>2492</v>
      </c>
      <c r="E3997" s="31">
        <v>40865</v>
      </c>
      <c r="F3997" s="5">
        <v>101002817</v>
      </c>
      <c r="G3997" s="21" t="s">
        <v>7261</v>
      </c>
      <c r="H3997" s="21" t="s">
        <v>11211</v>
      </c>
      <c r="I3997" s="23">
        <v>1099</v>
      </c>
      <c r="J3997" s="24" t="s">
        <v>7284</v>
      </c>
      <c r="K3997" s="20">
        <v>46203</v>
      </c>
    </row>
    <row r="3998" spans="1:11" ht="42.6" customHeight="1" x14ac:dyDescent="0.25">
      <c r="A3998" s="6">
        <v>2026</v>
      </c>
      <c r="B3998" s="20">
        <v>46113</v>
      </c>
      <c r="C3998" s="20">
        <v>46203</v>
      </c>
      <c r="D3998" s="21" t="s">
        <v>2591</v>
      </c>
      <c r="E3998" s="22">
        <v>40865</v>
      </c>
      <c r="F3998" s="5">
        <v>101002050</v>
      </c>
      <c r="G3998" s="21" t="s">
        <v>7241</v>
      </c>
      <c r="H3998" s="21" t="s">
        <v>11212</v>
      </c>
      <c r="I3998" s="23">
        <v>7999</v>
      </c>
      <c r="J3998" s="24" t="s">
        <v>7284</v>
      </c>
      <c r="K3998" s="20">
        <v>46203</v>
      </c>
    </row>
    <row r="3999" spans="1:11" ht="42.6" customHeight="1" x14ac:dyDescent="0.25">
      <c r="A3999" s="6">
        <v>2026</v>
      </c>
      <c r="B3999" s="20">
        <v>46113</v>
      </c>
      <c r="C3999" s="20">
        <v>46203</v>
      </c>
      <c r="D3999" s="21" t="s">
        <v>2592</v>
      </c>
      <c r="E3999" s="22">
        <v>40865</v>
      </c>
      <c r="F3999" s="5">
        <v>101002845</v>
      </c>
      <c r="G3999" s="21" t="s">
        <v>7269</v>
      </c>
      <c r="H3999" s="21" t="s">
        <v>11213</v>
      </c>
      <c r="I3999" s="23">
        <v>1363</v>
      </c>
      <c r="J3999" s="24" t="s">
        <v>7284</v>
      </c>
      <c r="K3999" s="20">
        <v>46203</v>
      </c>
    </row>
    <row r="4000" spans="1:11" ht="42.6" customHeight="1" x14ac:dyDescent="0.25">
      <c r="A4000" s="6">
        <v>2026</v>
      </c>
      <c r="B4000" s="20">
        <v>46113</v>
      </c>
      <c r="C4000" s="20">
        <v>46203</v>
      </c>
      <c r="D4000" s="21" t="s">
        <v>2593</v>
      </c>
      <c r="E4000" s="22">
        <v>40865</v>
      </c>
      <c r="F4000" s="5">
        <v>101002852</v>
      </c>
      <c r="G4000" s="21" t="s">
        <v>7269</v>
      </c>
      <c r="H4000" s="21" t="s">
        <v>11214</v>
      </c>
      <c r="I4000" s="23">
        <v>1057.92</v>
      </c>
      <c r="J4000" s="24" t="s">
        <v>7284</v>
      </c>
      <c r="K4000" s="20">
        <v>46203</v>
      </c>
    </row>
    <row r="4001" spans="1:11" ht="42.6" customHeight="1" x14ac:dyDescent="0.25">
      <c r="A4001" s="6">
        <v>2026</v>
      </c>
      <c r="B4001" s="20">
        <v>46113</v>
      </c>
      <c r="C4001" s="20">
        <v>46203</v>
      </c>
      <c r="D4001" s="21" t="s">
        <v>2594</v>
      </c>
      <c r="E4001" s="31">
        <v>40866</v>
      </c>
      <c r="F4001" s="5">
        <v>101002811</v>
      </c>
      <c r="G4001" s="21" t="s">
        <v>7250</v>
      </c>
      <c r="H4001" s="21" t="s">
        <v>11215</v>
      </c>
      <c r="I4001" s="23">
        <v>399</v>
      </c>
      <c r="J4001" s="24" t="s">
        <v>7284</v>
      </c>
      <c r="K4001" s="20">
        <v>46203</v>
      </c>
    </row>
    <row r="4002" spans="1:11" ht="42.6" customHeight="1" x14ac:dyDescent="0.25">
      <c r="A4002" s="6">
        <v>2026</v>
      </c>
      <c r="B4002" s="20">
        <v>46113</v>
      </c>
      <c r="C4002" s="20">
        <v>46203</v>
      </c>
      <c r="D4002" s="21" t="s">
        <v>2594</v>
      </c>
      <c r="E4002" s="22">
        <v>40866</v>
      </c>
      <c r="F4002" s="5">
        <v>101002812</v>
      </c>
      <c r="G4002" s="21" t="s">
        <v>7230</v>
      </c>
      <c r="H4002" s="21" t="s">
        <v>11216</v>
      </c>
      <c r="I4002" s="23">
        <v>399</v>
      </c>
      <c r="J4002" s="24" t="s">
        <v>7284</v>
      </c>
      <c r="K4002" s="20">
        <v>46203</v>
      </c>
    </row>
    <row r="4003" spans="1:11" ht="42.6" customHeight="1" x14ac:dyDescent="0.25">
      <c r="A4003" s="6">
        <v>2026</v>
      </c>
      <c r="B4003" s="20">
        <v>46113</v>
      </c>
      <c r="C4003" s="20">
        <v>46203</v>
      </c>
      <c r="D4003" s="21" t="s">
        <v>2595</v>
      </c>
      <c r="E4003" s="31">
        <v>40866</v>
      </c>
      <c r="F4003" s="5">
        <v>301000466</v>
      </c>
      <c r="G4003" s="21" t="s">
        <v>7224</v>
      </c>
      <c r="H4003" s="21" t="s">
        <v>11217</v>
      </c>
      <c r="I4003" s="23">
        <v>10499</v>
      </c>
      <c r="J4003" s="24" t="s">
        <v>7284</v>
      </c>
      <c r="K4003" s="20">
        <v>46203</v>
      </c>
    </row>
    <row r="4004" spans="1:11" ht="42.6" customHeight="1" x14ac:dyDescent="0.25">
      <c r="A4004" s="6">
        <v>2026</v>
      </c>
      <c r="B4004" s="20">
        <v>46113</v>
      </c>
      <c r="C4004" s="20">
        <v>46203</v>
      </c>
      <c r="D4004" s="21" t="s">
        <v>2596</v>
      </c>
      <c r="E4004" s="22">
        <v>40871</v>
      </c>
      <c r="F4004" s="5">
        <v>401000304</v>
      </c>
      <c r="G4004" s="21" t="s">
        <v>7269</v>
      </c>
      <c r="H4004" s="21" t="s">
        <v>11218</v>
      </c>
      <c r="I4004" s="23">
        <v>15984</v>
      </c>
      <c r="J4004" s="24" t="s">
        <v>7284</v>
      </c>
      <c r="K4004" s="20">
        <v>46203</v>
      </c>
    </row>
    <row r="4005" spans="1:11" ht="42.6" customHeight="1" x14ac:dyDescent="0.25">
      <c r="A4005" s="6">
        <v>2026</v>
      </c>
      <c r="B4005" s="20">
        <v>46113</v>
      </c>
      <c r="C4005" s="20">
        <v>46203</v>
      </c>
      <c r="D4005" s="21" t="s">
        <v>2597</v>
      </c>
      <c r="E4005" s="22">
        <v>40872</v>
      </c>
      <c r="F4005" s="5">
        <v>401000623</v>
      </c>
      <c r="G4005" s="21" t="s">
        <v>7288</v>
      </c>
      <c r="H4005" s="21" t="s">
        <v>11219</v>
      </c>
      <c r="I4005" s="23">
        <v>1682</v>
      </c>
      <c r="J4005" s="24" t="s">
        <v>7284</v>
      </c>
      <c r="K4005" s="20">
        <v>46203</v>
      </c>
    </row>
    <row r="4006" spans="1:11" ht="42.6" customHeight="1" x14ac:dyDescent="0.25">
      <c r="A4006" s="6">
        <v>2026</v>
      </c>
      <c r="B4006" s="20">
        <v>46113</v>
      </c>
      <c r="C4006" s="20">
        <v>46203</v>
      </c>
      <c r="D4006" s="5" t="s">
        <v>19448</v>
      </c>
      <c r="E4006" s="31">
        <v>40872</v>
      </c>
      <c r="F4006" s="5">
        <v>101002052</v>
      </c>
      <c r="G4006" s="21" t="s">
        <v>7216</v>
      </c>
      <c r="H4006" s="21" t="s">
        <v>11220</v>
      </c>
      <c r="I4006" s="23">
        <v>2253.9699999999998</v>
      </c>
      <c r="J4006" s="24" t="s">
        <v>7284</v>
      </c>
      <c r="K4006" s="20">
        <v>46203</v>
      </c>
    </row>
    <row r="4007" spans="1:11" ht="42.6" customHeight="1" x14ac:dyDescent="0.25">
      <c r="A4007" s="6">
        <v>2026</v>
      </c>
      <c r="B4007" s="20">
        <v>46113</v>
      </c>
      <c r="C4007" s="20">
        <v>46203</v>
      </c>
      <c r="D4007" s="5" t="s">
        <v>19449</v>
      </c>
      <c r="E4007" s="31">
        <v>40872</v>
      </c>
      <c r="F4007" s="5">
        <v>101002056</v>
      </c>
      <c r="G4007" s="21" t="s">
        <v>7277</v>
      </c>
      <c r="H4007" s="21" t="s">
        <v>11221</v>
      </c>
      <c r="I4007" s="23">
        <v>10150</v>
      </c>
      <c r="J4007" s="24" t="s">
        <v>7284</v>
      </c>
      <c r="K4007" s="20">
        <v>46203</v>
      </c>
    </row>
    <row r="4008" spans="1:11" ht="42.6" customHeight="1" x14ac:dyDescent="0.25">
      <c r="A4008" s="6">
        <v>2026</v>
      </c>
      <c r="B4008" s="20">
        <v>46113</v>
      </c>
      <c r="C4008" s="20">
        <v>46203</v>
      </c>
      <c r="D4008" s="21" t="s">
        <v>2598</v>
      </c>
      <c r="E4008" s="22">
        <v>40872</v>
      </c>
      <c r="F4008" s="5">
        <v>101002060</v>
      </c>
      <c r="G4008" s="21" t="s">
        <v>7264</v>
      </c>
      <c r="H4008" s="21" t="s">
        <v>11222</v>
      </c>
      <c r="I4008" s="23">
        <v>587</v>
      </c>
      <c r="J4008" s="24" t="s">
        <v>7284</v>
      </c>
      <c r="K4008" s="20">
        <v>46203</v>
      </c>
    </row>
    <row r="4009" spans="1:11" ht="42.6" customHeight="1" x14ac:dyDescent="0.25">
      <c r="A4009" s="6">
        <v>2026</v>
      </c>
      <c r="B4009" s="20">
        <v>46113</v>
      </c>
      <c r="C4009" s="20">
        <v>46203</v>
      </c>
      <c r="D4009" s="21" t="s">
        <v>2599</v>
      </c>
      <c r="E4009" s="31">
        <v>40873</v>
      </c>
      <c r="F4009" s="5">
        <v>301000467</v>
      </c>
      <c r="G4009" s="21" t="s">
        <v>7216</v>
      </c>
      <c r="H4009" s="21" t="s">
        <v>11223</v>
      </c>
      <c r="I4009" s="23">
        <v>8526</v>
      </c>
      <c r="J4009" s="24" t="s">
        <v>7284</v>
      </c>
      <c r="K4009" s="20">
        <v>46203</v>
      </c>
    </row>
    <row r="4010" spans="1:11" ht="42.6" customHeight="1" x14ac:dyDescent="0.25">
      <c r="A4010" s="6">
        <v>2026</v>
      </c>
      <c r="B4010" s="20">
        <v>46113</v>
      </c>
      <c r="C4010" s="20">
        <v>46203</v>
      </c>
      <c r="D4010" s="21" t="s">
        <v>2600</v>
      </c>
      <c r="E4010" s="31">
        <v>40873</v>
      </c>
      <c r="F4010" s="5">
        <v>301000468</v>
      </c>
      <c r="G4010" s="21" t="s">
        <v>7216</v>
      </c>
      <c r="H4010" s="21" t="s">
        <v>11224</v>
      </c>
      <c r="I4010" s="23">
        <v>2262</v>
      </c>
      <c r="J4010" s="24" t="s">
        <v>7284</v>
      </c>
      <c r="K4010" s="20">
        <v>46203</v>
      </c>
    </row>
    <row r="4011" spans="1:11" ht="42.6" customHeight="1" x14ac:dyDescent="0.25">
      <c r="A4011" s="6">
        <v>2026</v>
      </c>
      <c r="B4011" s="20">
        <v>46113</v>
      </c>
      <c r="C4011" s="20">
        <v>46203</v>
      </c>
      <c r="D4011" s="21" t="s">
        <v>2601</v>
      </c>
      <c r="E4011" s="31">
        <v>40875</v>
      </c>
      <c r="F4011" s="5">
        <v>101002826</v>
      </c>
      <c r="G4011" s="21" t="s">
        <v>7226</v>
      </c>
      <c r="H4011" s="21" t="s">
        <v>11225</v>
      </c>
      <c r="I4011" s="23">
        <v>180</v>
      </c>
      <c r="J4011" s="24" t="s">
        <v>7284</v>
      </c>
      <c r="K4011" s="20">
        <v>46203</v>
      </c>
    </row>
    <row r="4012" spans="1:11" ht="42.6" customHeight="1" x14ac:dyDescent="0.25">
      <c r="A4012" s="6">
        <v>2026</v>
      </c>
      <c r="B4012" s="20">
        <v>46113</v>
      </c>
      <c r="C4012" s="20">
        <v>46203</v>
      </c>
      <c r="D4012" s="21" t="s">
        <v>2602</v>
      </c>
      <c r="E4012" s="31">
        <v>40875</v>
      </c>
      <c r="F4012" s="5">
        <v>101002829</v>
      </c>
      <c r="G4012" s="21" t="s">
        <v>7226</v>
      </c>
      <c r="H4012" s="21" t="s">
        <v>11226</v>
      </c>
      <c r="I4012" s="23">
        <v>2724.84</v>
      </c>
      <c r="J4012" s="24" t="s">
        <v>7284</v>
      </c>
      <c r="K4012" s="20">
        <v>46203</v>
      </c>
    </row>
    <row r="4013" spans="1:11" ht="42.6" customHeight="1" x14ac:dyDescent="0.25">
      <c r="A4013" s="6">
        <v>2026</v>
      </c>
      <c r="B4013" s="20">
        <v>46113</v>
      </c>
      <c r="C4013" s="20">
        <v>46203</v>
      </c>
      <c r="D4013" s="21" t="s">
        <v>2603</v>
      </c>
      <c r="E4013" s="31">
        <v>40875</v>
      </c>
      <c r="F4013" s="5">
        <v>101002830</v>
      </c>
      <c r="G4013" s="21" t="s">
        <v>7226</v>
      </c>
      <c r="H4013" s="21" t="s">
        <v>11227</v>
      </c>
      <c r="I4013" s="23">
        <v>1131</v>
      </c>
      <c r="J4013" s="24" t="s">
        <v>7284</v>
      </c>
      <c r="K4013" s="20">
        <v>46203</v>
      </c>
    </row>
    <row r="4014" spans="1:11" ht="42.6" customHeight="1" x14ac:dyDescent="0.25">
      <c r="A4014" s="6">
        <v>2026</v>
      </c>
      <c r="B4014" s="20">
        <v>46113</v>
      </c>
      <c r="C4014" s="20">
        <v>46203</v>
      </c>
      <c r="D4014" s="21" t="s">
        <v>2604</v>
      </c>
      <c r="E4014" s="31">
        <v>40875</v>
      </c>
      <c r="F4014" s="5">
        <v>101002831</v>
      </c>
      <c r="G4014" s="21" t="s">
        <v>7226</v>
      </c>
      <c r="H4014" s="21" t="s">
        <v>11228</v>
      </c>
      <c r="I4014" s="23">
        <v>9334.52</v>
      </c>
      <c r="J4014" s="24" t="s">
        <v>7284</v>
      </c>
      <c r="K4014" s="20">
        <v>46203</v>
      </c>
    </row>
    <row r="4015" spans="1:11" ht="42.6" customHeight="1" x14ac:dyDescent="0.25">
      <c r="A4015" s="6">
        <v>2026</v>
      </c>
      <c r="B4015" s="20">
        <v>46113</v>
      </c>
      <c r="C4015" s="20">
        <v>46203</v>
      </c>
      <c r="D4015" s="21" t="s">
        <v>2605</v>
      </c>
      <c r="E4015" s="31">
        <v>40875</v>
      </c>
      <c r="F4015" s="5">
        <v>401000626</v>
      </c>
      <c r="G4015" s="21" t="s">
        <v>7261</v>
      </c>
      <c r="H4015" s="21" t="s">
        <v>11229</v>
      </c>
      <c r="I4015" s="23">
        <v>663.52</v>
      </c>
      <c r="J4015" s="24" t="s">
        <v>7284</v>
      </c>
      <c r="K4015" s="20">
        <v>46203</v>
      </c>
    </row>
    <row r="4016" spans="1:11" ht="42.6" customHeight="1" x14ac:dyDescent="0.25">
      <c r="A4016" s="6">
        <v>2026</v>
      </c>
      <c r="B4016" s="20">
        <v>46113</v>
      </c>
      <c r="C4016" s="20">
        <v>46203</v>
      </c>
      <c r="D4016" s="21" t="s">
        <v>2606</v>
      </c>
      <c r="E4016" s="31">
        <v>40875</v>
      </c>
      <c r="F4016" s="5">
        <v>101002053</v>
      </c>
      <c r="G4016" s="21" t="s">
        <v>7216</v>
      </c>
      <c r="H4016" s="21" t="s">
        <v>11230</v>
      </c>
      <c r="I4016" s="23">
        <v>2250.0100000000002</v>
      </c>
      <c r="J4016" s="24" t="s">
        <v>7284</v>
      </c>
      <c r="K4016" s="20">
        <v>46203</v>
      </c>
    </row>
    <row r="4017" spans="1:11" ht="42.6" customHeight="1" x14ac:dyDescent="0.25">
      <c r="A4017" s="6">
        <v>2026</v>
      </c>
      <c r="B4017" s="20">
        <v>46113</v>
      </c>
      <c r="C4017" s="20">
        <v>46203</v>
      </c>
      <c r="D4017" s="21" t="s">
        <v>2607</v>
      </c>
      <c r="E4017" s="29">
        <v>40875</v>
      </c>
      <c r="F4017" s="5"/>
      <c r="G4017" s="21" t="s">
        <v>7226</v>
      </c>
      <c r="H4017" s="24" t="s">
        <v>11231</v>
      </c>
      <c r="I4017" s="30">
        <v>6884.5999999999995</v>
      </c>
      <c r="J4017" s="24" t="s">
        <v>7284</v>
      </c>
      <c r="K4017" s="20">
        <v>46203</v>
      </c>
    </row>
    <row r="4018" spans="1:11" ht="42.6" customHeight="1" x14ac:dyDescent="0.25">
      <c r="A4018" s="6">
        <v>2026</v>
      </c>
      <c r="B4018" s="20">
        <v>46113</v>
      </c>
      <c r="C4018" s="20">
        <v>46203</v>
      </c>
      <c r="D4018" s="21" t="s">
        <v>2608</v>
      </c>
      <c r="E4018" s="29">
        <v>40875</v>
      </c>
      <c r="F4018" s="8"/>
      <c r="G4018" s="21" t="s">
        <v>7226</v>
      </c>
      <c r="H4018" s="24" t="s">
        <v>11232</v>
      </c>
      <c r="I4018" s="30">
        <v>7064.6</v>
      </c>
      <c r="J4018" s="24" t="s">
        <v>7284</v>
      </c>
      <c r="K4018" s="20">
        <v>46203</v>
      </c>
    </row>
    <row r="4019" spans="1:11" ht="42.6" customHeight="1" x14ac:dyDescent="0.25">
      <c r="A4019" s="6">
        <v>2026</v>
      </c>
      <c r="B4019" s="20">
        <v>46113</v>
      </c>
      <c r="C4019" s="20">
        <v>46203</v>
      </c>
      <c r="D4019" s="5" t="s">
        <v>19450</v>
      </c>
      <c r="E4019" s="31">
        <v>40875</v>
      </c>
      <c r="F4019" s="5">
        <v>101002057</v>
      </c>
      <c r="G4019" s="21" t="s">
        <v>7286</v>
      </c>
      <c r="H4019" s="21" t="s">
        <v>11233</v>
      </c>
      <c r="I4019" s="23">
        <v>990</v>
      </c>
      <c r="J4019" s="24" t="s">
        <v>7284</v>
      </c>
      <c r="K4019" s="20">
        <v>46203</v>
      </c>
    </row>
    <row r="4020" spans="1:11" ht="42.6" customHeight="1" x14ac:dyDescent="0.25">
      <c r="A4020" s="6">
        <v>2026</v>
      </c>
      <c r="B4020" s="20">
        <v>46113</v>
      </c>
      <c r="C4020" s="20">
        <v>46203</v>
      </c>
      <c r="D4020" s="5" t="s">
        <v>19451</v>
      </c>
      <c r="E4020" s="31">
        <v>40875</v>
      </c>
      <c r="F4020" s="5">
        <v>101002828</v>
      </c>
      <c r="G4020" s="21" t="s">
        <v>7226</v>
      </c>
      <c r="H4020" s="21" t="s">
        <v>11228</v>
      </c>
      <c r="I4020" s="23">
        <v>3549.6</v>
      </c>
      <c r="J4020" s="24" t="s">
        <v>7284</v>
      </c>
      <c r="K4020" s="20">
        <v>46203</v>
      </c>
    </row>
    <row r="4021" spans="1:11" ht="42.6" customHeight="1" x14ac:dyDescent="0.25">
      <c r="A4021" s="6">
        <v>2026</v>
      </c>
      <c r="B4021" s="20">
        <v>46113</v>
      </c>
      <c r="C4021" s="20">
        <v>46203</v>
      </c>
      <c r="D4021" s="21" t="s">
        <v>2609</v>
      </c>
      <c r="E4021" s="31">
        <v>40875</v>
      </c>
      <c r="F4021" s="5">
        <v>101002820</v>
      </c>
      <c r="G4021" s="21" t="s">
        <v>7226</v>
      </c>
      <c r="H4021" s="21" t="s">
        <v>11234</v>
      </c>
      <c r="I4021" s="23">
        <v>649.6</v>
      </c>
      <c r="J4021" s="24" t="s">
        <v>7284</v>
      </c>
      <c r="K4021" s="20">
        <v>46203</v>
      </c>
    </row>
    <row r="4022" spans="1:11" ht="42.6" customHeight="1" x14ac:dyDescent="0.25">
      <c r="A4022" s="6">
        <v>2026</v>
      </c>
      <c r="B4022" s="20">
        <v>46113</v>
      </c>
      <c r="C4022" s="20">
        <v>46203</v>
      </c>
      <c r="D4022" s="21" t="s">
        <v>2610</v>
      </c>
      <c r="E4022" s="31">
        <v>40875</v>
      </c>
      <c r="F4022" s="5">
        <v>101002821</v>
      </c>
      <c r="G4022" s="21" t="s">
        <v>7226</v>
      </c>
      <c r="H4022" s="21" t="s">
        <v>11235</v>
      </c>
      <c r="I4022" s="23">
        <v>649.6</v>
      </c>
      <c r="J4022" s="24" t="s">
        <v>7284</v>
      </c>
      <c r="K4022" s="20">
        <v>46203</v>
      </c>
    </row>
    <row r="4023" spans="1:11" ht="42.6" customHeight="1" x14ac:dyDescent="0.25">
      <c r="A4023" s="6">
        <v>2026</v>
      </c>
      <c r="B4023" s="20">
        <v>46113</v>
      </c>
      <c r="C4023" s="20">
        <v>46203</v>
      </c>
      <c r="D4023" s="21" t="s">
        <v>2610</v>
      </c>
      <c r="E4023" s="31">
        <v>40875</v>
      </c>
      <c r="F4023" s="5">
        <v>101002822</v>
      </c>
      <c r="G4023" s="21" t="s">
        <v>7226</v>
      </c>
      <c r="H4023" s="21" t="s">
        <v>11236</v>
      </c>
      <c r="I4023" s="23">
        <v>649.6</v>
      </c>
      <c r="J4023" s="24" t="s">
        <v>7284</v>
      </c>
      <c r="K4023" s="20">
        <v>46203</v>
      </c>
    </row>
    <row r="4024" spans="1:11" ht="42.6" customHeight="1" x14ac:dyDescent="0.25">
      <c r="A4024" s="6">
        <v>2026</v>
      </c>
      <c r="B4024" s="20">
        <v>46113</v>
      </c>
      <c r="C4024" s="20">
        <v>46203</v>
      </c>
      <c r="D4024" s="21" t="s">
        <v>2611</v>
      </c>
      <c r="E4024" s="31">
        <v>40875</v>
      </c>
      <c r="F4024" s="5">
        <v>101002823</v>
      </c>
      <c r="G4024" s="21" t="s">
        <v>7226</v>
      </c>
      <c r="H4024" s="21" t="s">
        <v>11237</v>
      </c>
      <c r="I4024" s="23">
        <v>1792.2</v>
      </c>
      <c r="J4024" s="24" t="s">
        <v>7284</v>
      </c>
      <c r="K4024" s="20">
        <v>46203</v>
      </c>
    </row>
    <row r="4025" spans="1:11" ht="42.6" customHeight="1" x14ac:dyDescent="0.25">
      <c r="A4025" s="6">
        <v>2026</v>
      </c>
      <c r="B4025" s="20">
        <v>46113</v>
      </c>
      <c r="C4025" s="20">
        <v>46203</v>
      </c>
      <c r="D4025" s="21" t="s">
        <v>2611</v>
      </c>
      <c r="E4025" s="31">
        <v>40875</v>
      </c>
      <c r="F4025" s="5">
        <v>101002824</v>
      </c>
      <c r="G4025" s="21" t="s">
        <v>7226</v>
      </c>
      <c r="H4025" s="21" t="s">
        <v>11238</v>
      </c>
      <c r="I4025" s="23">
        <v>1792.2</v>
      </c>
      <c r="J4025" s="24" t="s">
        <v>7284</v>
      </c>
      <c r="K4025" s="20">
        <v>46203</v>
      </c>
    </row>
    <row r="4026" spans="1:11" ht="42.6" customHeight="1" x14ac:dyDescent="0.25">
      <c r="A4026" s="6">
        <v>2026</v>
      </c>
      <c r="B4026" s="20">
        <v>46113</v>
      </c>
      <c r="C4026" s="20">
        <v>46203</v>
      </c>
      <c r="D4026" s="21" t="s">
        <v>2611</v>
      </c>
      <c r="E4026" s="31">
        <v>40875</v>
      </c>
      <c r="F4026" s="5">
        <v>101002825</v>
      </c>
      <c r="G4026" s="21" t="s">
        <v>7226</v>
      </c>
      <c r="H4026" s="21" t="s">
        <v>11239</v>
      </c>
      <c r="I4026" s="23">
        <v>1792.2</v>
      </c>
      <c r="J4026" s="24" t="s">
        <v>7284</v>
      </c>
      <c r="K4026" s="20">
        <v>46203</v>
      </c>
    </row>
    <row r="4027" spans="1:11" ht="42.6" customHeight="1" x14ac:dyDescent="0.25">
      <c r="A4027" s="6">
        <v>2026</v>
      </c>
      <c r="B4027" s="20">
        <v>46113</v>
      </c>
      <c r="C4027" s="20">
        <v>46203</v>
      </c>
      <c r="D4027" s="21" t="s">
        <v>2608</v>
      </c>
      <c r="E4027" s="31">
        <v>40875</v>
      </c>
      <c r="F4027" s="5">
        <v>101002827</v>
      </c>
      <c r="G4027" s="21" t="s">
        <v>7226</v>
      </c>
      <c r="H4027" s="21" t="s">
        <v>11240</v>
      </c>
      <c r="I4027" s="23">
        <v>7174.6</v>
      </c>
      <c r="J4027" s="24" t="s">
        <v>7284</v>
      </c>
      <c r="K4027" s="20">
        <v>46203</v>
      </c>
    </row>
    <row r="4028" spans="1:11" ht="42.6" customHeight="1" x14ac:dyDescent="0.25">
      <c r="A4028" s="6">
        <v>2026</v>
      </c>
      <c r="B4028" s="20">
        <v>46113</v>
      </c>
      <c r="C4028" s="20">
        <v>46203</v>
      </c>
      <c r="D4028" s="21" t="s">
        <v>2612</v>
      </c>
      <c r="E4028" s="31">
        <v>40876</v>
      </c>
      <c r="F4028" s="5">
        <v>101001892</v>
      </c>
      <c r="G4028" s="21" t="s">
        <v>7247</v>
      </c>
      <c r="H4028" s="21" t="s">
        <v>11241</v>
      </c>
      <c r="I4028" s="23">
        <v>1008.01</v>
      </c>
      <c r="J4028" s="24" t="s">
        <v>7284</v>
      </c>
      <c r="K4028" s="20">
        <v>46203</v>
      </c>
    </row>
    <row r="4029" spans="1:11" ht="42.6" customHeight="1" x14ac:dyDescent="0.25">
      <c r="A4029" s="6">
        <v>2026</v>
      </c>
      <c r="B4029" s="20">
        <v>46113</v>
      </c>
      <c r="C4029" s="20">
        <v>46203</v>
      </c>
      <c r="D4029" s="21" t="s">
        <v>2613</v>
      </c>
      <c r="E4029" s="31">
        <v>40876</v>
      </c>
      <c r="F4029" s="5">
        <v>101002857</v>
      </c>
      <c r="G4029" s="21" t="s">
        <v>7257</v>
      </c>
      <c r="H4029" s="21" t="s">
        <v>11242</v>
      </c>
      <c r="I4029" s="23">
        <v>1907.04</v>
      </c>
      <c r="J4029" s="24" t="s">
        <v>7284</v>
      </c>
      <c r="K4029" s="20">
        <v>46203</v>
      </c>
    </row>
    <row r="4030" spans="1:11" ht="42.6" customHeight="1" x14ac:dyDescent="0.25">
      <c r="A4030" s="6">
        <v>2026</v>
      </c>
      <c r="B4030" s="20">
        <v>46113</v>
      </c>
      <c r="C4030" s="20">
        <v>46203</v>
      </c>
      <c r="D4030" s="21" t="s">
        <v>2613</v>
      </c>
      <c r="E4030" s="31">
        <v>40876</v>
      </c>
      <c r="F4030" s="5">
        <v>101002857</v>
      </c>
      <c r="G4030" s="21" t="s">
        <v>7257</v>
      </c>
      <c r="H4030" s="21" t="s">
        <v>11243</v>
      </c>
      <c r="I4030" s="23">
        <v>1907.04</v>
      </c>
      <c r="J4030" s="24" t="s">
        <v>7284</v>
      </c>
      <c r="K4030" s="20">
        <v>46203</v>
      </c>
    </row>
    <row r="4031" spans="1:11" ht="42.6" customHeight="1" x14ac:dyDescent="0.25">
      <c r="A4031" s="6">
        <v>2026</v>
      </c>
      <c r="B4031" s="20">
        <v>46113</v>
      </c>
      <c r="C4031" s="20">
        <v>46203</v>
      </c>
      <c r="D4031" s="21" t="s">
        <v>2614</v>
      </c>
      <c r="E4031" s="22">
        <v>40876</v>
      </c>
      <c r="F4031" s="8" t="s">
        <v>334</v>
      </c>
      <c r="G4031" s="21" t="s">
        <v>7247</v>
      </c>
      <c r="H4031" s="21" t="s">
        <v>11243</v>
      </c>
      <c r="I4031" s="23">
        <v>5185.2</v>
      </c>
      <c r="J4031" s="24" t="s">
        <v>7284</v>
      </c>
      <c r="K4031" s="20">
        <v>46203</v>
      </c>
    </row>
    <row r="4032" spans="1:11" ht="42.6" customHeight="1" x14ac:dyDescent="0.25">
      <c r="A4032" s="6">
        <v>2026</v>
      </c>
      <c r="B4032" s="20">
        <v>46113</v>
      </c>
      <c r="C4032" s="20">
        <v>46203</v>
      </c>
      <c r="D4032" s="5" t="s">
        <v>19452</v>
      </c>
      <c r="E4032" s="22">
        <v>40877</v>
      </c>
      <c r="F4032" s="5">
        <v>401001396</v>
      </c>
      <c r="G4032" s="21" t="s">
        <v>7231</v>
      </c>
      <c r="H4032" s="21" t="s">
        <v>11244</v>
      </c>
      <c r="I4032" s="23">
        <v>2494</v>
      </c>
      <c r="J4032" s="24" t="s">
        <v>7284</v>
      </c>
      <c r="K4032" s="20">
        <v>46203</v>
      </c>
    </row>
    <row r="4033" spans="1:11" ht="42.6" customHeight="1" x14ac:dyDescent="0.25">
      <c r="A4033" s="6">
        <v>2026</v>
      </c>
      <c r="B4033" s="20">
        <v>46113</v>
      </c>
      <c r="C4033" s="20">
        <v>46203</v>
      </c>
      <c r="D4033" s="21" t="s">
        <v>2616</v>
      </c>
      <c r="E4033" s="31">
        <v>40878</v>
      </c>
      <c r="F4033" s="5">
        <v>401001304</v>
      </c>
      <c r="G4033" s="21" t="s">
        <v>7316</v>
      </c>
      <c r="H4033" s="21" t="s">
        <v>11245</v>
      </c>
      <c r="I4033" s="23">
        <v>5991.4</v>
      </c>
      <c r="J4033" s="24" t="s">
        <v>7284</v>
      </c>
      <c r="K4033" s="20">
        <v>46203</v>
      </c>
    </row>
    <row r="4034" spans="1:11" ht="42.6" customHeight="1" x14ac:dyDescent="0.25">
      <c r="A4034" s="6">
        <v>2026</v>
      </c>
      <c r="B4034" s="20">
        <v>46113</v>
      </c>
      <c r="C4034" s="20">
        <v>46203</v>
      </c>
      <c r="D4034" s="21" t="s">
        <v>2617</v>
      </c>
      <c r="E4034" s="31">
        <v>40878</v>
      </c>
      <c r="F4034" s="5">
        <v>401001305</v>
      </c>
      <c r="G4034" s="21" t="s">
        <v>7316</v>
      </c>
      <c r="H4034" s="21" t="s">
        <v>11246</v>
      </c>
      <c r="I4034" s="23">
        <v>10602.4</v>
      </c>
      <c r="J4034" s="24" t="s">
        <v>7284</v>
      </c>
      <c r="K4034" s="20">
        <v>46203</v>
      </c>
    </row>
    <row r="4035" spans="1:11" ht="42.6" customHeight="1" x14ac:dyDescent="0.25">
      <c r="A4035" s="6">
        <v>2026</v>
      </c>
      <c r="B4035" s="20">
        <v>46113</v>
      </c>
      <c r="C4035" s="20">
        <v>46203</v>
      </c>
      <c r="D4035" s="21" t="s">
        <v>2618</v>
      </c>
      <c r="E4035" s="31">
        <v>40878</v>
      </c>
      <c r="F4035" s="5">
        <v>401001303</v>
      </c>
      <c r="G4035" s="21" t="s">
        <v>7216</v>
      </c>
      <c r="H4035" s="21" t="s">
        <v>11247</v>
      </c>
      <c r="I4035" s="23">
        <v>9454</v>
      </c>
      <c r="J4035" s="24" t="s">
        <v>7284</v>
      </c>
      <c r="K4035" s="20">
        <v>46203</v>
      </c>
    </row>
    <row r="4036" spans="1:11" ht="42.6" customHeight="1" x14ac:dyDescent="0.25">
      <c r="A4036" s="6">
        <v>2026</v>
      </c>
      <c r="B4036" s="20">
        <v>46113</v>
      </c>
      <c r="C4036" s="20">
        <v>46203</v>
      </c>
      <c r="D4036" s="21" t="s">
        <v>2619</v>
      </c>
      <c r="E4036" s="31">
        <v>40878</v>
      </c>
      <c r="F4036" s="5">
        <v>401001302</v>
      </c>
      <c r="G4036" s="21" t="s">
        <v>7277</v>
      </c>
      <c r="H4036" s="21" t="s">
        <v>11248</v>
      </c>
      <c r="I4036" s="23">
        <v>5235.08</v>
      </c>
      <c r="J4036" s="24" t="s">
        <v>7284</v>
      </c>
      <c r="K4036" s="20">
        <v>46203</v>
      </c>
    </row>
    <row r="4037" spans="1:11" ht="42.6" customHeight="1" x14ac:dyDescent="0.25">
      <c r="A4037" s="6">
        <v>2026</v>
      </c>
      <c r="B4037" s="20">
        <v>46113</v>
      </c>
      <c r="C4037" s="20">
        <v>46203</v>
      </c>
      <c r="D4037" s="5" t="s">
        <v>19453</v>
      </c>
      <c r="E4037" s="22">
        <v>40878</v>
      </c>
      <c r="F4037" s="5">
        <v>401000328</v>
      </c>
      <c r="G4037" s="21" t="s">
        <v>7231</v>
      </c>
      <c r="H4037" s="21" t="s">
        <v>11249</v>
      </c>
      <c r="I4037" s="23">
        <v>1943</v>
      </c>
      <c r="J4037" s="24" t="s">
        <v>7284</v>
      </c>
      <c r="K4037" s="20">
        <v>46203</v>
      </c>
    </row>
    <row r="4038" spans="1:11" ht="42.6" customHeight="1" x14ac:dyDescent="0.25">
      <c r="A4038" s="6">
        <v>2026</v>
      </c>
      <c r="B4038" s="20">
        <v>46113</v>
      </c>
      <c r="C4038" s="20">
        <v>46203</v>
      </c>
      <c r="D4038" s="5" t="s">
        <v>19453</v>
      </c>
      <c r="E4038" s="22">
        <v>40878</v>
      </c>
      <c r="F4038" s="5">
        <v>401000329</v>
      </c>
      <c r="G4038" s="21" t="s">
        <v>7231</v>
      </c>
      <c r="H4038" s="21" t="s">
        <v>11250</v>
      </c>
      <c r="I4038" s="23">
        <v>1943</v>
      </c>
      <c r="J4038" s="24" t="s">
        <v>7284</v>
      </c>
      <c r="K4038" s="20">
        <v>46203</v>
      </c>
    </row>
    <row r="4039" spans="1:11" ht="42.6" customHeight="1" x14ac:dyDescent="0.25">
      <c r="A4039" s="6">
        <v>2026</v>
      </c>
      <c r="B4039" s="20">
        <v>46113</v>
      </c>
      <c r="C4039" s="20">
        <v>46203</v>
      </c>
      <c r="D4039" s="21" t="s">
        <v>2621</v>
      </c>
      <c r="E4039" s="31">
        <v>40879</v>
      </c>
      <c r="F4039" s="5">
        <v>401000326</v>
      </c>
      <c r="G4039" s="21" t="s">
        <v>7245</v>
      </c>
      <c r="H4039" s="21" t="s">
        <v>11251</v>
      </c>
      <c r="I4039" s="23">
        <v>2400</v>
      </c>
      <c r="J4039" s="24" t="s">
        <v>7284</v>
      </c>
      <c r="K4039" s="20">
        <v>46203</v>
      </c>
    </row>
    <row r="4040" spans="1:11" ht="42.6" customHeight="1" x14ac:dyDescent="0.25">
      <c r="A4040" s="6">
        <v>2026</v>
      </c>
      <c r="B4040" s="20">
        <v>46113</v>
      </c>
      <c r="C4040" s="20">
        <v>46203</v>
      </c>
      <c r="D4040" s="21" t="s">
        <v>2622</v>
      </c>
      <c r="E4040" s="22">
        <v>40879</v>
      </c>
      <c r="F4040" s="5">
        <v>401000330</v>
      </c>
      <c r="G4040" s="21" t="s">
        <v>7225</v>
      </c>
      <c r="H4040" s="21" t="s">
        <v>11252</v>
      </c>
      <c r="I4040" s="23">
        <v>5196.8</v>
      </c>
      <c r="J4040" s="24" t="s">
        <v>7284</v>
      </c>
      <c r="K4040" s="20">
        <v>46203</v>
      </c>
    </row>
    <row r="4041" spans="1:11" ht="42.6" customHeight="1" x14ac:dyDescent="0.25">
      <c r="A4041" s="6">
        <v>2026</v>
      </c>
      <c r="B4041" s="20">
        <v>46113</v>
      </c>
      <c r="C4041" s="20">
        <v>46203</v>
      </c>
      <c r="D4041" s="21" t="s">
        <v>2623</v>
      </c>
      <c r="E4041" s="22">
        <v>40879</v>
      </c>
      <c r="F4041" s="5">
        <v>401000334</v>
      </c>
      <c r="G4041" s="21" t="s">
        <v>7225</v>
      </c>
      <c r="H4041" s="21" t="s">
        <v>11253</v>
      </c>
      <c r="I4041" s="23">
        <v>2320</v>
      </c>
      <c r="J4041" s="24" t="s">
        <v>7284</v>
      </c>
      <c r="K4041" s="20">
        <v>46203</v>
      </c>
    </row>
    <row r="4042" spans="1:11" ht="42.6" customHeight="1" x14ac:dyDescent="0.25">
      <c r="A4042" s="6">
        <v>2026</v>
      </c>
      <c r="B4042" s="20">
        <v>46113</v>
      </c>
      <c r="C4042" s="20">
        <v>46203</v>
      </c>
      <c r="D4042" s="5" t="s">
        <v>19454</v>
      </c>
      <c r="E4042" s="22">
        <v>40879</v>
      </c>
      <c r="F4042" s="5">
        <v>101000033</v>
      </c>
      <c r="G4042" s="21" t="s">
        <v>7263</v>
      </c>
      <c r="H4042" s="21" t="s">
        <v>11254</v>
      </c>
      <c r="I4042" s="23">
        <v>915.01</v>
      </c>
      <c r="J4042" s="24" t="s">
        <v>7284</v>
      </c>
      <c r="K4042" s="20">
        <v>46203</v>
      </c>
    </row>
    <row r="4043" spans="1:11" ht="42.6" customHeight="1" x14ac:dyDescent="0.25">
      <c r="A4043" s="6">
        <v>2026</v>
      </c>
      <c r="B4043" s="20">
        <v>46113</v>
      </c>
      <c r="C4043" s="20">
        <v>46203</v>
      </c>
      <c r="D4043" s="5" t="s">
        <v>19455</v>
      </c>
      <c r="E4043" s="22">
        <v>40879</v>
      </c>
      <c r="F4043" s="5">
        <v>101000035</v>
      </c>
      <c r="G4043" s="21" t="s">
        <v>7263</v>
      </c>
      <c r="H4043" s="21" t="s">
        <v>11255</v>
      </c>
      <c r="I4043" s="23">
        <v>1460</v>
      </c>
      <c r="J4043" s="24" t="s">
        <v>7284</v>
      </c>
      <c r="K4043" s="20">
        <v>46203</v>
      </c>
    </row>
    <row r="4044" spans="1:11" ht="42.6" customHeight="1" x14ac:dyDescent="0.25">
      <c r="A4044" s="6">
        <v>2026</v>
      </c>
      <c r="B4044" s="20">
        <v>46113</v>
      </c>
      <c r="C4044" s="20">
        <v>46203</v>
      </c>
      <c r="D4044" s="21" t="s">
        <v>2624</v>
      </c>
      <c r="E4044" s="22">
        <v>40879</v>
      </c>
      <c r="F4044" s="5">
        <v>401000331</v>
      </c>
      <c r="G4044" s="21" t="s">
        <v>7225</v>
      </c>
      <c r="H4044" s="21" t="s">
        <v>11256</v>
      </c>
      <c r="I4044" s="23">
        <v>1403.6</v>
      </c>
      <c r="J4044" s="24" t="s">
        <v>7284</v>
      </c>
      <c r="K4044" s="20">
        <v>46203</v>
      </c>
    </row>
    <row r="4045" spans="1:11" ht="42.6" customHeight="1" x14ac:dyDescent="0.25">
      <c r="A4045" s="6">
        <v>2026</v>
      </c>
      <c r="B4045" s="20">
        <v>46113</v>
      </c>
      <c r="C4045" s="20">
        <v>46203</v>
      </c>
      <c r="D4045" s="21" t="s">
        <v>2625</v>
      </c>
      <c r="E4045" s="31">
        <v>40882</v>
      </c>
      <c r="F4045" s="5">
        <v>101002856</v>
      </c>
      <c r="G4045" s="21" t="s">
        <v>7216</v>
      </c>
      <c r="H4045" s="21" t="s">
        <v>11257</v>
      </c>
      <c r="I4045" s="23">
        <v>1121.72</v>
      </c>
      <c r="J4045" s="24" t="s">
        <v>7284</v>
      </c>
      <c r="K4045" s="20">
        <v>46203</v>
      </c>
    </row>
    <row r="4046" spans="1:11" ht="42.6" customHeight="1" x14ac:dyDescent="0.25">
      <c r="A4046" s="6">
        <v>2026</v>
      </c>
      <c r="B4046" s="20">
        <v>46113</v>
      </c>
      <c r="C4046" s="20">
        <v>46203</v>
      </c>
      <c r="D4046" s="21" t="s">
        <v>2626</v>
      </c>
      <c r="E4046" s="31">
        <v>40882</v>
      </c>
      <c r="F4046" s="5">
        <v>101002855</v>
      </c>
      <c r="G4046" s="21" t="s">
        <v>7277</v>
      </c>
      <c r="H4046" s="21" t="s">
        <v>11258</v>
      </c>
      <c r="I4046" s="23">
        <v>3329.2</v>
      </c>
      <c r="J4046" s="24" t="s">
        <v>7284</v>
      </c>
      <c r="K4046" s="20">
        <v>46203</v>
      </c>
    </row>
    <row r="4047" spans="1:11" ht="42.6" customHeight="1" x14ac:dyDescent="0.25">
      <c r="A4047" s="6">
        <v>2026</v>
      </c>
      <c r="B4047" s="20">
        <v>46113</v>
      </c>
      <c r="C4047" s="20">
        <v>46203</v>
      </c>
      <c r="D4047" s="21" t="s">
        <v>2627</v>
      </c>
      <c r="E4047" s="22">
        <v>40882</v>
      </c>
      <c r="F4047" s="5">
        <v>101001893</v>
      </c>
      <c r="G4047" s="21" t="s">
        <v>7247</v>
      </c>
      <c r="H4047" s="21" t="s">
        <v>11259</v>
      </c>
      <c r="I4047" s="23">
        <v>9860</v>
      </c>
      <c r="J4047" s="24" t="s">
        <v>7284</v>
      </c>
      <c r="K4047" s="20">
        <v>46203</v>
      </c>
    </row>
    <row r="4048" spans="1:11" ht="42.6" customHeight="1" x14ac:dyDescent="0.25">
      <c r="A4048" s="6">
        <v>2026</v>
      </c>
      <c r="B4048" s="20">
        <v>46113</v>
      </c>
      <c r="C4048" s="20">
        <v>46203</v>
      </c>
      <c r="D4048" s="21" t="s">
        <v>2628</v>
      </c>
      <c r="E4048" s="22">
        <v>40882</v>
      </c>
      <c r="F4048" s="5">
        <v>101001894</v>
      </c>
      <c r="G4048" s="21" t="s">
        <v>7247</v>
      </c>
      <c r="H4048" s="21" t="s">
        <v>11260</v>
      </c>
      <c r="I4048" s="23">
        <v>6496</v>
      </c>
      <c r="J4048" s="24" t="s">
        <v>7284</v>
      </c>
      <c r="K4048" s="20">
        <v>46203</v>
      </c>
    </row>
    <row r="4049" spans="1:11" ht="42.6" customHeight="1" x14ac:dyDescent="0.25">
      <c r="A4049" s="6">
        <v>2026</v>
      </c>
      <c r="B4049" s="20">
        <v>46113</v>
      </c>
      <c r="C4049" s="20">
        <v>46203</v>
      </c>
      <c r="D4049" s="21" t="s">
        <v>2628</v>
      </c>
      <c r="E4049" s="22">
        <v>40882</v>
      </c>
      <c r="F4049" s="5">
        <v>101001895</v>
      </c>
      <c r="G4049" s="21" t="s">
        <v>7247</v>
      </c>
      <c r="H4049" s="21" t="s">
        <v>11261</v>
      </c>
      <c r="I4049" s="23">
        <v>6496</v>
      </c>
      <c r="J4049" s="24" t="s">
        <v>7284</v>
      </c>
      <c r="K4049" s="20">
        <v>46203</v>
      </c>
    </row>
    <row r="4050" spans="1:11" ht="42.6" customHeight="1" x14ac:dyDescent="0.25">
      <c r="A4050" s="6">
        <v>2026</v>
      </c>
      <c r="B4050" s="20">
        <v>46113</v>
      </c>
      <c r="C4050" s="20">
        <v>46203</v>
      </c>
      <c r="D4050" s="21" t="s">
        <v>2629</v>
      </c>
      <c r="E4050" s="22">
        <v>40882</v>
      </c>
      <c r="F4050" s="5">
        <v>101001896</v>
      </c>
      <c r="G4050" s="21" t="s">
        <v>7247</v>
      </c>
      <c r="H4050" s="21" t="s">
        <v>11262</v>
      </c>
      <c r="I4050" s="23">
        <v>8120</v>
      </c>
      <c r="J4050" s="24" t="s">
        <v>7284</v>
      </c>
      <c r="K4050" s="20">
        <v>46203</v>
      </c>
    </row>
    <row r="4051" spans="1:11" ht="42.6" customHeight="1" x14ac:dyDescent="0.25">
      <c r="A4051" s="6">
        <v>2026</v>
      </c>
      <c r="B4051" s="20">
        <v>46113</v>
      </c>
      <c r="C4051" s="20">
        <v>46203</v>
      </c>
      <c r="D4051" s="21" t="s">
        <v>2629</v>
      </c>
      <c r="E4051" s="22">
        <v>40882</v>
      </c>
      <c r="F4051" s="5">
        <v>101001897</v>
      </c>
      <c r="G4051" s="21" t="s">
        <v>7247</v>
      </c>
      <c r="H4051" s="21" t="s">
        <v>11263</v>
      </c>
      <c r="I4051" s="23">
        <v>8120</v>
      </c>
      <c r="J4051" s="24" t="s">
        <v>7284</v>
      </c>
      <c r="K4051" s="20">
        <v>46203</v>
      </c>
    </row>
    <row r="4052" spans="1:11" ht="42.6" customHeight="1" x14ac:dyDescent="0.25">
      <c r="A4052" s="6">
        <v>2026</v>
      </c>
      <c r="B4052" s="20">
        <v>46113</v>
      </c>
      <c r="C4052" s="20">
        <v>46203</v>
      </c>
      <c r="D4052" s="21" t="s">
        <v>2629</v>
      </c>
      <c r="E4052" s="22">
        <v>40882</v>
      </c>
      <c r="F4052" s="5">
        <v>101001898</v>
      </c>
      <c r="G4052" s="21" t="s">
        <v>7247</v>
      </c>
      <c r="H4052" s="21" t="s">
        <v>11264</v>
      </c>
      <c r="I4052" s="23">
        <v>8120</v>
      </c>
      <c r="J4052" s="24" t="s">
        <v>7284</v>
      </c>
      <c r="K4052" s="20">
        <v>46203</v>
      </c>
    </row>
    <row r="4053" spans="1:11" ht="42.6" customHeight="1" x14ac:dyDescent="0.25">
      <c r="A4053" s="6">
        <v>2026</v>
      </c>
      <c r="B4053" s="20">
        <v>46113</v>
      </c>
      <c r="C4053" s="20">
        <v>46203</v>
      </c>
      <c r="D4053" s="21" t="s">
        <v>2628</v>
      </c>
      <c r="E4053" s="22">
        <v>40882</v>
      </c>
      <c r="F4053" s="5">
        <v>101001899</v>
      </c>
      <c r="G4053" s="21" t="s">
        <v>7247</v>
      </c>
      <c r="H4053" s="21" t="s">
        <v>11265</v>
      </c>
      <c r="I4053" s="23">
        <v>6496</v>
      </c>
      <c r="J4053" s="24" t="s">
        <v>7284</v>
      </c>
      <c r="K4053" s="20">
        <v>46203</v>
      </c>
    </row>
    <row r="4054" spans="1:11" ht="42.6" customHeight="1" x14ac:dyDescent="0.25">
      <c r="A4054" s="6">
        <v>2026</v>
      </c>
      <c r="B4054" s="20">
        <v>46113</v>
      </c>
      <c r="C4054" s="20">
        <v>46203</v>
      </c>
      <c r="D4054" s="21" t="s">
        <v>2630</v>
      </c>
      <c r="E4054" s="22">
        <v>40882</v>
      </c>
      <c r="F4054" s="5">
        <v>101001900</v>
      </c>
      <c r="G4054" s="21" t="s">
        <v>7247</v>
      </c>
      <c r="H4054" s="21" t="s">
        <v>11266</v>
      </c>
      <c r="I4054" s="23">
        <v>5104</v>
      </c>
      <c r="J4054" s="24" t="s">
        <v>7284</v>
      </c>
      <c r="K4054" s="20">
        <v>46203</v>
      </c>
    </row>
    <row r="4055" spans="1:11" ht="42.6" customHeight="1" x14ac:dyDescent="0.25">
      <c r="A4055" s="6">
        <v>2026</v>
      </c>
      <c r="B4055" s="20">
        <v>46113</v>
      </c>
      <c r="C4055" s="20">
        <v>46203</v>
      </c>
      <c r="D4055" s="21" t="s">
        <v>2631</v>
      </c>
      <c r="E4055" s="22">
        <v>40882</v>
      </c>
      <c r="F4055" s="5">
        <v>101001901</v>
      </c>
      <c r="G4055" s="21" t="s">
        <v>7247</v>
      </c>
      <c r="H4055" s="21" t="s">
        <v>11267</v>
      </c>
      <c r="I4055" s="23">
        <v>4640</v>
      </c>
      <c r="J4055" s="24" t="s">
        <v>7284</v>
      </c>
      <c r="K4055" s="20">
        <v>46203</v>
      </c>
    </row>
    <row r="4056" spans="1:11" ht="42.6" customHeight="1" x14ac:dyDescent="0.25">
      <c r="A4056" s="6">
        <v>2026</v>
      </c>
      <c r="B4056" s="20">
        <v>46113</v>
      </c>
      <c r="C4056" s="20">
        <v>46203</v>
      </c>
      <c r="D4056" s="21" t="s">
        <v>2626</v>
      </c>
      <c r="E4056" s="29">
        <v>40882</v>
      </c>
      <c r="F4056" s="6"/>
      <c r="G4056" s="21" t="s">
        <v>7216</v>
      </c>
      <c r="H4056" s="24" t="s">
        <v>11268</v>
      </c>
      <c r="I4056" s="30">
        <v>3329.2</v>
      </c>
      <c r="J4056" s="24" t="s">
        <v>7284</v>
      </c>
      <c r="K4056" s="20">
        <v>46203</v>
      </c>
    </row>
    <row r="4057" spans="1:11" ht="42.6" customHeight="1" x14ac:dyDescent="0.25">
      <c r="A4057" s="6">
        <v>2026</v>
      </c>
      <c r="B4057" s="20">
        <v>46113</v>
      </c>
      <c r="C4057" s="20">
        <v>46203</v>
      </c>
      <c r="D4057" s="21" t="s">
        <v>2625</v>
      </c>
      <c r="E4057" s="29">
        <v>40882</v>
      </c>
      <c r="F4057" s="6"/>
      <c r="G4057" s="21" t="s">
        <v>7216</v>
      </c>
      <c r="H4057" s="24" t="s">
        <v>11269</v>
      </c>
      <c r="I4057" s="30">
        <v>1223.8</v>
      </c>
      <c r="J4057" s="24" t="s">
        <v>7284</v>
      </c>
      <c r="K4057" s="20">
        <v>46203</v>
      </c>
    </row>
    <row r="4058" spans="1:11" ht="42.6" customHeight="1" x14ac:dyDescent="0.25">
      <c r="A4058" s="6">
        <v>2026</v>
      </c>
      <c r="B4058" s="20">
        <v>46113</v>
      </c>
      <c r="C4058" s="20">
        <v>46203</v>
      </c>
      <c r="D4058" s="21" t="s">
        <v>2625</v>
      </c>
      <c r="E4058" s="29">
        <v>40882</v>
      </c>
      <c r="F4058" s="6"/>
      <c r="G4058" s="21" t="s">
        <v>7216</v>
      </c>
      <c r="H4058" s="24" t="s">
        <v>11270</v>
      </c>
      <c r="I4058" s="30">
        <v>1223.8</v>
      </c>
      <c r="J4058" s="24" t="s">
        <v>7284</v>
      </c>
      <c r="K4058" s="20">
        <v>46203</v>
      </c>
    </row>
    <row r="4059" spans="1:11" ht="42.6" customHeight="1" x14ac:dyDescent="0.25">
      <c r="A4059" s="6">
        <v>2026</v>
      </c>
      <c r="B4059" s="20">
        <v>46113</v>
      </c>
      <c r="C4059" s="20">
        <v>46203</v>
      </c>
      <c r="D4059" s="21" t="s">
        <v>2445</v>
      </c>
      <c r="E4059" s="31">
        <v>40882</v>
      </c>
      <c r="F4059" s="5">
        <v>101002089</v>
      </c>
      <c r="G4059" s="21" t="s">
        <v>7245</v>
      </c>
      <c r="H4059" s="21" t="s">
        <v>11271</v>
      </c>
      <c r="I4059" s="23">
        <v>37676.800000000003</v>
      </c>
      <c r="J4059" s="24" t="s">
        <v>7284</v>
      </c>
      <c r="K4059" s="20">
        <v>46203</v>
      </c>
    </row>
    <row r="4060" spans="1:11" ht="42.6" customHeight="1" x14ac:dyDescent="0.25">
      <c r="A4060" s="6">
        <v>2026</v>
      </c>
      <c r="B4060" s="20">
        <v>46113</v>
      </c>
      <c r="C4060" s="20">
        <v>46203</v>
      </c>
      <c r="D4060" s="21" t="s">
        <v>2632</v>
      </c>
      <c r="E4060" s="22">
        <v>40882</v>
      </c>
      <c r="F4060" s="5">
        <v>401000625</v>
      </c>
      <c r="G4060" s="21" t="s">
        <v>7208</v>
      </c>
      <c r="H4060" s="21" t="s">
        <v>11272</v>
      </c>
      <c r="I4060" s="23">
        <v>20300</v>
      </c>
      <c r="J4060" s="24" t="s">
        <v>7284</v>
      </c>
      <c r="K4060" s="20">
        <v>46203</v>
      </c>
    </row>
    <row r="4061" spans="1:11" ht="42.6" customHeight="1" x14ac:dyDescent="0.25">
      <c r="A4061" s="6">
        <v>2026</v>
      </c>
      <c r="B4061" s="20">
        <v>46113</v>
      </c>
      <c r="C4061" s="20">
        <v>46203</v>
      </c>
      <c r="D4061" s="21" t="s">
        <v>2633</v>
      </c>
      <c r="E4061" s="31">
        <v>40883</v>
      </c>
      <c r="F4061" s="5">
        <v>101002071</v>
      </c>
      <c r="G4061" s="21" t="s">
        <v>7236</v>
      </c>
      <c r="H4061" s="21" t="s">
        <v>11273</v>
      </c>
      <c r="I4061" s="23">
        <v>8600.01</v>
      </c>
      <c r="J4061" s="24" t="s">
        <v>7284</v>
      </c>
      <c r="K4061" s="20">
        <v>46203</v>
      </c>
    </row>
    <row r="4062" spans="1:11" ht="42.6" customHeight="1" x14ac:dyDescent="0.25">
      <c r="A4062" s="6">
        <v>2026</v>
      </c>
      <c r="B4062" s="20">
        <v>46113</v>
      </c>
      <c r="C4062" s="20">
        <v>46203</v>
      </c>
      <c r="D4062" s="21" t="s">
        <v>2633</v>
      </c>
      <c r="E4062" s="31">
        <v>40883</v>
      </c>
      <c r="F4062" s="5">
        <v>101002073</v>
      </c>
      <c r="G4062" s="21" t="s">
        <v>7236</v>
      </c>
      <c r="H4062" s="21" t="s">
        <v>11274</v>
      </c>
      <c r="I4062" s="23">
        <v>8600.01</v>
      </c>
      <c r="J4062" s="24" t="s">
        <v>7284</v>
      </c>
      <c r="K4062" s="20">
        <v>46203</v>
      </c>
    </row>
    <row r="4063" spans="1:11" ht="42.6" customHeight="1" x14ac:dyDescent="0.25">
      <c r="A4063" s="6">
        <v>2026</v>
      </c>
      <c r="B4063" s="20">
        <v>46113</v>
      </c>
      <c r="C4063" s="20">
        <v>46203</v>
      </c>
      <c r="D4063" s="21" t="s">
        <v>2633</v>
      </c>
      <c r="E4063" s="31">
        <v>40883</v>
      </c>
      <c r="F4063" s="5">
        <v>101002074</v>
      </c>
      <c r="G4063" s="21" t="s">
        <v>7236</v>
      </c>
      <c r="H4063" s="21" t="s">
        <v>11275</v>
      </c>
      <c r="I4063" s="23">
        <v>8600.01</v>
      </c>
      <c r="J4063" s="24" t="s">
        <v>7284</v>
      </c>
      <c r="K4063" s="20">
        <v>46203</v>
      </c>
    </row>
    <row r="4064" spans="1:11" ht="42.6" customHeight="1" x14ac:dyDescent="0.25">
      <c r="A4064" s="6">
        <v>2026</v>
      </c>
      <c r="B4064" s="20">
        <v>46113</v>
      </c>
      <c r="C4064" s="20">
        <v>46203</v>
      </c>
      <c r="D4064" s="21" t="s">
        <v>2634</v>
      </c>
      <c r="E4064" s="29">
        <v>40883</v>
      </c>
      <c r="F4064" s="9">
        <v>101002075</v>
      </c>
      <c r="G4064" s="21" t="s">
        <v>7238</v>
      </c>
      <c r="H4064" s="21" t="s">
        <v>11276</v>
      </c>
      <c r="I4064" s="23">
        <v>8600.01</v>
      </c>
      <c r="J4064" s="24" t="s">
        <v>7284</v>
      </c>
      <c r="K4064" s="20">
        <v>46203</v>
      </c>
    </row>
    <row r="4065" spans="1:11" ht="42.6" customHeight="1" x14ac:dyDescent="0.25">
      <c r="A4065" s="6">
        <v>2026</v>
      </c>
      <c r="B4065" s="20">
        <v>46113</v>
      </c>
      <c r="C4065" s="20">
        <v>46203</v>
      </c>
      <c r="D4065" s="21" t="s">
        <v>2635</v>
      </c>
      <c r="E4065" s="22">
        <v>40883</v>
      </c>
      <c r="F4065" s="5">
        <v>401001264</v>
      </c>
      <c r="G4065" s="21" t="s">
        <v>7228</v>
      </c>
      <c r="H4065" s="21" t="s">
        <v>11277</v>
      </c>
      <c r="I4065" s="23">
        <v>1200</v>
      </c>
      <c r="J4065" s="24" t="s">
        <v>7284</v>
      </c>
      <c r="K4065" s="20">
        <v>46203</v>
      </c>
    </row>
    <row r="4066" spans="1:11" ht="42.6" customHeight="1" x14ac:dyDescent="0.25">
      <c r="A4066" s="6">
        <v>2026</v>
      </c>
      <c r="B4066" s="20">
        <v>46113</v>
      </c>
      <c r="C4066" s="20">
        <v>46203</v>
      </c>
      <c r="D4066" s="5" t="s">
        <v>19456</v>
      </c>
      <c r="E4066" s="31">
        <v>40885</v>
      </c>
      <c r="F4066" s="6"/>
      <c r="G4066" s="21" t="s">
        <v>7226</v>
      </c>
      <c r="H4066" s="21" t="s">
        <v>11278</v>
      </c>
      <c r="I4066" s="23">
        <v>1392</v>
      </c>
      <c r="J4066" s="24" t="s">
        <v>7284</v>
      </c>
      <c r="K4066" s="20">
        <v>46203</v>
      </c>
    </row>
    <row r="4067" spans="1:11" ht="42.6" customHeight="1" x14ac:dyDescent="0.25">
      <c r="A4067" s="6">
        <v>2026</v>
      </c>
      <c r="B4067" s="20">
        <v>46113</v>
      </c>
      <c r="C4067" s="20">
        <v>46203</v>
      </c>
      <c r="D4067" s="21" t="s">
        <v>2636</v>
      </c>
      <c r="E4067" s="31">
        <v>40886</v>
      </c>
      <c r="F4067" s="5">
        <v>101002079</v>
      </c>
      <c r="G4067" s="21" t="s">
        <v>7326</v>
      </c>
      <c r="H4067" s="21" t="s">
        <v>11279</v>
      </c>
      <c r="I4067" s="23">
        <v>1743.0043999999998</v>
      </c>
      <c r="J4067" s="24" t="s">
        <v>7284</v>
      </c>
      <c r="K4067" s="20">
        <v>46203</v>
      </c>
    </row>
    <row r="4068" spans="1:11" ht="42.6" customHeight="1" x14ac:dyDescent="0.25">
      <c r="A4068" s="6">
        <v>2026</v>
      </c>
      <c r="B4068" s="20">
        <v>46113</v>
      </c>
      <c r="C4068" s="20">
        <v>46203</v>
      </c>
      <c r="D4068" s="21" t="s">
        <v>2637</v>
      </c>
      <c r="E4068" s="31">
        <v>40891</v>
      </c>
      <c r="F4068" s="5">
        <v>301000004</v>
      </c>
      <c r="G4068" s="21" t="s">
        <v>7226</v>
      </c>
      <c r="H4068" s="21" t="s">
        <v>11280</v>
      </c>
      <c r="I4068" s="23">
        <v>2040</v>
      </c>
      <c r="J4068" s="24" t="s">
        <v>7284</v>
      </c>
      <c r="K4068" s="20">
        <v>46203</v>
      </c>
    </row>
    <row r="4069" spans="1:11" ht="42.6" customHeight="1" x14ac:dyDescent="0.25">
      <c r="A4069" s="6">
        <v>2026</v>
      </c>
      <c r="B4069" s="20">
        <v>46113</v>
      </c>
      <c r="C4069" s="20">
        <v>46203</v>
      </c>
      <c r="D4069" s="21" t="s">
        <v>2638</v>
      </c>
      <c r="E4069" s="22">
        <v>40891</v>
      </c>
      <c r="F4069" s="5">
        <v>101002859</v>
      </c>
      <c r="G4069" s="21" t="s">
        <v>7212</v>
      </c>
      <c r="H4069" s="21" t="s">
        <v>11281</v>
      </c>
      <c r="I4069" s="23">
        <v>1444.2</v>
      </c>
      <c r="J4069" s="24" t="s">
        <v>7284</v>
      </c>
      <c r="K4069" s="20">
        <v>46203</v>
      </c>
    </row>
    <row r="4070" spans="1:11" ht="42.6" customHeight="1" x14ac:dyDescent="0.25">
      <c r="A4070" s="6">
        <v>2026</v>
      </c>
      <c r="B4070" s="20">
        <v>46113</v>
      </c>
      <c r="C4070" s="20">
        <v>46203</v>
      </c>
      <c r="D4070" s="21" t="s">
        <v>2639</v>
      </c>
      <c r="E4070" s="31">
        <v>40891</v>
      </c>
      <c r="F4070" s="5">
        <v>101002861</v>
      </c>
      <c r="G4070" s="21" t="s">
        <v>7216</v>
      </c>
      <c r="H4070" s="21" t="s">
        <v>11282</v>
      </c>
      <c r="I4070" s="23">
        <v>5568</v>
      </c>
      <c r="J4070" s="24" t="s">
        <v>7284</v>
      </c>
      <c r="K4070" s="20">
        <v>46203</v>
      </c>
    </row>
    <row r="4071" spans="1:11" ht="42.6" customHeight="1" x14ac:dyDescent="0.25">
      <c r="A4071" s="6">
        <v>2026</v>
      </c>
      <c r="B4071" s="20">
        <v>46113</v>
      </c>
      <c r="C4071" s="20">
        <v>46203</v>
      </c>
      <c r="D4071" s="21" t="s">
        <v>2639</v>
      </c>
      <c r="E4071" s="22">
        <v>40891</v>
      </c>
      <c r="F4071" s="5">
        <v>101002860</v>
      </c>
      <c r="G4071" s="21" t="s">
        <v>7277</v>
      </c>
      <c r="H4071" s="21" t="s">
        <v>11283</v>
      </c>
      <c r="I4071" s="23">
        <v>5568</v>
      </c>
      <c r="J4071" s="24" t="s">
        <v>7284</v>
      </c>
      <c r="K4071" s="20">
        <v>46203</v>
      </c>
    </row>
    <row r="4072" spans="1:11" ht="42.6" customHeight="1" x14ac:dyDescent="0.25">
      <c r="A4072" s="6">
        <v>2026</v>
      </c>
      <c r="B4072" s="20">
        <v>46113</v>
      </c>
      <c r="C4072" s="20">
        <v>46203</v>
      </c>
      <c r="D4072" s="25" t="s">
        <v>2640</v>
      </c>
      <c r="E4072" s="28">
        <v>40892</v>
      </c>
      <c r="F4072" s="8"/>
      <c r="G4072" s="25" t="s">
        <v>7303</v>
      </c>
      <c r="H4072" s="25" t="s">
        <v>11284</v>
      </c>
      <c r="I4072" s="27">
        <v>119266</v>
      </c>
      <c r="J4072" s="24" t="s">
        <v>7284</v>
      </c>
      <c r="K4072" s="20">
        <v>46203</v>
      </c>
    </row>
    <row r="4073" spans="1:11" ht="42.6" customHeight="1" x14ac:dyDescent="0.25">
      <c r="A4073" s="6">
        <v>2026</v>
      </c>
      <c r="B4073" s="20">
        <v>46113</v>
      </c>
      <c r="C4073" s="20">
        <v>46203</v>
      </c>
      <c r="D4073" s="25" t="s">
        <v>2641</v>
      </c>
      <c r="E4073" s="28">
        <v>40892</v>
      </c>
      <c r="F4073" s="8"/>
      <c r="G4073" s="25" t="s">
        <v>7292</v>
      </c>
      <c r="H4073" s="25" t="s">
        <v>11285</v>
      </c>
      <c r="I4073" s="27">
        <v>174440</v>
      </c>
      <c r="J4073" s="24" t="s">
        <v>7284</v>
      </c>
      <c r="K4073" s="20">
        <v>46203</v>
      </c>
    </row>
    <row r="4074" spans="1:11" ht="42.6" customHeight="1" x14ac:dyDescent="0.25">
      <c r="A4074" s="6">
        <v>2026</v>
      </c>
      <c r="B4074" s="20">
        <v>46113</v>
      </c>
      <c r="C4074" s="20">
        <v>46203</v>
      </c>
      <c r="D4074" s="21" t="s">
        <v>2642</v>
      </c>
      <c r="E4074" s="29">
        <v>40893</v>
      </c>
      <c r="F4074" s="5">
        <v>101002863</v>
      </c>
      <c r="G4074" s="21" t="s">
        <v>7218</v>
      </c>
      <c r="H4074" s="21" t="s">
        <v>11286</v>
      </c>
      <c r="I4074" s="23">
        <v>5000</v>
      </c>
      <c r="J4074" s="24" t="s">
        <v>7284</v>
      </c>
      <c r="K4074" s="20">
        <v>46203</v>
      </c>
    </row>
    <row r="4075" spans="1:11" ht="42.6" customHeight="1" x14ac:dyDescent="0.25">
      <c r="A4075" s="6">
        <v>2026</v>
      </c>
      <c r="B4075" s="20">
        <v>46113</v>
      </c>
      <c r="C4075" s="20">
        <v>46203</v>
      </c>
      <c r="D4075" s="21" t="s">
        <v>2642</v>
      </c>
      <c r="E4075" s="29">
        <v>40893</v>
      </c>
      <c r="F4075" s="5">
        <v>101002864</v>
      </c>
      <c r="G4075" s="21" t="s">
        <v>7218</v>
      </c>
      <c r="H4075" s="21" t="s">
        <v>11287</v>
      </c>
      <c r="I4075" s="23">
        <v>5000</v>
      </c>
      <c r="J4075" s="24" t="s">
        <v>7284</v>
      </c>
      <c r="K4075" s="20">
        <v>46203</v>
      </c>
    </row>
    <row r="4076" spans="1:11" ht="42.6" customHeight="1" x14ac:dyDescent="0.25">
      <c r="A4076" s="6">
        <v>2026</v>
      </c>
      <c r="B4076" s="20">
        <v>46113</v>
      </c>
      <c r="C4076" s="20">
        <v>46203</v>
      </c>
      <c r="D4076" s="21" t="s">
        <v>2643</v>
      </c>
      <c r="E4076" s="22">
        <v>40893</v>
      </c>
      <c r="F4076" s="5">
        <v>401001306</v>
      </c>
      <c r="G4076" s="21" t="s">
        <v>7218</v>
      </c>
      <c r="H4076" s="21" t="s">
        <v>11288</v>
      </c>
      <c r="I4076" s="23">
        <v>11999.99</v>
      </c>
      <c r="J4076" s="24" t="s">
        <v>7284</v>
      </c>
      <c r="K4076" s="20">
        <v>46203</v>
      </c>
    </row>
    <row r="4077" spans="1:11" ht="42.6" customHeight="1" x14ac:dyDescent="0.25">
      <c r="A4077" s="6">
        <v>2026</v>
      </c>
      <c r="B4077" s="20">
        <v>46113</v>
      </c>
      <c r="C4077" s="20">
        <v>46203</v>
      </c>
      <c r="D4077" s="21" t="s">
        <v>2644</v>
      </c>
      <c r="E4077" s="29">
        <v>40893</v>
      </c>
      <c r="F4077" s="8" t="s">
        <v>334</v>
      </c>
      <c r="G4077" s="21" t="s">
        <v>7273</v>
      </c>
      <c r="H4077" s="24" t="s">
        <v>11289</v>
      </c>
      <c r="I4077" s="30">
        <v>999.99</v>
      </c>
      <c r="J4077" s="24" t="s">
        <v>7284</v>
      </c>
      <c r="K4077" s="20">
        <v>46203</v>
      </c>
    </row>
    <row r="4078" spans="1:11" ht="42.6" customHeight="1" x14ac:dyDescent="0.25">
      <c r="A4078" s="6">
        <v>2026</v>
      </c>
      <c r="B4078" s="20">
        <v>46113</v>
      </c>
      <c r="C4078" s="20">
        <v>46203</v>
      </c>
      <c r="D4078" s="21" t="s">
        <v>2442</v>
      </c>
      <c r="E4078" s="31">
        <v>40893</v>
      </c>
      <c r="F4078" s="5">
        <v>101002869</v>
      </c>
      <c r="G4078" s="21" t="s">
        <v>7273</v>
      </c>
      <c r="H4078" s="21" t="s">
        <v>11290</v>
      </c>
      <c r="I4078" s="23">
        <v>1000</v>
      </c>
      <c r="J4078" s="24" t="s">
        <v>7284</v>
      </c>
      <c r="K4078" s="20">
        <v>46203</v>
      </c>
    </row>
    <row r="4079" spans="1:11" ht="42.6" customHeight="1" x14ac:dyDescent="0.25">
      <c r="A4079" s="6">
        <v>2026</v>
      </c>
      <c r="B4079" s="20">
        <v>46113</v>
      </c>
      <c r="C4079" s="20">
        <v>46203</v>
      </c>
      <c r="D4079" s="21" t="s">
        <v>2645</v>
      </c>
      <c r="E4079" s="22">
        <v>40893</v>
      </c>
      <c r="F4079" s="5">
        <v>101002862</v>
      </c>
      <c r="G4079" s="21" t="s">
        <v>7218</v>
      </c>
      <c r="H4079" s="21" t="s">
        <v>11291</v>
      </c>
      <c r="I4079" s="23">
        <v>15000.02</v>
      </c>
      <c r="J4079" s="24" t="s">
        <v>7284</v>
      </c>
      <c r="K4079" s="20">
        <v>46203</v>
      </c>
    </row>
    <row r="4080" spans="1:11" ht="42.6" customHeight="1" x14ac:dyDescent="0.25">
      <c r="A4080" s="6">
        <v>2026</v>
      </c>
      <c r="B4080" s="20">
        <v>46113</v>
      </c>
      <c r="C4080" s="20">
        <v>46203</v>
      </c>
      <c r="D4080" s="21" t="s">
        <v>2646</v>
      </c>
      <c r="E4080" s="22">
        <v>40893</v>
      </c>
      <c r="F4080" s="5">
        <v>101002866</v>
      </c>
      <c r="G4080" s="21" t="s">
        <v>7218</v>
      </c>
      <c r="H4080" s="21" t="s">
        <v>11292</v>
      </c>
      <c r="I4080" s="23">
        <v>3500</v>
      </c>
      <c r="J4080" s="24" t="s">
        <v>7284</v>
      </c>
      <c r="K4080" s="20">
        <v>46203</v>
      </c>
    </row>
    <row r="4081" spans="1:11" ht="42.6" customHeight="1" x14ac:dyDescent="0.25">
      <c r="A4081" s="6">
        <v>2026</v>
      </c>
      <c r="B4081" s="20">
        <v>46113</v>
      </c>
      <c r="C4081" s="20">
        <v>46203</v>
      </c>
      <c r="D4081" s="21" t="s">
        <v>2646</v>
      </c>
      <c r="E4081" s="22">
        <v>40893</v>
      </c>
      <c r="F4081" s="5">
        <v>101002867</v>
      </c>
      <c r="G4081" s="21" t="s">
        <v>7218</v>
      </c>
      <c r="H4081" s="21" t="s">
        <v>11293</v>
      </c>
      <c r="I4081" s="23">
        <v>3500</v>
      </c>
      <c r="J4081" s="24" t="s">
        <v>7284</v>
      </c>
      <c r="K4081" s="20">
        <v>46203</v>
      </c>
    </row>
    <row r="4082" spans="1:11" ht="42.6" customHeight="1" x14ac:dyDescent="0.25">
      <c r="A4082" s="6">
        <v>2026</v>
      </c>
      <c r="B4082" s="20">
        <v>46113</v>
      </c>
      <c r="C4082" s="20">
        <v>46203</v>
      </c>
      <c r="D4082" s="21" t="s">
        <v>2647</v>
      </c>
      <c r="E4082" s="22">
        <v>40893</v>
      </c>
      <c r="F4082" s="5">
        <v>101002868</v>
      </c>
      <c r="G4082" s="21" t="s">
        <v>7218</v>
      </c>
      <c r="H4082" s="21" t="s">
        <v>11294</v>
      </c>
      <c r="I4082" s="23">
        <v>5000</v>
      </c>
      <c r="J4082" s="24" t="s">
        <v>7284</v>
      </c>
      <c r="K4082" s="20">
        <v>46203</v>
      </c>
    </row>
    <row r="4083" spans="1:11" ht="42.6" customHeight="1" x14ac:dyDescent="0.25">
      <c r="A4083" s="6">
        <v>2026</v>
      </c>
      <c r="B4083" s="20">
        <v>46113</v>
      </c>
      <c r="C4083" s="20">
        <v>46203</v>
      </c>
      <c r="D4083" s="21" t="s">
        <v>2648</v>
      </c>
      <c r="E4083" s="31">
        <v>40893</v>
      </c>
      <c r="F4083" s="5">
        <v>401000202</v>
      </c>
      <c r="G4083" s="21" t="s">
        <v>7273</v>
      </c>
      <c r="H4083" s="21" t="s">
        <v>11295</v>
      </c>
      <c r="I4083" s="23">
        <v>5000</v>
      </c>
      <c r="J4083" s="24" t="s">
        <v>7284</v>
      </c>
      <c r="K4083" s="20">
        <v>46203</v>
      </c>
    </row>
    <row r="4084" spans="1:11" ht="42.6" customHeight="1" x14ac:dyDescent="0.25">
      <c r="A4084" s="6">
        <v>2026</v>
      </c>
      <c r="B4084" s="20">
        <v>46113</v>
      </c>
      <c r="C4084" s="20">
        <v>46203</v>
      </c>
      <c r="D4084" s="21" t="s">
        <v>2649</v>
      </c>
      <c r="E4084" s="22">
        <v>40898</v>
      </c>
      <c r="F4084" s="5">
        <v>101002872</v>
      </c>
      <c r="G4084" s="21" t="s">
        <v>7229</v>
      </c>
      <c r="H4084" s="21" t="s">
        <v>11296</v>
      </c>
      <c r="I4084" s="23">
        <v>3619.2</v>
      </c>
      <c r="J4084" s="24" t="s">
        <v>7284</v>
      </c>
      <c r="K4084" s="20">
        <v>46203</v>
      </c>
    </row>
    <row r="4085" spans="1:11" ht="42.6" customHeight="1" x14ac:dyDescent="0.25">
      <c r="A4085" s="6">
        <v>2026</v>
      </c>
      <c r="B4085" s="20">
        <v>46113</v>
      </c>
      <c r="C4085" s="20">
        <v>46203</v>
      </c>
      <c r="D4085" s="25" t="s">
        <v>2650</v>
      </c>
      <c r="E4085" s="28">
        <v>40899</v>
      </c>
      <c r="F4085" s="8"/>
      <c r="G4085" s="25" t="s">
        <v>7258</v>
      </c>
      <c r="H4085" s="25" t="s">
        <v>11297</v>
      </c>
      <c r="I4085" s="27">
        <v>150430</v>
      </c>
      <c r="J4085" s="24" t="s">
        <v>7284</v>
      </c>
      <c r="K4085" s="20">
        <v>46203</v>
      </c>
    </row>
    <row r="4086" spans="1:11" ht="42.6" customHeight="1" x14ac:dyDescent="0.25">
      <c r="A4086" s="6">
        <v>2026</v>
      </c>
      <c r="B4086" s="20">
        <v>46113</v>
      </c>
      <c r="C4086" s="20">
        <v>46203</v>
      </c>
      <c r="D4086" s="21" t="s">
        <v>2651</v>
      </c>
      <c r="E4086" s="31">
        <v>40900</v>
      </c>
      <c r="F4086" s="5">
        <v>101002078</v>
      </c>
      <c r="G4086" s="21" t="s">
        <v>7233</v>
      </c>
      <c r="H4086" s="21" t="s">
        <v>11298</v>
      </c>
      <c r="I4086" s="23">
        <v>12999.99</v>
      </c>
      <c r="J4086" s="24" t="s">
        <v>7284</v>
      </c>
      <c r="K4086" s="20">
        <v>46203</v>
      </c>
    </row>
    <row r="4087" spans="1:11" ht="42.6" customHeight="1" x14ac:dyDescent="0.25">
      <c r="A4087" s="6">
        <v>2026</v>
      </c>
      <c r="B4087" s="20">
        <v>46113</v>
      </c>
      <c r="C4087" s="20">
        <v>46203</v>
      </c>
      <c r="D4087" s="21" t="s">
        <v>2652</v>
      </c>
      <c r="E4087" s="31">
        <v>40900</v>
      </c>
      <c r="F4087" s="5">
        <v>101002091</v>
      </c>
      <c r="G4087" s="21" t="s">
        <v>7300</v>
      </c>
      <c r="H4087" s="21" t="s">
        <v>11299</v>
      </c>
      <c r="I4087" s="23">
        <v>4800</v>
      </c>
      <c r="J4087" s="24" t="s">
        <v>7284</v>
      </c>
      <c r="K4087" s="20">
        <v>46203</v>
      </c>
    </row>
    <row r="4088" spans="1:11" ht="42.6" customHeight="1" x14ac:dyDescent="0.25">
      <c r="A4088" s="6">
        <v>2026</v>
      </c>
      <c r="B4088" s="20">
        <v>46113</v>
      </c>
      <c r="C4088" s="20">
        <v>46203</v>
      </c>
      <c r="D4088" s="21" t="s">
        <v>2653</v>
      </c>
      <c r="E4088" s="22">
        <v>40903</v>
      </c>
      <c r="F4088" s="5">
        <v>301000319</v>
      </c>
      <c r="G4088" s="21" t="s">
        <v>7218</v>
      </c>
      <c r="H4088" s="21" t="s">
        <v>11300</v>
      </c>
      <c r="I4088" s="23">
        <v>4000</v>
      </c>
      <c r="J4088" s="24" t="s">
        <v>7284</v>
      </c>
      <c r="K4088" s="20">
        <v>46203</v>
      </c>
    </row>
    <row r="4089" spans="1:11" ht="42.6" customHeight="1" x14ac:dyDescent="0.25">
      <c r="A4089" s="6">
        <v>2026</v>
      </c>
      <c r="B4089" s="20">
        <v>46113</v>
      </c>
      <c r="C4089" s="20">
        <v>46203</v>
      </c>
      <c r="D4089" s="21" t="s">
        <v>2654</v>
      </c>
      <c r="E4089" s="22">
        <v>40903</v>
      </c>
      <c r="F4089" s="5">
        <v>301000475</v>
      </c>
      <c r="G4089" s="21" t="s">
        <v>7218</v>
      </c>
      <c r="H4089" s="21" t="s">
        <v>11301</v>
      </c>
      <c r="I4089" s="23">
        <v>10000</v>
      </c>
      <c r="J4089" s="24" t="s">
        <v>7284</v>
      </c>
      <c r="K4089" s="20">
        <v>46203</v>
      </c>
    </row>
    <row r="4090" spans="1:11" ht="42.6" customHeight="1" x14ac:dyDescent="0.25">
      <c r="A4090" s="6">
        <v>2026</v>
      </c>
      <c r="B4090" s="20">
        <v>46113</v>
      </c>
      <c r="C4090" s="20">
        <v>46203</v>
      </c>
      <c r="D4090" s="21" t="s">
        <v>2655</v>
      </c>
      <c r="E4090" s="31">
        <v>40903</v>
      </c>
      <c r="F4090" s="5">
        <v>301000320</v>
      </c>
      <c r="G4090" s="21" t="s">
        <v>7263</v>
      </c>
      <c r="H4090" s="21" t="s">
        <v>11302</v>
      </c>
      <c r="I4090" s="23">
        <v>23150</v>
      </c>
      <c r="J4090" s="24" t="s">
        <v>7284</v>
      </c>
      <c r="K4090" s="20">
        <v>46203</v>
      </c>
    </row>
    <row r="4091" spans="1:11" ht="42.6" customHeight="1" x14ac:dyDescent="0.25">
      <c r="A4091" s="6">
        <v>2026</v>
      </c>
      <c r="B4091" s="20">
        <v>46113</v>
      </c>
      <c r="C4091" s="20">
        <v>46203</v>
      </c>
      <c r="D4091" s="21" t="s">
        <v>2656</v>
      </c>
      <c r="E4091" s="31">
        <v>40903</v>
      </c>
      <c r="F4091" s="5">
        <v>301000312</v>
      </c>
      <c r="G4091" s="21" t="s">
        <v>7273</v>
      </c>
      <c r="H4091" s="21" t="s">
        <v>11303</v>
      </c>
      <c r="I4091" s="23">
        <v>11000</v>
      </c>
      <c r="J4091" s="24" t="s">
        <v>7284</v>
      </c>
      <c r="K4091" s="20">
        <v>46203</v>
      </c>
    </row>
    <row r="4092" spans="1:11" ht="42.6" customHeight="1" x14ac:dyDescent="0.25">
      <c r="A4092" s="6">
        <v>2026</v>
      </c>
      <c r="B4092" s="20">
        <v>46113</v>
      </c>
      <c r="C4092" s="20">
        <v>46203</v>
      </c>
      <c r="D4092" s="21" t="s">
        <v>2657</v>
      </c>
      <c r="E4092" s="31">
        <v>40903</v>
      </c>
      <c r="F4092" s="5">
        <v>301000313</v>
      </c>
      <c r="G4092" s="21" t="s">
        <v>7273</v>
      </c>
      <c r="H4092" s="21" t="s">
        <v>11304</v>
      </c>
      <c r="I4092" s="23">
        <v>6000</v>
      </c>
      <c r="J4092" s="24" t="s">
        <v>7284</v>
      </c>
      <c r="K4092" s="20">
        <v>46203</v>
      </c>
    </row>
    <row r="4093" spans="1:11" ht="42.6" customHeight="1" x14ac:dyDescent="0.25">
      <c r="A4093" s="6">
        <v>2026</v>
      </c>
      <c r="B4093" s="20">
        <v>46113</v>
      </c>
      <c r="C4093" s="20">
        <v>46203</v>
      </c>
      <c r="D4093" s="21" t="s">
        <v>2658</v>
      </c>
      <c r="E4093" s="31">
        <v>40903</v>
      </c>
      <c r="F4093" s="5">
        <v>301000314</v>
      </c>
      <c r="G4093" s="21" t="s">
        <v>7273</v>
      </c>
      <c r="H4093" s="21" t="s">
        <v>11305</v>
      </c>
      <c r="I4093" s="23">
        <v>1000</v>
      </c>
      <c r="J4093" s="24" t="s">
        <v>7284</v>
      </c>
      <c r="K4093" s="20">
        <v>46203</v>
      </c>
    </row>
    <row r="4094" spans="1:11" ht="42.6" customHeight="1" x14ac:dyDescent="0.25">
      <c r="A4094" s="6">
        <v>2026</v>
      </c>
      <c r="B4094" s="20">
        <v>46113</v>
      </c>
      <c r="C4094" s="20">
        <v>46203</v>
      </c>
      <c r="D4094" s="21" t="s">
        <v>2658</v>
      </c>
      <c r="E4094" s="31">
        <v>40903</v>
      </c>
      <c r="F4094" s="5">
        <v>301000314</v>
      </c>
      <c r="G4094" s="21" t="s">
        <v>7273</v>
      </c>
      <c r="H4094" s="21" t="s">
        <v>11306</v>
      </c>
      <c r="I4094" s="23">
        <v>1000</v>
      </c>
      <c r="J4094" s="24" t="s">
        <v>7284</v>
      </c>
      <c r="K4094" s="20">
        <v>46203</v>
      </c>
    </row>
    <row r="4095" spans="1:11" ht="42.6" customHeight="1" x14ac:dyDescent="0.25">
      <c r="A4095" s="6">
        <v>2026</v>
      </c>
      <c r="B4095" s="20">
        <v>46113</v>
      </c>
      <c r="C4095" s="20">
        <v>46203</v>
      </c>
      <c r="D4095" s="21" t="s">
        <v>2659</v>
      </c>
      <c r="E4095" s="31">
        <v>40903</v>
      </c>
      <c r="F4095" s="5">
        <v>301000317</v>
      </c>
      <c r="G4095" s="21" t="s">
        <v>7273</v>
      </c>
      <c r="H4095" s="21" t="s">
        <v>11307</v>
      </c>
      <c r="I4095" s="23">
        <v>20000</v>
      </c>
      <c r="J4095" s="24" t="s">
        <v>7284</v>
      </c>
      <c r="K4095" s="20">
        <v>46203</v>
      </c>
    </row>
    <row r="4096" spans="1:11" ht="42.6" customHeight="1" x14ac:dyDescent="0.25">
      <c r="A4096" s="6">
        <v>2026</v>
      </c>
      <c r="B4096" s="20">
        <v>46113</v>
      </c>
      <c r="C4096" s="20">
        <v>46203</v>
      </c>
      <c r="D4096" s="21" t="s">
        <v>2660</v>
      </c>
      <c r="E4096" s="31">
        <v>40903</v>
      </c>
      <c r="F4096" s="5">
        <v>301000318</v>
      </c>
      <c r="G4096" s="21" t="s">
        <v>7273</v>
      </c>
      <c r="H4096" s="21" t="s">
        <v>11308</v>
      </c>
      <c r="I4096" s="23">
        <v>1500</v>
      </c>
      <c r="J4096" s="24" t="s">
        <v>7284</v>
      </c>
      <c r="K4096" s="20">
        <v>46203</v>
      </c>
    </row>
    <row r="4097" spans="1:11" ht="42.6" customHeight="1" x14ac:dyDescent="0.25">
      <c r="A4097" s="6">
        <v>2026</v>
      </c>
      <c r="B4097" s="20">
        <v>46113</v>
      </c>
      <c r="C4097" s="20">
        <v>46203</v>
      </c>
      <c r="D4097" s="21" t="s">
        <v>2661</v>
      </c>
      <c r="E4097" s="31">
        <v>40903</v>
      </c>
      <c r="F4097" s="5">
        <v>301000470</v>
      </c>
      <c r="G4097" s="21" t="s">
        <v>7273</v>
      </c>
      <c r="H4097" s="21" t="s">
        <v>11309</v>
      </c>
      <c r="I4097" s="23">
        <v>5000</v>
      </c>
      <c r="J4097" s="24" t="s">
        <v>7284</v>
      </c>
      <c r="K4097" s="20">
        <v>46203</v>
      </c>
    </row>
    <row r="4098" spans="1:11" ht="42.6" customHeight="1" x14ac:dyDescent="0.25">
      <c r="A4098" s="6">
        <v>2026</v>
      </c>
      <c r="B4098" s="20">
        <v>46113</v>
      </c>
      <c r="C4098" s="20">
        <v>46203</v>
      </c>
      <c r="D4098" s="21" t="s">
        <v>2662</v>
      </c>
      <c r="E4098" s="31">
        <v>40903</v>
      </c>
      <c r="F4098" s="5">
        <v>101000038</v>
      </c>
      <c r="G4098" s="21" t="s">
        <v>7257</v>
      </c>
      <c r="H4098" s="21" t="s">
        <v>11310</v>
      </c>
      <c r="I4098" s="23">
        <v>11000</v>
      </c>
      <c r="J4098" s="24" t="s">
        <v>7284</v>
      </c>
      <c r="K4098" s="20">
        <v>46203</v>
      </c>
    </row>
    <row r="4099" spans="1:11" ht="42.6" customHeight="1" x14ac:dyDescent="0.25">
      <c r="A4099" s="6">
        <v>2026</v>
      </c>
      <c r="B4099" s="20">
        <v>46113</v>
      </c>
      <c r="C4099" s="20">
        <v>46203</v>
      </c>
      <c r="D4099" s="5" t="s">
        <v>2662</v>
      </c>
      <c r="E4099" s="31">
        <v>40903</v>
      </c>
      <c r="F4099" s="5">
        <v>101000038</v>
      </c>
      <c r="G4099" s="21" t="s">
        <v>7236</v>
      </c>
      <c r="H4099" s="21" t="s">
        <v>11311</v>
      </c>
      <c r="I4099" s="23">
        <v>11000</v>
      </c>
      <c r="J4099" s="24" t="s">
        <v>7284</v>
      </c>
      <c r="K4099" s="20">
        <v>46203</v>
      </c>
    </row>
    <row r="4100" spans="1:11" ht="42.6" customHeight="1" x14ac:dyDescent="0.25">
      <c r="A4100" s="6">
        <v>2026</v>
      </c>
      <c r="B4100" s="20">
        <v>46113</v>
      </c>
      <c r="C4100" s="20">
        <v>46203</v>
      </c>
      <c r="D4100" s="5" t="s">
        <v>19457</v>
      </c>
      <c r="E4100" s="22">
        <v>40903</v>
      </c>
      <c r="F4100" s="5">
        <v>101002082</v>
      </c>
      <c r="G4100" s="21" t="s">
        <v>7263</v>
      </c>
      <c r="H4100" s="21" t="s">
        <v>11312</v>
      </c>
      <c r="I4100" s="23">
        <v>24990</v>
      </c>
      <c r="J4100" s="24" t="s">
        <v>7284</v>
      </c>
      <c r="K4100" s="20">
        <v>46203</v>
      </c>
    </row>
    <row r="4101" spans="1:11" ht="42.6" customHeight="1" x14ac:dyDescent="0.25">
      <c r="A4101" s="6">
        <v>2026</v>
      </c>
      <c r="B4101" s="20">
        <v>46113</v>
      </c>
      <c r="C4101" s="20">
        <v>46203</v>
      </c>
      <c r="D4101" s="5" t="s">
        <v>19458</v>
      </c>
      <c r="E4101" s="31">
        <v>40903</v>
      </c>
      <c r="F4101" s="5">
        <v>301000469</v>
      </c>
      <c r="G4101" s="21" t="s">
        <v>7273</v>
      </c>
      <c r="H4101" s="21" t="s">
        <v>11313</v>
      </c>
      <c r="I4101" s="23">
        <v>12000</v>
      </c>
      <c r="J4101" s="24" t="s">
        <v>7284</v>
      </c>
      <c r="K4101" s="20">
        <v>46203</v>
      </c>
    </row>
    <row r="4102" spans="1:11" ht="42.6" customHeight="1" x14ac:dyDescent="0.25">
      <c r="A4102" s="6">
        <v>2026</v>
      </c>
      <c r="B4102" s="20">
        <v>46113</v>
      </c>
      <c r="C4102" s="20">
        <v>46203</v>
      </c>
      <c r="D4102" s="5" t="s">
        <v>19459</v>
      </c>
      <c r="E4102" s="31">
        <v>40903</v>
      </c>
      <c r="F4102" s="5">
        <v>301000472</v>
      </c>
      <c r="G4102" s="21" t="s">
        <v>7273</v>
      </c>
      <c r="H4102" s="21" t="s">
        <v>11314</v>
      </c>
      <c r="I4102" s="23">
        <v>5000</v>
      </c>
      <c r="J4102" s="24" t="s">
        <v>7284</v>
      </c>
      <c r="K4102" s="20">
        <v>46203</v>
      </c>
    </row>
    <row r="4103" spans="1:11" ht="42.6" customHeight="1" x14ac:dyDescent="0.25">
      <c r="A4103" s="6">
        <v>2026</v>
      </c>
      <c r="B4103" s="20">
        <v>46113</v>
      </c>
      <c r="C4103" s="20">
        <v>46203</v>
      </c>
      <c r="D4103" s="5" t="s">
        <v>19459</v>
      </c>
      <c r="E4103" s="31">
        <v>40903</v>
      </c>
      <c r="F4103" s="5">
        <v>301000473</v>
      </c>
      <c r="G4103" s="21" t="s">
        <v>7273</v>
      </c>
      <c r="H4103" s="21" t="s">
        <v>11315</v>
      </c>
      <c r="I4103" s="23">
        <v>5000</v>
      </c>
      <c r="J4103" s="24" t="s">
        <v>7284</v>
      </c>
      <c r="K4103" s="20">
        <v>46203</v>
      </c>
    </row>
    <row r="4104" spans="1:11" ht="42.6" customHeight="1" x14ac:dyDescent="0.25">
      <c r="A4104" s="6">
        <v>2026</v>
      </c>
      <c r="B4104" s="20">
        <v>46113</v>
      </c>
      <c r="C4104" s="20">
        <v>46203</v>
      </c>
      <c r="D4104" s="5" t="s">
        <v>19460</v>
      </c>
      <c r="E4104" s="31">
        <v>40903</v>
      </c>
      <c r="F4104" s="5">
        <v>301000476</v>
      </c>
      <c r="G4104" s="21" t="s">
        <v>7273</v>
      </c>
      <c r="H4104" s="21" t="s">
        <v>11316</v>
      </c>
      <c r="I4104" s="23">
        <v>43999</v>
      </c>
      <c r="J4104" s="24" t="s">
        <v>7284</v>
      </c>
      <c r="K4104" s="20">
        <v>46203</v>
      </c>
    </row>
    <row r="4105" spans="1:11" ht="42.6" customHeight="1" x14ac:dyDescent="0.25">
      <c r="A4105" s="6">
        <v>2026</v>
      </c>
      <c r="B4105" s="20">
        <v>46113</v>
      </c>
      <c r="C4105" s="20">
        <v>46203</v>
      </c>
      <c r="D4105" s="21" t="s">
        <v>2663</v>
      </c>
      <c r="E4105" s="31">
        <v>40903</v>
      </c>
      <c r="F4105" s="6" t="s">
        <v>334</v>
      </c>
      <c r="G4105" s="21" t="s">
        <v>7273</v>
      </c>
      <c r="H4105" s="21" t="s">
        <v>11317</v>
      </c>
      <c r="I4105" s="23">
        <v>4000</v>
      </c>
      <c r="J4105" s="24" t="s">
        <v>7284</v>
      </c>
      <c r="K4105" s="20">
        <v>46203</v>
      </c>
    </row>
    <row r="4106" spans="1:11" ht="42.6" customHeight="1" x14ac:dyDescent="0.25">
      <c r="A4106" s="6">
        <v>2026</v>
      </c>
      <c r="B4106" s="20">
        <v>46113</v>
      </c>
      <c r="C4106" s="20">
        <v>46203</v>
      </c>
      <c r="D4106" s="21" t="s">
        <v>2664</v>
      </c>
      <c r="E4106" s="22">
        <v>40903</v>
      </c>
      <c r="F4106" s="5">
        <v>301000474</v>
      </c>
      <c r="G4106" s="21" t="s">
        <v>7218</v>
      </c>
      <c r="H4106" s="21" t="s">
        <v>11318</v>
      </c>
      <c r="I4106" s="23">
        <v>1000</v>
      </c>
      <c r="J4106" s="24" t="s">
        <v>7284</v>
      </c>
      <c r="K4106" s="20">
        <v>46203</v>
      </c>
    </row>
    <row r="4107" spans="1:11" ht="42.6" customHeight="1" x14ac:dyDescent="0.25">
      <c r="A4107" s="6">
        <v>2026</v>
      </c>
      <c r="B4107" s="20">
        <v>46113</v>
      </c>
      <c r="C4107" s="20">
        <v>46203</v>
      </c>
      <c r="D4107" s="25" t="s">
        <v>2665</v>
      </c>
      <c r="E4107" s="28">
        <v>40959</v>
      </c>
      <c r="F4107" s="6"/>
      <c r="G4107" s="25" t="s">
        <v>7303</v>
      </c>
      <c r="H4107" s="25" t="s">
        <v>11319</v>
      </c>
      <c r="I4107" s="27">
        <v>95000</v>
      </c>
      <c r="J4107" s="24" t="s">
        <v>7284</v>
      </c>
      <c r="K4107" s="20">
        <v>46203</v>
      </c>
    </row>
    <row r="4108" spans="1:11" ht="42.6" customHeight="1" x14ac:dyDescent="0.25">
      <c r="A4108" s="6">
        <v>2026</v>
      </c>
      <c r="B4108" s="20">
        <v>46113</v>
      </c>
      <c r="C4108" s="20">
        <v>46203</v>
      </c>
      <c r="D4108" s="25" t="s">
        <v>2666</v>
      </c>
      <c r="E4108" s="28">
        <v>40959</v>
      </c>
      <c r="F4108" s="6"/>
      <c r="G4108" s="25" t="s">
        <v>7210</v>
      </c>
      <c r="H4108" s="25" t="s">
        <v>11320</v>
      </c>
      <c r="I4108" s="27">
        <v>340000</v>
      </c>
      <c r="J4108" s="24" t="s">
        <v>7284</v>
      </c>
      <c r="K4108" s="20">
        <v>46203</v>
      </c>
    </row>
    <row r="4109" spans="1:11" ht="42.6" customHeight="1" x14ac:dyDescent="0.25">
      <c r="A4109" s="6">
        <v>2026</v>
      </c>
      <c r="B4109" s="20">
        <v>46113</v>
      </c>
      <c r="C4109" s="20">
        <v>46203</v>
      </c>
      <c r="D4109" s="21" t="s">
        <v>2667</v>
      </c>
      <c r="E4109" s="22">
        <v>40961</v>
      </c>
      <c r="F4109" s="5">
        <v>401000347</v>
      </c>
      <c r="G4109" s="21" t="s">
        <v>7225</v>
      </c>
      <c r="H4109" s="21" t="s">
        <v>11321</v>
      </c>
      <c r="I4109" s="23">
        <v>1624</v>
      </c>
      <c r="J4109" s="24" t="s">
        <v>7284</v>
      </c>
      <c r="K4109" s="20">
        <v>46203</v>
      </c>
    </row>
    <row r="4110" spans="1:11" ht="42.6" customHeight="1" x14ac:dyDescent="0.25">
      <c r="A4110" s="6">
        <v>2026</v>
      </c>
      <c r="B4110" s="20">
        <v>46113</v>
      </c>
      <c r="C4110" s="20">
        <v>46203</v>
      </c>
      <c r="D4110" s="21" t="s">
        <v>2668</v>
      </c>
      <c r="E4110" s="22">
        <v>40973</v>
      </c>
      <c r="F4110" s="5">
        <v>401000348</v>
      </c>
      <c r="G4110" s="21" t="s">
        <v>7231</v>
      </c>
      <c r="H4110" s="21" t="s">
        <v>11322</v>
      </c>
      <c r="I4110" s="23">
        <v>56997.760000000002</v>
      </c>
      <c r="J4110" s="24" t="s">
        <v>7284</v>
      </c>
      <c r="K4110" s="20">
        <v>46203</v>
      </c>
    </row>
    <row r="4111" spans="1:11" ht="42.6" customHeight="1" x14ac:dyDescent="0.25">
      <c r="A4111" s="6">
        <v>2026</v>
      </c>
      <c r="B4111" s="20">
        <v>46113</v>
      </c>
      <c r="C4111" s="20">
        <v>46203</v>
      </c>
      <c r="D4111" s="21" t="s">
        <v>2669</v>
      </c>
      <c r="E4111" s="31">
        <v>40980</v>
      </c>
      <c r="F4111" s="5">
        <v>301000005</v>
      </c>
      <c r="G4111" s="21" t="s">
        <v>7211</v>
      </c>
      <c r="H4111" s="36" t="s">
        <v>11323</v>
      </c>
      <c r="I4111" s="23">
        <v>1749999.2</v>
      </c>
      <c r="J4111" s="24" t="s">
        <v>7284</v>
      </c>
      <c r="K4111" s="20">
        <v>46203</v>
      </c>
    </row>
    <row r="4112" spans="1:11" ht="42.6" customHeight="1" x14ac:dyDescent="0.25">
      <c r="A4112" s="6">
        <v>2026</v>
      </c>
      <c r="B4112" s="20">
        <v>46113</v>
      </c>
      <c r="C4112" s="20">
        <v>46203</v>
      </c>
      <c r="D4112" s="21" t="s">
        <v>2670</v>
      </c>
      <c r="E4112" s="31">
        <v>40982</v>
      </c>
      <c r="F4112" s="5">
        <v>101002092</v>
      </c>
      <c r="G4112" s="21" t="s">
        <v>7224</v>
      </c>
      <c r="H4112" s="21" t="s">
        <v>11324</v>
      </c>
      <c r="I4112" s="23">
        <v>9280</v>
      </c>
      <c r="J4112" s="24" t="s">
        <v>7284</v>
      </c>
      <c r="K4112" s="20">
        <v>46203</v>
      </c>
    </row>
    <row r="4113" spans="1:11" ht="42.6" customHeight="1" x14ac:dyDescent="0.25">
      <c r="A4113" s="6">
        <v>2026</v>
      </c>
      <c r="B4113" s="20">
        <v>46113</v>
      </c>
      <c r="C4113" s="20">
        <v>46203</v>
      </c>
      <c r="D4113" s="21" t="s">
        <v>2671</v>
      </c>
      <c r="E4113" s="31">
        <v>40994</v>
      </c>
      <c r="F4113" s="5">
        <v>301000006</v>
      </c>
      <c r="G4113" s="21" t="s">
        <v>7211</v>
      </c>
      <c r="H4113" s="21" t="s">
        <v>11325</v>
      </c>
      <c r="I4113" s="23">
        <v>13906.08</v>
      </c>
      <c r="J4113" s="24" t="s">
        <v>7284</v>
      </c>
      <c r="K4113" s="20">
        <v>46203</v>
      </c>
    </row>
    <row r="4114" spans="1:11" ht="42.6" customHeight="1" x14ac:dyDescent="0.25">
      <c r="A4114" s="6">
        <v>2026</v>
      </c>
      <c r="B4114" s="20">
        <v>46113</v>
      </c>
      <c r="C4114" s="20">
        <v>46203</v>
      </c>
      <c r="D4114" s="21" t="s">
        <v>2672</v>
      </c>
      <c r="E4114" s="31">
        <v>40994</v>
      </c>
      <c r="F4114" s="5">
        <v>301000007</v>
      </c>
      <c r="G4114" s="21" t="s">
        <v>7211</v>
      </c>
      <c r="H4114" s="21" t="s">
        <v>11326</v>
      </c>
      <c r="I4114" s="23">
        <v>5558.72</v>
      </c>
      <c r="J4114" s="24" t="s">
        <v>7284</v>
      </c>
      <c r="K4114" s="20">
        <v>46203</v>
      </c>
    </row>
    <row r="4115" spans="1:11" ht="42.6" customHeight="1" x14ac:dyDescent="0.25">
      <c r="A4115" s="6">
        <v>2026</v>
      </c>
      <c r="B4115" s="20">
        <v>46113</v>
      </c>
      <c r="C4115" s="20">
        <v>46203</v>
      </c>
      <c r="D4115" s="21" t="s">
        <v>2673</v>
      </c>
      <c r="E4115" s="31">
        <v>40994</v>
      </c>
      <c r="F4115" s="5">
        <v>301000008</v>
      </c>
      <c r="G4115" s="21" t="s">
        <v>7211</v>
      </c>
      <c r="H4115" s="21" t="s">
        <v>11327</v>
      </c>
      <c r="I4115" s="23">
        <v>18374.400000000001</v>
      </c>
      <c r="J4115" s="24" t="s">
        <v>7284</v>
      </c>
      <c r="K4115" s="20">
        <v>46203</v>
      </c>
    </row>
    <row r="4116" spans="1:11" ht="42.6" customHeight="1" x14ac:dyDescent="0.25">
      <c r="A4116" s="6">
        <v>2026</v>
      </c>
      <c r="B4116" s="20">
        <v>46113</v>
      </c>
      <c r="C4116" s="20">
        <v>46203</v>
      </c>
      <c r="D4116" s="21" t="s">
        <v>2674</v>
      </c>
      <c r="E4116" s="31">
        <v>40994</v>
      </c>
      <c r="F4116" s="5">
        <v>301000009</v>
      </c>
      <c r="G4116" s="21" t="s">
        <v>7211</v>
      </c>
      <c r="H4116" s="21" t="s">
        <v>11328</v>
      </c>
      <c r="I4116" s="23">
        <v>8178</v>
      </c>
      <c r="J4116" s="24" t="s">
        <v>7284</v>
      </c>
      <c r="K4116" s="20">
        <v>46203</v>
      </c>
    </row>
    <row r="4117" spans="1:11" ht="42.6" customHeight="1" x14ac:dyDescent="0.25">
      <c r="A4117" s="6">
        <v>2026</v>
      </c>
      <c r="B4117" s="20">
        <v>46113</v>
      </c>
      <c r="C4117" s="20">
        <v>46203</v>
      </c>
      <c r="D4117" s="21" t="s">
        <v>2675</v>
      </c>
      <c r="E4117" s="31">
        <v>40994</v>
      </c>
      <c r="F4117" s="5">
        <v>301000010</v>
      </c>
      <c r="G4117" s="21" t="s">
        <v>7211</v>
      </c>
      <c r="H4117" s="21" t="s">
        <v>11329</v>
      </c>
      <c r="I4117" s="23">
        <v>2021.8799999999999</v>
      </c>
      <c r="J4117" s="24" t="s">
        <v>7284</v>
      </c>
      <c r="K4117" s="20">
        <v>46203</v>
      </c>
    </row>
    <row r="4118" spans="1:11" ht="42.6" customHeight="1" x14ac:dyDescent="0.25">
      <c r="A4118" s="6">
        <v>2026</v>
      </c>
      <c r="B4118" s="20">
        <v>46113</v>
      </c>
      <c r="C4118" s="20">
        <v>46203</v>
      </c>
      <c r="D4118" s="21" t="s">
        <v>2676</v>
      </c>
      <c r="E4118" s="31">
        <v>40994</v>
      </c>
      <c r="F4118" s="5">
        <v>301000011</v>
      </c>
      <c r="G4118" s="21" t="s">
        <v>7211</v>
      </c>
      <c r="H4118" s="21" t="s">
        <v>11330</v>
      </c>
      <c r="I4118" s="23">
        <v>4083.2</v>
      </c>
      <c r="J4118" s="24" t="s">
        <v>7284</v>
      </c>
      <c r="K4118" s="20">
        <v>46203</v>
      </c>
    </row>
    <row r="4119" spans="1:11" ht="42.6" customHeight="1" x14ac:dyDescent="0.25">
      <c r="A4119" s="6">
        <v>2026</v>
      </c>
      <c r="B4119" s="20">
        <v>46113</v>
      </c>
      <c r="C4119" s="20">
        <v>46203</v>
      </c>
      <c r="D4119" s="21" t="s">
        <v>2677</v>
      </c>
      <c r="E4119" s="31">
        <v>40994</v>
      </c>
      <c r="F4119" s="5">
        <v>101002873</v>
      </c>
      <c r="G4119" s="21" t="s">
        <v>7216</v>
      </c>
      <c r="H4119" s="21" t="s">
        <v>11331</v>
      </c>
      <c r="I4119" s="23">
        <v>4060</v>
      </c>
      <c r="J4119" s="24" t="s">
        <v>7284</v>
      </c>
      <c r="K4119" s="20">
        <v>46203</v>
      </c>
    </row>
    <row r="4120" spans="1:11" ht="42.6" customHeight="1" x14ac:dyDescent="0.25">
      <c r="A4120" s="6">
        <v>2026</v>
      </c>
      <c r="B4120" s="20">
        <v>46113</v>
      </c>
      <c r="C4120" s="20">
        <v>46203</v>
      </c>
      <c r="D4120" s="21" t="s">
        <v>2678</v>
      </c>
      <c r="E4120" s="31">
        <v>40994</v>
      </c>
      <c r="F4120" s="5">
        <v>101002874</v>
      </c>
      <c r="G4120" s="21" t="s">
        <v>7216</v>
      </c>
      <c r="H4120" s="21" t="s">
        <v>11332</v>
      </c>
      <c r="I4120" s="23">
        <v>1740</v>
      </c>
      <c r="J4120" s="24" t="s">
        <v>7284</v>
      </c>
      <c r="K4120" s="20">
        <v>46203</v>
      </c>
    </row>
    <row r="4121" spans="1:11" ht="42.6" customHeight="1" x14ac:dyDescent="0.25">
      <c r="A4121" s="6">
        <v>2026</v>
      </c>
      <c r="B4121" s="20">
        <v>46113</v>
      </c>
      <c r="C4121" s="20">
        <v>46203</v>
      </c>
      <c r="D4121" s="21" t="s">
        <v>2679</v>
      </c>
      <c r="E4121" s="22">
        <v>40994</v>
      </c>
      <c r="F4121" s="5">
        <v>401001307</v>
      </c>
      <c r="G4121" s="21" t="s">
        <v>7245</v>
      </c>
      <c r="H4121" s="21" t="s">
        <v>11333</v>
      </c>
      <c r="I4121" s="23">
        <v>12626.6</v>
      </c>
      <c r="J4121" s="24" t="s">
        <v>7284</v>
      </c>
      <c r="K4121" s="20">
        <v>46203</v>
      </c>
    </row>
    <row r="4122" spans="1:11" ht="42.6" customHeight="1" x14ac:dyDescent="0.25">
      <c r="A4122" s="6">
        <v>2026</v>
      </c>
      <c r="B4122" s="20">
        <v>46113</v>
      </c>
      <c r="C4122" s="20">
        <v>46203</v>
      </c>
      <c r="D4122" s="21" t="s">
        <v>2680</v>
      </c>
      <c r="E4122" s="31">
        <v>40994</v>
      </c>
      <c r="F4122" s="5">
        <v>401000305</v>
      </c>
      <c r="G4122" s="21" t="s">
        <v>7237</v>
      </c>
      <c r="H4122" s="21" t="s">
        <v>11334</v>
      </c>
      <c r="I4122" s="23">
        <v>10300.799999999999</v>
      </c>
      <c r="J4122" s="24" t="s">
        <v>7284</v>
      </c>
      <c r="K4122" s="20">
        <v>46203</v>
      </c>
    </row>
    <row r="4123" spans="1:11" ht="42.6" customHeight="1" x14ac:dyDescent="0.25">
      <c r="A4123" s="6">
        <v>2026</v>
      </c>
      <c r="B4123" s="20">
        <v>46113</v>
      </c>
      <c r="C4123" s="20">
        <v>46203</v>
      </c>
      <c r="D4123" s="21" t="s">
        <v>2681</v>
      </c>
      <c r="E4123" s="31">
        <v>40994</v>
      </c>
      <c r="F4123" s="5">
        <v>401001269</v>
      </c>
      <c r="G4123" s="21" t="s">
        <v>7257</v>
      </c>
      <c r="H4123" s="21" t="s">
        <v>11335</v>
      </c>
      <c r="I4123" s="23">
        <v>8200.01</v>
      </c>
      <c r="J4123" s="24" t="s">
        <v>7284</v>
      </c>
      <c r="K4123" s="20">
        <v>46203</v>
      </c>
    </row>
    <row r="4124" spans="1:11" ht="42.6" customHeight="1" x14ac:dyDescent="0.25">
      <c r="A4124" s="6">
        <v>2026</v>
      </c>
      <c r="B4124" s="20">
        <v>46113</v>
      </c>
      <c r="C4124" s="20">
        <v>46203</v>
      </c>
      <c r="D4124" s="21" t="s">
        <v>2682</v>
      </c>
      <c r="E4124" s="29">
        <v>40994</v>
      </c>
      <c r="F4124" s="8" t="s">
        <v>334</v>
      </c>
      <c r="G4124" s="21" t="s">
        <v>7214</v>
      </c>
      <c r="H4124" s="24" t="s">
        <v>11336</v>
      </c>
      <c r="I4124" s="30">
        <v>3649.998</v>
      </c>
      <c r="J4124" s="24" t="s">
        <v>7284</v>
      </c>
      <c r="K4124" s="20">
        <v>46203</v>
      </c>
    </row>
    <row r="4125" spans="1:11" ht="42.6" customHeight="1" x14ac:dyDescent="0.25">
      <c r="A4125" s="6">
        <v>2026</v>
      </c>
      <c r="B4125" s="20">
        <v>46113</v>
      </c>
      <c r="C4125" s="20">
        <v>46203</v>
      </c>
      <c r="D4125" s="21" t="s">
        <v>2683</v>
      </c>
      <c r="E4125" s="31">
        <v>40997</v>
      </c>
      <c r="F4125" s="5">
        <v>101002875</v>
      </c>
      <c r="G4125" s="21" t="s">
        <v>7286</v>
      </c>
      <c r="H4125" s="21" t="s">
        <v>11337</v>
      </c>
      <c r="I4125" s="23">
        <v>2088</v>
      </c>
      <c r="J4125" s="24" t="s">
        <v>7284</v>
      </c>
      <c r="K4125" s="20">
        <v>46203</v>
      </c>
    </row>
    <row r="4126" spans="1:11" ht="42.6" customHeight="1" x14ac:dyDescent="0.25">
      <c r="A4126" s="6">
        <v>2026</v>
      </c>
      <c r="B4126" s="20">
        <v>46113</v>
      </c>
      <c r="C4126" s="20">
        <v>46203</v>
      </c>
      <c r="D4126" s="21" t="s">
        <v>2683</v>
      </c>
      <c r="E4126" s="31">
        <v>40997</v>
      </c>
      <c r="F4126" s="5">
        <v>101002876</v>
      </c>
      <c r="G4126" s="21" t="s">
        <v>7286</v>
      </c>
      <c r="H4126" s="21" t="s">
        <v>11338</v>
      </c>
      <c r="I4126" s="23">
        <v>2088</v>
      </c>
      <c r="J4126" s="24" t="s">
        <v>7284</v>
      </c>
      <c r="K4126" s="20">
        <v>46203</v>
      </c>
    </row>
    <row r="4127" spans="1:11" ht="42.6" customHeight="1" x14ac:dyDescent="0.25">
      <c r="A4127" s="6">
        <v>2026</v>
      </c>
      <c r="B4127" s="20">
        <v>46113</v>
      </c>
      <c r="C4127" s="20">
        <v>46203</v>
      </c>
      <c r="D4127" s="25" t="s">
        <v>2684</v>
      </c>
      <c r="E4127" s="28">
        <v>41010</v>
      </c>
      <c r="F4127" s="8"/>
      <c r="G4127" s="25" t="s">
        <v>7274</v>
      </c>
      <c r="H4127" s="25" t="s">
        <v>11339</v>
      </c>
      <c r="I4127" s="27">
        <v>329753</v>
      </c>
      <c r="J4127" s="24" t="s">
        <v>7284</v>
      </c>
      <c r="K4127" s="20">
        <v>46203</v>
      </c>
    </row>
    <row r="4128" spans="1:11" ht="42.6" customHeight="1" x14ac:dyDescent="0.25">
      <c r="A4128" s="6">
        <v>2026</v>
      </c>
      <c r="B4128" s="20">
        <v>46113</v>
      </c>
      <c r="C4128" s="20">
        <v>46203</v>
      </c>
      <c r="D4128" s="21" t="s">
        <v>2685</v>
      </c>
      <c r="E4128" s="31">
        <v>41022</v>
      </c>
      <c r="F4128" s="5">
        <v>101002095</v>
      </c>
      <c r="G4128" s="21" t="s">
        <v>7218</v>
      </c>
      <c r="H4128" s="21" t="s">
        <v>11340</v>
      </c>
      <c r="I4128" s="23">
        <v>11489.995000000001</v>
      </c>
      <c r="J4128" s="24" t="s">
        <v>7284</v>
      </c>
      <c r="K4128" s="20">
        <v>46203</v>
      </c>
    </row>
    <row r="4129" spans="1:11" ht="42.6" customHeight="1" x14ac:dyDescent="0.25">
      <c r="A4129" s="6">
        <v>2026</v>
      </c>
      <c r="B4129" s="20">
        <v>46113</v>
      </c>
      <c r="C4129" s="20">
        <v>46203</v>
      </c>
      <c r="D4129" s="21" t="s">
        <v>2686</v>
      </c>
      <c r="E4129" s="31">
        <v>41022</v>
      </c>
      <c r="F4129" s="5">
        <v>101002878</v>
      </c>
      <c r="G4129" s="21" t="s">
        <v>7218</v>
      </c>
      <c r="H4129" s="21" t="s">
        <v>11341</v>
      </c>
      <c r="I4129" s="23">
        <v>3600</v>
      </c>
      <c r="J4129" s="24" t="s">
        <v>7284</v>
      </c>
      <c r="K4129" s="20">
        <v>46203</v>
      </c>
    </row>
    <row r="4130" spans="1:11" ht="42.6" customHeight="1" x14ac:dyDescent="0.25">
      <c r="A4130" s="6">
        <v>2026</v>
      </c>
      <c r="B4130" s="20">
        <v>46113</v>
      </c>
      <c r="C4130" s="20">
        <v>46203</v>
      </c>
      <c r="D4130" s="21" t="s">
        <v>2686</v>
      </c>
      <c r="E4130" s="31">
        <v>41022</v>
      </c>
      <c r="F4130" s="5">
        <v>101002879</v>
      </c>
      <c r="G4130" s="21" t="s">
        <v>7218</v>
      </c>
      <c r="H4130" s="21" t="s">
        <v>11342</v>
      </c>
      <c r="I4130" s="23">
        <v>3600</v>
      </c>
      <c r="J4130" s="24" t="s">
        <v>7284</v>
      </c>
      <c r="K4130" s="20">
        <v>46203</v>
      </c>
    </row>
    <row r="4131" spans="1:11" ht="42.6" customHeight="1" x14ac:dyDescent="0.25">
      <c r="A4131" s="6">
        <v>2026</v>
      </c>
      <c r="B4131" s="20">
        <v>46113</v>
      </c>
      <c r="C4131" s="20">
        <v>46203</v>
      </c>
      <c r="D4131" s="21" t="s">
        <v>2687</v>
      </c>
      <c r="E4131" s="31">
        <v>41022</v>
      </c>
      <c r="F4131" s="5">
        <v>101002100</v>
      </c>
      <c r="G4131" s="21" t="s">
        <v>7211</v>
      </c>
      <c r="H4131" s="21" t="s">
        <v>11343</v>
      </c>
      <c r="I4131" s="23">
        <v>11598.84</v>
      </c>
      <c r="J4131" s="24" t="s">
        <v>7284</v>
      </c>
      <c r="K4131" s="20">
        <v>46203</v>
      </c>
    </row>
    <row r="4132" spans="1:11" ht="42.6" customHeight="1" x14ac:dyDescent="0.25">
      <c r="A4132" s="6">
        <v>2026</v>
      </c>
      <c r="B4132" s="20">
        <v>46113</v>
      </c>
      <c r="C4132" s="20">
        <v>46203</v>
      </c>
      <c r="D4132" s="21" t="s">
        <v>2688</v>
      </c>
      <c r="E4132" s="31">
        <v>41022</v>
      </c>
      <c r="F4132" s="5">
        <v>101002877</v>
      </c>
      <c r="G4132" s="21" t="s">
        <v>7254</v>
      </c>
      <c r="H4132" s="21" t="s">
        <v>11344</v>
      </c>
      <c r="I4132" s="23">
        <v>30276</v>
      </c>
      <c r="J4132" s="24" t="s">
        <v>7284</v>
      </c>
      <c r="K4132" s="20">
        <v>46203</v>
      </c>
    </row>
    <row r="4133" spans="1:11" ht="42.6" customHeight="1" x14ac:dyDescent="0.25">
      <c r="A4133" s="6">
        <v>2026</v>
      </c>
      <c r="B4133" s="20">
        <v>46113</v>
      </c>
      <c r="C4133" s="20">
        <v>46203</v>
      </c>
      <c r="D4133" s="5" t="s">
        <v>19461</v>
      </c>
      <c r="E4133" s="22">
        <v>41022</v>
      </c>
      <c r="F4133" s="5">
        <v>101002096</v>
      </c>
      <c r="G4133" s="21" t="s">
        <v>7289</v>
      </c>
      <c r="H4133" s="21" t="s">
        <v>11345</v>
      </c>
      <c r="I4133" s="23">
        <v>9860</v>
      </c>
      <c r="J4133" s="24" t="s">
        <v>7284</v>
      </c>
      <c r="K4133" s="20">
        <v>46203</v>
      </c>
    </row>
    <row r="4134" spans="1:11" ht="42.6" customHeight="1" x14ac:dyDescent="0.25">
      <c r="A4134" s="6">
        <v>2026</v>
      </c>
      <c r="B4134" s="20">
        <v>46113</v>
      </c>
      <c r="C4134" s="20">
        <v>46203</v>
      </c>
      <c r="D4134" s="5" t="s">
        <v>19462</v>
      </c>
      <c r="E4134" s="22">
        <v>41022</v>
      </c>
      <c r="F4134" s="5">
        <v>101000042</v>
      </c>
      <c r="G4134" s="21" t="s">
        <v>7239</v>
      </c>
      <c r="H4134" s="21" t="s">
        <v>11271</v>
      </c>
      <c r="I4134" s="23">
        <v>21718.01</v>
      </c>
      <c r="J4134" s="24" t="s">
        <v>7284</v>
      </c>
      <c r="K4134" s="20">
        <v>46203</v>
      </c>
    </row>
    <row r="4135" spans="1:11" ht="42.6" customHeight="1" x14ac:dyDescent="0.25">
      <c r="A4135" s="6">
        <v>2026</v>
      </c>
      <c r="B4135" s="20">
        <v>46113</v>
      </c>
      <c r="C4135" s="20">
        <v>46203</v>
      </c>
      <c r="D4135" s="5" t="s">
        <v>19463</v>
      </c>
      <c r="E4135" s="31">
        <v>41022</v>
      </c>
      <c r="F4135" s="5">
        <v>301000321</v>
      </c>
      <c r="G4135" s="21" t="s">
        <v>7273</v>
      </c>
      <c r="H4135" s="21" t="s">
        <v>11346</v>
      </c>
      <c r="I4135" s="23">
        <v>25000</v>
      </c>
      <c r="J4135" s="24" t="s">
        <v>7284</v>
      </c>
      <c r="K4135" s="20">
        <v>46203</v>
      </c>
    </row>
    <row r="4136" spans="1:11" ht="42.6" customHeight="1" x14ac:dyDescent="0.25">
      <c r="A4136" s="6">
        <v>2026</v>
      </c>
      <c r="B4136" s="20">
        <v>46113</v>
      </c>
      <c r="C4136" s="20">
        <v>46203</v>
      </c>
      <c r="D4136" s="5" t="s">
        <v>19464</v>
      </c>
      <c r="E4136" s="22">
        <v>41022</v>
      </c>
      <c r="F4136" s="5">
        <v>401001271</v>
      </c>
      <c r="G4136" s="21" t="s">
        <v>7228</v>
      </c>
      <c r="H4136" s="21" t="s">
        <v>11347</v>
      </c>
      <c r="I4136" s="23">
        <v>12250</v>
      </c>
      <c r="J4136" s="24" t="s">
        <v>7284</v>
      </c>
      <c r="K4136" s="20">
        <v>46203</v>
      </c>
    </row>
    <row r="4137" spans="1:11" ht="42.6" customHeight="1" x14ac:dyDescent="0.25">
      <c r="A4137" s="6">
        <v>2026</v>
      </c>
      <c r="B4137" s="20">
        <v>46113</v>
      </c>
      <c r="C4137" s="20">
        <v>46203</v>
      </c>
      <c r="D4137" s="5" t="s">
        <v>19465</v>
      </c>
      <c r="E4137" s="22">
        <v>41022</v>
      </c>
      <c r="F4137" s="5">
        <v>401001270</v>
      </c>
      <c r="G4137" s="21" t="s">
        <v>7234</v>
      </c>
      <c r="H4137" s="21" t="s">
        <v>11348</v>
      </c>
      <c r="I4137" s="23">
        <v>12250</v>
      </c>
      <c r="J4137" s="24" t="s">
        <v>7284</v>
      </c>
      <c r="K4137" s="20">
        <v>46203</v>
      </c>
    </row>
    <row r="4138" spans="1:11" ht="42.6" customHeight="1" x14ac:dyDescent="0.25">
      <c r="A4138" s="6">
        <v>2026</v>
      </c>
      <c r="B4138" s="20">
        <v>46113</v>
      </c>
      <c r="C4138" s="20">
        <v>46203</v>
      </c>
      <c r="D4138" s="21" t="s">
        <v>2692</v>
      </c>
      <c r="E4138" s="31">
        <v>41022</v>
      </c>
      <c r="F4138" s="5">
        <v>101002098</v>
      </c>
      <c r="G4138" s="21" t="s">
        <v>7212</v>
      </c>
      <c r="H4138" s="21" t="s">
        <v>11349</v>
      </c>
      <c r="I4138" s="23">
        <v>1280</v>
      </c>
      <c r="J4138" s="24" t="s">
        <v>7284</v>
      </c>
      <c r="K4138" s="20">
        <v>46203</v>
      </c>
    </row>
    <row r="4139" spans="1:11" ht="42.6" customHeight="1" x14ac:dyDescent="0.25">
      <c r="A4139" s="6">
        <v>2026</v>
      </c>
      <c r="B4139" s="20">
        <v>46113</v>
      </c>
      <c r="C4139" s="20">
        <v>46203</v>
      </c>
      <c r="D4139" s="21" t="s">
        <v>2692</v>
      </c>
      <c r="E4139" s="31">
        <v>41022</v>
      </c>
      <c r="F4139" s="5">
        <v>101002099</v>
      </c>
      <c r="G4139" s="21" t="s">
        <v>7212</v>
      </c>
      <c r="H4139" s="21" t="s">
        <v>11350</v>
      </c>
      <c r="I4139" s="23">
        <v>1280</v>
      </c>
      <c r="J4139" s="24" t="s">
        <v>7284</v>
      </c>
      <c r="K4139" s="20">
        <v>46203</v>
      </c>
    </row>
    <row r="4140" spans="1:11" ht="42.6" customHeight="1" x14ac:dyDescent="0.25">
      <c r="A4140" s="6">
        <v>2026</v>
      </c>
      <c r="B4140" s="20">
        <v>46113</v>
      </c>
      <c r="C4140" s="20">
        <v>46203</v>
      </c>
      <c r="D4140" s="21" t="s">
        <v>2685</v>
      </c>
      <c r="E4140" s="31">
        <v>41022</v>
      </c>
      <c r="F4140" s="5">
        <v>101002094</v>
      </c>
      <c r="G4140" s="21" t="s">
        <v>7218</v>
      </c>
      <c r="H4140" s="21" t="s">
        <v>11351</v>
      </c>
      <c r="I4140" s="23">
        <v>11489.995000000001</v>
      </c>
      <c r="J4140" s="24" t="s">
        <v>7284</v>
      </c>
      <c r="K4140" s="20">
        <v>46203</v>
      </c>
    </row>
    <row r="4141" spans="1:11" ht="42.6" customHeight="1" x14ac:dyDescent="0.25">
      <c r="A4141" s="6">
        <v>2026</v>
      </c>
      <c r="B4141" s="20">
        <v>46113</v>
      </c>
      <c r="C4141" s="20">
        <v>46203</v>
      </c>
      <c r="D4141" s="21" t="s">
        <v>2693</v>
      </c>
      <c r="E4141" s="31">
        <v>41031</v>
      </c>
      <c r="F4141" s="5">
        <v>101000045</v>
      </c>
      <c r="G4141" s="21" t="s">
        <v>7226</v>
      </c>
      <c r="H4141" s="21" t="s">
        <v>11352</v>
      </c>
      <c r="I4141" s="23">
        <v>667</v>
      </c>
      <c r="J4141" s="24" t="s">
        <v>7284</v>
      </c>
      <c r="K4141" s="20">
        <v>46203</v>
      </c>
    </row>
    <row r="4142" spans="1:11" ht="42.6" customHeight="1" x14ac:dyDescent="0.25">
      <c r="A4142" s="6">
        <v>2026</v>
      </c>
      <c r="B4142" s="20">
        <v>46113</v>
      </c>
      <c r="C4142" s="20">
        <v>46203</v>
      </c>
      <c r="D4142" s="21" t="s">
        <v>2694</v>
      </c>
      <c r="E4142" s="31">
        <v>41031</v>
      </c>
      <c r="F4142" s="5">
        <v>101000046</v>
      </c>
      <c r="G4142" s="21" t="s">
        <v>7226</v>
      </c>
      <c r="H4142" s="21" t="s">
        <v>11353</v>
      </c>
      <c r="I4142" s="23">
        <v>800.4</v>
      </c>
      <c r="J4142" s="24" t="s">
        <v>7284</v>
      </c>
      <c r="K4142" s="20">
        <v>46203</v>
      </c>
    </row>
    <row r="4143" spans="1:11" ht="42.6" customHeight="1" x14ac:dyDescent="0.25">
      <c r="A4143" s="6">
        <v>2026</v>
      </c>
      <c r="B4143" s="20">
        <v>46113</v>
      </c>
      <c r="C4143" s="20">
        <v>46203</v>
      </c>
      <c r="D4143" s="21" t="s">
        <v>2695</v>
      </c>
      <c r="E4143" s="31">
        <v>41031</v>
      </c>
      <c r="F4143" s="5">
        <v>101000044</v>
      </c>
      <c r="G4143" s="21" t="s">
        <v>7211</v>
      </c>
      <c r="H4143" s="21" t="s">
        <v>11354</v>
      </c>
      <c r="I4143" s="23">
        <v>371.2</v>
      </c>
      <c r="J4143" s="24" t="s">
        <v>7284</v>
      </c>
      <c r="K4143" s="20">
        <v>46203</v>
      </c>
    </row>
    <row r="4144" spans="1:11" ht="42.6" customHeight="1" x14ac:dyDescent="0.25">
      <c r="A4144" s="6">
        <v>2026</v>
      </c>
      <c r="B4144" s="20">
        <v>46113</v>
      </c>
      <c r="C4144" s="20">
        <v>46203</v>
      </c>
      <c r="D4144" s="21" t="s">
        <v>2696</v>
      </c>
      <c r="E4144" s="31">
        <v>41031</v>
      </c>
      <c r="F4144" s="5">
        <v>101002880</v>
      </c>
      <c r="G4144" s="21" t="s">
        <v>7277</v>
      </c>
      <c r="H4144" s="21" t="s">
        <v>11355</v>
      </c>
      <c r="I4144" s="23">
        <v>2117</v>
      </c>
      <c r="J4144" s="24" t="s">
        <v>7284</v>
      </c>
      <c r="K4144" s="20">
        <v>46203</v>
      </c>
    </row>
    <row r="4145" spans="1:11" ht="42.6" customHeight="1" x14ac:dyDescent="0.25">
      <c r="A4145" s="6">
        <v>2026</v>
      </c>
      <c r="B4145" s="20">
        <v>46113</v>
      </c>
      <c r="C4145" s="20">
        <v>46203</v>
      </c>
      <c r="D4145" s="21" t="s">
        <v>2697</v>
      </c>
      <c r="E4145" s="31">
        <v>41031</v>
      </c>
      <c r="F4145" s="5">
        <v>401001308</v>
      </c>
      <c r="G4145" s="21" t="s">
        <v>7246</v>
      </c>
      <c r="H4145" s="21" t="s">
        <v>11356</v>
      </c>
      <c r="I4145" s="23">
        <v>7335.84</v>
      </c>
      <c r="J4145" s="24" t="s">
        <v>7284</v>
      </c>
      <c r="K4145" s="20">
        <v>46203</v>
      </c>
    </row>
    <row r="4146" spans="1:11" ht="42.6" customHeight="1" x14ac:dyDescent="0.25">
      <c r="A4146" s="6">
        <v>2026</v>
      </c>
      <c r="B4146" s="20">
        <v>46113</v>
      </c>
      <c r="C4146" s="20">
        <v>46203</v>
      </c>
      <c r="D4146" s="5" t="s">
        <v>2697</v>
      </c>
      <c r="E4146" s="31">
        <v>41031</v>
      </c>
      <c r="F4146" s="5">
        <v>401001308</v>
      </c>
      <c r="G4146" s="21" t="s">
        <v>7246</v>
      </c>
      <c r="H4146" s="21" t="s">
        <v>11356</v>
      </c>
      <c r="I4146" s="23">
        <v>7335.84</v>
      </c>
      <c r="J4146" s="24" t="s">
        <v>7284</v>
      </c>
      <c r="K4146" s="20">
        <v>46203</v>
      </c>
    </row>
    <row r="4147" spans="1:11" ht="42.6" customHeight="1" x14ac:dyDescent="0.25">
      <c r="A4147" s="6">
        <v>2026</v>
      </c>
      <c r="B4147" s="20">
        <v>46113</v>
      </c>
      <c r="C4147" s="20">
        <v>46203</v>
      </c>
      <c r="D4147" s="5" t="s">
        <v>19466</v>
      </c>
      <c r="E4147" s="22">
        <v>41031</v>
      </c>
      <c r="F4147" s="5">
        <v>101000043</v>
      </c>
      <c r="G4147" s="21" t="s">
        <v>7211</v>
      </c>
      <c r="H4147" s="21" t="s">
        <v>11357</v>
      </c>
      <c r="I4147" s="23">
        <v>3132</v>
      </c>
      <c r="J4147" s="24" t="s">
        <v>7284</v>
      </c>
      <c r="K4147" s="20">
        <v>46203</v>
      </c>
    </row>
    <row r="4148" spans="1:11" ht="42.6" customHeight="1" x14ac:dyDescent="0.25">
      <c r="A4148" s="6">
        <v>2026</v>
      </c>
      <c r="B4148" s="20">
        <v>46113</v>
      </c>
      <c r="C4148" s="20">
        <v>46203</v>
      </c>
      <c r="D4148" s="21" t="s">
        <v>2699</v>
      </c>
      <c r="E4148" s="31">
        <v>41043</v>
      </c>
      <c r="F4148" s="5">
        <v>101002103</v>
      </c>
      <c r="G4148" s="21" t="s">
        <v>7211</v>
      </c>
      <c r="H4148" s="21" t="s">
        <v>11358</v>
      </c>
      <c r="I4148" s="23">
        <v>10000</v>
      </c>
      <c r="J4148" s="24" t="s">
        <v>7284</v>
      </c>
      <c r="K4148" s="20">
        <v>46203</v>
      </c>
    </row>
    <row r="4149" spans="1:11" ht="42.6" customHeight="1" x14ac:dyDescent="0.25">
      <c r="A4149" s="6">
        <v>2026</v>
      </c>
      <c r="B4149" s="20">
        <v>46113</v>
      </c>
      <c r="C4149" s="20">
        <v>46203</v>
      </c>
      <c r="D4149" s="5" t="s">
        <v>19467</v>
      </c>
      <c r="E4149" s="22">
        <v>41043</v>
      </c>
      <c r="F4149" s="5">
        <v>101002108</v>
      </c>
      <c r="G4149" s="21" t="s">
        <v>7239</v>
      </c>
      <c r="H4149" s="21" t="s">
        <v>11359</v>
      </c>
      <c r="I4149" s="23">
        <v>9901.75</v>
      </c>
      <c r="J4149" s="24" t="s">
        <v>7284</v>
      </c>
      <c r="K4149" s="20">
        <v>46203</v>
      </c>
    </row>
    <row r="4150" spans="1:11" ht="42.6" customHeight="1" x14ac:dyDescent="0.25">
      <c r="A4150" s="6">
        <v>2026</v>
      </c>
      <c r="B4150" s="20">
        <v>46113</v>
      </c>
      <c r="C4150" s="20">
        <v>46203</v>
      </c>
      <c r="D4150" s="5" t="s">
        <v>2701</v>
      </c>
      <c r="E4150" s="31">
        <v>41043</v>
      </c>
      <c r="F4150" s="5">
        <v>101002101</v>
      </c>
      <c r="G4150" s="21" t="s">
        <v>7211</v>
      </c>
      <c r="H4150" s="21" t="s">
        <v>11360</v>
      </c>
      <c r="I4150" s="23">
        <v>10000</v>
      </c>
      <c r="J4150" s="24" t="s">
        <v>7284</v>
      </c>
      <c r="K4150" s="20">
        <v>46203</v>
      </c>
    </row>
    <row r="4151" spans="1:11" ht="42.6" customHeight="1" x14ac:dyDescent="0.25">
      <c r="A4151" s="6">
        <v>2026</v>
      </c>
      <c r="B4151" s="20">
        <v>46113</v>
      </c>
      <c r="C4151" s="20">
        <v>46203</v>
      </c>
      <c r="D4151" s="5" t="s">
        <v>2702</v>
      </c>
      <c r="E4151" s="31">
        <v>41043</v>
      </c>
      <c r="F4151" s="5">
        <v>101002102</v>
      </c>
      <c r="G4151" s="21" t="s">
        <v>7211</v>
      </c>
      <c r="H4151" s="21" t="s">
        <v>11361</v>
      </c>
      <c r="I4151" s="23">
        <v>10000</v>
      </c>
      <c r="J4151" s="24" t="s">
        <v>7284</v>
      </c>
      <c r="K4151" s="20">
        <v>46203</v>
      </c>
    </row>
    <row r="4152" spans="1:11" ht="42.6" customHeight="1" x14ac:dyDescent="0.25">
      <c r="A4152" s="6">
        <v>2026</v>
      </c>
      <c r="B4152" s="20">
        <v>46113</v>
      </c>
      <c r="C4152" s="20">
        <v>46203</v>
      </c>
      <c r="D4152" s="21" t="s">
        <v>2700</v>
      </c>
      <c r="E4152" s="31">
        <v>41043</v>
      </c>
      <c r="F4152" s="5">
        <v>101000047</v>
      </c>
      <c r="G4152" s="21" t="s">
        <v>7226</v>
      </c>
      <c r="H4152" s="21" t="s">
        <v>11362</v>
      </c>
      <c r="I4152" s="23">
        <v>499.99</v>
      </c>
      <c r="J4152" s="24" t="s">
        <v>7284</v>
      </c>
      <c r="K4152" s="20">
        <v>46203</v>
      </c>
    </row>
    <row r="4153" spans="1:11" ht="42.6" customHeight="1" x14ac:dyDescent="0.25">
      <c r="A4153" s="6">
        <v>2026</v>
      </c>
      <c r="B4153" s="20">
        <v>46113</v>
      </c>
      <c r="C4153" s="20">
        <v>46203</v>
      </c>
      <c r="D4153" s="21" t="s">
        <v>2701</v>
      </c>
      <c r="E4153" s="31">
        <v>41043</v>
      </c>
      <c r="F4153" s="5">
        <v>101002101</v>
      </c>
      <c r="G4153" s="21" t="s">
        <v>7211</v>
      </c>
      <c r="H4153" s="21" t="s">
        <v>11360</v>
      </c>
      <c r="I4153" s="23">
        <v>10000</v>
      </c>
      <c r="J4153" s="24" t="s">
        <v>7284</v>
      </c>
      <c r="K4153" s="20">
        <v>46203</v>
      </c>
    </row>
    <row r="4154" spans="1:11" ht="42.6" customHeight="1" x14ac:dyDescent="0.25">
      <c r="A4154" s="6">
        <v>2026</v>
      </c>
      <c r="B4154" s="20">
        <v>46113</v>
      </c>
      <c r="C4154" s="20">
        <v>46203</v>
      </c>
      <c r="D4154" s="21" t="s">
        <v>2702</v>
      </c>
      <c r="E4154" s="31">
        <v>41043</v>
      </c>
      <c r="F4154" s="5">
        <v>101002102</v>
      </c>
      <c r="G4154" s="21" t="s">
        <v>7211</v>
      </c>
      <c r="H4154" s="21" t="s">
        <v>11361</v>
      </c>
      <c r="I4154" s="23">
        <v>10000</v>
      </c>
      <c r="J4154" s="24" t="s">
        <v>7284</v>
      </c>
      <c r="K4154" s="20">
        <v>46203</v>
      </c>
    </row>
    <row r="4155" spans="1:11" ht="42.6" customHeight="1" x14ac:dyDescent="0.25">
      <c r="A4155" s="6">
        <v>2026</v>
      </c>
      <c r="B4155" s="20">
        <v>46113</v>
      </c>
      <c r="C4155" s="20">
        <v>46203</v>
      </c>
      <c r="D4155" s="21" t="s">
        <v>2699</v>
      </c>
      <c r="E4155" s="31">
        <v>41043</v>
      </c>
      <c r="F4155" s="5">
        <v>101002101</v>
      </c>
      <c r="G4155" s="21" t="s">
        <v>7211</v>
      </c>
      <c r="H4155" s="21" t="s">
        <v>11360</v>
      </c>
      <c r="I4155" s="23">
        <v>10000</v>
      </c>
      <c r="J4155" s="24" t="s">
        <v>7284</v>
      </c>
      <c r="K4155" s="20">
        <v>46203</v>
      </c>
    </row>
    <row r="4156" spans="1:11" ht="42.6" customHeight="1" x14ac:dyDescent="0.25">
      <c r="A4156" s="6">
        <v>2026</v>
      </c>
      <c r="B4156" s="20">
        <v>46113</v>
      </c>
      <c r="C4156" s="20">
        <v>46203</v>
      </c>
      <c r="D4156" s="21" t="s">
        <v>2699</v>
      </c>
      <c r="E4156" s="31">
        <v>41043</v>
      </c>
      <c r="F4156" s="5">
        <v>101002101</v>
      </c>
      <c r="G4156" s="21" t="s">
        <v>7211</v>
      </c>
      <c r="H4156" s="21" t="s">
        <v>11360</v>
      </c>
      <c r="I4156" s="23">
        <v>10000</v>
      </c>
      <c r="J4156" s="24" t="s">
        <v>7284</v>
      </c>
      <c r="K4156" s="20">
        <v>46203</v>
      </c>
    </row>
    <row r="4157" spans="1:11" ht="42.6" customHeight="1" x14ac:dyDescent="0.25">
      <c r="A4157" s="6">
        <v>2026</v>
      </c>
      <c r="B4157" s="20">
        <v>46113</v>
      </c>
      <c r="C4157" s="20">
        <v>46203</v>
      </c>
      <c r="D4157" s="21" t="s">
        <v>2703</v>
      </c>
      <c r="E4157" s="31">
        <v>41044</v>
      </c>
      <c r="F4157" s="5">
        <v>101002105</v>
      </c>
      <c r="G4157" s="21" t="s">
        <v>7294</v>
      </c>
      <c r="H4157" s="21" t="s">
        <v>11363</v>
      </c>
      <c r="I4157" s="23">
        <v>9999</v>
      </c>
      <c r="J4157" s="24" t="s">
        <v>7284</v>
      </c>
      <c r="K4157" s="20">
        <v>46203</v>
      </c>
    </row>
    <row r="4158" spans="1:11" ht="42.6" customHeight="1" x14ac:dyDescent="0.25">
      <c r="A4158" s="6">
        <v>2026</v>
      </c>
      <c r="B4158" s="20">
        <v>46113</v>
      </c>
      <c r="C4158" s="20">
        <v>46203</v>
      </c>
      <c r="D4158" s="5" t="s">
        <v>19468</v>
      </c>
      <c r="E4158" s="31">
        <v>41044</v>
      </c>
      <c r="F4158" s="5">
        <v>101002106</v>
      </c>
      <c r="G4158" s="21" t="s">
        <v>7286</v>
      </c>
      <c r="H4158" s="21" t="s">
        <v>11364</v>
      </c>
      <c r="I4158" s="23">
        <v>599</v>
      </c>
      <c r="J4158" s="24" t="s">
        <v>7284</v>
      </c>
      <c r="K4158" s="20">
        <v>46203</v>
      </c>
    </row>
    <row r="4159" spans="1:11" ht="42.6" customHeight="1" x14ac:dyDescent="0.25">
      <c r="A4159" s="6">
        <v>2026</v>
      </c>
      <c r="B4159" s="20">
        <v>46113</v>
      </c>
      <c r="C4159" s="20">
        <v>46203</v>
      </c>
      <c r="D4159" s="21" t="s">
        <v>2704</v>
      </c>
      <c r="E4159" s="31">
        <v>41046</v>
      </c>
      <c r="F4159" s="5">
        <v>401000205</v>
      </c>
      <c r="G4159" s="21" t="s">
        <v>7242</v>
      </c>
      <c r="H4159" s="21" t="s">
        <v>11365</v>
      </c>
      <c r="I4159" s="23">
        <v>110200</v>
      </c>
      <c r="J4159" s="24" t="s">
        <v>7284</v>
      </c>
      <c r="K4159" s="20">
        <v>46203</v>
      </c>
    </row>
    <row r="4160" spans="1:11" ht="42.6" customHeight="1" x14ac:dyDescent="0.25">
      <c r="A4160" s="6">
        <v>2026</v>
      </c>
      <c r="B4160" s="20">
        <v>46113</v>
      </c>
      <c r="C4160" s="20">
        <v>46203</v>
      </c>
      <c r="D4160" s="21" t="s">
        <v>2705</v>
      </c>
      <c r="E4160" s="31">
        <v>41046</v>
      </c>
      <c r="F4160" s="5">
        <v>401000206</v>
      </c>
      <c r="G4160" s="21" t="s">
        <v>7242</v>
      </c>
      <c r="H4160" s="21" t="s">
        <v>11366</v>
      </c>
      <c r="I4160" s="23">
        <v>14152</v>
      </c>
      <c r="J4160" s="24" t="s">
        <v>7284</v>
      </c>
      <c r="K4160" s="20">
        <v>46203</v>
      </c>
    </row>
    <row r="4161" spans="1:11" ht="42.6" customHeight="1" x14ac:dyDescent="0.25">
      <c r="A4161" s="6">
        <v>2026</v>
      </c>
      <c r="B4161" s="20">
        <v>46113</v>
      </c>
      <c r="C4161" s="20">
        <v>46203</v>
      </c>
      <c r="D4161" s="21" t="s">
        <v>2705</v>
      </c>
      <c r="E4161" s="31">
        <v>41046</v>
      </c>
      <c r="F4161" s="5">
        <v>401000207</v>
      </c>
      <c r="G4161" s="21" t="s">
        <v>7242</v>
      </c>
      <c r="H4161" s="21" t="s">
        <v>11367</v>
      </c>
      <c r="I4161" s="23">
        <v>14152</v>
      </c>
      <c r="J4161" s="24" t="s">
        <v>7284</v>
      </c>
      <c r="K4161" s="20">
        <v>46203</v>
      </c>
    </row>
    <row r="4162" spans="1:11" ht="42.6" customHeight="1" x14ac:dyDescent="0.25">
      <c r="A4162" s="6">
        <v>2026</v>
      </c>
      <c r="B4162" s="20">
        <v>46113</v>
      </c>
      <c r="C4162" s="20">
        <v>46203</v>
      </c>
      <c r="D4162" s="21" t="s">
        <v>2705</v>
      </c>
      <c r="E4162" s="31">
        <v>41046</v>
      </c>
      <c r="F4162" s="5">
        <v>401000208</v>
      </c>
      <c r="G4162" s="21" t="s">
        <v>7242</v>
      </c>
      <c r="H4162" s="21" t="s">
        <v>11369</v>
      </c>
      <c r="I4162" s="23">
        <v>14152</v>
      </c>
      <c r="J4162" s="24" t="s">
        <v>7284</v>
      </c>
      <c r="K4162" s="20">
        <v>46203</v>
      </c>
    </row>
    <row r="4163" spans="1:11" ht="42.6" customHeight="1" x14ac:dyDescent="0.25">
      <c r="A4163" s="6">
        <v>2026</v>
      </c>
      <c r="B4163" s="20">
        <v>46113</v>
      </c>
      <c r="C4163" s="20">
        <v>46203</v>
      </c>
      <c r="D4163" s="21" t="s">
        <v>2706</v>
      </c>
      <c r="E4163" s="31">
        <v>41046</v>
      </c>
      <c r="F4163" s="5">
        <v>101002123</v>
      </c>
      <c r="G4163" s="21" t="s">
        <v>7233</v>
      </c>
      <c r="H4163" s="21" t="s">
        <v>11371</v>
      </c>
      <c r="I4163" s="23">
        <v>13340</v>
      </c>
      <c r="J4163" s="24" t="s">
        <v>7284</v>
      </c>
      <c r="K4163" s="20">
        <v>46203</v>
      </c>
    </row>
    <row r="4164" spans="1:11" ht="42.6" customHeight="1" x14ac:dyDescent="0.25">
      <c r="A4164" s="6">
        <v>2026</v>
      </c>
      <c r="B4164" s="20">
        <v>46113</v>
      </c>
      <c r="C4164" s="20">
        <v>46203</v>
      </c>
      <c r="D4164" s="25" t="s">
        <v>2707</v>
      </c>
      <c r="E4164" s="28">
        <v>41051</v>
      </c>
      <c r="F4164" s="8"/>
      <c r="G4164" s="25" t="s">
        <v>7329</v>
      </c>
      <c r="H4164" s="25" t="s">
        <v>11372</v>
      </c>
      <c r="I4164" s="27">
        <v>152390</v>
      </c>
      <c r="J4164" s="24" t="s">
        <v>7284</v>
      </c>
      <c r="K4164" s="20">
        <v>46203</v>
      </c>
    </row>
    <row r="4165" spans="1:11" ht="42.6" customHeight="1" x14ac:dyDescent="0.25">
      <c r="A4165" s="6">
        <v>2026</v>
      </c>
      <c r="B4165" s="20">
        <v>46113</v>
      </c>
      <c r="C4165" s="20">
        <v>46203</v>
      </c>
      <c r="D4165" s="25" t="s">
        <v>2708</v>
      </c>
      <c r="E4165" s="28">
        <v>41054</v>
      </c>
      <c r="F4165" s="8"/>
      <c r="G4165" s="25" t="s">
        <v>7318</v>
      </c>
      <c r="H4165" s="25" t="s">
        <v>11373</v>
      </c>
      <c r="I4165" s="27">
        <v>177086</v>
      </c>
      <c r="J4165" s="24" t="s">
        <v>7284</v>
      </c>
      <c r="K4165" s="20">
        <v>46203</v>
      </c>
    </row>
    <row r="4166" spans="1:11" ht="42.6" customHeight="1" x14ac:dyDescent="0.25">
      <c r="A4166" s="6">
        <v>2026</v>
      </c>
      <c r="B4166" s="20">
        <v>46113</v>
      </c>
      <c r="C4166" s="20">
        <v>46203</v>
      </c>
      <c r="D4166" s="21" t="s">
        <v>2709</v>
      </c>
      <c r="E4166" s="31">
        <v>41058</v>
      </c>
      <c r="F4166" s="5">
        <v>101002883</v>
      </c>
      <c r="G4166" s="21" t="s">
        <v>7262</v>
      </c>
      <c r="H4166" s="21" t="s">
        <v>11374</v>
      </c>
      <c r="I4166" s="23">
        <v>807.36</v>
      </c>
      <c r="J4166" s="24" t="s">
        <v>7284</v>
      </c>
      <c r="K4166" s="20">
        <v>46203</v>
      </c>
    </row>
    <row r="4167" spans="1:11" ht="42.6" customHeight="1" x14ac:dyDescent="0.25">
      <c r="A4167" s="6">
        <v>2026</v>
      </c>
      <c r="B4167" s="20">
        <v>46113</v>
      </c>
      <c r="C4167" s="20">
        <v>46203</v>
      </c>
      <c r="D4167" s="21" t="s">
        <v>2710</v>
      </c>
      <c r="E4167" s="31">
        <v>41058</v>
      </c>
      <c r="F4167" s="5">
        <v>101002113</v>
      </c>
      <c r="G4167" s="21" t="s">
        <v>7262</v>
      </c>
      <c r="H4167" s="21" t="s">
        <v>11375</v>
      </c>
      <c r="I4167" s="23">
        <v>9394.5499999999993</v>
      </c>
      <c r="J4167" s="24" t="s">
        <v>7284</v>
      </c>
      <c r="K4167" s="20">
        <v>46203</v>
      </c>
    </row>
    <row r="4168" spans="1:11" ht="42.6" customHeight="1" x14ac:dyDescent="0.25">
      <c r="A4168" s="6">
        <v>2026</v>
      </c>
      <c r="B4168" s="20">
        <v>46113</v>
      </c>
      <c r="C4168" s="20">
        <v>46203</v>
      </c>
      <c r="D4168" s="21" t="s">
        <v>2709</v>
      </c>
      <c r="E4168" s="31">
        <v>41058</v>
      </c>
      <c r="F4168" s="5">
        <v>101002881</v>
      </c>
      <c r="G4168" s="21" t="s">
        <v>7262</v>
      </c>
      <c r="H4168" s="21" t="s">
        <v>11376</v>
      </c>
      <c r="I4168" s="23">
        <v>807.36</v>
      </c>
      <c r="J4168" s="24" t="s">
        <v>7284</v>
      </c>
      <c r="K4168" s="20">
        <v>46203</v>
      </c>
    </row>
    <row r="4169" spans="1:11" ht="42.6" customHeight="1" x14ac:dyDescent="0.25">
      <c r="A4169" s="6">
        <v>2026</v>
      </c>
      <c r="B4169" s="20">
        <v>46113</v>
      </c>
      <c r="C4169" s="20">
        <v>46203</v>
      </c>
      <c r="D4169" s="21" t="s">
        <v>2709</v>
      </c>
      <c r="E4169" s="31">
        <v>41058</v>
      </c>
      <c r="F4169" s="5">
        <v>101002882</v>
      </c>
      <c r="G4169" s="21" t="s">
        <v>7262</v>
      </c>
      <c r="H4169" s="21" t="s">
        <v>11377</v>
      </c>
      <c r="I4169" s="23">
        <v>807.36</v>
      </c>
      <c r="J4169" s="24" t="s">
        <v>7284</v>
      </c>
      <c r="K4169" s="20">
        <v>46203</v>
      </c>
    </row>
    <row r="4170" spans="1:11" ht="42.6" customHeight="1" x14ac:dyDescent="0.25">
      <c r="A4170" s="6">
        <v>2026</v>
      </c>
      <c r="B4170" s="20">
        <v>46113</v>
      </c>
      <c r="C4170" s="20">
        <v>46203</v>
      </c>
      <c r="D4170" s="21" t="s">
        <v>2709</v>
      </c>
      <c r="E4170" s="31">
        <v>41058</v>
      </c>
      <c r="F4170" s="5">
        <v>101002884</v>
      </c>
      <c r="G4170" s="21" t="s">
        <v>7262</v>
      </c>
      <c r="H4170" s="21" t="s">
        <v>11378</v>
      </c>
      <c r="I4170" s="23">
        <v>807.36</v>
      </c>
      <c r="J4170" s="24" t="s">
        <v>7284</v>
      </c>
      <c r="K4170" s="20">
        <v>46203</v>
      </c>
    </row>
    <row r="4171" spans="1:11" ht="42.6" customHeight="1" x14ac:dyDescent="0.25">
      <c r="A4171" s="6">
        <v>2026</v>
      </c>
      <c r="B4171" s="20">
        <v>46113</v>
      </c>
      <c r="C4171" s="20">
        <v>46203</v>
      </c>
      <c r="D4171" s="21" t="s">
        <v>2709</v>
      </c>
      <c r="E4171" s="31">
        <v>41058</v>
      </c>
      <c r="F4171" s="5">
        <v>101002885</v>
      </c>
      <c r="G4171" s="21" t="s">
        <v>7262</v>
      </c>
      <c r="H4171" s="21" t="s">
        <v>11379</v>
      </c>
      <c r="I4171" s="23">
        <v>807.36</v>
      </c>
      <c r="J4171" s="24" t="s">
        <v>7284</v>
      </c>
      <c r="K4171" s="20">
        <v>46203</v>
      </c>
    </row>
    <row r="4172" spans="1:11" ht="42.6" customHeight="1" x14ac:dyDescent="0.25">
      <c r="A4172" s="6">
        <v>2026</v>
      </c>
      <c r="B4172" s="20">
        <v>46113</v>
      </c>
      <c r="C4172" s="20">
        <v>46203</v>
      </c>
      <c r="D4172" s="21" t="s">
        <v>2709</v>
      </c>
      <c r="E4172" s="31">
        <v>41058</v>
      </c>
      <c r="F4172" s="5">
        <v>101002886</v>
      </c>
      <c r="G4172" s="21" t="s">
        <v>7262</v>
      </c>
      <c r="H4172" s="21" t="s">
        <v>11380</v>
      </c>
      <c r="I4172" s="23">
        <v>807.36</v>
      </c>
      <c r="J4172" s="24" t="s">
        <v>7284</v>
      </c>
      <c r="K4172" s="20">
        <v>46203</v>
      </c>
    </row>
    <row r="4173" spans="1:11" ht="42.6" customHeight="1" x14ac:dyDescent="0.25">
      <c r="A4173" s="6">
        <v>2026</v>
      </c>
      <c r="B4173" s="20">
        <v>46113</v>
      </c>
      <c r="C4173" s="20">
        <v>46203</v>
      </c>
      <c r="D4173" s="21" t="s">
        <v>2709</v>
      </c>
      <c r="E4173" s="31">
        <v>41058</v>
      </c>
      <c r="F4173" s="5">
        <v>101002887</v>
      </c>
      <c r="G4173" s="21" t="s">
        <v>7262</v>
      </c>
      <c r="H4173" s="21" t="s">
        <v>11381</v>
      </c>
      <c r="I4173" s="23">
        <v>807.36</v>
      </c>
      <c r="J4173" s="24" t="s">
        <v>7284</v>
      </c>
      <c r="K4173" s="20">
        <v>46203</v>
      </c>
    </row>
    <row r="4174" spans="1:11" ht="42.6" customHeight="1" x14ac:dyDescent="0.25">
      <c r="A4174" s="6">
        <v>2026</v>
      </c>
      <c r="B4174" s="20">
        <v>46113</v>
      </c>
      <c r="C4174" s="20">
        <v>46203</v>
      </c>
      <c r="D4174" s="21" t="s">
        <v>2709</v>
      </c>
      <c r="E4174" s="31">
        <v>41058</v>
      </c>
      <c r="F4174" s="5">
        <v>101002888</v>
      </c>
      <c r="G4174" s="21" t="s">
        <v>7262</v>
      </c>
      <c r="H4174" s="21" t="s">
        <v>11382</v>
      </c>
      <c r="I4174" s="23">
        <v>807.36</v>
      </c>
      <c r="J4174" s="24" t="s">
        <v>7284</v>
      </c>
      <c r="K4174" s="20">
        <v>46203</v>
      </c>
    </row>
    <row r="4175" spans="1:11" ht="42.6" customHeight="1" x14ac:dyDescent="0.25">
      <c r="A4175" s="6">
        <v>2026</v>
      </c>
      <c r="B4175" s="20">
        <v>46113</v>
      </c>
      <c r="C4175" s="20">
        <v>46203</v>
      </c>
      <c r="D4175" s="21" t="s">
        <v>2709</v>
      </c>
      <c r="E4175" s="31">
        <v>41058</v>
      </c>
      <c r="F4175" s="5">
        <v>101002889</v>
      </c>
      <c r="G4175" s="21" t="s">
        <v>7262</v>
      </c>
      <c r="H4175" s="21" t="s">
        <v>11383</v>
      </c>
      <c r="I4175" s="23">
        <v>807.36</v>
      </c>
      <c r="J4175" s="24" t="s">
        <v>7284</v>
      </c>
      <c r="K4175" s="20">
        <v>46203</v>
      </c>
    </row>
    <row r="4176" spans="1:11" ht="42.6" customHeight="1" x14ac:dyDescent="0.25">
      <c r="A4176" s="6">
        <v>2026</v>
      </c>
      <c r="B4176" s="20">
        <v>46113</v>
      </c>
      <c r="C4176" s="20">
        <v>46203</v>
      </c>
      <c r="D4176" s="21" t="s">
        <v>2709</v>
      </c>
      <c r="E4176" s="31">
        <v>41058</v>
      </c>
      <c r="F4176" s="5">
        <v>101002890</v>
      </c>
      <c r="G4176" s="21" t="s">
        <v>7262</v>
      </c>
      <c r="H4176" s="21" t="s">
        <v>11384</v>
      </c>
      <c r="I4176" s="23">
        <v>807.36</v>
      </c>
      <c r="J4176" s="24" t="s">
        <v>7284</v>
      </c>
      <c r="K4176" s="20">
        <v>46203</v>
      </c>
    </row>
    <row r="4177" spans="1:11" ht="42.6" customHeight="1" x14ac:dyDescent="0.25">
      <c r="A4177" s="6">
        <v>2026</v>
      </c>
      <c r="B4177" s="20">
        <v>46113</v>
      </c>
      <c r="C4177" s="20">
        <v>46203</v>
      </c>
      <c r="D4177" s="21" t="s">
        <v>2709</v>
      </c>
      <c r="E4177" s="31">
        <v>41058</v>
      </c>
      <c r="F4177" s="5">
        <v>101002891</v>
      </c>
      <c r="G4177" s="21" t="s">
        <v>7262</v>
      </c>
      <c r="H4177" s="21" t="s">
        <v>11385</v>
      </c>
      <c r="I4177" s="23">
        <v>807.36</v>
      </c>
      <c r="J4177" s="24" t="s">
        <v>7284</v>
      </c>
      <c r="K4177" s="20">
        <v>46203</v>
      </c>
    </row>
    <row r="4178" spans="1:11" ht="42.6" customHeight="1" x14ac:dyDescent="0.25">
      <c r="A4178" s="6">
        <v>2026</v>
      </c>
      <c r="B4178" s="20">
        <v>46113</v>
      </c>
      <c r="C4178" s="20">
        <v>46203</v>
      </c>
      <c r="D4178" s="21" t="s">
        <v>2709</v>
      </c>
      <c r="E4178" s="31">
        <v>41058</v>
      </c>
      <c r="F4178" s="5">
        <v>101002892</v>
      </c>
      <c r="G4178" s="21" t="s">
        <v>7262</v>
      </c>
      <c r="H4178" s="21" t="s">
        <v>11386</v>
      </c>
      <c r="I4178" s="23">
        <v>807.36</v>
      </c>
      <c r="J4178" s="24" t="s">
        <v>7284</v>
      </c>
      <c r="K4178" s="20">
        <v>46203</v>
      </c>
    </row>
    <row r="4179" spans="1:11" ht="42.6" customHeight="1" x14ac:dyDescent="0.25">
      <c r="A4179" s="6">
        <v>2026</v>
      </c>
      <c r="B4179" s="20">
        <v>46113</v>
      </c>
      <c r="C4179" s="20">
        <v>46203</v>
      </c>
      <c r="D4179" s="21" t="s">
        <v>2697</v>
      </c>
      <c r="E4179" s="22">
        <v>41058</v>
      </c>
      <c r="F4179" s="5">
        <v>401001309</v>
      </c>
      <c r="G4179" s="21" t="s">
        <v>7239</v>
      </c>
      <c r="H4179" s="21" t="s">
        <v>11387</v>
      </c>
      <c r="I4179" s="23">
        <v>15929.12</v>
      </c>
      <c r="J4179" s="24" t="s">
        <v>7284</v>
      </c>
      <c r="K4179" s="20">
        <v>46203</v>
      </c>
    </row>
    <row r="4180" spans="1:11" ht="42.6" customHeight="1" x14ac:dyDescent="0.25">
      <c r="A4180" s="6">
        <v>2026</v>
      </c>
      <c r="B4180" s="20">
        <v>46113</v>
      </c>
      <c r="C4180" s="20">
        <v>46203</v>
      </c>
      <c r="D4180" s="21" t="s">
        <v>2711</v>
      </c>
      <c r="E4180" s="31">
        <v>41058</v>
      </c>
      <c r="F4180" s="5">
        <v>101002893</v>
      </c>
      <c r="G4180" s="21" t="s">
        <v>7254</v>
      </c>
      <c r="H4180" s="21" t="s">
        <v>11388</v>
      </c>
      <c r="I4180" s="23">
        <v>15544</v>
      </c>
      <c r="J4180" s="24" t="s">
        <v>7284</v>
      </c>
      <c r="K4180" s="20">
        <v>46203</v>
      </c>
    </row>
    <row r="4181" spans="1:11" ht="42.6" customHeight="1" x14ac:dyDescent="0.25">
      <c r="A4181" s="6">
        <v>2026</v>
      </c>
      <c r="B4181" s="20">
        <v>46113</v>
      </c>
      <c r="C4181" s="20">
        <v>46203</v>
      </c>
      <c r="D4181" s="5" t="s">
        <v>19469</v>
      </c>
      <c r="E4181" s="31">
        <v>41058</v>
      </c>
      <c r="F4181" s="5">
        <v>101002112</v>
      </c>
      <c r="G4181" s="21" t="s">
        <v>7268</v>
      </c>
      <c r="H4181" s="21" t="s">
        <v>11389</v>
      </c>
      <c r="I4181" s="23">
        <v>9394.5499999999993</v>
      </c>
      <c r="J4181" s="24" t="s">
        <v>7284</v>
      </c>
      <c r="K4181" s="20">
        <v>46203</v>
      </c>
    </row>
    <row r="4182" spans="1:11" ht="42.6" customHeight="1" x14ac:dyDescent="0.25">
      <c r="A4182" s="6">
        <v>2026</v>
      </c>
      <c r="B4182" s="20">
        <v>46113</v>
      </c>
      <c r="C4182" s="20">
        <v>46203</v>
      </c>
      <c r="D4182" s="5" t="s">
        <v>19470</v>
      </c>
      <c r="E4182" s="31">
        <v>41058</v>
      </c>
      <c r="F4182" s="5">
        <v>101002114</v>
      </c>
      <c r="G4182" s="21" t="s">
        <v>7268</v>
      </c>
      <c r="H4182" s="21" t="s">
        <v>11390</v>
      </c>
      <c r="I4182" s="23">
        <v>9394.5499999999993</v>
      </c>
      <c r="J4182" s="24" t="s">
        <v>7284</v>
      </c>
      <c r="K4182" s="20">
        <v>46203</v>
      </c>
    </row>
    <row r="4183" spans="1:11" ht="42.6" customHeight="1" x14ac:dyDescent="0.25">
      <c r="A4183" s="6">
        <v>2026</v>
      </c>
      <c r="B4183" s="20">
        <v>46113</v>
      </c>
      <c r="C4183" s="20">
        <v>46203</v>
      </c>
      <c r="D4183" s="5" t="s">
        <v>19469</v>
      </c>
      <c r="E4183" s="31">
        <v>41058</v>
      </c>
      <c r="F4183" s="5">
        <v>101002115</v>
      </c>
      <c r="G4183" s="21" t="s">
        <v>7268</v>
      </c>
      <c r="H4183" s="21" t="s">
        <v>11391</v>
      </c>
      <c r="I4183" s="23">
        <v>9394.5499999999993</v>
      </c>
      <c r="J4183" s="24" t="s">
        <v>7284</v>
      </c>
      <c r="K4183" s="20">
        <v>46203</v>
      </c>
    </row>
    <row r="4184" spans="1:11" ht="42.6" customHeight="1" x14ac:dyDescent="0.25">
      <c r="A4184" s="6">
        <v>2026</v>
      </c>
      <c r="B4184" s="20">
        <v>46113</v>
      </c>
      <c r="C4184" s="20">
        <v>46203</v>
      </c>
      <c r="D4184" s="5" t="s">
        <v>19469</v>
      </c>
      <c r="E4184" s="31">
        <v>41058</v>
      </c>
      <c r="F4184" s="5">
        <v>101002116</v>
      </c>
      <c r="G4184" s="21" t="s">
        <v>7268</v>
      </c>
      <c r="H4184" s="21" t="s">
        <v>11392</v>
      </c>
      <c r="I4184" s="23">
        <v>9394.5499999999993</v>
      </c>
      <c r="J4184" s="24" t="s">
        <v>7284</v>
      </c>
      <c r="K4184" s="20">
        <v>46203</v>
      </c>
    </row>
    <row r="4185" spans="1:11" ht="42.6" customHeight="1" x14ac:dyDescent="0.25">
      <c r="A4185" s="6">
        <v>2026</v>
      </c>
      <c r="B4185" s="20">
        <v>46113</v>
      </c>
      <c r="C4185" s="20">
        <v>46203</v>
      </c>
      <c r="D4185" s="5" t="s">
        <v>2713</v>
      </c>
      <c r="E4185" s="31">
        <v>41059</v>
      </c>
      <c r="F4185" s="5">
        <v>401000692</v>
      </c>
      <c r="G4185" s="21" t="s">
        <v>7228</v>
      </c>
      <c r="H4185" s="21" t="s">
        <v>11393</v>
      </c>
      <c r="I4185" s="23">
        <v>4988</v>
      </c>
      <c r="J4185" s="24" t="s">
        <v>7284</v>
      </c>
      <c r="K4185" s="20">
        <v>46203</v>
      </c>
    </row>
    <row r="4186" spans="1:11" ht="42.6" customHeight="1" x14ac:dyDescent="0.25">
      <c r="A4186" s="6">
        <v>2026</v>
      </c>
      <c r="B4186" s="20">
        <v>46113</v>
      </c>
      <c r="C4186" s="20">
        <v>46203</v>
      </c>
      <c r="D4186" s="21" t="s">
        <v>2712</v>
      </c>
      <c r="E4186" s="22">
        <v>41059</v>
      </c>
      <c r="F4186" s="5">
        <v>101002111</v>
      </c>
      <c r="G4186" s="21" t="s">
        <v>7260</v>
      </c>
      <c r="H4186" s="21" t="s">
        <v>11394</v>
      </c>
      <c r="I4186" s="23">
        <v>875.5</v>
      </c>
      <c r="J4186" s="24" t="s">
        <v>7284</v>
      </c>
      <c r="K4186" s="20">
        <v>46203</v>
      </c>
    </row>
    <row r="4187" spans="1:11" ht="42.6" customHeight="1" x14ac:dyDescent="0.25">
      <c r="A4187" s="6">
        <v>2026</v>
      </c>
      <c r="B4187" s="20">
        <v>46113</v>
      </c>
      <c r="C4187" s="20">
        <v>46203</v>
      </c>
      <c r="D4187" s="21" t="s">
        <v>2713</v>
      </c>
      <c r="E4187" s="31">
        <v>41059</v>
      </c>
      <c r="F4187" s="5" t="s">
        <v>19471</v>
      </c>
      <c r="G4187" s="21" t="s">
        <v>7228</v>
      </c>
      <c r="H4187" s="36" t="s">
        <v>11395</v>
      </c>
      <c r="I4187" s="47">
        <v>4988</v>
      </c>
      <c r="J4187" s="24" t="s">
        <v>7284</v>
      </c>
      <c r="K4187" s="20">
        <v>46203</v>
      </c>
    </row>
    <row r="4188" spans="1:11" ht="42.6" customHeight="1" x14ac:dyDescent="0.25">
      <c r="A4188" s="6">
        <v>2026</v>
      </c>
      <c r="B4188" s="20">
        <v>46113</v>
      </c>
      <c r="C4188" s="20">
        <v>46203</v>
      </c>
      <c r="D4188" s="25" t="s">
        <v>2714</v>
      </c>
      <c r="E4188" s="28">
        <v>41065</v>
      </c>
      <c r="F4188" s="8"/>
      <c r="G4188" s="25" t="s">
        <v>7327</v>
      </c>
      <c r="H4188" s="25" t="s">
        <v>11396</v>
      </c>
      <c r="I4188" s="27">
        <v>210406</v>
      </c>
      <c r="J4188" s="24" t="s">
        <v>7284</v>
      </c>
      <c r="K4188" s="20">
        <v>46203</v>
      </c>
    </row>
    <row r="4189" spans="1:11" ht="42.6" customHeight="1" x14ac:dyDescent="0.25">
      <c r="A4189" s="6">
        <v>2026</v>
      </c>
      <c r="B4189" s="20">
        <v>46113</v>
      </c>
      <c r="C4189" s="20">
        <v>46203</v>
      </c>
      <c r="D4189" s="25" t="s">
        <v>2715</v>
      </c>
      <c r="E4189" s="28">
        <v>41065</v>
      </c>
      <c r="F4189" s="8"/>
      <c r="G4189" s="25" t="s">
        <v>7327</v>
      </c>
      <c r="H4189" s="25" t="s">
        <v>11397</v>
      </c>
      <c r="I4189" s="27">
        <v>210406</v>
      </c>
      <c r="J4189" s="24" t="s">
        <v>7284</v>
      </c>
      <c r="K4189" s="20">
        <v>46203</v>
      </c>
    </row>
    <row r="4190" spans="1:11" ht="42.6" customHeight="1" x14ac:dyDescent="0.25">
      <c r="A4190" s="6">
        <v>2026</v>
      </c>
      <c r="B4190" s="20">
        <v>46113</v>
      </c>
      <c r="C4190" s="20">
        <v>46203</v>
      </c>
      <c r="D4190" s="21" t="s">
        <v>2716</v>
      </c>
      <c r="E4190" s="29">
        <v>41067</v>
      </c>
      <c r="F4190" s="8" t="s">
        <v>334</v>
      </c>
      <c r="G4190" s="21" t="s">
        <v>7236</v>
      </c>
      <c r="H4190" s="24" t="s">
        <v>11398</v>
      </c>
      <c r="I4190" s="30">
        <v>26987.84</v>
      </c>
      <c r="J4190" s="24" t="s">
        <v>7284</v>
      </c>
      <c r="K4190" s="20">
        <v>46203</v>
      </c>
    </row>
    <row r="4191" spans="1:11" ht="42.6" customHeight="1" x14ac:dyDescent="0.25">
      <c r="A4191" s="6">
        <v>2026</v>
      </c>
      <c r="B4191" s="20">
        <v>46113</v>
      </c>
      <c r="C4191" s="20">
        <v>46203</v>
      </c>
      <c r="D4191" s="21" t="s">
        <v>2717</v>
      </c>
      <c r="E4191" s="29">
        <v>41067</v>
      </c>
      <c r="F4191" s="8" t="s">
        <v>334</v>
      </c>
      <c r="G4191" s="21" t="s">
        <v>7236</v>
      </c>
      <c r="H4191" s="24" t="s">
        <v>11399</v>
      </c>
      <c r="I4191" s="30">
        <v>4970</v>
      </c>
      <c r="J4191" s="24" t="s">
        <v>7284</v>
      </c>
      <c r="K4191" s="20">
        <v>46203</v>
      </c>
    </row>
    <row r="4192" spans="1:11" ht="42.6" customHeight="1" x14ac:dyDescent="0.25">
      <c r="A4192" s="6">
        <v>2026</v>
      </c>
      <c r="B4192" s="20">
        <v>46113</v>
      </c>
      <c r="C4192" s="20">
        <v>46203</v>
      </c>
      <c r="D4192" s="21" t="s">
        <v>2718</v>
      </c>
      <c r="E4192" s="31">
        <v>41073</v>
      </c>
      <c r="F4192" s="5">
        <v>101002119</v>
      </c>
      <c r="G4192" s="21" t="s">
        <v>7228</v>
      </c>
      <c r="H4192" s="21" t="s">
        <v>11400</v>
      </c>
      <c r="I4192" s="23">
        <v>1949.99</v>
      </c>
      <c r="J4192" s="24" t="s">
        <v>7284</v>
      </c>
      <c r="K4192" s="20">
        <v>46203</v>
      </c>
    </row>
    <row r="4193" spans="1:11" ht="42.6" customHeight="1" x14ac:dyDescent="0.25">
      <c r="A4193" s="6">
        <v>2026</v>
      </c>
      <c r="B4193" s="20">
        <v>46113</v>
      </c>
      <c r="C4193" s="20">
        <v>46203</v>
      </c>
      <c r="D4193" s="21" t="s">
        <v>2719</v>
      </c>
      <c r="E4193" s="31">
        <v>41073</v>
      </c>
      <c r="F4193" s="5">
        <v>101002120</v>
      </c>
      <c r="G4193" s="21" t="s">
        <v>7306</v>
      </c>
      <c r="H4193" s="21" t="s">
        <v>11401</v>
      </c>
      <c r="I4193" s="23">
        <v>2668</v>
      </c>
      <c r="J4193" s="24" t="s">
        <v>7284</v>
      </c>
      <c r="K4193" s="20">
        <v>46203</v>
      </c>
    </row>
    <row r="4194" spans="1:11" ht="42.6" customHeight="1" x14ac:dyDescent="0.25">
      <c r="A4194" s="6">
        <v>2026</v>
      </c>
      <c r="B4194" s="20">
        <v>46113</v>
      </c>
      <c r="C4194" s="20">
        <v>46203</v>
      </c>
      <c r="D4194" s="21" t="s">
        <v>2720</v>
      </c>
      <c r="E4194" s="31">
        <v>41073</v>
      </c>
      <c r="F4194" s="5">
        <v>101002121</v>
      </c>
      <c r="G4194" s="21" t="s">
        <v>7235</v>
      </c>
      <c r="H4194" s="21" t="s">
        <v>11100</v>
      </c>
      <c r="I4194" s="23">
        <v>750</v>
      </c>
      <c r="J4194" s="24" t="s">
        <v>7284</v>
      </c>
      <c r="K4194" s="20">
        <v>46203</v>
      </c>
    </row>
    <row r="4195" spans="1:11" ht="42.6" customHeight="1" x14ac:dyDescent="0.25">
      <c r="A4195" s="6">
        <v>2026</v>
      </c>
      <c r="B4195" s="20">
        <v>46113</v>
      </c>
      <c r="C4195" s="20">
        <v>46203</v>
      </c>
      <c r="D4195" s="21" t="s">
        <v>2445</v>
      </c>
      <c r="E4195" s="22">
        <v>41073</v>
      </c>
      <c r="F4195" s="5">
        <v>101002122</v>
      </c>
      <c r="G4195" s="21" t="s">
        <v>7284</v>
      </c>
      <c r="H4195" s="21" t="s">
        <v>11402</v>
      </c>
      <c r="I4195" s="23">
        <v>7888</v>
      </c>
      <c r="J4195" s="24" t="s">
        <v>7284</v>
      </c>
      <c r="K4195" s="20">
        <v>46203</v>
      </c>
    </row>
    <row r="4196" spans="1:11" ht="42.6" customHeight="1" x14ac:dyDescent="0.25">
      <c r="A4196" s="6">
        <v>2026</v>
      </c>
      <c r="B4196" s="20">
        <v>46113</v>
      </c>
      <c r="C4196" s="20">
        <v>46203</v>
      </c>
      <c r="D4196" s="21" t="s">
        <v>2445</v>
      </c>
      <c r="E4196" s="22">
        <v>41073</v>
      </c>
      <c r="F4196" s="5">
        <v>101002122</v>
      </c>
      <c r="G4196" s="21" t="s">
        <v>7284</v>
      </c>
      <c r="H4196" s="21" t="s">
        <v>11402</v>
      </c>
      <c r="I4196" s="23">
        <v>7888</v>
      </c>
      <c r="J4196" s="24" t="s">
        <v>7284</v>
      </c>
      <c r="K4196" s="20">
        <v>46203</v>
      </c>
    </row>
    <row r="4197" spans="1:11" ht="42.6" customHeight="1" x14ac:dyDescent="0.25">
      <c r="A4197" s="6">
        <v>2026</v>
      </c>
      <c r="B4197" s="20">
        <v>46113</v>
      </c>
      <c r="C4197" s="20">
        <v>46203</v>
      </c>
      <c r="D4197" s="21" t="s">
        <v>2721</v>
      </c>
      <c r="E4197" s="29">
        <v>41076</v>
      </c>
      <c r="F4197" s="5">
        <v>101002911</v>
      </c>
      <c r="G4197" s="21" t="s">
        <v>7251</v>
      </c>
      <c r="H4197" s="21" t="s">
        <v>11403</v>
      </c>
      <c r="I4197" s="23">
        <v>6385.8</v>
      </c>
      <c r="J4197" s="24" t="s">
        <v>7284</v>
      </c>
      <c r="K4197" s="20">
        <v>46203</v>
      </c>
    </row>
    <row r="4198" spans="1:11" ht="42.6" customHeight="1" x14ac:dyDescent="0.25">
      <c r="A4198" s="6">
        <v>2026</v>
      </c>
      <c r="B4198" s="20">
        <v>46113</v>
      </c>
      <c r="C4198" s="20">
        <v>46203</v>
      </c>
      <c r="D4198" s="21" t="s">
        <v>2722</v>
      </c>
      <c r="E4198" s="31">
        <v>41092</v>
      </c>
      <c r="F4198" s="5">
        <v>101002124</v>
      </c>
      <c r="G4198" s="21" t="s">
        <v>7245</v>
      </c>
      <c r="H4198" s="21" t="s">
        <v>11404</v>
      </c>
      <c r="I4198" s="23">
        <v>82302</v>
      </c>
      <c r="J4198" s="24" t="s">
        <v>7284</v>
      </c>
      <c r="K4198" s="20">
        <v>46203</v>
      </c>
    </row>
    <row r="4199" spans="1:11" ht="42.6" customHeight="1" x14ac:dyDescent="0.25">
      <c r="A4199" s="6">
        <v>2026</v>
      </c>
      <c r="B4199" s="20">
        <v>46113</v>
      </c>
      <c r="C4199" s="20">
        <v>46203</v>
      </c>
      <c r="D4199" s="21" t="s">
        <v>2723</v>
      </c>
      <c r="E4199" s="31">
        <v>41092</v>
      </c>
      <c r="F4199" s="5">
        <v>101000050</v>
      </c>
      <c r="G4199" s="21" t="s">
        <v>7237</v>
      </c>
      <c r="H4199" s="21" t="s">
        <v>11405</v>
      </c>
      <c r="I4199" s="23">
        <v>2514.8000000000002</v>
      </c>
      <c r="J4199" s="24" t="s">
        <v>7284</v>
      </c>
      <c r="K4199" s="20">
        <v>46203</v>
      </c>
    </row>
    <row r="4200" spans="1:11" ht="42.6" customHeight="1" x14ac:dyDescent="0.25">
      <c r="A4200" s="6">
        <v>2026</v>
      </c>
      <c r="B4200" s="20">
        <v>46113</v>
      </c>
      <c r="C4200" s="20">
        <v>46203</v>
      </c>
      <c r="D4200" s="21" t="s">
        <v>2724</v>
      </c>
      <c r="E4200" s="31">
        <v>41092</v>
      </c>
      <c r="F4200" s="5">
        <v>101002894</v>
      </c>
      <c r="G4200" s="21" t="s">
        <v>7311</v>
      </c>
      <c r="H4200" s="21" t="s">
        <v>11406</v>
      </c>
      <c r="I4200" s="23">
        <v>1259.99</v>
      </c>
      <c r="J4200" s="24" t="s">
        <v>7284</v>
      </c>
      <c r="K4200" s="20">
        <v>46203</v>
      </c>
    </row>
    <row r="4201" spans="1:11" ht="42.6" customHeight="1" x14ac:dyDescent="0.25">
      <c r="A4201" s="6">
        <v>2026</v>
      </c>
      <c r="B4201" s="20">
        <v>46113</v>
      </c>
      <c r="C4201" s="20">
        <v>46203</v>
      </c>
      <c r="D4201" s="21" t="s">
        <v>2724</v>
      </c>
      <c r="E4201" s="22">
        <v>41092</v>
      </c>
      <c r="F4201" s="5">
        <v>101002895</v>
      </c>
      <c r="G4201" s="21" t="s">
        <v>7248</v>
      </c>
      <c r="H4201" s="21" t="s">
        <v>11407</v>
      </c>
      <c r="I4201" s="23">
        <v>1259.99</v>
      </c>
      <c r="J4201" s="24" t="s">
        <v>7284</v>
      </c>
      <c r="K4201" s="20">
        <v>46203</v>
      </c>
    </row>
    <row r="4202" spans="1:11" ht="42.6" customHeight="1" x14ac:dyDescent="0.25">
      <c r="A4202" s="6">
        <v>2026</v>
      </c>
      <c r="B4202" s="20">
        <v>46113</v>
      </c>
      <c r="C4202" s="20">
        <v>46203</v>
      </c>
      <c r="D4202" s="21" t="s">
        <v>2725</v>
      </c>
      <c r="E4202" s="29">
        <v>41092</v>
      </c>
      <c r="F4202" s="8" t="s">
        <v>334</v>
      </c>
      <c r="G4202" s="21" t="s">
        <v>7286</v>
      </c>
      <c r="H4202" s="24" t="s">
        <v>11408</v>
      </c>
      <c r="I4202" s="30">
        <v>2262</v>
      </c>
      <c r="J4202" s="24" t="s">
        <v>7284</v>
      </c>
      <c r="K4202" s="20">
        <v>46203</v>
      </c>
    </row>
    <row r="4203" spans="1:11" ht="42.6" customHeight="1" x14ac:dyDescent="0.25">
      <c r="A4203" s="6">
        <v>2026</v>
      </c>
      <c r="B4203" s="20">
        <v>46113</v>
      </c>
      <c r="C4203" s="20">
        <v>46203</v>
      </c>
      <c r="D4203" s="21" t="s">
        <v>2725</v>
      </c>
      <c r="E4203" s="29">
        <v>41092</v>
      </c>
      <c r="F4203" s="8" t="s">
        <v>334</v>
      </c>
      <c r="G4203" s="21" t="s">
        <v>7286</v>
      </c>
      <c r="H4203" s="24" t="s">
        <v>11408</v>
      </c>
      <c r="I4203" s="30">
        <v>11310</v>
      </c>
      <c r="J4203" s="24" t="s">
        <v>7284</v>
      </c>
      <c r="K4203" s="20">
        <v>46203</v>
      </c>
    </row>
    <row r="4204" spans="1:11" ht="42.6" customHeight="1" x14ac:dyDescent="0.25">
      <c r="A4204" s="6">
        <v>2026</v>
      </c>
      <c r="B4204" s="20">
        <v>46113</v>
      </c>
      <c r="C4204" s="20">
        <v>46203</v>
      </c>
      <c r="D4204" s="21" t="s">
        <v>2477</v>
      </c>
      <c r="E4204" s="31">
        <v>41092</v>
      </c>
      <c r="F4204" s="5">
        <v>101000050</v>
      </c>
      <c r="G4204" s="21" t="s">
        <v>7208</v>
      </c>
      <c r="H4204" s="21" t="s">
        <v>11409</v>
      </c>
      <c r="I4204" s="23">
        <v>3838</v>
      </c>
      <c r="J4204" s="24" t="s">
        <v>7284</v>
      </c>
      <c r="K4204" s="20">
        <v>46203</v>
      </c>
    </row>
    <row r="4205" spans="1:11" ht="42.6" customHeight="1" x14ac:dyDescent="0.25">
      <c r="A4205" s="6">
        <v>2026</v>
      </c>
      <c r="B4205" s="20">
        <v>46113</v>
      </c>
      <c r="C4205" s="20">
        <v>46203</v>
      </c>
      <c r="D4205" s="25" t="s">
        <v>2726</v>
      </c>
      <c r="E4205" s="28">
        <v>41092</v>
      </c>
      <c r="F4205" s="8"/>
      <c r="G4205" s="25" t="s">
        <v>7330</v>
      </c>
      <c r="H4205" s="25" t="s">
        <v>11410</v>
      </c>
      <c r="I4205" s="27">
        <v>595200</v>
      </c>
      <c r="J4205" s="24" t="s">
        <v>7284</v>
      </c>
      <c r="K4205" s="20">
        <v>46203</v>
      </c>
    </row>
    <row r="4206" spans="1:11" ht="42.6" customHeight="1" x14ac:dyDescent="0.25">
      <c r="A4206" s="6">
        <v>2026</v>
      </c>
      <c r="B4206" s="20">
        <v>46113</v>
      </c>
      <c r="C4206" s="20">
        <v>46203</v>
      </c>
      <c r="D4206" s="21" t="s">
        <v>2727</v>
      </c>
      <c r="E4206" s="31">
        <v>41099</v>
      </c>
      <c r="F4206" s="5">
        <v>301000322</v>
      </c>
      <c r="G4206" s="21" t="s">
        <v>7286</v>
      </c>
      <c r="H4206" s="21" t="s">
        <v>11411</v>
      </c>
      <c r="I4206" s="23">
        <v>1499</v>
      </c>
      <c r="J4206" s="24" t="s">
        <v>7284</v>
      </c>
      <c r="K4206" s="20">
        <v>46203</v>
      </c>
    </row>
    <row r="4207" spans="1:11" ht="42.6" customHeight="1" x14ac:dyDescent="0.25">
      <c r="A4207" s="6">
        <v>2026</v>
      </c>
      <c r="B4207" s="20">
        <v>46113</v>
      </c>
      <c r="C4207" s="20">
        <v>46203</v>
      </c>
      <c r="D4207" s="21" t="s">
        <v>2727</v>
      </c>
      <c r="E4207" s="31">
        <v>41099</v>
      </c>
      <c r="F4207" s="5">
        <v>301000323</v>
      </c>
      <c r="G4207" s="21" t="s">
        <v>7286</v>
      </c>
      <c r="H4207" s="21" t="s">
        <v>11412</v>
      </c>
      <c r="I4207" s="23">
        <v>1499</v>
      </c>
      <c r="J4207" s="24" t="s">
        <v>7284</v>
      </c>
      <c r="K4207" s="20">
        <v>46203</v>
      </c>
    </row>
    <row r="4208" spans="1:11" ht="42.6" customHeight="1" x14ac:dyDescent="0.25">
      <c r="A4208" s="6">
        <v>2026</v>
      </c>
      <c r="B4208" s="20">
        <v>46113</v>
      </c>
      <c r="C4208" s="20">
        <v>46203</v>
      </c>
      <c r="D4208" s="21" t="s">
        <v>2727</v>
      </c>
      <c r="E4208" s="31">
        <v>41099</v>
      </c>
      <c r="F4208" s="5">
        <v>301000324</v>
      </c>
      <c r="G4208" s="21" t="s">
        <v>7286</v>
      </c>
      <c r="H4208" s="21" t="s">
        <v>11413</v>
      </c>
      <c r="I4208" s="23">
        <v>1499</v>
      </c>
      <c r="J4208" s="24" t="s">
        <v>7284</v>
      </c>
      <c r="K4208" s="20">
        <v>46203</v>
      </c>
    </row>
    <row r="4209" spans="1:11" ht="42.6" customHeight="1" x14ac:dyDescent="0.25">
      <c r="A4209" s="6">
        <v>2026</v>
      </c>
      <c r="B4209" s="20">
        <v>46113</v>
      </c>
      <c r="C4209" s="20">
        <v>46203</v>
      </c>
      <c r="D4209" s="21" t="s">
        <v>2728</v>
      </c>
      <c r="E4209" s="29">
        <v>41099</v>
      </c>
      <c r="F4209" s="8" t="s">
        <v>334</v>
      </c>
      <c r="G4209" s="21" t="s">
        <v>7269</v>
      </c>
      <c r="H4209" s="24" t="s">
        <v>11414</v>
      </c>
      <c r="I4209" s="30">
        <v>7540</v>
      </c>
      <c r="J4209" s="24" t="s">
        <v>7284</v>
      </c>
      <c r="K4209" s="20">
        <v>46203</v>
      </c>
    </row>
    <row r="4210" spans="1:11" ht="42.6" customHeight="1" x14ac:dyDescent="0.25">
      <c r="A4210" s="6">
        <v>2026</v>
      </c>
      <c r="B4210" s="20">
        <v>46113</v>
      </c>
      <c r="C4210" s="20">
        <v>46203</v>
      </c>
      <c r="D4210" s="21" t="s">
        <v>334</v>
      </c>
      <c r="E4210" s="22">
        <v>41099</v>
      </c>
      <c r="F4210" s="5" t="s">
        <v>334</v>
      </c>
      <c r="G4210" s="21" t="s">
        <v>7269</v>
      </c>
      <c r="H4210" s="21" t="s">
        <v>11415</v>
      </c>
      <c r="I4210" s="23">
        <v>7540</v>
      </c>
      <c r="J4210" s="24" t="s">
        <v>7284</v>
      </c>
      <c r="K4210" s="20">
        <v>46203</v>
      </c>
    </row>
    <row r="4211" spans="1:11" ht="42.6" customHeight="1" x14ac:dyDescent="0.25">
      <c r="A4211" s="6">
        <v>2026</v>
      </c>
      <c r="B4211" s="20">
        <v>46113</v>
      </c>
      <c r="C4211" s="20">
        <v>46203</v>
      </c>
      <c r="D4211" s="5" t="s">
        <v>19472</v>
      </c>
      <c r="E4211" s="31">
        <v>41099</v>
      </c>
      <c r="F4211" s="5">
        <v>301000012</v>
      </c>
      <c r="G4211" s="21" t="s">
        <v>7226</v>
      </c>
      <c r="H4211" s="21" t="s">
        <v>11416</v>
      </c>
      <c r="I4211" s="23">
        <v>3139</v>
      </c>
      <c r="J4211" s="24" t="s">
        <v>7284</v>
      </c>
      <c r="K4211" s="20">
        <v>46203</v>
      </c>
    </row>
    <row r="4212" spans="1:11" ht="42.6" customHeight="1" x14ac:dyDescent="0.25">
      <c r="A4212" s="6">
        <v>2026</v>
      </c>
      <c r="B4212" s="20">
        <v>46113</v>
      </c>
      <c r="C4212" s="20">
        <v>46203</v>
      </c>
      <c r="D4212" s="21" t="s">
        <v>2728</v>
      </c>
      <c r="E4212" s="22">
        <v>41099</v>
      </c>
      <c r="F4212" s="8" t="s">
        <v>334</v>
      </c>
      <c r="G4212" s="21" t="s">
        <v>7269</v>
      </c>
      <c r="H4212" s="21" t="s">
        <v>11417</v>
      </c>
      <c r="I4212" s="23">
        <v>7540</v>
      </c>
      <c r="J4212" s="24" t="s">
        <v>7284</v>
      </c>
      <c r="K4212" s="20">
        <v>46203</v>
      </c>
    </row>
    <row r="4213" spans="1:11" ht="42.6" customHeight="1" x14ac:dyDescent="0.25">
      <c r="A4213" s="6">
        <v>2026</v>
      </c>
      <c r="B4213" s="20">
        <v>46113</v>
      </c>
      <c r="C4213" s="20">
        <v>46203</v>
      </c>
      <c r="D4213" s="21" t="s">
        <v>2724</v>
      </c>
      <c r="E4213" s="31">
        <v>41103</v>
      </c>
      <c r="F4213" s="5">
        <v>101000051</v>
      </c>
      <c r="G4213" s="21" t="s">
        <v>7286</v>
      </c>
      <c r="H4213" s="21" t="s">
        <v>11418</v>
      </c>
      <c r="I4213" s="23">
        <v>1259.99</v>
      </c>
      <c r="J4213" s="24" t="s">
        <v>7284</v>
      </c>
      <c r="K4213" s="20">
        <v>46203</v>
      </c>
    </row>
    <row r="4214" spans="1:11" ht="42.6" customHeight="1" x14ac:dyDescent="0.25">
      <c r="A4214" s="6">
        <v>2026</v>
      </c>
      <c r="B4214" s="20">
        <v>46113</v>
      </c>
      <c r="C4214" s="20">
        <v>46203</v>
      </c>
      <c r="D4214" s="21" t="s">
        <v>2724</v>
      </c>
      <c r="E4214" s="31">
        <v>41103</v>
      </c>
      <c r="F4214" s="5">
        <v>101000052</v>
      </c>
      <c r="G4214" s="21" t="s">
        <v>7286</v>
      </c>
      <c r="H4214" s="21" t="s">
        <v>11419</v>
      </c>
      <c r="I4214" s="23">
        <v>1259.99</v>
      </c>
      <c r="J4214" s="24" t="s">
        <v>7284</v>
      </c>
      <c r="K4214" s="20">
        <v>46203</v>
      </c>
    </row>
    <row r="4215" spans="1:11" ht="42.6" customHeight="1" x14ac:dyDescent="0.25">
      <c r="A4215" s="6">
        <v>2026</v>
      </c>
      <c r="B4215" s="20">
        <v>46113</v>
      </c>
      <c r="C4215" s="20">
        <v>46203</v>
      </c>
      <c r="D4215" s="5" t="s">
        <v>19473</v>
      </c>
      <c r="E4215" s="31">
        <v>41117</v>
      </c>
      <c r="F4215" s="5">
        <v>401000697</v>
      </c>
      <c r="G4215" s="21" t="s">
        <v>7226</v>
      </c>
      <c r="H4215" s="21" t="s">
        <v>11420</v>
      </c>
      <c r="I4215" s="23">
        <v>14990.07</v>
      </c>
      <c r="J4215" s="24" t="s">
        <v>7284</v>
      </c>
      <c r="K4215" s="20">
        <v>46203</v>
      </c>
    </row>
    <row r="4216" spans="1:11" ht="42.6" customHeight="1" x14ac:dyDescent="0.25">
      <c r="A4216" s="6">
        <v>2026</v>
      </c>
      <c r="B4216" s="20">
        <v>46113</v>
      </c>
      <c r="C4216" s="20">
        <v>46203</v>
      </c>
      <c r="D4216" s="5" t="s">
        <v>19474</v>
      </c>
      <c r="E4216" s="22">
        <v>41117</v>
      </c>
      <c r="F4216" s="5">
        <v>401000695</v>
      </c>
      <c r="G4216" s="21" t="s">
        <v>7269</v>
      </c>
      <c r="H4216" s="21" t="s">
        <v>11421</v>
      </c>
      <c r="I4216" s="23">
        <v>30499.99</v>
      </c>
      <c r="J4216" s="24" t="s">
        <v>7284</v>
      </c>
      <c r="K4216" s="20">
        <v>46203</v>
      </c>
    </row>
    <row r="4217" spans="1:11" ht="42.6" customHeight="1" x14ac:dyDescent="0.25">
      <c r="A4217" s="6">
        <v>2026</v>
      </c>
      <c r="B4217" s="20">
        <v>46113</v>
      </c>
      <c r="C4217" s="20">
        <v>46203</v>
      </c>
      <c r="D4217" s="5" t="s">
        <v>19474</v>
      </c>
      <c r="E4217" s="22">
        <v>41117</v>
      </c>
      <c r="F4217" s="5">
        <v>401000696</v>
      </c>
      <c r="G4217" s="21" t="s">
        <v>7269</v>
      </c>
      <c r="H4217" s="21" t="s">
        <v>11422</v>
      </c>
      <c r="I4217" s="23">
        <v>30499.99</v>
      </c>
      <c r="J4217" s="24" t="s">
        <v>7284</v>
      </c>
      <c r="K4217" s="20">
        <v>46203</v>
      </c>
    </row>
    <row r="4218" spans="1:11" ht="42.6" customHeight="1" x14ac:dyDescent="0.25">
      <c r="A4218" s="6">
        <v>2026</v>
      </c>
      <c r="B4218" s="20">
        <v>46113</v>
      </c>
      <c r="C4218" s="20">
        <v>46203</v>
      </c>
      <c r="D4218" s="5" t="s">
        <v>19474</v>
      </c>
      <c r="E4218" s="22">
        <v>41117</v>
      </c>
      <c r="F4218" s="5">
        <v>401000695</v>
      </c>
      <c r="G4218" s="21" t="s">
        <v>7269</v>
      </c>
      <c r="H4218" s="21" t="s">
        <v>11421</v>
      </c>
      <c r="I4218" s="23">
        <v>30499.99</v>
      </c>
      <c r="J4218" s="24" t="s">
        <v>7284</v>
      </c>
      <c r="K4218" s="20">
        <v>46203</v>
      </c>
    </row>
    <row r="4219" spans="1:11" ht="42.6" customHeight="1" x14ac:dyDescent="0.25">
      <c r="A4219" s="6">
        <v>2026</v>
      </c>
      <c r="B4219" s="20">
        <v>46113</v>
      </c>
      <c r="C4219" s="20">
        <v>46203</v>
      </c>
      <c r="D4219" s="25" t="s">
        <v>2730</v>
      </c>
      <c r="E4219" s="28">
        <v>41122</v>
      </c>
      <c r="F4219" s="8"/>
      <c r="G4219" s="25" t="s">
        <v>7293</v>
      </c>
      <c r="H4219" s="25" t="s">
        <v>11423</v>
      </c>
      <c r="I4219" s="27">
        <v>499000</v>
      </c>
      <c r="J4219" s="24" t="s">
        <v>7284</v>
      </c>
      <c r="K4219" s="20">
        <v>46203</v>
      </c>
    </row>
    <row r="4220" spans="1:11" ht="42.6" customHeight="1" x14ac:dyDescent="0.25">
      <c r="A4220" s="6">
        <v>2026</v>
      </c>
      <c r="B4220" s="20">
        <v>46113</v>
      </c>
      <c r="C4220" s="20">
        <v>46203</v>
      </c>
      <c r="D4220" s="25" t="s">
        <v>2731</v>
      </c>
      <c r="E4220" s="28">
        <v>41122</v>
      </c>
      <c r="F4220" s="8"/>
      <c r="G4220" s="25" t="s">
        <v>7313</v>
      </c>
      <c r="H4220" s="25" t="s">
        <v>11424</v>
      </c>
      <c r="I4220" s="27">
        <v>159331</v>
      </c>
      <c r="J4220" s="24" t="s">
        <v>7284</v>
      </c>
      <c r="K4220" s="20">
        <v>46203</v>
      </c>
    </row>
    <row r="4221" spans="1:11" ht="42.6" customHeight="1" x14ac:dyDescent="0.25">
      <c r="A4221" s="6">
        <v>2026</v>
      </c>
      <c r="B4221" s="20">
        <v>46113</v>
      </c>
      <c r="C4221" s="20">
        <v>46203</v>
      </c>
      <c r="D4221" s="21" t="s">
        <v>2732</v>
      </c>
      <c r="E4221" s="22">
        <v>41127</v>
      </c>
      <c r="F4221" s="5">
        <v>101002129</v>
      </c>
      <c r="G4221" s="21" t="s">
        <v>7239</v>
      </c>
      <c r="H4221" s="21" t="s">
        <v>11425</v>
      </c>
      <c r="I4221" s="23">
        <v>15665.22</v>
      </c>
      <c r="J4221" s="24" t="s">
        <v>7284</v>
      </c>
      <c r="K4221" s="20">
        <v>46203</v>
      </c>
    </row>
    <row r="4222" spans="1:11" ht="42.6" customHeight="1" x14ac:dyDescent="0.25">
      <c r="A4222" s="6">
        <v>2026</v>
      </c>
      <c r="B4222" s="20">
        <v>46113</v>
      </c>
      <c r="C4222" s="20">
        <v>46203</v>
      </c>
      <c r="D4222" s="21" t="s">
        <v>2733</v>
      </c>
      <c r="E4222" s="31">
        <v>41127</v>
      </c>
      <c r="F4222" s="5">
        <v>101002896</v>
      </c>
      <c r="G4222" s="21" t="s">
        <v>7254</v>
      </c>
      <c r="H4222" s="21" t="s">
        <v>11426</v>
      </c>
      <c r="I4222" s="23">
        <v>24070</v>
      </c>
      <c r="J4222" s="24" t="s">
        <v>7284</v>
      </c>
      <c r="K4222" s="20">
        <v>46203</v>
      </c>
    </row>
    <row r="4223" spans="1:11" ht="42.6" customHeight="1" x14ac:dyDescent="0.25">
      <c r="A4223" s="6">
        <v>2026</v>
      </c>
      <c r="B4223" s="20">
        <v>46113</v>
      </c>
      <c r="C4223" s="20">
        <v>46203</v>
      </c>
      <c r="D4223" s="21" t="s">
        <v>2734</v>
      </c>
      <c r="E4223" s="22">
        <v>41127</v>
      </c>
      <c r="F4223" s="5">
        <v>101002897</v>
      </c>
      <c r="G4223" s="21" t="s">
        <v>7248</v>
      </c>
      <c r="H4223" s="21" t="s">
        <v>11427</v>
      </c>
      <c r="I4223" s="23">
        <v>2192.4</v>
      </c>
      <c r="J4223" s="24" t="s">
        <v>7284</v>
      </c>
      <c r="K4223" s="20">
        <v>46203</v>
      </c>
    </row>
    <row r="4224" spans="1:11" ht="42.6" customHeight="1" x14ac:dyDescent="0.25">
      <c r="A4224" s="6">
        <v>2026</v>
      </c>
      <c r="B4224" s="20">
        <v>46113</v>
      </c>
      <c r="C4224" s="20">
        <v>46203</v>
      </c>
      <c r="D4224" s="21" t="s">
        <v>2735</v>
      </c>
      <c r="E4224" s="31">
        <v>41127</v>
      </c>
      <c r="F4224" s="5">
        <v>101002898</v>
      </c>
      <c r="G4224" s="21" t="s">
        <v>7248</v>
      </c>
      <c r="H4224" s="21" t="s">
        <v>11428</v>
      </c>
      <c r="I4224" s="23">
        <v>6101.6</v>
      </c>
      <c r="J4224" s="24" t="s">
        <v>7284</v>
      </c>
      <c r="K4224" s="20">
        <v>46203</v>
      </c>
    </row>
    <row r="4225" spans="1:11" ht="42.6" customHeight="1" x14ac:dyDescent="0.25">
      <c r="A4225" s="6">
        <v>2026</v>
      </c>
      <c r="B4225" s="20">
        <v>46113</v>
      </c>
      <c r="C4225" s="20">
        <v>46203</v>
      </c>
      <c r="D4225" s="5" t="s">
        <v>19475</v>
      </c>
      <c r="E4225" s="31">
        <v>41127</v>
      </c>
      <c r="F4225" s="5">
        <v>101002130</v>
      </c>
      <c r="G4225" s="21" t="s">
        <v>7245</v>
      </c>
      <c r="H4225" s="21" t="s">
        <v>11429</v>
      </c>
      <c r="I4225" s="23">
        <v>9802</v>
      </c>
      <c r="J4225" s="24" t="s">
        <v>7284</v>
      </c>
      <c r="K4225" s="20">
        <v>46203</v>
      </c>
    </row>
    <row r="4226" spans="1:11" ht="42.6" customHeight="1" x14ac:dyDescent="0.25">
      <c r="A4226" s="6">
        <v>2026</v>
      </c>
      <c r="B4226" s="20">
        <v>46113</v>
      </c>
      <c r="C4226" s="20">
        <v>46203</v>
      </c>
      <c r="D4226" s="5" t="s">
        <v>19476</v>
      </c>
      <c r="E4226" s="22">
        <v>41127</v>
      </c>
      <c r="F4226" s="5">
        <v>101002136</v>
      </c>
      <c r="G4226" s="21" t="s">
        <v>7245</v>
      </c>
      <c r="H4226" s="21" t="s">
        <v>11430</v>
      </c>
      <c r="I4226" s="23">
        <v>8675.64</v>
      </c>
      <c r="J4226" s="24" t="s">
        <v>7284</v>
      </c>
      <c r="K4226" s="20">
        <v>46203</v>
      </c>
    </row>
    <row r="4227" spans="1:11" ht="42.6" customHeight="1" x14ac:dyDescent="0.25">
      <c r="A4227" s="6">
        <v>2026</v>
      </c>
      <c r="B4227" s="20">
        <v>46113</v>
      </c>
      <c r="C4227" s="20">
        <v>46203</v>
      </c>
      <c r="D4227" s="25" t="s">
        <v>2736</v>
      </c>
      <c r="E4227" s="28">
        <v>41131</v>
      </c>
      <c r="F4227" s="5" t="s">
        <v>334</v>
      </c>
      <c r="G4227" s="25" t="s">
        <v>7313</v>
      </c>
      <c r="H4227" s="25" t="s">
        <v>11431</v>
      </c>
      <c r="I4227" s="27">
        <v>198058</v>
      </c>
      <c r="J4227" s="24" t="s">
        <v>7284</v>
      </c>
      <c r="K4227" s="20">
        <v>46203</v>
      </c>
    </row>
    <row r="4228" spans="1:11" ht="42.6" customHeight="1" x14ac:dyDescent="0.25">
      <c r="A4228" s="6">
        <v>2026</v>
      </c>
      <c r="B4228" s="20">
        <v>46113</v>
      </c>
      <c r="C4228" s="20">
        <v>46203</v>
      </c>
      <c r="D4228" s="21" t="s">
        <v>2737</v>
      </c>
      <c r="E4228" s="29">
        <v>41136</v>
      </c>
      <c r="F4228" s="8" t="s">
        <v>334</v>
      </c>
      <c r="G4228" s="21" t="s">
        <v>7228</v>
      </c>
      <c r="H4228" s="24" t="s">
        <v>11432</v>
      </c>
      <c r="I4228" s="30">
        <v>2173</v>
      </c>
      <c r="J4228" s="24" t="s">
        <v>7284</v>
      </c>
      <c r="K4228" s="20">
        <v>46203</v>
      </c>
    </row>
    <row r="4229" spans="1:11" ht="42.6" customHeight="1" x14ac:dyDescent="0.25">
      <c r="A4229" s="6">
        <v>2026</v>
      </c>
      <c r="B4229" s="20">
        <v>46113</v>
      </c>
      <c r="C4229" s="20">
        <v>46203</v>
      </c>
      <c r="D4229" s="25" t="s">
        <v>2738</v>
      </c>
      <c r="E4229" s="28">
        <v>41138</v>
      </c>
      <c r="F4229" s="8"/>
      <c r="G4229" s="25" t="s">
        <v>7331</v>
      </c>
      <c r="H4229" s="25" t="s">
        <v>11433</v>
      </c>
      <c r="I4229" s="27">
        <v>121226</v>
      </c>
      <c r="J4229" s="24" t="s">
        <v>7284</v>
      </c>
      <c r="K4229" s="20">
        <v>46203</v>
      </c>
    </row>
    <row r="4230" spans="1:11" ht="42.6" customHeight="1" x14ac:dyDescent="0.25">
      <c r="A4230" s="6">
        <v>2026</v>
      </c>
      <c r="B4230" s="20">
        <v>46113</v>
      </c>
      <c r="C4230" s="20">
        <v>46203</v>
      </c>
      <c r="D4230" s="21" t="s">
        <v>2739</v>
      </c>
      <c r="E4230" s="31">
        <v>41142</v>
      </c>
      <c r="F4230" s="5" t="s">
        <v>334</v>
      </c>
      <c r="G4230" s="21" t="s">
        <v>7284</v>
      </c>
      <c r="H4230" s="21" t="s">
        <v>11434</v>
      </c>
      <c r="I4230" s="23">
        <v>800</v>
      </c>
      <c r="J4230" s="24" t="s">
        <v>7284</v>
      </c>
      <c r="K4230" s="20">
        <v>46203</v>
      </c>
    </row>
    <row r="4231" spans="1:11" ht="42.6" customHeight="1" x14ac:dyDescent="0.25">
      <c r="A4231" s="6">
        <v>2026</v>
      </c>
      <c r="B4231" s="20">
        <v>46113</v>
      </c>
      <c r="C4231" s="20">
        <v>46203</v>
      </c>
      <c r="D4231" s="21" t="s">
        <v>2740</v>
      </c>
      <c r="E4231" s="31">
        <v>41143</v>
      </c>
      <c r="F4231" s="5">
        <v>701000000</v>
      </c>
      <c r="G4231" s="21" t="s">
        <v>7226</v>
      </c>
      <c r="H4231" s="21" t="s">
        <v>11435</v>
      </c>
      <c r="I4231" s="23">
        <v>10000</v>
      </c>
      <c r="J4231" s="24" t="s">
        <v>7284</v>
      </c>
      <c r="K4231" s="20">
        <v>46203</v>
      </c>
    </row>
    <row r="4232" spans="1:11" ht="42.6" customHeight="1" x14ac:dyDescent="0.25">
      <c r="A4232" s="6">
        <v>2026</v>
      </c>
      <c r="B4232" s="20">
        <v>46113</v>
      </c>
      <c r="C4232" s="20">
        <v>46203</v>
      </c>
      <c r="D4232" s="21" t="s">
        <v>2740</v>
      </c>
      <c r="E4232" s="31">
        <v>41143</v>
      </c>
      <c r="F4232" s="5">
        <v>701000001</v>
      </c>
      <c r="G4232" s="21" t="s">
        <v>7226</v>
      </c>
      <c r="H4232" s="21" t="s">
        <v>11436</v>
      </c>
      <c r="I4232" s="23">
        <v>10000</v>
      </c>
      <c r="J4232" s="24" t="s">
        <v>7284</v>
      </c>
      <c r="K4232" s="20">
        <v>46203</v>
      </c>
    </row>
    <row r="4233" spans="1:11" ht="42.6" customHeight="1" x14ac:dyDescent="0.25">
      <c r="A4233" s="6">
        <v>2026</v>
      </c>
      <c r="B4233" s="20">
        <v>46113</v>
      </c>
      <c r="C4233" s="20">
        <v>46203</v>
      </c>
      <c r="D4233" s="21" t="s">
        <v>2740</v>
      </c>
      <c r="E4233" s="31">
        <v>41143</v>
      </c>
      <c r="F4233" s="5">
        <v>701000002</v>
      </c>
      <c r="G4233" s="21" t="s">
        <v>7226</v>
      </c>
      <c r="H4233" s="21" t="s">
        <v>11437</v>
      </c>
      <c r="I4233" s="23">
        <v>10000</v>
      </c>
      <c r="J4233" s="24" t="s">
        <v>7284</v>
      </c>
      <c r="K4233" s="20">
        <v>46203</v>
      </c>
    </row>
    <row r="4234" spans="1:11" ht="42.6" customHeight="1" x14ac:dyDescent="0.25">
      <c r="A4234" s="6">
        <v>2026</v>
      </c>
      <c r="B4234" s="20">
        <v>46113</v>
      </c>
      <c r="C4234" s="20">
        <v>46203</v>
      </c>
      <c r="D4234" s="21" t="s">
        <v>2740</v>
      </c>
      <c r="E4234" s="31">
        <v>41143</v>
      </c>
      <c r="F4234" s="5">
        <v>701000003</v>
      </c>
      <c r="G4234" s="21" t="s">
        <v>7226</v>
      </c>
      <c r="H4234" s="21" t="s">
        <v>11438</v>
      </c>
      <c r="I4234" s="23">
        <v>10000</v>
      </c>
      <c r="J4234" s="24" t="s">
        <v>7284</v>
      </c>
      <c r="K4234" s="20">
        <v>46203</v>
      </c>
    </row>
    <row r="4235" spans="1:11" ht="42.6" customHeight="1" x14ac:dyDescent="0.25">
      <c r="A4235" s="6">
        <v>2026</v>
      </c>
      <c r="B4235" s="20">
        <v>46113</v>
      </c>
      <c r="C4235" s="20">
        <v>46203</v>
      </c>
      <c r="D4235" s="21" t="s">
        <v>2740</v>
      </c>
      <c r="E4235" s="31">
        <v>41143</v>
      </c>
      <c r="F4235" s="5">
        <v>701000004</v>
      </c>
      <c r="G4235" s="21" t="s">
        <v>7226</v>
      </c>
      <c r="H4235" s="21" t="s">
        <v>11439</v>
      </c>
      <c r="I4235" s="23">
        <v>10000</v>
      </c>
      <c r="J4235" s="24" t="s">
        <v>7284</v>
      </c>
      <c r="K4235" s="20">
        <v>46203</v>
      </c>
    </row>
    <row r="4236" spans="1:11" ht="42.6" customHeight="1" x14ac:dyDescent="0.25">
      <c r="A4236" s="6">
        <v>2026</v>
      </c>
      <c r="B4236" s="20">
        <v>46113</v>
      </c>
      <c r="C4236" s="20">
        <v>46203</v>
      </c>
      <c r="D4236" s="21" t="s">
        <v>2740</v>
      </c>
      <c r="E4236" s="31">
        <v>41143</v>
      </c>
      <c r="F4236" s="5">
        <v>701000005</v>
      </c>
      <c r="G4236" s="21" t="s">
        <v>7226</v>
      </c>
      <c r="H4236" s="21" t="s">
        <v>11440</v>
      </c>
      <c r="I4236" s="23">
        <v>10000</v>
      </c>
      <c r="J4236" s="24" t="s">
        <v>7284</v>
      </c>
      <c r="K4236" s="20">
        <v>46203</v>
      </c>
    </row>
    <row r="4237" spans="1:11" ht="42.6" customHeight="1" x14ac:dyDescent="0.25">
      <c r="A4237" s="6">
        <v>2026</v>
      </c>
      <c r="B4237" s="20">
        <v>46113</v>
      </c>
      <c r="C4237" s="20">
        <v>46203</v>
      </c>
      <c r="D4237" s="21" t="s">
        <v>2740</v>
      </c>
      <c r="E4237" s="31">
        <v>41143</v>
      </c>
      <c r="F4237" s="5">
        <v>701000006</v>
      </c>
      <c r="G4237" s="21" t="s">
        <v>7226</v>
      </c>
      <c r="H4237" s="21" t="s">
        <v>11441</v>
      </c>
      <c r="I4237" s="23">
        <v>10000</v>
      </c>
      <c r="J4237" s="24" t="s">
        <v>7284</v>
      </c>
      <c r="K4237" s="20">
        <v>46203</v>
      </c>
    </row>
    <row r="4238" spans="1:11" ht="42.6" customHeight="1" x14ac:dyDescent="0.25">
      <c r="A4238" s="6">
        <v>2026</v>
      </c>
      <c r="B4238" s="20">
        <v>46113</v>
      </c>
      <c r="C4238" s="20">
        <v>46203</v>
      </c>
      <c r="D4238" s="21" t="s">
        <v>2741</v>
      </c>
      <c r="E4238" s="31">
        <v>41144</v>
      </c>
      <c r="F4238" s="5">
        <v>101002899</v>
      </c>
      <c r="G4238" s="21" t="s">
        <v>7298</v>
      </c>
      <c r="H4238" s="21" t="s">
        <v>11442</v>
      </c>
      <c r="I4238" s="23">
        <v>3149.4</v>
      </c>
      <c r="J4238" s="24" t="s">
        <v>7284</v>
      </c>
      <c r="K4238" s="20">
        <v>46203</v>
      </c>
    </row>
    <row r="4239" spans="1:11" ht="42.6" customHeight="1" x14ac:dyDescent="0.25">
      <c r="A4239" s="6">
        <v>2026</v>
      </c>
      <c r="B4239" s="20">
        <v>46113</v>
      </c>
      <c r="C4239" s="20">
        <v>46203</v>
      </c>
      <c r="D4239" s="21" t="s">
        <v>2741</v>
      </c>
      <c r="E4239" s="31">
        <v>41144</v>
      </c>
      <c r="F4239" s="5">
        <v>101002900</v>
      </c>
      <c r="G4239" s="21" t="s">
        <v>7298</v>
      </c>
      <c r="H4239" s="21" t="s">
        <v>11443</v>
      </c>
      <c r="I4239" s="23">
        <v>3149.4</v>
      </c>
      <c r="J4239" s="24" t="s">
        <v>7284</v>
      </c>
      <c r="K4239" s="20">
        <v>46203</v>
      </c>
    </row>
    <row r="4240" spans="1:11" ht="42.6" customHeight="1" x14ac:dyDescent="0.25">
      <c r="A4240" s="6">
        <v>2026</v>
      </c>
      <c r="B4240" s="20">
        <v>46113</v>
      </c>
      <c r="C4240" s="20">
        <v>46203</v>
      </c>
      <c r="D4240" s="21" t="s">
        <v>2741</v>
      </c>
      <c r="E4240" s="31">
        <v>41144</v>
      </c>
      <c r="F4240" s="5">
        <v>101002901</v>
      </c>
      <c r="G4240" s="21" t="s">
        <v>7298</v>
      </c>
      <c r="H4240" s="21" t="s">
        <v>11444</v>
      </c>
      <c r="I4240" s="23">
        <v>3149.4</v>
      </c>
      <c r="J4240" s="24" t="s">
        <v>7284</v>
      </c>
      <c r="K4240" s="20">
        <v>46203</v>
      </c>
    </row>
    <row r="4241" spans="1:11" ht="42.6" customHeight="1" x14ac:dyDescent="0.25">
      <c r="A4241" s="6">
        <v>2026</v>
      </c>
      <c r="B4241" s="20">
        <v>46113</v>
      </c>
      <c r="C4241" s="20">
        <v>46203</v>
      </c>
      <c r="D4241" s="21" t="s">
        <v>2741</v>
      </c>
      <c r="E4241" s="31">
        <v>41144</v>
      </c>
      <c r="F4241" s="5">
        <v>101002902</v>
      </c>
      <c r="G4241" s="21" t="s">
        <v>7298</v>
      </c>
      <c r="H4241" s="21" t="s">
        <v>11445</v>
      </c>
      <c r="I4241" s="23">
        <v>3149.4</v>
      </c>
      <c r="J4241" s="24" t="s">
        <v>7284</v>
      </c>
      <c r="K4241" s="20">
        <v>46203</v>
      </c>
    </row>
    <row r="4242" spans="1:11" ht="42.6" customHeight="1" x14ac:dyDescent="0.25">
      <c r="A4242" s="6">
        <v>2026</v>
      </c>
      <c r="B4242" s="20">
        <v>46113</v>
      </c>
      <c r="C4242" s="20">
        <v>46203</v>
      </c>
      <c r="D4242" s="21" t="s">
        <v>2741</v>
      </c>
      <c r="E4242" s="31">
        <v>41144</v>
      </c>
      <c r="F4242" s="5">
        <v>101002903</v>
      </c>
      <c r="G4242" s="21" t="s">
        <v>7298</v>
      </c>
      <c r="H4242" s="21" t="s">
        <v>11446</v>
      </c>
      <c r="I4242" s="23">
        <v>3149.4</v>
      </c>
      <c r="J4242" s="24" t="s">
        <v>7284</v>
      </c>
      <c r="K4242" s="20">
        <v>46203</v>
      </c>
    </row>
    <row r="4243" spans="1:11" ht="42.6" customHeight="1" x14ac:dyDescent="0.25">
      <c r="A4243" s="6">
        <v>2026</v>
      </c>
      <c r="B4243" s="20">
        <v>46113</v>
      </c>
      <c r="C4243" s="20">
        <v>46203</v>
      </c>
      <c r="D4243" s="21" t="s">
        <v>2741</v>
      </c>
      <c r="E4243" s="31">
        <v>41144</v>
      </c>
      <c r="F4243" s="5">
        <v>101002904</v>
      </c>
      <c r="G4243" s="21" t="s">
        <v>7298</v>
      </c>
      <c r="H4243" s="21" t="s">
        <v>11447</v>
      </c>
      <c r="I4243" s="23">
        <v>3149.4</v>
      </c>
      <c r="J4243" s="24" t="s">
        <v>7284</v>
      </c>
      <c r="K4243" s="20">
        <v>46203</v>
      </c>
    </row>
    <row r="4244" spans="1:11" ht="42.6" customHeight="1" x14ac:dyDescent="0.25">
      <c r="A4244" s="6">
        <v>2026</v>
      </c>
      <c r="B4244" s="20">
        <v>46113</v>
      </c>
      <c r="C4244" s="20">
        <v>46203</v>
      </c>
      <c r="D4244" s="25" t="s">
        <v>2742</v>
      </c>
      <c r="E4244" s="28">
        <v>41156</v>
      </c>
      <c r="F4244" s="8"/>
      <c r="G4244" s="25" t="s">
        <v>7207</v>
      </c>
      <c r="H4244" s="25" t="s">
        <v>11448</v>
      </c>
      <c r="I4244" s="27">
        <v>14900</v>
      </c>
      <c r="J4244" s="24" t="s">
        <v>7284</v>
      </c>
      <c r="K4244" s="20">
        <v>46203</v>
      </c>
    </row>
    <row r="4245" spans="1:11" ht="42.6" customHeight="1" x14ac:dyDescent="0.25">
      <c r="A4245" s="6">
        <v>2026</v>
      </c>
      <c r="B4245" s="20">
        <v>46113</v>
      </c>
      <c r="C4245" s="20">
        <v>46203</v>
      </c>
      <c r="D4245" s="21" t="s">
        <v>2743</v>
      </c>
      <c r="E4245" s="22">
        <v>41158</v>
      </c>
      <c r="F4245" s="5">
        <v>101000056</v>
      </c>
      <c r="G4245" s="21" t="s">
        <v>7269</v>
      </c>
      <c r="H4245" s="21" t="s">
        <v>11449</v>
      </c>
      <c r="I4245" s="23">
        <v>10858</v>
      </c>
      <c r="J4245" s="24" t="s">
        <v>7284</v>
      </c>
      <c r="K4245" s="20">
        <v>46203</v>
      </c>
    </row>
    <row r="4246" spans="1:11" ht="42.6" customHeight="1" x14ac:dyDescent="0.25">
      <c r="A4246" s="6">
        <v>2026</v>
      </c>
      <c r="B4246" s="20">
        <v>46113</v>
      </c>
      <c r="C4246" s="20">
        <v>46203</v>
      </c>
      <c r="D4246" s="21" t="s">
        <v>2744</v>
      </c>
      <c r="E4246" s="31">
        <v>41162</v>
      </c>
      <c r="F4246" s="5">
        <v>401001317</v>
      </c>
      <c r="G4246" s="21" t="s">
        <v>7218</v>
      </c>
      <c r="H4246" s="21" t="s">
        <v>11450</v>
      </c>
      <c r="I4246" s="23">
        <v>37024.879999999997</v>
      </c>
      <c r="J4246" s="24" t="s">
        <v>7284</v>
      </c>
      <c r="K4246" s="20">
        <v>46203</v>
      </c>
    </row>
    <row r="4247" spans="1:11" ht="42.6" customHeight="1" x14ac:dyDescent="0.25">
      <c r="A4247" s="6">
        <v>2026</v>
      </c>
      <c r="B4247" s="20">
        <v>46113</v>
      </c>
      <c r="C4247" s="20">
        <v>46203</v>
      </c>
      <c r="D4247" s="21" t="s">
        <v>2745</v>
      </c>
      <c r="E4247" s="31">
        <v>41162</v>
      </c>
      <c r="F4247" s="5">
        <v>101002148</v>
      </c>
      <c r="G4247" s="21" t="s">
        <v>7283</v>
      </c>
      <c r="H4247" s="21" t="s">
        <v>11451</v>
      </c>
      <c r="I4247" s="23">
        <v>15660</v>
      </c>
      <c r="J4247" s="24" t="s">
        <v>7284</v>
      </c>
      <c r="K4247" s="20">
        <v>46203</v>
      </c>
    </row>
    <row r="4248" spans="1:11" ht="42.6" customHeight="1" x14ac:dyDescent="0.25">
      <c r="A4248" s="6">
        <v>2026</v>
      </c>
      <c r="B4248" s="20">
        <v>46113</v>
      </c>
      <c r="C4248" s="20">
        <v>46203</v>
      </c>
      <c r="D4248" s="21" t="s">
        <v>2746</v>
      </c>
      <c r="E4248" s="31">
        <v>41162</v>
      </c>
      <c r="F4248" s="5">
        <v>401001313</v>
      </c>
      <c r="G4248" s="21" t="s">
        <v>7233</v>
      </c>
      <c r="H4248" s="21" t="s">
        <v>11452</v>
      </c>
      <c r="I4248" s="23">
        <v>18167.919999999998</v>
      </c>
      <c r="J4248" s="24" t="s">
        <v>7284</v>
      </c>
      <c r="K4248" s="20">
        <v>46203</v>
      </c>
    </row>
    <row r="4249" spans="1:11" ht="42.6" customHeight="1" x14ac:dyDescent="0.25">
      <c r="A4249" s="6">
        <v>2026</v>
      </c>
      <c r="B4249" s="20">
        <v>46113</v>
      </c>
      <c r="C4249" s="20">
        <v>46203</v>
      </c>
      <c r="D4249" s="21" t="s">
        <v>2746</v>
      </c>
      <c r="E4249" s="31">
        <v>41162</v>
      </c>
      <c r="F4249" s="5">
        <v>401001316</v>
      </c>
      <c r="G4249" s="21" t="s">
        <v>7233</v>
      </c>
      <c r="H4249" s="21" t="s">
        <v>11453</v>
      </c>
      <c r="I4249" s="23">
        <v>18167.919999999998</v>
      </c>
      <c r="J4249" s="24" t="s">
        <v>7284</v>
      </c>
      <c r="K4249" s="20">
        <v>46203</v>
      </c>
    </row>
    <row r="4250" spans="1:11" ht="42.6" customHeight="1" x14ac:dyDescent="0.25">
      <c r="A4250" s="6">
        <v>2026</v>
      </c>
      <c r="B4250" s="20">
        <v>46113</v>
      </c>
      <c r="C4250" s="20">
        <v>46203</v>
      </c>
      <c r="D4250" s="21" t="s">
        <v>2747</v>
      </c>
      <c r="E4250" s="22">
        <v>41162</v>
      </c>
      <c r="F4250" s="5">
        <v>101002905</v>
      </c>
      <c r="G4250" s="21" t="s">
        <v>7212</v>
      </c>
      <c r="H4250" s="21" t="s">
        <v>11454</v>
      </c>
      <c r="I4250" s="23">
        <v>3999</v>
      </c>
      <c r="J4250" s="24" t="s">
        <v>7284</v>
      </c>
      <c r="K4250" s="20">
        <v>46203</v>
      </c>
    </row>
    <row r="4251" spans="1:11" ht="42.6" customHeight="1" x14ac:dyDescent="0.25">
      <c r="A4251" s="6">
        <v>2026</v>
      </c>
      <c r="B4251" s="20">
        <v>46113</v>
      </c>
      <c r="C4251" s="20">
        <v>46203</v>
      </c>
      <c r="D4251" s="21" t="s">
        <v>2748</v>
      </c>
      <c r="E4251" s="22">
        <v>41162</v>
      </c>
      <c r="F4251" s="5">
        <v>401001315</v>
      </c>
      <c r="G4251" s="21" t="s">
        <v>7212</v>
      </c>
      <c r="H4251" s="21" t="s">
        <v>11455</v>
      </c>
      <c r="I4251" s="23">
        <v>40148.400000000001</v>
      </c>
      <c r="J4251" s="24" t="s">
        <v>7284</v>
      </c>
      <c r="K4251" s="20">
        <v>46203</v>
      </c>
    </row>
    <row r="4252" spans="1:11" ht="42.6" customHeight="1" x14ac:dyDescent="0.25">
      <c r="A4252" s="6">
        <v>2026</v>
      </c>
      <c r="B4252" s="20">
        <v>46113</v>
      </c>
      <c r="C4252" s="20">
        <v>46203</v>
      </c>
      <c r="D4252" s="21" t="s">
        <v>2749</v>
      </c>
      <c r="E4252" s="22">
        <v>41162</v>
      </c>
      <c r="F4252" s="5">
        <v>401001320</v>
      </c>
      <c r="G4252" s="21" t="s">
        <v>7230</v>
      </c>
      <c r="H4252" s="21" t="s">
        <v>11456</v>
      </c>
      <c r="I4252" s="23">
        <v>25156.92</v>
      </c>
      <c r="J4252" s="24" t="s">
        <v>7284</v>
      </c>
      <c r="K4252" s="20">
        <v>46203</v>
      </c>
    </row>
    <row r="4253" spans="1:11" ht="42.6" customHeight="1" x14ac:dyDescent="0.25">
      <c r="A4253" s="6">
        <v>2026</v>
      </c>
      <c r="B4253" s="20">
        <v>46113</v>
      </c>
      <c r="C4253" s="20">
        <v>46203</v>
      </c>
      <c r="D4253" s="21" t="s">
        <v>2750</v>
      </c>
      <c r="E4253" s="31">
        <v>41162</v>
      </c>
      <c r="F4253" s="5">
        <v>401001319</v>
      </c>
      <c r="G4253" s="21" t="s">
        <v>7294</v>
      </c>
      <c r="H4253" s="21" t="s">
        <v>11457</v>
      </c>
      <c r="I4253" s="23">
        <v>23498.12</v>
      </c>
      <c r="J4253" s="24" t="s">
        <v>7284</v>
      </c>
      <c r="K4253" s="20">
        <v>46203</v>
      </c>
    </row>
    <row r="4254" spans="1:11" ht="42.6" customHeight="1" x14ac:dyDescent="0.25">
      <c r="A4254" s="6">
        <v>2026</v>
      </c>
      <c r="B4254" s="20">
        <v>46113</v>
      </c>
      <c r="C4254" s="20">
        <v>46203</v>
      </c>
      <c r="D4254" s="21" t="s">
        <v>2751</v>
      </c>
      <c r="E4254" s="22">
        <v>41162</v>
      </c>
      <c r="F4254" s="5">
        <v>101000059</v>
      </c>
      <c r="G4254" s="21" t="s">
        <v>7239</v>
      </c>
      <c r="H4254" s="21" t="s">
        <v>11458</v>
      </c>
      <c r="I4254" s="23">
        <v>3480</v>
      </c>
      <c r="J4254" s="24" t="s">
        <v>7284</v>
      </c>
      <c r="K4254" s="20">
        <v>46203</v>
      </c>
    </row>
    <row r="4255" spans="1:11" ht="42.6" customHeight="1" x14ac:dyDescent="0.25">
      <c r="A4255" s="6">
        <v>2026</v>
      </c>
      <c r="B4255" s="20">
        <v>46113</v>
      </c>
      <c r="C4255" s="20">
        <v>46203</v>
      </c>
      <c r="D4255" s="21" t="s">
        <v>2752</v>
      </c>
      <c r="E4255" s="22">
        <v>41162</v>
      </c>
      <c r="F4255" s="5">
        <v>401001314</v>
      </c>
      <c r="G4255" s="21" t="s">
        <v>7208</v>
      </c>
      <c r="H4255" s="21" t="s">
        <v>11459</v>
      </c>
      <c r="I4255" s="23">
        <v>18167.919999999998</v>
      </c>
      <c r="J4255" s="24" t="s">
        <v>7284</v>
      </c>
      <c r="K4255" s="20">
        <v>46203</v>
      </c>
    </row>
    <row r="4256" spans="1:11" ht="42.6" customHeight="1" x14ac:dyDescent="0.25">
      <c r="A4256" s="6">
        <v>2026</v>
      </c>
      <c r="B4256" s="20">
        <v>46113</v>
      </c>
      <c r="C4256" s="20">
        <v>46203</v>
      </c>
      <c r="D4256" s="21" t="s">
        <v>2753</v>
      </c>
      <c r="E4256" s="31">
        <v>41162</v>
      </c>
      <c r="F4256" s="5">
        <v>101002147</v>
      </c>
      <c r="G4256" s="21" t="s">
        <v>7284</v>
      </c>
      <c r="H4256" s="21" t="s">
        <v>11460</v>
      </c>
      <c r="I4256" s="23">
        <v>10208</v>
      </c>
      <c r="J4256" s="24" t="s">
        <v>7284</v>
      </c>
      <c r="K4256" s="20">
        <v>46203</v>
      </c>
    </row>
    <row r="4257" spans="1:11" ht="42.6" customHeight="1" x14ac:dyDescent="0.25">
      <c r="A4257" s="6">
        <v>2026</v>
      </c>
      <c r="B4257" s="20">
        <v>46113</v>
      </c>
      <c r="C4257" s="20">
        <v>46203</v>
      </c>
      <c r="D4257" s="21" t="s">
        <v>2754</v>
      </c>
      <c r="E4257" s="22">
        <v>41162</v>
      </c>
      <c r="F4257" s="5">
        <v>401001310</v>
      </c>
      <c r="G4257" s="21" t="s">
        <v>7254</v>
      </c>
      <c r="H4257" s="21" t="s">
        <v>11461</v>
      </c>
      <c r="I4257" s="23">
        <v>2199</v>
      </c>
      <c r="J4257" s="24" t="s">
        <v>7284</v>
      </c>
      <c r="K4257" s="20">
        <v>46203</v>
      </c>
    </row>
    <row r="4258" spans="1:11" ht="42.6" customHeight="1" x14ac:dyDescent="0.25">
      <c r="A4258" s="6">
        <v>2026</v>
      </c>
      <c r="B4258" s="20">
        <v>46113</v>
      </c>
      <c r="C4258" s="20">
        <v>46203</v>
      </c>
      <c r="D4258" s="5" t="s">
        <v>19477</v>
      </c>
      <c r="E4258" s="48">
        <v>41162</v>
      </c>
      <c r="F4258" s="5">
        <v>401000716</v>
      </c>
      <c r="G4258" s="21" t="s">
        <v>7255</v>
      </c>
      <c r="H4258" s="21" t="s">
        <v>11462</v>
      </c>
      <c r="I4258" s="23">
        <v>3132</v>
      </c>
      <c r="J4258" s="24" t="s">
        <v>7284</v>
      </c>
      <c r="K4258" s="20">
        <v>46203</v>
      </c>
    </row>
    <row r="4259" spans="1:11" ht="42.6" customHeight="1" x14ac:dyDescent="0.25">
      <c r="A4259" s="6">
        <v>2026</v>
      </c>
      <c r="B4259" s="20">
        <v>46113</v>
      </c>
      <c r="C4259" s="20">
        <v>46203</v>
      </c>
      <c r="D4259" s="5" t="s">
        <v>19478</v>
      </c>
      <c r="E4259" s="22">
        <v>41162</v>
      </c>
      <c r="F4259" s="5">
        <v>101002146</v>
      </c>
      <c r="G4259" s="21" t="s">
        <v>7239</v>
      </c>
      <c r="H4259" s="21" t="s">
        <v>11463</v>
      </c>
      <c r="I4259" s="23">
        <v>6960</v>
      </c>
      <c r="J4259" s="24" t="s">
        <v>7284</v>
      </c>
      <c r="K4259" s="20">
        <v>46203</v>
      </c>
    </row>
    <row r="4260" spans="1:11" ht="42.6" customHeight="1" x14ac:dyDescent="0.25">
      <c r="A4260" s="6">
        <v>2026</v>
      </c>
      <c r="B4260" s="20">
        <v>46113</v>
      </c>
      <c r="C4260" s="20">
        <v>46203</v>
      </c>
      <c r="D4260" s="5" t="s">
        <v>2751</v>
      </c>
      <c r="E4260" s="22">
        <v>41162</v>
      </c>
      <c r="F4260" s="5">
        <v>101000057</v>
      </c>
      <c r="G4260" s="21" t="s">
        <v>7239</v>
      </c>
      <c r="H4260" s="21" t="s">
        <v>11464</v>
      </c>
      <c r="I4260" s="23">
        <v>3480</v>
      </c>
      <c r="J4260" s="24" t="s">
        <v>7284</v>
      </c>
      <c r="K4260" s="20">
        <v>46203</v>
      </c>
    </row>
    <row r="4261" spans="1:11" ht="42.6" customHeight="1" x14ac:dyDescent="0.25">
      <c r="A4261" s="6">
        <v>2026</v>
      </c>
      <c r="B4261" s="20">
        <v>46113</v>
      </c>
      <c r="C4261" s="20">
        <v>46203</v>
      </c>
      <c r="D4261" s="5" t="s">
        <v>2751</v>
      </c>
      <c r="E4261" s="22">
        <v>41162</v>
      </c>
      <c r="F4261" s="5">
        <v>101000058</v>
      </c>
      <c r="G4261" s="21" t="s">
        <v>7239</v>
      </c>
      <c r="H4261" s="21" t="s">
        <v>11465</v>
      </c>
      <c r="I4261" s="23">
        <v>3480</v>
      </c>
      <c r="J4261" s="24" t="s">
        <v>7284</v>
      </c>
      <c r="K4261" s="20">
        <v>46203</v>
      </c>
    </row>
    <row r="4262" spans="1:11" ht="42.6" customHeight="1" x14ac:dyDescent="0.25">
      <c r="A4262" s="6">
        <v>2026</v>
      </c>
      <c r="B4262" s="20">
        <v>46113</v>
      </c>
      <c r="C4262" s="20">
        <v>46203</v>
      </c>
      <c r="D4262" s="21" t="s">
        <v>2445</v>
      </c>
      <c r="E4262" s="31">
        <v>41162</v>
      </c>
      <c r="F4262" s="5">
        <v>101002150</v>
      </c>
      <c r="G4262" s="21" t="s">
        <v>7237</v>
      </c>
      <c r="H4262" s="21" t="s">
        <v>11466</v>
      </c>
      <c r="I4262" s="23">
        <v>5220</v>
      </c>
      <c r="J4262" s="24" t="s">
        <v>7284</v>
      </c>
      <c r="K4262" s="20">
        <v>46203</v>
      </c>
    </row>
    <row r="4263" spans="1:11" ht="42.6" customHeight="1" x14ac:dyDescent="0.25">
      <c r="A4263" s="6">
        <v>2026</v>
      </c>
      <c r="B4263" s="20">
        <v>46113</v>
      </c>
      <c r="C4263" s="20">
        <v>46203</v>
      </c>
      <c r="D4263" s="5" t="s">
        <v>19479</v>
      </c>
      <c r="E4263" s="31">
        <v>41165</v>
      </c>
      <c r="F4263" s="5">
        <v>401000351</v>
      </c>
      <c r="G4263" s="21" t="s">
        <v>7237</v>
      </c>
      <c r="H4263" s="21" t="s">
        <v>11467</v>
      </c>
      <c r="I4263" s="23">
        <v>3054.99</v>
      </c>
      <c r="J4263" s="24" t="s">
        <v>7284</v>
      </c>
      <c r="K4263" s="20">
        <v>46203</v>
      </c>
    </row>
    <row r="4264" spans="1:11" ht="42.6" customHeight="1" x14ac:dyDescent="0.25">
      <c r="A4264" s="6">
        <v>2026</v>
      </c>
      <c r="B4264" s="20">
        <v>46113</v>
      </c>
      <c r="C4264" s="20">
        <v>46203</v>
      </c>
      <c r="D4264" s="21" t="s">
        <v>2755</v>
      </c>
      <c r="E4264" s="22">
        <v>41165</v>
      </c>
      <c r="F4264" s="5">
        <v>101002151</v>
      </c>
      <c r="G4264" s="21" t="s">
        <v>7224</v>
      </c>
      <c r="H4264" s="21" t="s">
        <v>11468</v>
      </c>
      <c r="I4264" s="23">
        <v>14268</v>
      </c>
      <c r="J4264" s="24" t="s">
        <v>7284</v>
      </c>
      <c r="K4264" s="20">
        <v>46203</v>
      </c>
    </row>
    <row r="4265" spans="1:11" ht="42.6" customHeight="1" x14ac:dyDescent="0.25">
      <c r="A4265" s="6">
        <v>2026</v>
      </c>
      <c r="B4265" s="20">
        <v>46113</v>
      </c>
      <c r="C4265" s="20">
        <v>46203</v>
      </c>
      <c r="D4265" s="21" t="s">
        <v>2756</v>
      </c>
      <c r="E4265" s="22">
        <v>41165</v>
      </c>
      <c r="F4265" s="5">
        <v>301000326</v>
      </c>
      <c r="G4265" s="21" t="s">
        <v>7212</v>
      </c>
      <c r="H4265" s="21" t="s">
        <v>11469</v>
      </c>
      <c r="I4265" s="23">
        <v>4176</v>
      </c>
      <c r="J4265" s="24" t="s">
        <v>7284</v>
      </c>
      <c r="K4265" s="20">
        <v>46203</v>
      </c>
    </row>
    <row r="4266" spans="1:11" ht="42.6" customHeight="1" x14ac:dyDescent="0.25">
      <c r="A4266" s="6">
        <v>2026</v>
      </c>
      <c r="B4266" s="20">
        <v>46113</v>
      </c>
      <c r="C4266" s="20">
        <v>46203</v>
      </c>
      <c r="D4266" s="21" t="s">
        <v>2756</v>
      </c>
      <c r="E4266" s="22">
        <v>41165</v>
      </c>
      <c r="F4266" s="5">
        <v>301000327</v>
      </c>
      <c r="G4266" s="21" t="s">
        <v>7212</v>
      </c>
      <c r="H4266" s="21" t="s">
        <v>11470</v>
      </c>
      <c r="I4266" s="23">
        <v>4176</v>
      </c>
      <c r="J4266" s="24" t="s">
        <v>7284</v>
      </c>
      <c r="K4266" s="20">
        <v>46203</v>
      </c>
    </row>
    <row r="4267" spans="1:11" ht="42.6" customHeight="1" x14ac:dyDescent="0.25">
      <c r="A4267" s="6">
        <v>2026</v>
      </c>
      <c r="B4267" s="20">
        <v>46113</v>
      </c>
      <c r="C4267" s="20">
        <v>46203</v>
      </c>
      <c r="D4267" s="21" t="s">
        <v>2757</v>
      </c>
      <c r="E4267" s="31">
        <v>41169</v>
      </c>
      <c r="F4267" s="5">
        <v>101002152</v>
      </c>
      <c r="G4267" s="21" t="s">
        <v>7242</v>
      </c>
      <c r="H4267" s="21" t="s">
        <v>11471</v>
      </c>
      <c r="I4267" s="23">
        <v>29417.599999999999</v>
      </c>
      <c r="J4267" s="24" t="s">
        <v>7284</v>
      </c>
      <c r="K4267" s="20">
        <v>46203</v>
      </c>
    </row>
    <row r="4268" spans="1:11" ht="42.6" customHeight="1" x14ac:dyDescent="0.25">
      <c r="A4268" s="6">
        <v>2026</v>
      </c>
      <c r="B4268" s="20">
        <v>46113</v>
      </c>
      <c r="C4268" s="20">
        <v>46203</v>
      </c>
      <c r="D4268" s="21" t="s">
        <v>2758</v>
      </c>
      <c r="E4268" s="31">
        <v>41169</v>
      </c>
      <c r="F4268" s="5">
        <v>101002153</v>
      </c>
      <c r="G4268" s="21" t="s">
        <v>7242</v>
      </c>
      <c r="H4268" s="21" t="s">
        <v>11472</v>
      </c>
      <c r="I4268" s="23">
        <v>41551.199999999997</v>
      </c>
      <c r="J4268" s="24" t="s">
        <v>7284</v>
      </c>
      <c r="K4268" s="20">
        <v>46203</v>
      </c>
    </row>
    <row r="4269" spans="1:11" ht="42.6" customHeight="1" x14ac:dyDescent="0.25">
      <c r="A4269" s="6">
        <v>2026</v>
      </c>
      <c r="B4269" s="20">
        <v>46113</v>
      </c>
      <c r="C4269" s="20">
        <v>46203</v>
      </c>
      <c r="D4269" s="21" t="s">
        <v>2758</v>
      </c>
      <c r="E4269" s="31">
        <v>41169</v>
      </c>
      <c r="F4269" s="5">
        <v>101002154</v>
      </c>
      <c r="G4269" s="21" t="s">
        <v>7242</v>
      </c>
      <c r="H4269" s="21" t="s">
        <v>11473</v>
      </c>
      <c r="I4269" s="23">
        <v>41551.199999999997</v>
      </c>
      <c r="J4269" s="24" t="s">
        <v>7284</v>
      </c>
      <c r="K4269" s="20">
        <v>46203</v>
      </c>
    </row>
    <row r="4270" spans="1:11" ht="42.6" customHeight="1" x14ac:dyDescent="0.25">
      <c r="A4270" s="6">
        <v>2026</v>
      </c>
      <c r="B4270" s="20">
        <v>46113</v>
      </c>
      <c r="C4270" s="20">
        <v>46203</v>
      </c>
      <c r="D4270" s="21" t="s">
        <v>2758</v>
      </c>
      <c r="E4270" s="31">
        <v>41169</v>
      </c>
      <c r="F4270" s="5">
        <v>101002155</v>
      </c>
      <c r="G4270" s="21" t="s">
        <v>7242</v>
      </c>
      <c r="H4270" s="21" t="s">
        <v>11474</v>
      </c>
      <c r="I4270" s="23">
        <v>41551.199999999997</v>
      </c>
      <c r="J4270" s="24" t="s">
        <v>7284</v>
      </c>
      <c r="K4270" s="20">
        <v>46203</v>
      </c>
    </row>
    <row r="4271" spans="1:11" ht="42.6" customHeight="1" x14ac:dyDescent="0.25">
      <c r="A4271" s="6">
        <v>2026</v>
      </c>
      <c r="B4271" s="20">
        <v>46113</v>
      </c>
      <c r="C4271" s="20">
        <v>46203</v>
      </c>
      <c r="D4271" s="21" t="s">
        <v>2758</v>
      </c>
      <c r="E4271" s="31">
        <v>41169</v>
      </c>
      <c r="F4271" s="5">
        <v>101002156</v>
      </c>
      <c r="G4271" s="21" t="s">
        <v>7242</v>
      </c>
      <c r="H4271" s="21" t="s">
        <v>11475</v>
      </c>
      <c r="I4271" s="23">
        <v>41551.199999999997</v>
      </c>
      <c r="J4271" s="24" t="s">
        <v>7284</v>
      </c>
      <c r="K4271" s="20">
        <v>46203</v>
      </c>
    </row>
    <row r="4272" spans="1:11" ht="42.6" customHeight="1" x14ac:dyDescent="0.25">
      <c r="A4272" s="6">
        <v>2026</v>
      </c>
      <c r="B4272" s="20">
        <v>46113</v>
      </c>
      <c r="C4272" s="20">
        <v>46203</v>
      </c>
      <c r="D4272" s="21" t="s">
        <v>2758</v>
      </c>
      <c r="E4272" s="31">
        <v>41169</v>
      </c>
      <c r="F4272" s="5">
        <v>101002157</v>
      </c>
      <c r="G4272" s="21" t="s">
        <v>7242</v>
      </c>
      <c r="H4272" s="21" t="s">
        <v>11476</v>
      </c>
      <c r="I4272" s="23">
        <v>41551.199999999997</v>
      </c>
      <c r="J4272" s="24" t="s">
        <v>7284</v>
      </c>
      <c r="K4272" s="20">
        <v>46203</v>
      </c>
    </row>
    <row r="4273" spans="1:11" ht="42.6" customHeight="1" x14ac:dyDescent="0.25">
      <c r="A4273" s="6">
        <v>2026</v>
      </c>
      <c r="B4273" s="20">
        <v>46113</v>
      </c>
      <c r="C4273" s="20">
        <v>46203</v>
      </c>
      <c r="D4273" s="21" t="s">
        <v>2758</v>
      </c>
      <c r="E4273" s="31">
        <v>41169</v>
      </c>
      <c r="F4273" s="5">
        <v>101002158</v>
      </c>
      <c r="G4273" s="21" t="s">
        <v>7242</v>
      </c>
      <c r="H4273" s="21" t="s">
        <v>11477</v>
      </c>
      <c r="I4273" s="23">
        <v>41551.199999999997</v>
      </c>
      <c r="J4273" s="24" t="s">
        <v>7284</v>
      </c>
      <c r="K4273" s="20">
        <v>46203</v>
      </c>
    </row>
    <row r="4274" spans="1:11" ht="42.6" customHeight="1" x14ac:dyDescent="0.25">
      <c r="A4274" s="6">
        <v>2026</v>
      </c>
      <c r="B4274" s="20">
        <v>46113</v>
      </c>
      <c r="C4274" s="20">
        <v>46203</v>
      </c>
      <c r="D4274" s="21" t="s">
        <v>2758</v>
      </c>
      <c r="E4274" s="31">
        <v>41169</v>
      </c>
      <c r="F4274" s="5">
        <v>101002159</v>
      </c>
      <c r="G4274" s="21" t="s">
        <v>7242</v>
      </c>
      <c r="H4274" s="21" t="s">
        <v>11478</v>
      </c>
      <c r="I4274" s="23">
        <v>41551.199999999997</v>
      </c>
      <c r="J4274" s="24" t="s">
        <v>7284</v>
      </c>
      <c r="K4274" s="20">
        <v>46203</v>
      </c>
    </row>
    <row r="4275" spans="1:11" ht="42.6" customHeight="1" x14ac:dyDescent="0.25">
      <c r="A4275" s="6">
        <v>2026</v>
      </c>
      <c r="B4275" s="20">
        <v>46113</v>
      </c>
      <c r="C4275" s="20">
        <v>46203</v>
      </c>
      <c r="D4275" s="21" t="s">
        <v>2758</v>
      </c>
      <c r="E4275" s="31">
        <v>41169</v>
      </c>
      <c r="F4275" s="5">
        <v>101002160</v>
      </c>
      <c r="G4275" s="21" t="s">
        <v>7242</v>
      </c>
      <c r="H4275" s="21" t="s">
        <v>11479</v>
      </c>
      <c r="I4275" s="23">
        <v>41551.199999999997</v>
      </c>
      <c r="J4275" s="24" t="s">
        <v>7284</v>
      </c>
      <c r="K4275" s="20">
        <v>46203</v>
      </c>
    </row>
    <row r="4276" spans="1:11" ht="42.6" customHeight="1" x14ac:dyDescent="0.25">
      <c r="A4276" s="6">
        <v>2026</v>
      </c>
      <c r="B4276" s="20">
        <v>46113</v>
      </c>
      <c r="C4276" s="20">
        <v>46203</v>
      </c>
      <c r="D4276" s="21" t="s">
        <v>2759</v>
      </c>
      <c r="E4276" s="31">
        <v>41169</v>
      </c>
      <c r="F4276" s="5">
        <v>101002161</v>
      </c>
      <c r="G4276" s="21" t="s">
        <v>7242</v>
      </c>
      <c r="H4276" s="21" t="s">
        <v>11480</v>
      </c>
      <c r="I4276" s="23">
        <v>65354.400000000001</v>
      </c>
      <c r="J4276" s="24" t="s">
        <v>7284</v>
      </c>
      <c r="K4276" s="20">
        <v>46203</v>
      </c>
    </row>
    <row r="4277" spans="1:11" ht="42.6" customHeight="1" x14ac:dyDescent="0.25">
      <c r="A4277" s="6">
        <v>2026</v>
      </c>
      <c r="B4277" s="20">
        <v>46113</v>
      </c>
      <c r="C4277" s="20">
        <v>46203</v>
      </c>
      <c r="D4277" s="21" t="s">
        <v>2760</v>
      </c>
      <c r="E4277" s="31">
        <v>41169</v>
      </c>
      <c r="F4277" s="5">
        <v>101002162</v>
      </c>
      <c r="G4277" s="21" t="s">
        <v>7242</v>
      </c>
      <c r="H4277" s="21" t="s">
        <v>11481</v>
      </c>
      <c r="I4277" s="23">
        <v>116324.8</v>
      </c>
      <c r="J4277" s="24" t="s">
        <v>7284</v>
      </c>
      <c r="K4277" s="20">
        <v>46203</v>
      </c>
    </row>
    <row r="4278" spans="1:11" ht="42.6" customHeight="1" x14ac:dyDescent="0.25">
      <c r="A4278" s="6">
        <v>2026</v>
      </c>
      <c r="B4278" s="20">
        <v>46113</v>
      </c>
      <c r="C4278" s="20">
        <v>46203</v>
      </c>
      <c r="D4278" s="21" t="s">
        <v>2761</v>
      </c>
      <c r="E4278" s="31">
        <v>41169</v>
      </c>
      <c r="F4278" s="5">
        <v>101002163</v>
      </c>
      <c r="G4278" s="21" t="s">
        <v>7242</v>
      </c>
      <c r="H4278" s="21" t="s">
        <v>11482</v>
      </c>
      <c r="I4278" s="23">
        <v>9813.6</v>
      </c>
      <c r="J4278" s="24" t="s">
        <v>7284</v>
      </c>
      <c r="K4278" s="20">
        <v>46203</v>
      </c>
    </row>
    <row r="4279" spans="1:11" ht="42.6" customHeight="1" x14ac:dyDescent="0.25">
      <c r="A4279" s="6">
        <v>2026</v>
      </c>
      <c r="B4279" s="20">
        <v>46113</v>
      </c>
      <c r="C4279" s="20">
        <v>46203</v>
      </c>
      <c r="D4279" s="21" t="s">
        <v>2761</v>
      </c>
      <c r="E4279" s="31">
        <v>41169</v>
      </c>
      <c r="F4279" s="5">
        <v>101002164</v>
      </c>
      <c r="G4279" s="21" t="s">
        <v>7242</v>
      </c>
      <c r="H4279" s="21" t="s">
        <v>11483</v>
      </c>
      <c r="I4279" s="23">
        <v>9813.6</v>
      </c>
      <c r="J4279" s="24" t="s">
        <v>7284</v>
      </c>
      <c r="K4279" s="20">
        <v>46203</v>
      </c>
    </row>
    <row r="4280" spans="1:11" ht="42.6" customHeight="1" x14ac:dyDescent="0.25">
      <c r="A4280" s="6">
        <v>2026</v>
      </c>
      <c r="B4280" s="20">
        <v>46113</v>
      </c>
      <c r="C4280" s="20">
        <v>46203</v>
      </c>
      <c r="D4280" s="21" t="s">
        <v>2761</v>
      </c>
      <c r="E4280" s="31">
        <v>41169</v>
      </c>
      <c r="F4280" s="5">
        <v>101002165</v>
      </c>
      <c r="G4280" s="21" t="s">
        <v>7242</v>
      </c>
      <c r="H4280" s="21" t="s">
        <v>11484</v>
      </c>
      <c r="I4280" s="23">
        <v>9813.6</v>
      </c>
      <c r="J4280" s="24" t="s">
        <v>7284</v>
      </c>
      <c r="K4280" s="20">
        <v>46203</v>
      </c>
    </row>
    <row r="4281" spans="1:11" ht="42.6" customHeight="1" x14ac:dyDescent="0.25">
      <c r="A4281" s="6">
        <v>2026</v>
      </c>
      <c r="B4281" s="20">
        <v>46113</v>
      </c>
      <c r="C4281" s="20">
        <v>46203</v>
      </c>
      <c r="D4281" s="21" t="s">
        <v>2761</v>
      </c>
      <c r="E4281" s="31">
        <v>41169</v>
      </c>
      <c r="F4281" s="5">
        <v>101002166</v>
      </c>
      <c r="G4281" s="21" t="s">
        <v>7242</v>
      </c>
      <c r="H4281" s="21" t="s">
        <v>11485</v>
      </c>
      <c r="I4281" s="23">
        <v>9813.6</v>
      </c>
      <c r="J4281" s="24" t="s">
        <v>7284</v>
      </c>
      <c r="K4281" s="20">
        <v>46203</v>
      </c>
    </row>
    <row r="4282" spans="1:11" ht="42.6" customHeight="1" x14ac:dyDescent="0.25">
      <c r="A4282" s="6">
        <v>2026</v>
      </c>
      <c r="B4282" s="20">
        <v>46113</v>
      </c>
      <c r="C4282" s="20">
        <v>46203</v>
      </c>
      <c r="D4282" s="21" t="s">
        <v>2761</v>
      </c>
      <c r="E4282" s="31">
        <v>41169</v>
      </c>
      <c r="F4282" s="5">
        <v>101002167</v>
      </c>
      <c r="G4282" s="21" t="s">
        <v>7242</v>
      </c>
      <c r="H4282" s="21" t="s">
        <v>11486</v>
      </c>
      <c r="I4282" s="23">
        <v>9813.6</v>
      </c>
      <c r="J4282" s="24" t="s">
        <v>7284</v>
      </c>
      <c r="K4282" s="20">
        <v>46203</v>
      </c>
    </row>
    <row r="4283" spans="1:11" ht="42.6" customHeight="1" x14ac:dyDescent="0.25">
      <c r="A4283" s="6">
        <v>2026</v>
      </c>
      <c r="B4283" s="20">
        <v>46113</v>
      </c>
      <c r="C4283" s="20">
        <v>46203</v>
      </c>
      <c r="D4283" s="21" t="s">
        <v>2761</v>
      </c>
      <c r="E4283" s="31">
        <v>41169</v>
      </c>
      <c r="F4283" s="5">
        <v>101002168</v>
      </c>
      <c r="G4283" s="21" t="s">
        <v>7242</v>
      </c>
      <c r="H4283" s="21" t="s">
        <v>11487</v>
      </c>
      <c r="I4283" s="23">
        <v>9813.6</v>
      </c>
      <c r="J4283" s="24" t="s">
        <v>7284</v>
      </c>
      <c r="K4283" s="20">
        <v>46203</v>
      </c>
    </row>
    <row r="4284" spans="1:11" ht="42.6" customHeight="1" x14ac:dyDescent="0.25">
      <c r="A4284" s="6">
        <v>2026</v>
      </c>
      <c r="B4284" s="20">
        <v>46113</v>
      </c>
      <c r="C4284" s="20">
        <v>46203</v>
      </c>
      <c r="D4284" s="21" t="s">
        <v>2761</v>
      </c>
      <c r="E4284" s="31">
        <v>41169</v>
      </c>
      <c r="F4284" s="5">
        <v>101002169</v>
      </c>
      <c r="G4284" s="21" t="s">
        <v>7242</v>
      </c>
      <c r="H4284" s="21" t="s">
        <v>11488</v>
      </c>
      <c r="I4284" s="23">
        <v>9813.6</v>
      </c>
      <c r="J4284" s="24" t="s">
        <v>7284</v>
      </c>
      <c r="K4284" s="20">
        <v>46203</v>
      </c>
    </row>
    <row r="4285" spans="1:11" ht="42.6" customHeight="1" x14ac:dyDescent="0.25">
      <c r="A4285" s="6">
        <v>2026</v>
      </c>
      <c r="B4285" s="20">
        <v>46113</v>
      </c>
      <c r="C4285" s="20">
        <v>46203</v>
      </c>
      <c r="D4285" s="21" t="s">
        <v>2761</v>
      </c>
      <c r="E4285" s="31">
        <v>41169</v>
      </c>
      <c r="F4285" s="5">
        <v>101002170</v>
      </c>
      <c r="G4285" s="21" t="s">
        <v>7242</v>
      </c>
      <c r="H4285" s="21" t="s">
        <v>11489</v>
      </c>
      <c r="I4285" s="23">
        <v>9813.6</v>
      </c>
      <c r="J4285" s="24" t="s">
        <v>7284</v>
      </c>
      <c r="K4285" s="20">
        <v>46203</v>
      </c>
    </row>
    <row r="4286" spans="1:11" ht="42.6" customHeight="1" x14ac:dyDescent="0.25">
      <c r="A4286" s="6">
        <v>2026</v>
      </c>
      <c r="B4286" s="20">
        <v>46113</v>
      </c>
      <c r="C4286" s="20">
        <v>46203</v>
      </c>
      <c r="D4286" s="21" t="s">
        <v>2762</v>
      </c>
      <c r="E4286" s="31">
        <v>41169</v>
      </c>
      <c r="F4286" s="5">
        <v>101002171</v>
      </c>
      <c r="G4286" s="21" t="s">
        <v>7242</v>
      </c>
      <c r="H4286" s="21" t="s">
        <v>11490</v>
      </c>
      <c r="I4286" s="23">
        <v>5800</v>
      </c>
      <c r="J4286" s="24" t="s">
        <v>7284</v>
      </c>
      <c r="K4286" s="20">
        <v>46203</v>
      </c>
    </row>
    <row r="4287" spans="1:11" ht="42.6" customHeight="1" x14ac:dyDescent="0.25">
      <c r="A4287" s="6">
        <v>2026</v>
      </c>
      <c r="B4287" s="20">
        <v>46113</v>
      </c>
      <c r="C4287" s="20">
        <v>46203</v>
      </c>
      <c r="D4287" s="21" t="s">
        <v>2762</v>
      </c>
      <c r="E4287" s="31">
        <v>41169</v>
      </c>
      <c r="F4287" s="5">
        <v>101002172</v>
      </c>
      <c r="G4287" s="21" t="s">
        <v>7242</v>
      </c>
      <c r="H4287" s="21" t="s">
        <v>11491</v>
      </c>
      <c r="I4287" s="23">
        <v>5800</v>
      </c>
      <c r="J4287" s="24" t="s">
        <v>7284</v>
      </c>
      <c r="K4287" s="20">
        <v>46203</v>
      </c>
    </row>
    <row r="4288" spans="1:11" ht="42.6" customHeight="1" x14ac:dyDescent="0.25">
      <c r="A4288" s="6">
        <v>2026</v>
      </c>
      <c r="B4288" s="20">
        <v>46113</v>
      </c>
      <c r="C4288" s="20">
        <v>46203</v>
      </c>
      <c r="D4288" s="21" t="s">
        <v>2762</v>
      </c>
      <c r="E4288" s="31">
        <v>41169</v>
      </c>
      <c r="F4288" s="5">
        <v>101002173</v>
      </c>
      <c r="G4288" s="21" t="s">
        <v>7242</v>
      </c>
      <c r="H4288" s="21" t="s">
        <v>11492</v>
      </c>
      <c r="I4288" s="23">
        <v>5800</v>
      </c>
      <c r="J4288" s="24" t="s">
        <v>7284</v>
      </c>
      <c r="K4288" s="20">
        <v>46203</v>
      </c>
    </row>
    <row r="4289" spans="1:11" ht="42.6" customHeight="1" x14ac:dyDescent="0.25">
      <c r="A4289" s="6">
        <v>2026</v>
      </c>
      <c r="B4289" s="20">
        <v>46113</v>
      </c>
      <c r="C4289" s="20">
        <v>46203</v>
      </c>
      <c r="D4289" s="21" t="s">
        <v>2762</v>
      </c>
      <c r="E4289" s="31">
        <v>41169</v>
      </c>
      <c r="F4289" s="5">
        <v>101002174</v>
      </c>
      <c r="G4289" s="21" t="s">
        <v>7242</v>
      </c>
      <c r="H4289" s="21" t="s">
        <v>11493</v>
      </c>
      <c r="I4289" s="23">
        <v>5800</v>
      </c>
      <c r="J4289" s="24" t="s">
        <v>7284</v>
      </c>
      <c r="K4289" s="20">
        <v>46203</v>
      </c>
    </row>
    <row r="4290" spans="1:11" ht="42.6" customHeight="1" x14ac:dyDescent="0.25">
      <c r="A4290" s="6">
        <v>2026</v>
      </c>
      <c r="B4290" s="20">
        <v>46113</v>
      </c>
      <c r="C4290" s="20">
        <v>46203</v>
      </c>
      <c r="D4290" s="21" t="s">
        <v>2763</v>
      </c>
      <c r="E4290" s="31">
        <v>41169</v>
      </c>
      <c r="F4290" s="5">
        <v>301000328</v>
      </c>
      <c r="G4290" s="21" t="s">
        <v>7242</v>
      </c>
      <c r="H4290" s="36" t="s">
        <v>11494</v>
      </c>
      <c r="I4290" s="23">
        <v>68208</v>
      </c>
      <c r="J4290" s="24" t="s">
        <v>7284</v>
      </c>
      <c r="K4290" s="20">
        <v>46203</v>
      </c>
    </row>
    <row r="4291" spans="1:11" ht="42.6" customHeight="1" x14ac:dyDescent="0.25">
      <c r="A4291" s="6">
        <v>2026</v>
      </c>
      <c r="B4291" s="20">
        <v>46113</v>
      </c>
      <c r="C4291" s="20">
        <v>46203</v>
      </c>
      <c r="D4291" s="21" t="s">
        <v>2763</v>
      </c>
      <c r="E4291" s="31">
        <v>41169</v>
      </c>
      <c r="F4291" s="5">
        <v>301000329</v>
      </c>
      <c r="G4291" s="21" t="s">
        <v>7242</v>
      </c>
      <c r="H4291" s="36" t="s">
        <v>11495</v>
      </c>
      <c r="I4291" s="23">
        <v>68208</v>
      </c>
      <c r="J4291" s="24" t="s">
        <v>7284</v>
      </c>
      <c r="K4291" s="20">
        <v>46203</v>
      </c>
    </row>
    <row r="4292" spans="1:11" ht="42.6" customHeight="1" x14ac:dyDescent="0.25">
      <c r="A4292" s="6">
        <v>2026</v>
      </c>
      <c r="B4292" s="20">
        <v>46113</v>
      </c>
      <c r="C4292" s="20">
        <v>46203</v>
      </c>
      <c r="D4292" s="21" t="s">
        <v>2763</v>
      </c>
      <c r="E4292" s="31">
        <v>41169</v>
      </c>
      <c r="F4292" s="5">
        <v>301000330</v>
      </c>
      <c r="G4292" s="21" t="s">
        <v>7242</v>
      </c>
      <c r="H4292" s="36" t="s">
        <v>11496</v>
      </c>
      <c r="I4292" s="23">
        <v>68208</v>
      </c>
      <c r="J4292" s="24" t="s">
        <v>7284</v>
      </c>
      <c r="K4292" s="20">
        <v>46203</v>
      </c>
    </row>
    <row r="4293" spans="1:11" ht="42.6" customHeight="1" x14ac:dyDescent="0.25">
      <c r="A4293" s="6">
        <v>2026</v>
      </c>
      <c r="B4293" s="20">
        <v>46113</v>
      </c>
      <c r="C4293" s="20">
        <v>46203</v>
      </c>
      <c r="D4293" s="21" t="s">
        <v>2763</v>
      </c>
      <c r="E4293" s="31">
        <v>41169</v>
      </c>
      <c r="F4293" s="5">
        <v>301000331</v>
      </c>
      <c r="G4293" s="21" t="s">
        <v>7242</v>
      </c>
      <c r="H4293" s="36" t="s">
        <v>11497</v>
      </c>
      <c r="I4293" s="23">
        <v>68208</v>
      </c>
      <c r="J4293" s="24" t="s">
        <v>7284</v>
      </c>
      <c r="K4293" s="20">
        <v>46203</v>
      </c>
    </row>
    <row r="4294" spans="1:11" ht="42.6" customHeight="1" x14ac:dyDescent="0.25">
      <c r="A4294" s="6">
        <v>2026</v>
      </c>
      <c r="B4294" s="20">
        <v>46113</v>
      </c>
      <c r="C4294" s="20">
        <v>46203</v>
      </c>
      <c r="D4294" s="21" t="s">
        <v>2764</v>
      </c>
      <c r="E4294" s="31">
        <v>41169</v>
      </c>
      <c r="F4294" s="5">
        <v>401000216</v>
      </c>
      <c r="G4294" s="21" t="s">
        <v>7242</v>
      </c>
      <c r="H4294" s="21" t="s">
        <v>11498</v>
      </c>
      <c r="I4294" s="23">
        <v>14616</v>
      </c>
      <c r="J4294" s="24" t="s">
        <v>7284</v>
      </c>
      <c r="K4294" s="20">
        <v>46203</v>
      </c>
    </row>
    <row r="4295" spans="1:11" ht="42.6" customHeight="1" x14ac:dyDescent="0.25">
      <c r="A4295" s="6">
        <v>2026</v>
      </c>
      <c r="B4295" s="20">
        <v>46113</v>
      </c>
      <c r="C4295" s="20">
        <v>46203</v>
      </c>
      <c r="D4295" s="21" t="s">
        <v>2765</v>
      </c>
      <c r="E4295" s="31">
        <v>41169</v>
      </c>
      <c r="F4295" s="5">
        <v>401000217</v>
      </c>
      <c r="G4295" s="21" t="s">
        <v>7242</v>
      </c>
      <c r="H4295" s="21" t="s">
        <v>11499</v>
      </c>
      <c r="I4295" s="23">
        <v>96390.43</v>
      </c>
      <c r="J4295" s="24" t="s">
        <v>7284</v>
      </c>
      <c r="K4295" s="20">
        <v>46203</v>
      </c>
    </row>
    <row r="4296" spans="1:11" ht="42.6" customHeight="1" x14ac:dyDescent="0.25">
      <c r="A4296" s="6">
        <v>2026</v>
      </c>
      <c r="B4296" s="20">
        <v>46113</v>
      </c>
      <c r="C4296" s="20">
        <v>46203</v>
      </c>
      <c r="D4296" s="21" t="s">
        <v>2765</v>
      </c>
      <c r="E4296" s="31">
        <v>41169</v>
      </c>
      <c r="F4296" s="5">
        <v>401000218</v>
      </c>
      <c r="G4296" s="21" t="s">
        <v>7242</v>
      </c>
      <c r="H4296" s="21" t="s">
        <v>11500</v>
      </c>
      <c r="I4296" s="23">
        <v>96390.431666666656</v>
      </c>
      <c r="J4296" s="24" t="s">
        <v>7284</v>
      </c>
      <c r="K4296" s="20">
        <v>46203</v>
      </c>
    </row>
    <row r="4297" spans="1:11" ht="42.6" customHeight="1" x14ac:dyDescent="0.25">
      <c r="A4297" s="6">
        <v>2026</v>
      </c>
      <c r="B4297" s="20">
        <v>46113</v>
      </c>
      <c r="C4297" s="20">
        <v>46203</v>
      </c>
      <c r="D4297" s="21" t="s">
        <v>2765</v>
      </c>
      <c r="E4297" s="31">
        <v>41169</v>
      </c>
      <c r="F4297" s="5">
        <v>401000219</v>
      </c>
      <c r="G4297" s="21" t="s">
        <v>7242</v>
      </c>
      <c r="H4297" s="21" t="s">
        <v>11501</v>
      </c>
      <c r="I4297" s="23">
        <v>96390.431666666656</v>
      </c>
      <c r="J4297" s="24" t="s">
        <v>7284</v>
      </c>
      <c r="K4297" s="20">
        <v>46203</v>
      </c>
    </row>
    <row r="4298" spans="1:11" ht="42.6" customHeight="1" x14ac:dyDescent="0.25">
      <c r="A4298" s="6">
        <v>2026</v>
      </c>
      <c r="B4298" s="20">
        <v>46113</v>
      </c>
      <c r="C4298" s="20">
        <v>46203</v>
      </c>
      <c r="D4298" s="21" t="s">
        <v>2765</v>
      </c>
      <c r="E4298" s="31">
        <v>41169</v>
      </c>
      <c r="F4298" s="5">
        <v>401000220</v>
      </c>
      <c r="G4298" s="21" t="s">
        <v>7242</v>
      </c>
      <c r="H4298" s="21" t="s">
        <v>11502</v>
      </c>
      <c r="I4298" s="23">
        <v>96390.431666666656</v>
      </c>
      <c r="J4298" s="24" t="s">
        <v>7284</v>
      </c>
      <c r="K4298" s="20">
        <v>46203</v>
      </c>
    </row>
    <row r="4299" spans="1:11" ht="42.6" customHeight="1" x14ac:dyDescent="0.25">
      <c r="A4299" s="6">
        <v>2026</v>
      </c>
      <c r="B4299" s="20">
        <v>46113</v>
      </c>
      <c r="C4299" s="20">
        <v>46203</v>
      </c>
      <c r="D4299" s="21" t="s">
        <v>2765</v>
      </c>
      <c r="E4299" s="31">
        <v>41169</v>
      </c>
      <c r="F4299" s="5">
        <v>401000221</v>
      </c>
      <c r="G4299" s="21" t="s">
        <v>7242</v>
      </c>
      <c r="H4299" s="21" t="s">
        <v>11503</v>
      </c>
      <c r="I4299" s="23">
        <v>96390.431666666656</v>
      </c>
      <c r="J4299" s="24" t="s">
        <v>7284</v>
      </c>
      <c r="K4299" s="20">
        <v>46203</v>
      </c>
    </row>
    <row r="4300" spans="1:11" ht="42.6" customHeight="1" x14ac:dyDescent="0.25">
      <c r="A4300" s="6">
        <v>2026</v>
      </c>
      <c r="B4300" s="20">
        <v>46113</v>
      </c>
      <c r="C4300" s="20">
        <v>46203</v>
      </c>
      <c r="D4300" s="21" t="s">
        <v>2765</v>
      </c>
      <c r="E4300" s="31">
        <v>41169</v>
      </c>
      <c r="F4300" s="5">
        <v>401000222</v>
      </c>
      <c r="G4300" s="21" t="s">
        <v>7242</v>
      </c>
      <c r="H4300" s="21" t="s">
        <v>11504</v>
      </c>
      <c r="I4300" s="23">
        <v>96390.431666666656</v>
      </c>
      <c r="J4300" s="24" t="s">
        <v>7284</v>
      </c>
      <c r="K4300" s="20">
        <v>46203</v>
      </c>
    </row>
    <row r="4301" spans="1:11" ht="42.6" customHeight="1" x14ac:dyDescent="0.25">
      <c r="A4301" s="6">
        <v>2026</v>
      </c>
      <c r="B4301" s="20">
        <v>46113</v>
      </c>
      <c r="C4301" s="20">
        <v>46203</v>
      </c>
      <c r="D4301" s="21" t="s">
        <v>2765</v>
      </c>
      <c r="E4301" s="31">
        <v>41169</v>
      </c>
      <c r="F4301" s="5">
        <v>401000223</v>
      </c>
      <c r="G4301" s="21" t="s">
        <v>7242</v>
      </c>
      <c r="H4301" s="21" t="s">
        <v>11505</v>
      </c>
      <c r="I4301" s="23">
        <v>96390.431666666656</v>
      </c>
      <c r="J4301" s="24" t="s">
        <v>7284</v>
      </c>
      <c r="K4301" s="20">
        <v>46203</v>
      </c>
    </row>
    <row r="4302" spans="1:11" ht="42.6" customHeight="1" x14ac:dyDescent="0.25">
      <c r="A4302" s="6">
        <v>2026</v>
      </c>
      <c r="B4302" s="20">
        <v>46113</v>
      </c>
      <c r="C4302" s="20">
        <v>46203</v>
      </c>
      <c r="D4302" s="21" t="s">
        <v>2766</v>
      </c>
      <c r="E4302" s="31">
        <v>41169</v>
      </c>
      <c r="F4302" s="5">
        <v>401000224</v>
      </c>
      <c r="G4302" s="21" t="s">
        <v>7242</v>
      </c>
      <c r="H4302" s="21" t="s">
        <v>11506</v>
      </c>
      <c r="I4302" s="23">
        <v>108351.19</v>
      </c>
      <c r="J4302" s="24" t="s">
        <v>7284</v>
      </c>
      <c r="K4302" s="20">
        <v>46203</v>
      </c>
    </row>
    <row r="4303" spans="1:11" ht="42.6" customHeight="1" x14ac:dyDescent="0.25">
      <c r="A4303" s="6">
        <v>2026</v>
      </c>
      <c r="B4303" s="20">
        <v>46113</v>
      </c>
      <c r="C4303" s="20">
        <v>46203</v>
      </c>
      <c r="D4303" s="21" t="s">
        <v>2767</v>
      </c>
      <c r="E4303" s="31">
        <v>41169</v>
      </c>
      <c r="F4303" s="5">
        <v>401000637</v>
      </c>
      <c r="G4303" s="21" t="s">
        <v>7242</v>
      </c>
      <c r="H4303" s="21" t="s">
        <v>11507</v>
      </c>
      <c r="I4303" s="23">
        <v>125885.98</v>
      </c>
      <c r="J4303" s="24" t="s">
        <v>7284</v>
      </c>
      <c r="K4303" s="20">
        <v>46203</v>
      </c>
    </row>
    <row r="4304" spans="1:11" ht="42.6" customHeight="1" x14ac:dyDescent="0.25">
      <c r="A4304" s="6">
        <v>2026</v>
      </c>
      <c r="B4304" s="20">
        <v>46113</v>
      </c>
      <c r="C4304" s="20">
        <v>46203</v>
      </c>
      <c r="D4304" s="21" t="s">
        <v>2768</v>
      </c>
      <c r="E4304" s="31">
        <v>41170</v>
      </c>
      <c r="F4304" s="5">
        <v>101000064</v>
      </c>
      <c r="G4304" s="21" t="s">
        <v>7223</v>
      </c>
      <c r="H4304" s="21" t="s">
        <v>11508</v>
      </c>
      <c r="I4304" s="23">
        <v>11600</v>
      </c>
      <c r="J4304" s="24" t="s">
        <v>7284</v>
      </c>
      <c r="K4304" s="20">
        <v>46203</v>
      </c>
    </row>
    <row r="4305" spans="1:11" ht="42.6" customHeight="1" x14ac:dyDescent="0.25">
      <c r="A4305" s="6">
        <v>2026</v>
      </c>
      <c r="B4305" s="20">
        <v>46113</v>
      </c>
      <c r="C4305" s="20">
        <v>46203</v>
      </c>
      <c r="D4305" s="5" t="s">
        <v>19480</v>
      </c>
      <c r="E4305" s="31">
        <v>41170</v>
      </c>
      <c r="F4305" s="5">
        <v>101002177</v>
      </c>
      <c r="G4305" s="21" t="s">
        <v>7240</v>
      </c>
      <c r="H4305" s="21" t="s">
        <v>11509</v>
      </c>
      <c r="I4305" s="23">
        <v>11220</v>
      </c>
      <c r="J4305" s="24" t="s">
        <v>7284</v>
      </c>
      <c r="K4305" s="20">
        <v>46203</v>
      </c>
    </row>
    <row r="4306" spans="1:11" ht="42.6" customHeight="1" x14ac:dyDescent="0.25">
      <c r="A4306" s="6">
        <v>2026</v>
      </c>
      <c r="B4306" s="20">
        <v>46113</v>
      </c>
      <c r="C4306" s="20">
        <v>46203</v>
      </c>
      <c r="D4306" s="5" t="s">
        <v>19481</v>
      </c>
      <c r="E4306" s="31">
        <v>41170</v>
      </c>
      <c r="F4306" s="5">
        <v>101002175</v>
      </c>
      <c r="G4306" s="21" t="s">
        <v>7240</v>
      </c>
      <c r="H4306" s="21" t="s">
        <v>11510</v>
      </c>
      <c r="I4306" s="23">
        <v>3325</v>
      </c>
      <c r="J4306" s="24" t="s">
        <v>7284</v>
      </c>
      <c r="K4306" s="20">
        <v>46203</v>
      </c>
    </row>
    <row r="4307" spans="1:11" ht="42.6" customHeight="1" x14ac:dyDescent="0.25">
      <c r="A4307" s="6">
        <v>2026</v>
      </c>
      <c r="B4307" s="20">
        <v>46113</v>
      </c>
      <c r="C4307" s="20">
        <v>46203</v>
      </c>
      <c r="D4307" s="21" t="s">
        <v>2769</v>
      </c>
      <c r="E4307" s="31">
        <v>41172</v>
      </c>
      <c r="F4307" s="5">
        <v>701000007</v>
      </c>
      <c r="G4307" s="21" t="s">
        <v>7226</v>
      </c>
      <c r="H4307" s="21" t="s">
        <v>11511</v>
      </c>
      <c r="I4307" s="23">
        <v>11680</v>
      </c>
      <c r="J4307" s="24" t="s">
        <v>7284</v>
      </c>
      <c r="K4307" s="20">
        <v>46203</v>
      </c>
    </row>
    <row r="4308" spans="1:11" ht="42.6" customHeight="1" x14ac:dyDescent="0.25">
      <c r="A4308" s="6">
        <v>2026</v>
      </c>
      <c r="B4308" s="20">
        <v>46113</v>
      </c>
      <c r="C4308" s="20">
        <v>46203</v>
      </c>
      <c r="D4308" s="21" t="s">
        <v>2770</v>
      </c>
      <c r="E4308" s="31">
        <v>41172</v>
      </c>
      <c r="F4308" s="5">
        <v>101000065</v>
      </c>
      <c r="G4308" s="21" t="s">
        <v>7245</v>
      </c>
      <c r="H4308" s="21" t="s">
        <v>11512</v>
      </c>
      <c r="I4308" s="23">
        <v>29999.99</v>
      </c>
      <c r="J4308" s="24" t="s">
        <v>7284</v>
      </c>
      <c r="K4308" s="20">
        <v>46203</v>
      </c>
    </row>
    <row r="4309" spans="1:11" ht="42.6" customHeight="1" x14ac:dyDescent="0.25">
      <c r="A4309" s="6">
        <v>2026</v>
      </c>
      <c r="B4309" s="20">
        <v>46113</v>
      </c>
      <c r="C4309" s="20">
        <v>46203</v>
      </c>
      <c r="D4309" s="21" t="s">
        <v>2770</v>
      </c>
      <c r="E4309" s="31">
        <v>41172</v>
      </c>
      <c r="F4309" s="5">
        <v>101000066</v>
      </c>
      <c r="G4309" s="21" t="s">
        <v>7245</v>
      </c>
      <c r="H4309" s="21" t="s">
        <v>11513</v>
      </c>
      <c r="I4309" s="23">
        <v>29999.99</v>
      </c>
      <c r="J4309" s="24" t="s">
        <v>7284</v>
      </c>
      <c r="K4309" s="20">
        <v>46203</v>
      </c>
    </row>
    <row r="4310" spans="1:11" ht="42.6" customHeight="1" x14ac:dyDescent="0.25">
      <c r="A4310" s="6">
        <v>2026</v>
      </c>
      <c r="B4310" s="20">
        <v>46113</v>
      </c>
      <c r="C4310" s="20">
        <v>46203</v>
      </c>
      <c r="D4310" s="21" t="s">
        <v>2770</v>
      </c>
      <c r="E4310" s="31">
        <v>41172</v>
      </c>
      <c r="F4310" s="5">
        <v>101000067</v>
      </c>
      <c r="G4310" s="21" t="s">
        <v>7245</v>
      </c>
      <c r="H4310" s="21" t="s">
        <v>11514</v>
      </c>
      <c r="I4310" s="23">
        <v>29999.99</v>
      </c>
      <c r="J4310" s="24" t="s">
        <v>7284</v>
      </c>
      <c r="K4310" s="20">
        <v>46203</v>
      </c>
    </row>
    <row r="4311" spans="1:11" ht="42.6" customHeight="1" x14ac:dyDescent="0.25">
      <c r="A4311" s="6">
        <v>2026</v>
      </c>
      <c r="B4311" s="20">
        <v>46113</v>
      </c>
      <c r="C4311" s="20">
        <v>46203</v>
      </c>
      <c r="D4311" s="21" t="s">
        <v>2771</v>
      </c>
      <c r="E4311" s="31">
        <v>41172</v>
      </c>
      <c r="F4311" s="5">
        <v>101002180</v>
      </c>
      <c r="G4311" s="21" t="s">
        <v>7245</v>
      </c>
      <c r="H4311" s="21" t="s">
        <v>11515</v>
      </c>
      <c r="I4311" s="23">
        <v>4318</v>
      </c>
      <c r="J4311" s="24" t="s">
        <v>7284</v>
      </c>
      <c r="K4311" s="20">
        <v>46203</v>
      </c>
    </row>
    <row r="4312" spans="1:11" ht="42.6" customHeight="1" x14ac:dyDescent="0.25">
      <c r="A4312" s="6">
        <v>2026</v>
      </c>
      <c r="B4312" s="20">
        <v>46113</v>
      </c>
      <c r="C4312" s="20">
        <v>46203</v>
      </c>
      <c r="D4312" s="21" t="s">
        <v>2772</v>
      </c>
      <c r="E4312" s="31">
        <v>41172</v>
      </c>
      <c r="F4312" s="5">
        <v>101002181</v>
      </c>
      <c r="G4312" s="21" t="s">
        <v>7245</v>
      </c>
      <c r="H4312" s="21" t="s">
        <v>11516</v>
      </c>
      <c r="I4312" s="23">
        <v>1682</v>
      </c>
      <c r="J4312" s="24" t="s">
        <v>7284</v>
      </c>
      <c r="K4312" s="20">
        <v>46203</v>
      </c>
    </row>
    <row r="4313" spans="1:11" ht="42.6" customHeight="1" x14ac:dyDescent="0.25">
      <c r="A4313" s="6">
        <v>2026</v>
      </c>
      <c r="B4313" s="20">
        <v>46113</v>
      </c>
      <c r="C4313" s="20">
        <v>46203</v>
      </c>
      <c r="D4313" s="21" t="s">
        <v>2773</v>
      </c>
      <c r="E4313" s="29">
        <v>41172</v>
      </c>
      <c r="F4313" s="5" t="s">
        <v>334</v>
      </c>
      <c r="G4313" s="21" t="s">
        <v>7306</v>
      </c>
      <c r="H4313" s="24" t="s">
        <v>11517</v>
      </c>
      <c r="I4313" s="30">
        <v>5602</v>
      </c>
      <c r="J4313" s="24" t="s">
        <v>7284</v>
      </c>
      <c r="K4313" s="20">
        <v>46203</v>
      </c>
    </row>
    <row r="4314" spans="1:11" ht="42.6" customHeight="1" x14ac:dyDescent="0.25">
      <c r="A4314" s="6">
        <v>2026</v>
      </c>
      <c r="B4314" s="20">
        <v>46113</v>
      </c>
      <c r="C4314" s="20">
        <v>46203</v>
      </c>
      <c r="D4314" s="5" t="s">
        <v>2771</v>
      </c>
      <c r="E4314" s="31">
        <v>41172</v>
      </c>
      <c r="F4314" s="5">
        <v>101002178</v>
      </c>
      <c r="G4314" s="21" t="s">
        <v>7245</v>
      </c>
      <c r="H4314" s="21" t="s">
        <v>11518</v>
      </c>
      <c r="I4314" s="23">
        <v>4318</v>
      </c>
      <c r="J4314" s="24" t="s">
        <v>7284</v>
      </c>
      <c r="K4314" s="20">
        <v>46203</v>
      </c>
    </row>
    <row r="4315" spans="1:11" ht="42.6" customHeight="1" x14ac:dyDescent="0.25">
      <c r="A4315" s="6">
        <v>2026</v>
      </c>
      <c r="B4315" s="20">
        <v>46113</v>
      </c>
      <c r="C4315" s="20">
        <v>46203</v>
      </c>
      <c r="D4315" s="5" t="s">
        <v>2771</v>
      </c>
      <c r="E4315" s="31">
        <v>41172</v>
      </c>
      <c r="F4315" s="5">
        <v>101002179</v>
      </c>
      <c r="G4315" s="21" t="s">
        <v>7245</v>
      </c>
      <c r="H4315" s="21" t="s">
        <v>11519</v>
      </c>
      <c r="I4315" s="23">
        <v>4318</v>
      </c>
      <c r="J4315" s="24" t="s">
        <v>7284</v>
      </c>
      <c r="K4315" s="20">
        <v>46203</v>
      </c>
    </row>
    <row r="4316" spans="1:11" ht="42.6" customHeight="1" x14ac:dyDescent="0.25">
      <c r="A4316" s="6">
        <v>2026</v>
      </c>
      <c r="B4316" s="20">
        <v>46113</v>
      </c>
      <c r="C4316" s="20">
        <v>46203</v>
      </c>
      <c r="D4316" s="5" t="s">
        <v>2772</v>
      </c>
      <c r="E4316" s="31">
        <v>41172</v>
      </c>
      <c r="F4316" s="5">
        <v>101002182</v>
      </c>
      <c r="G4316" s="21" t="s">
        <v>7245</v>
      </c>
      <c r="H4316" s="21" t="s">
        <v>11520</v>
      </c>
      <c r="I4316" s="23">
        <v>1682</v>
      </c>
      <c r="J4316" s="24" t="s">
        <v>7284</v>
      </c>
      <c r="K4316" s="20">
        <v>46203</v>
      </c>
    </row>
    <row r="4317" spans="1:11" ht="42.6" customHeight="1" x14ac:dyDescent="0.25">
      <c r="A4317" s="6">
        <v>2026</v>
      </c>
      <c r="B4317" s="20">
        <v>46113</v>
      </c>
      <c r="C4317" s="20">
        <v>46203</v>
      </c>
      <c r="D4317" s="21" t="s">
        <v>2774</v>
      </c>
      <c r="E4317" s="22">
        <v>41175</v>
      </c>
      <c r="F4317" s="5">
        <v>101002909</v>
      </c>
      <c r="G4317" s="21" t="s">
        <v>7248</v>
      </c>
      <c r="H4317" s="21" t="s">
        <v>11521</v>
      </c>
      <c r="I4317" s="23">
        <v>4732.8</v>
      </c>
      <c r="J4317" s="24" t="s">
        <v>7284</v>
      </c>
      <c r="K4317" s="20">
        <v>46203</v>
      </c>
    </row>
    <row r="4318" spans="1:11" ht="42.6" customHeight="1" x14ac:dyDescent="0.25">
      <c r="A4318" s="6">
        <v>2026</v>
      </c>
      <c r="B4318" s="20">
        <v>46113</v>
      </c>
      <c r="C4318" s="20">
        <v>46203</v>
      </c>
      <c r="D4318" s="21" t="s">
        <v>2775</v>
      </c>
      <c r="E4318" s="31">
        <v>41180</v>
      </c>
      <c r="F4318" s="5">
        <v>101000079</v>
      </c>
      <c r="G4318" s="21" t="s">
        <v>7226</v>
      </c>
      <c r="H4318" s="21" t="s">
        <v>11522</v>
      </c>
      <c r="I4318" s="23">
        <v>16390.8</v>
      </c>
      <c r="J4318" s="24" t="s">
        <v>7284</v>
      </c>
      <c r="K4318" s="20">
        <v>46203</v>
      </c>
    </row>
    <row r="4319" spans="1:11" ht="42.6" customHeight="1" x14ac:dyDescent="0.25">
      <c r="A4319" s="6">
        <v>2026</v>
      </c>
      <c r="B4319" s="20">
        <v>46113</v>
      </c>
      <c r="C4319" s="20">
        <v>46203</v>
      </c>
      <c r="D4319" s="21" t="s">
        <v>2775</v>
      </c>
      <c r="E4319" s="31">
        <v>41180</v>
      </c>
      <c r="F4319" s="5">
        <v>101000080</v>
      </c>
      <c r="G4319" s="21" t="s">
        <v>7226</v>
      </c>
      <c r="H4319" s="21" t="s">
        <v>11523</v>
      </c>
      <c r="I4319" s="23">
        <v>16390.8</v>
      </c>
      <c r="J4319" s="24" t="s">
        <v>7284</v>
      </c>
      <c r="K4319" s="20">
        <v>46203</v>
      </c>
    </row>
    <row r="4320" spans="1:11" ht="42.6" customHeight="1" x14ac:dyDescent="0.25">
      <c r="A4320" s="6">
        <v>2026</v>
      </c>
      <c r="B4320" s="20">
        <v>46113</v>
      </c>
      <c r="C4320" s="20">
        <v>46203</v>
      </c>
      <c r="D4320" s="21" t="s">
        <v>2775</v>
      </c>
      <c r="E4320" s="31">
        <v>41180</v>
      </c>
      <c r="F4320" s="5">
        <v>101000081</v>
      </c>
      <c r="G4320" s="21" t="s">
        <v>7226</v>
      </c>
      <c r="H4320" s="21" t="s">
        <v>11524</v>
      </c>
      <c r="I4320" s="23">
        <v>16390.8</v>
      </c>
      <c r="J4320" s="24" t="s">
        <v>7284</v>
      </c>
      <c r="K4320" s="20">
        <v>46203</v>
      </c>
    </row>
    <row r="4321" spans="1:11" ht="42.6" customHeight="1" x14ac:dyDescent="0.25">
      <c r="A4321" s="6">
        <v>2026</v>
      </c>
      <c r="B4321" s="20">
        <v>46113</v>
      </c>
      <c r="C4321" s="20">
        <v>46203</v>
      </c>
      <c r="D4321" s="21" t="s">
        <v>2775</v>
      </c>
      <c r="E4321" s="31">
        <v>41180</v>
      </c>
      <c r="F4321" s="5">
        <v>101000082</v>
      </c>
      <c r="G4321" s="21" t="s">
        <v>7226</v>
      </c>
      <c r="H4321" s="21" t="s">
        <v>11525</v>
      </c>
      <c r="I4321" s="23">
        <v>16390.8</v>
      </c>
      <c r="J4321" s="24" t="s">
        <v>7284</v>
      </c>
      <c r="K4321" s="20">
        <v>46203</v>
      </c>
    </row>
    <row r="4322" spans="1:11" ht="42.6" customHeight="1" x14ac:dyDescent="0.25">
      <c r="A4322" s="6">
        <v>2026</v>
      </c>
      <c r="B4322" s="20">
        <v>46113</v>
      </c>
      <c r="C4322" s="20">
        <v>46203</v>
      </c>
      <c r="D4322" s="21" t="s">
        <v>2775</v>
      </c>
      <c r="E4322" s="31">
        <v>41180</v>
      </c>
      <c r="F4322" s="5">
        <v>101000083</v>
      </c>
      <c r="G4322" s="21" t="s">
        <v>7226</v>
      </c>
      <c r="H4322" s="21" t="s">
        <v>11526</v>
      </c>
      <c r="I4322" s="23">
        <v>16390.8</v>
      </c>
      <c r="J4322" s="24" t="s">
        <v>7284</v>
      </c>
      <c r="K4322" s="20">
        <v>46203</v>
      </c>
    </row>
    <row r="4323" spans="1:11" ht="42.6" customHeight="1" x14ac:dyDescent="0.25">
      <c r="A4323" s="6">
        <v>2026</v>
      </c>
      <c r="B4323" s="20">
        <v>46113</v>
      </c>
      <c r="C4323" s="20">
        <v>46203</v>
      </c>
      <c r="D4323" s="21" t="s">
        <v>2775</v>
      </c>
      <c r="E4323" s="31">
        <v>41180</v>
      </c>
      <c r="F4323" s="5">
        <v>101000084</v>
      </c>
      <c r="G4323" s="21" t="s">
        <v>7226</v>
      </c>
      <c r="H4323" s="21" t="s">
        <v>11527</v>
      </c>
      <c r="I4323" s="23">
        <v>16390.8</v>
      </c>
      <c r="J4323" s="24" t="s">
        <v>7284</v>
      </c>
      <c r="K4323" s="20">
        <v>46203</v>
      </c>
    </row>
    <row r="4324" spans="1:11" ht="42.6" customHeight="1" x14ac:dyDescent="0.25">
      <c r="A4324" s="6">
        <v>2026</v>
      </c>
      <c r="B4324" s="20">
        <v>46113</v>
      </c>
      <c r="C4324" s="20">
        <v>46203</v>
      </c>
      <c r="D4324" s="21" t="s">
        <v>2776</v>
      </c>
      <c r="E4324" s="31">
        <v>41180</v>
      </c>
      <c r="F4324" s="5">
        <v>101000089</v>
      </c>
      <c r="G4324" s="21" t="s">
        <v>7226</v>
      </c>
      <c r="H4324" s="21" t="s">
        <v>11528</v>
      </c>
      <c r="I4324" s="23">
        <v>8870.52</v>
      </c>
      <c r="J4324" s="24" t="s">
        <v>7284</v>
      </c>
      <c r="K4324" s="20">
        <v>46203</v>
      </c>
    </row>
    <row r="4325" spans="1:11" ht="42.6" customHeight="1" x14ac:dyDescent="0.25">
      <c r="A4325" s="6">
        <v>2026</v>
      </c>
      <c r="B4325" s="20">
        <v>46113</v>
      </c>
      <c r="C4325" s="20">
        <v>46203</v>
      </c>
      <c r="D4325" s="21" t="s">
        <v>2776</v>
      </c>
      <c r="E4325" s="31">
        <v>41180</v>
      </c>
      <c r="F4325" s="5">
        <v>101000090</v>
      </c>
      <c r="G4325" s="21" t="s">
        <v>7226</v>
      </c>
      <c r="H4325" s="21" t="s">
        <v>11529</v>
      </c>
      <c r="I4325" s="23">
        <v>8870.52</v>
      </c>
      <c r="J4325" s="24" t="s">
        <v>7284</v>
      </c>
      <c r="K4325" s="20">
        <v>46203</v>
      </c>
    </row>
    <row r="4326" spans="1:11" ht="42.6" customHeight="1" x14ac:dyDescent="0.25">
      <c r="A4326" s="6">
        <v>2026</v>
      </c>
      <c r="B4326" s="20">
        <v>46113</v>
      </c>
      <c r="C4326" s="20">
        <v>46203</v>
      </c>
      <c r="D4326" s="21" t="s">
        <v>2776</v>
      </c>
      <c r="E4326" s="31">
        <v>41180</v>
      </c>
      <c r="F4326" s="5">
        <v>101000091</v>
      </c>
      <c r="G4326" s="21" t="s">
        <v>7226</v>
      </c>
      <c r="H4326" s="21" t="s">
        <v>11530</v>
      </c>
      <c r="I4326" s="23">
        <v>8870.52</v>
      </c>
      <c r="J4326" s="24" t="s">
        <v>7284</v>
      </c>
      <c r="K4326" s="20">
        <v>46203</v>
      </c>
    </row>
    <row r="4327" spans="1:11" ht="42.6" customHeight="1" x14ac:dyDescent="0.25">
      <c r="A4327" s="6">
        <v>2026</v>
      </c>
      <c r="B4327" s="20">
        <v>46113</v>
      </c>
      <c r="C4327" s="20">
        <v>46203</v>
      </c>
      <c r="D4327" s="21" t="s">
        <v>2776</v>
      </c>
      <c r="E4327" s="31">
        <v>41180</v>
      </c>
      <c r="F4327" s="5">
        <v>101000092</v>
      </c>
      <c r="G4327" s="21" t="s">
        <v>7226</v>
      </c>
      <c r="H4327" s="21" t="s">
        <v>11531</v>
      </c>
      <c r="I4327" s="23">
        <v>8870.52</v>
      </c>
      <c r="J4327" s="24" t="s">
        <v>7284</v>
      </c>
      <c r="K4327" s="20">
        <v>46203</v>
      </c>
    </row>
    <row r="4328" spans="1:11" ht="42.6" customHeight="1" x14ac:dyDescent="0.25">
      <c r="A4328" s="6">
        <v>2026</v>
      </c>
      <c r="B4328" s="20">
        <v>46113</v>
      </c>
      <c r="C4328" s="20">
        <v>46203</v>
      </c>
      <c r="D4328" s="21" t="s">
        <v>2776</v>
      </c>
      <c r="E4328" s="31">
        <v>41180</v>
      </c>
      <c r="F4328" s="5">
        <v>101000093</v>
      </c>
      <c r="G4328" s="21" t="s">
        <v>7226</v>
      </c>
      <c r="H4328" s="21" t="s">
        <v>11532</v>
      </c>
      <c r="I4328" s="23">
        <v>8870.52</v>
      </c>
      <c r="J4328" s="24" t="s">
        <v>7284</v>
      </c>
      <c r="K4328" s="20">
        <v>46203</v>
      </c>
    </row>
    <row r="4329" spans="1:11" ht="42.6" customHeight="1" x14ac:dyDescent="0.25">
      <c r="A4329" s="6">
        <v>2026</v>
      </c>
      <c r="B4329" s="20">
        <v>46113</v>
      </c>
      <c r="C4329" s="20">
        <v>46203</v>
      </c>
      <c r="D4329" s="21" t="s">
        <v>2776</v>
      </c>
      <c r="E4329" s="31">
        <v>41180</v>
      </c>
      <c r="F4329" s="5">
        <v>101000094</v>
      </c>
      <c r="G4329" s="21" t="s">
        <v>7226</v>
      </c>
      <c r="H4329" s="21" t="s">
        <v>11533</v>
      </c>
      <c r="I4329" s="23">
        <v>7980.8</v>
      </c>
      <c r="J4329" s="24" t="s">
        <v>7284</v>
      </c>
      <c r="K4329" s="20">
        <v>46203</v>
      </c>
    </row>
    <row r="4330" spans="1:11" ht="42.6" customHeight="1" x14ac:dyDescent="0.25">
      <c r="A4330" s="6">
        <v>2026</v>
      </c>
      <c r="B4330" s="20">
        <v>46113</v>
      </c>
      <c r="C4330" s="20">
        <v>46203</v>
      </c>
      <c r="D4330" s="21" t="s">
        <v>2776</v>
      </c>
      <c r="E4330" s="31">
        <v>41180</v>
      </c>
      <c r="F4330" s="5">
        <v>101000095</v>
      </c>
      <c r="G4330" s="21" t="s">
        <v>7226</v>
      </c>
      <c r="H4330" s="21" t="s">
        <v>11534</v>
      </c>
      <c r="I4330" s="23">
        <v>7980.8</v>
      </c>
      <c r="J4330" s="24" t="s">
        <v>7284</v>
      </c>
      <c r="K4330" s="20">
        <v>46203</v>
      </c>
    </row>
    <row r="4331" spans="1:11" ht="42.6" customHeight="1" x14ac:dyDescent="0.25">
      <c r="A4331" s="6">
        <v>2026</v>
      </c>
      <c r="B4331" s="20">
        <v>46113</v>
      </c>
      <c r="C4331" s="20">
        <v>46203</v>
      </c>
      <c r="D4331" s="21" t="s">
        <v>2776</v>
      </c>
      <c r="E4331" s="31">
        <v>41180</v>
      </c>
      <c r="F4331" s="5">
        <v>101000096</v>
      </c>
      <c r="G4331" s="21" t="s">
        <v>7226</v>
      </c>
      <c r="H4331" s="21" t="s">
        <v>11535</v>
      </c>
      <c r="I4331" s="23">
        <v>7980.8</v>
      </c>
      <c r="J4331" s="24" t="s">
        <v>7284</v>
      </c>
      <c r="K4331" s="20">
        <v>46203</v>
      </c>
    </row>
    <row r="4332" spans="1:11" ht="42.6" customHeight="1" x14ac:dyDescent="0.25">
      <c r="A4332" s="6">
        <v>2026</v>
      </c>
      <c r="B4332" s="20">
        <v>46113</v>
      </c>
      <c r="C4332" s="20">
        <v>46203</v>
      </c>
      <c r="D4332" s="21" t="s">
        <v>2776</v>
      </c>
      <c r="E4332" s="31">
        <v>41180</v>
      </c>
      <c r="F4332" s="5">
        <v>101000097</v>
      </c>
      <c r="G4332" s="21" t="s">
        <v>7226</v>
      </c>
      <c r="H4332" s="21" t="s">
        <v>11536</v>
      </c>
      <c r="I4332" s="23">
        <v>7980.8</v>
      </c>
      <c r="J4332" s="24" t="s">
        <v>7284</v>
      </c>
      <c r="K4332" s="20">
        <v>46203</v>
      </c>
    </row>
    <row r="4333" spans="1:11" ht="42.6" customHeight="1" x14ac:dyDescent="0.25">
      <c r="A4333" s="6">
        <v>2026</v>
      </c>
      <c r="B4333" s="20">
        <v>46113</v>
      </c>
      <c r="C4333" s="20">
        <v>46203</v>
      </c>
      <c r="D4333" s="21" t="s">
        <v>2777</v>
      </c>
      <c r="E4333" s="31">
        <v>41180</v>
      </c>
      <c r="F4333" s="5">
        <v>101000102</v>
      </c>
      <c r="G4333" s="21" t="s">
        <v>7226</v>
      </c>
      <c r="H4333" s="21" t="s">
        <v>11537</v>
      </c>
      <c r="I4333" s="23">
        <v>2975.4</v>
      </c>
      <c r="J4333" s="24" t="s">
        <v>7284</v>
      </c>
      <c r="K4333" s="20">
        <v>46203</v>
      </c>
    </row>
    <row r="4334" spans="1:11" ht="42.6" customHeight="1" x14ac:dyDescent="0.25">
      <c r="A4334" s="6">
        <v>2026</v>
      </c>
      <c r="B4334" s="20">
        <v>46113</v>
      </c>
      <c r="C4334" s="20">
        <v>46203</v>
      </c>
      <c r="D4334" s="21" t="s">
        <v>2777</v>
      </c>
      <c r="E4334" s="31">
        <v>41180</v>
      </c>
      <c r="F4334" s="5">
        <v>101000103</v>
      </c>
      <c r="G4334" s="21" t="s">
        <v>7226</v>
      </c>
      <c r="H4334" s="21" t="s">
        <v>11538</v>
      </c>
      <c r="I4334" s="23">
        <v>2975.4</v>
      </c>
      <c r="J4334" s="24" t="s">
        <v>7284</v>
      </c>
      <c r="K4334" s="20">
        <v>46203</v>
      </c>
    </row>
    <row r="4335" spans="1:11" ht="42.6" customHeight="1" x14ac:dyDescent="0.25">
      <c r="A4335" s="6">
        <v>2026</v>
      </c>
      <c r="B4335" s="20">
        <v>46113</v>
      </c>
      <c r="C4335" s="20">
        <v>46203</v>
      </c>
      <c r="D4335" s="21" t="s">
        <v>2775</v>
      </c>
      <c r="E4335" s="31">
        <v>41180</v>
      </c>
      <c r="F4335" s="5">
        <v>101000085</v>
      </c>
      <c r="G4335" s="21" t="s">
        <v>7226</v>
      </c>
      <c r="H4335" s="21" t="s">
        <v>11539</v>
      </c>
      <c r="I4335" s="23">
        <v>16390.8</v>
      </c>
      <c r="J4335" s="24" t="s">
        <v>7284</v>
      </c>
      <c r="K4335" s="20">
        <v>46203</v>
      </c>
    </row>
    <row r="4336" spans="1:11" ht="42.6" customHeight="1" x14ac:dyDescent="0.25">
      <c r="A4336" s="6">
        <v>2026</v>
      </c>
      <c r="B4336" s="20">
        <v>46113</v>
      </c>
      <c r="C4336" s="20">
        <v>46203</v>
      </c>
      <c r="D4336" s="21" t="s">
        <v>2775</v>
      </c>
      <c r="E4336" s="31">
        <v>41180</v>
      </c>
      <c r="F4336" s="5">
        <v>101000086</v>
      </c>
      <c r="G4336" s="21" t="s">
        <v>7226</v>
      </c>
      <c r="H4336" s="21" t="s">
        <v>11540</v>
      </c>
      <c r="I4336" s="23">
        <v>16390.8</v>
      </c>
      <c r="J4336" s="24" t="s">
        <v>7284</v>
      </c>
      <c r="K4336" s="20">
        <v>46203</v>
      </c>
    </row>
    <row r="4337" spans="1:11" ht="42.6" customHeight="1" x14ac:dyDescent="0.25">
      <c r="A4337" s="6">
        <v>2026</v>
      </c>
      <c r="B4337" s="20">
        <v>46113</v>
      </c>
      <c r="C4337" s="20">
        <v>46203</v>
      </c>
      <c r="D4337" s="21" t="s">
        <v>2775</v>
      </c>
      <c r="E4337" s="31">
        <v>41180</v>
      </c>
      <c r="F4337" s="5">
        <v>101000087</v>
      </c>
      <c r="G4337" s="21" t="s">
        <v>7226</v>
      </c>
      <c r="H4337" s="21" t="s">
        <v>11541</v>
      </c>
      <c r="I4337" s="23">
        <v>16390.8</v>
      </c>
      <c r="J4337" s="24" t="s">
        <v>7284</v>
      </c>
      <c r="K4337" s="20">
        <v>46203</v>
      </c>
    </row>
    <row r="4338" spans="1:11" ht="42.6" customHeight="1" x14ac:dyDescent="0.25">
      <c r="A4338" s="6">
        <v>2026</v>
      </c>
      <c r="B4338" s="20">
        <v>46113</v>
      </c>
      <c r="C4338" s="20">
        <v>46203</v>
      </c>
      <c r="D4338" s="21" t="s">
        <v>2775</v>
      </c>
      <c r="E4338" s="31">
        <v>41180</v>
      </c>
      <c r="F4338" s="5">
        <v>101000088</v>
      </c>
      <c r="G4338" s="21" t="s">
        <v>7226</v>
      </c>
      <c r="H4338" s="21" t="s">
        <v>11542</v>
      </c>
      <c r="I4338" s="23">
        <v>16390.8</v>
      </c>
      <c r="J4338" s="24" t="s">
        <v>7284</v>
      </c>
      <c r="K4338" s="20">
        <v>46203</v>
      </c>
    </row>
    <row r="4339" spans="1:11" ht="42.6" customHeight="1" x14ac:dyDescent="0.25">
      <c r="A4339" s="6">
        <v>2026</v>
      </c>
      <c r="B4339" s="20">
        <v>46113</v>
      </c>
      <c r="C4339" s="20">
        <v>46203</v>
      </c>
      <c r="D4339" s="21" t="s">
        <v>2776</v>
      </c>
      <c r="E4339" s="31">
        <v>41180</v>
      </c>
      <c r="F4339" s="5">
        <v>101000098</v>
      </c>
      <c r="G4339" s="21" t="s">
        <v>7226</v>
      </c>
      <c r="H4339" s="21" t="s">
        <v>11543</v>
      </c>
      <c r="I4339" s="23">
        <v>7980.8</v>
      </c>
      <c r="J4339" s="24" t="s">
        <v>7284</v>
      </c>
      <c r="K4339" s="20">
        <v>46203</v>
      </c>
    </row>
    <row r="4340" spans="1:11" ht="42.6" customHeight="1" x14ac:dyDescent="0.25">
      <c r="A4340" s="6">
        <v>2026</v>
      </c>
      <c r="B4340" s="20">
        <v>46113</v>
      </c>
      <c r="C4340" s="20">
        <v>46203</v>
      </c>
      <c r="D4340" s="21" t="s">
        <v>2776</v>
      </c>
      <c r="E4340" s="31">
        <v>41180</v>
      </c>
      <c r="F4340" s="5">
        <v>101000099</v>
      </c>
      <c r="G4340" s="21" t="s">
        <v>7226</v>
      </c>
      <c r="H4340" s="21" t="s">
        <v>11544</v>
      </c>
      <c r="I4340" s="23">
        <v>7980.8</v>
      </c>
      <c r="J4340" s="24" t="s">
        <v>7284</v>
      </c>
      <c r="K4340" s="20">
        <v>46203</v>
      </c>
    </row>
    <row r="4341" spans="1:11" ht="42.6" customHeight="1" x14ac:dyDescent="0.25">
      <c r="A4341" s="6">
        <v>2026</v>
      </c>
      <c r="B4341" s="20">
        <v>46113</v>
      </c>
      <c r="C4341" s="20">
        <v>46203</v>
      </c>
      <c r="D4341" s="21" t="s">
        <v>2776</v>
      </c>
      <c r="E4341" s="31">
        <v>41180</v>
      </c>
      <c r="F4341" s="5">
        <v>101000100</v>
      </c>
      <c r="G4341" s="21" t="s">
        <v>7226</v>
      </c>
      <c r="H4341" s="21" t="s">
        <v>11545</v>
      </c>
      <c r="I4341" s="23">
        <v>7980.8</v>
      </c>
      <c r="J4341" s="24" t="s">
        <v>7284</v>
      </c>
      <c r="K4341" s="20">
        <v>46203</v>
      </c>
    </row>
    <row r="4342" spans="1:11" ht="42.6" customHeight="1" x14ac:dyDescent="0.25">
      <c r="A4342" s="6">
        <v>2026</v>
      </c>
      <c r="B4342" s="20">
        <v>46113</v>
      </c>
      <c r="C4342" s="20">
        <v>46203</v>
      </c>
      <c r="D4342" s="21" t="s">
        <v>2776</v>
      </c>
      <c r="E4342" s="31">
        <v>41180</v>
      </c>
      <c r="F4342" s="5">
        <v>101000101</v>
      </c>
      <c r="G4342" s="21" t="s">
        <v>7226</v>
      </c>
      <c r="H4342" s="21" t="s">
        <v>11546</v>
      </c>
      <c r="I4342" s="23">
        <v>7980.8</v>
      </c>
      <c r="J4342" s="24" t="s">
        <v>7284</v>
      </c>
      <c r="K4342" s="20">
        <v>46203</v>
      </c>
    </row>
    <row r="4343" spans="1:11" ht="42.6" customHeight="1" x14ac:dyDescent="0.25">
      <c r="A4343" s="6">
        <v>2026</v>
      </c>
      <c r="B4343" s="20">
        <v>46113</v>
      </c>
      <c r="C4343" s="20">
        <v>46203</v>
      </c>
      <c r="D4343" s="21" t="s">
        <v>2777</v>
      </c>
      <c r="E4343" s="31">
        <v>41180</v>
      </c>
      <c r="F4343" s="5">
        <v>101000104</v>
      </c>
      <c r="G4343" s="21" t="s">
        <v>7226</v>
      </c>
      <c r="H4343" s="21" t="s">
        <v>11547</v>
      </c>
      <c r="I4343" s="23">
        <v>2975.4</v>
      </c>
      <c r="J4343" s="24" t="s">
        <v>7284</v>
      </c>
      <c r="K4343" s="20">
        <v>46203</v>
      </c>
    </row>
    <row r="4344" spans="1:11" ht="42.6" customHeight="1" x14ac:dyDescent="0.25">
      <c r="A4344" s="6">
        <v>2026</v>
      </c>
      <c r="B4344" s="20">
        <v>46113</v>
      </c>
      <c r="C4344" s="20">
        <v>46203</v>
      </c>
      <c r="D4344" s="21" t="s">
        <v>2777</v>
      </c>
      <c r="E4344" s="31">
        <v>41180</v>
      </c>
      <c r="F4344" s="5">
        <v>101000105</v>
      </c>
      <c r="G4344" s="21" t="s">
        <v>7226</v>
      </c>
      <c r="H4344" s="21" t="s">
        <v>11548</v>
      </c>
      <c r="I4344" s="23">
        <v>2975.4</v>
      </c>
      <c r="J4344" s="24" t="s">
        <v>7284</v>
      </c>
      <c r="K4344" s="20">
        <v>46203</v>
      </c>
    </row>
    <row r="4345" spans="1:11" ht="42.6" customHeight="1" x14ac:dyDescent="0.25">
      <c r="A4345" s="6">
        <v>2026</v>
      </c>
      <c r="B4345" s="20">
        <v>46113</v>
      </c>
      <c r="C4345" s="20">
        <v>46203</v>
      </c>
      <c r="D4345" s="21" t="s">
        <v>2777</v>
      </c>
      <c r="E4345" s="31">
        <v>41180</v>
      </c>
      <c r="F4345" s="5">
        <v>101000106</v>
      </c>
      <c r="G4345" s="21" t="s">
        <v>7226</v>
      </c>
      <c r="H4345" s="21" t="s">
        <v>11549</v>
      </c>
      <c r="I4345" s="23">
        <v>2975.4</v>
      </c>
      <c r="J4345" s="24" t="s">
        <v>7284</v>
      </c>
      <c r="K4345" s="20">
        <v>46203</v>
      </c>
    </row>
    <row r="4346" spans="1:11" ht="42.6" customHeight="1" x14ac:dyDescent="0.25">
      <c r="A4346" s="6">
        <v>2026</v>
      </c>
      <c r="B4346" s="20">
        <v>46113</v>
      </c>
      <c r="C4346" s="20">
        <v>46203</v>
      </c>
      <c r="D4346" s="21" t="s">
        <v>2777</v>
      </c>
      <c r="E4346" s="31">
        <v>41180</v>
      </c>
      <c r="F4346" s="5">
        <v>101000107</v>
      </c>
      <c r="G4346" s="21" t="s">
        <v>7226</v>
      </c>
      <c r="H4346" s="21" t="s">
        <v>11550</v>
      </c>
      <c r="I4346" s="23">
        <v>2975.4</v>
      </c>
      <c r="J4346" s="24" t="s">
        <v>7284</v>
      </c>
      <c r="K4346" s="20">
        <v>46203</v>
      </c>
    </row>
    <row r="4347" spans="1:11" ht="42.6" customHeight="1" x14ac:dyDescent="0.25">
      <c r="A4347" s="6">
        <v>2026</v>
      </c>
      <c r="B4347" s="20">
        <v>46113</v>
      </c>
      <c r="C4347" s="20">
        <v>46203</v>
      </c>
      <c r="D4347" s="21" t="s">
        <v>2778</v>
      </c>
      <c r="E4347" s="31">
        <v>41180</v>
      </c>
      <c r="F4347" s="5">
        <v>101000108</v>
      </c>
      <c r="G4347" s="21" t="s">
        <v>7226</v>
      </c>
      <c r="H4347" s="21" t="s">
        <v>11551</v>
      </c>
      <c r="I4347" s="23">
        <v>1155.3599999999999</v>
      </c>
      <c r="J4347" s="24" t="s">
        <v>7284</v>
      </c>
      <c r="K4347" s="20">
        <v>46203</v>
      </c>
    </row>
    <row r="4348" spans="1:11" ht="42.6" customHeight="1" x14ac:dyDescent="0.25">
      <c r="A4348" s="6">
        <v>2026</v>
      </c>
      <c r="B4348" s="20">
        <v>46113</v>
      </c>
      <c r="C4348" s="20">
        <v>46203</v>
      </c>
      <c r="D4348" s="21" t="s">
        <v>2778</v>
      </c>
      <c r="E4348" s="31">
        <v>41180</v>
      </c>
      <c r="F4348" s="5">
        <v>101000109</v>
      </c>
      <c r="G4348" s="21" t="s">
        <v>7226</v>
      </c>
      <c r="H4348" s="21" t="s">
        <v>11552</v>
      </c>
      <c r="I4348" s="23">
        <v>1155.3599999999999</v>
      </c>
      <c r="J4348" s="24" t="s">
        <v>7284</v>
      </c>
      <c r="K4348" s="20">
        <v>46203</v>
      </c>
    </row>
    <row r="4349" spans="1:11" ht="42.6" customHeight="1" x14ac:dyDescent="0.25">
      <c r="A4349" s="6">
        <v>2026</v>
      </c>
      <c r="B4349" s="20">
        <v>46113</v>
      </c>
      <c r="C4349" s="20">
        <v>46203</v>
      </c>
      <c r="D4349" s="21" t="s">
        <v>2778</v>
      </c>
      <c r="E4349" s="31">
        <v>41180</v>
      </c>
      <c r="F4349" s="5">
        <v>101000110</v>
      </c>
      <c r="G4349" s="21" t="s">
        <v>7226</v>
      </c>
      <c r="H4349" s="21" t="s">
        <v>11553</v>
      </c>
      <c r="I4349" s="23">
        <v>1155.3599999999999</v>
      </c>
      <c r="J4349" s="24" t="s">
        <v>7284</v>
      </c>
      <c r="K4349" s="20">
        <v>46203</v>
      </c>
    </row>
    <row r="4350" spans="1:11" ht="42.6" customHeight="1" x14ac:dyDescent="0.25">
      <c r="A4350" s="6">
        <v>2026</v>
      </c>
      <c r="B4350" s="20">
        <v>46113</v>
      </c>
      <c r="C4350" s="20">
        <v>46203</v>
      </c>
      <c r="D4350" s="21" t="s">
        <v>2778</v>
      </c>
      <c r="E4350" s="31">
        <v>41180</v>
      </c>
      <c r="F4350" s="5">
        <v>101000111</v>
      </c>
      <c r="G4350" s="21" t="s">
        <v>7226</v>
      </c>
      <c r="H4350" s="21" t="s">
        <v>11554</v>
      </c>
      <c r="I4350" s="23">
        <v>1155.3599999999999</v>
      </c>
      <c r="J4350" s="24" t="s">
        <v>7284</v>
      </c>
      <c r="K4350" s="20">
        <v>46203</v>
      </c>
    </row>
    <row r="4351" spans="1:11" ht="42.6" customHeight="1" x14ac:dyDescent="0.25">
      <c r="A4351" s="6">
        <v>2026</v>
      </c>
      <c r="B4351" s="20">
        <v>46113</v>
      </c>
      <c r="C4351" s="20">
        <v>46203</v>
      </c>
      <c r="D4351" s="21" t="s">
        <v>2778</v>
      </c>
      <c r="E4351" s="31">
        <v>41180</v>
      </c>
      <c r="F4351" s="5">
        <v>101000112</v>
      </c>
      <c r="G4351" s="21" t="s">
        <v>7226</v>
      </c>
      <c r="H4351" s="21" t="s">
        <v>11555</v>
      </c>
      <c r="I4351" s="23">
        <v>1155.3599999999999</v>
      </c>
      <c r="J4351" s="24" t="s">
        <v>7284</v>
      </c>
      <c r="K4351" s="20">
        <v>46203</v>
      </c>
    </row>
    <row r="4352" spans="1:11" ht="42.6" customHeight="1" x14ac:dyDescent="0.25">
      <c r="A4352" s="6">
        <v>2026</v>
      </c>
      <c r="B4352" s="20">
        <v>46113</v>
      </c>
      <c r="C4352" s="20">
        <v>46203</v>
      </c>
      <c r="D4352" s="21" t="s">
        <v>2778</v>
      </c>
      <c r="E4352" s="31">
        <v>41180</v>
      </c>
      <c r="F4352" s="5">
        <v>101000113</v>
      </c>
      <c r="G4352" s="21" t="s">
        <v>7226</v>
      </c>
      <c r="H4352" s="21" t="s">
        <v>11556</v>
      </c>
      <c r="I4352" s="23">
        <v>1155.3599999999999</v>
      </c>
      <c r="J4352" s="24" t="s">
        <v>7284</v>
      </c>
      <c r="K4352" s="20">
        <v>46203</v>
      </c>
    </row>
    <row r="4353" spans="1:11" ht="42.6" customHeight="1" x14ac:dyDescent="0.25">
      <c r="A4353" s="6">
        <v>2026</v>
      </c>
      <c r="B4353" s="20">
        <v>46113</v>
      </c>
      <c r="C4353" s="20">
        <v>46203</v>
      </c>
      <c r="D4353" s="25" t="s">
        <v>2779</v>
      </c>
      <c r="E4353" s="28">
        <v>41197</v>
      </c>
      <c r="F4353" s="6"/>
      <c r="G4353" s="25" t="s">
        <v>7302</v>
      </c>
      <c r="H4353" s="25" t="s">
        <v>11557</v>
      </c>
      <c r="I4353" s="27">
        <v>328054</v>
      </c>
      <c r="J4353" s="24" t="s">
        <v>7284</v>
      </c>
      <c r="K4353" s="20">
        <v>46203</v>
      </c>
    </row>
    <row r="4354" spans="1:11" ht="42.6" customHeight="1" x14ac:dyDescent="0.25">
      <c r="A4354" s="6">
        <v>2026</v>
      </c>
      <c r="B4354" s="20">
        <v>46113</v>
      </c>
      <c r="C4354" s="20">
        <v>46203</v>
      </c>
      <c r="D4354" s="25" t="s">
        <v>2780</v>
      </c>
      <c r="E4354" s="28">
        <v>41197</v>
      </c>
      <c r="F4354" s="6"/>
      <c r="G4354" s="25" t="s">
        <v>7332</v>
      </c>
      <c r="H4354" s="25" t="s">
        <v>11558</v>
      </c>
      <c r="I4354" s="27">
        <v>137246</v>
      </c>
      <c r="J4354" s="24" t="s">
        <v>7284</v>
      </c>
      <c r="K4354" s="20">
        <v>46203</v>
      </c>
    </row>
    <row r="4355" spans="1:11" ht="42.6" customHeight="1" x14ac:dyDescent="0.25">
      <c r="A4355" s="6">
        <v>2026</v>
      </c>
      <c r="B4355" s="20">
        <v>46113</v>
      </c>
      <c r="C4355" s="20">
        <v>46203</v>
      </c>
      <c r="D4355" s="21" t="s">
        <v>2781</v>
      </c>
      <c r="E4355" s="31">
        <v>41201</v>
      </c>
      <c r="F4355" s="5">
        <v>101000118</v>
      </c>
      <c r="G4355" s="21" t="s">
        <v>7226</v>
      </c>
      <c r="H4355" s="21" t="s">
        <v>11559</v>
      </c>
      <c r="I4355" s="23">
        <v>4446.28</v>
      </c>
      <c r="J4355" s="24" t="s">
        <v>7284</v>
      </c>
      <c r="K4355" s="20">
        <v>46203</v>
      </c>
    </row>
    <row r="4356" spans="1:11" ht="42.6" customHeight="1" x14ac:dyDescent="0.25">
      <c r="A4356" s="6">
        <v>2026</v>
      </c>
      <c r="B4356" s="20">
        <v>46113</v>
      </c>
      <c r="C4356" s="20">
        <v>46203</v>
      </c>
      <c r="D4356" s="21" t="s">
        <v>2782</v>
      </c>
      <c r="E4356" s="31">
        <v>41201</v>
      </c>
      <c r="F4356" s="5">
        <v>101000114</v>
      </c>
      <c r="G4356" s="21" t="s">
        <v>7211</v>
      </c>
      <c r="H4356" s="21" t="s">
        <v>11560</v>
      </c>
      <c r="I4356" s="23">
        <v>2480.08</v>
      </c>
      <c r="J4356" s="24" t="s">
        <v>7284</v>
      </c>
      <c r="K4356" s="20">
        <v>46203</v>
      </c>
    </row>
    <row r="4357" spans="1:11" ht="42.6" customHeight="1" x14ac:dyDescent="0.25">
      <c r="A4357" s="6">
        <v>2026</v>
      </c>
      <c r="B4357" s="20">
        <v>46113</v>
      </c>
      <c r="C4357" s="20">
        <v>46203</v>
      </c>
      <c r="D4357" s="21" t="s">
        <v>2782</v>
      </c>
      <c r="E4357" s="31">
        <v>41201</v>
      </c>
      <c r="F4357" s="5">
        <v>101000115</v>
      </c>
      <c r="G4357" s="21" t="s">
        <v>7211</v>
      </c>
      <c r="H4357" s="21" t="s">
        <v>11561</v>
      </c>
      <c r="I4357" s="23">
        <v>2480.08</v>
      </c>
      <c r="J4357" s="24" t="s">
        <v>7284</v>
      </c>
      <c r="K4357" s="20">
        <v>46203</v>
      </c>
    </row>
    <row r="4358" spans="1:11" ht="42.6" customHeight="1" x14ac:dyDescent="0.25">
      <c r="A4358" s="6">
        <v>2026</v>
      </c>
      <c r="B4358" s="20">
        <v>46113</v>
      </c>
      <c r="C4358" s="20">
        <v>46203</v>
      </c>
      <c r="D4358" s="21" t="s">
        <v>2783</v>
      </c>
      <c r="E4358" s="31">
        <v>41201</v>
      </c>
      <c r="F4358" s="5">
        <v>101000119</v>
      </c>
      <c r="G4358" s="21" t="s">
        <v>7211</v>
      </c>
      <c r="H4358" s="21" t="s">
        <v>11562</v>
      </c>
      <c r="I4358" s="23">
        <v>1446.98</v>
      </c>
      <c r="J4358" s="24" t="s">
        <v>7284</v>
      </c>
      <c r="K4358" s="20">
        <v>46203</v>
      </c>
    </row>
    <row r="4359" spans="1:11" ht="42.6" customHeight="1" x14ac:dyDescent="0.25">
      <c r="A4359" s="6">
        <v>2026</v>
      </c>
      <c r="B4359" s="20">
        <v>46113</v>
      </c>
      <c r="C4359" s="20">
        <v>46203</v>
      </c>
      <c r="D4359" s="21" t="s">
        <v>2784</v>
      </c>
      <c r="E4359" s="31">
        <v>41201</v>
      </c>
      <c r="F4359" s="5">
        <v>301000029</v>
      </c>
      <c r="G4359" s="21" t="s">
        <v>7211</v>
      </c>
      <c r="H4359" s="21" t="s">
        <v>11563</v>
      </c>
      <c r="I4359" s="23">
        <v>2807.2</v>
      </c>
      <c r="J4359" s="24" t="s">
        <v>7284</v>
      </c>
      <c r="K4359" s="20">
        <v>46203</v>
      </c>
    </row>
    <row r="4360" spans="1:11" ht="42.6" customHeight="1" x14ac:dyDescent="0.25">
      <c r="A4360" s="6">
        <v>2026</v>
      </c>
      <c r="B4360" s="20">
        <v>46113</v>
      </c>
      <c r="C4360" s="20">
        <v>46203</v>
      </c>
      <c r="D4360" s="21" t="s">
        <v>2784</v>
      </c>
      <c r="E4360" s="31">
        <v>41201</v>
      </c>
      <c r="F4360" s="5">
        <v>301000030</v>
      </c>
      <c r="G4360" s="21" t="s">
        <v>7211</v>
      </c>
      <c r="H4360" s="21" t="s">
        <v>11564</v>
      </c>
      <c r="I4360" s="23">
        <v>2807.2</v>
      </c>
      <c r="J4360" s="24" t="s">
        <v>7284</v>
      </c>
      <c r="K4360" s="20">
        <v>46203</v>
      </c>
    </row>
    <row r="4361" spans="1:11" ht="42.6" customHeight="1" x14ac:dyDescent="0.25">
      <c r="A4361" s="6">
        <v>2026</v>
      </c>
      <c r="B4361" s="20">
        <v>46113</v>
      </c>
      <c r="C4361" s="20">
        <v>46203</v>
      </c>
      <c r="D4361" s="25" t="s">
        <v>2785</v>
      </c>
      <c r="E4361" s="28">
        <v>41212</v>
      </c>
      <c r="F4361" s="6"/>
      <c r="G4361" s="25" t="s">
        <v>7210</v>
      </c>
      <c r="H4361" s="25" t="s">
        <v>11565</v>
      </c>
      <c r="I4361" s="27">
        <v>384000</v>
      </c>
      <c r="J4361" s="24" t="s">
        <v>7284</v>
      </c>
      <c r="K4361" s="20">
        <v>46203</v>
      </c>
    </row>
    <row r="4362" spans="1:11" ht="42.6" customHeight="1" x14ac:dyDescent="0.25">
      <c r="A4362" s="6">
        <v>2026</v>
      </c>
      <c r="B4362" s="20">
        <v>46113</v>
      </c>
      <c r="C4362" s="20">
        <v>46203</v>
      </c>
      <c r="D4362" s="25" t="s">
        <v>2786</v>
      </c>
      <c r="E4362" s="28">
        <v>41212</v>
      </c>
      <c r="F4362" s="6"/>
      <c r="G4362" s="25" t="s">
        <v>7274</v>
      </c>
      <c r="H4362" s="25" t="s">
        <v>11566</v>
      </c>
      <c r="I4362" s="27">
        <v>384000</v>
      </c>
      <c r="J4362" s="24" t="s">
        <v>7284</v>
      </c>
      <c r="K4362" s="20">
        <v>46203</v>
      </c>
    </row>
    <row r="4363" spans="1:11" ht="42.6" customHeight="1" x14ac:dyDescent="0.25">
      <c r="A4363" s="6">
        <v>2026</v>
      </c>
      <c r="B4363" s="20">
        <v>46113</v>
      </c>
      <c r="C4363" s="20">
        <v>46203</v>
      </c>
      <c r="D4363" s="25" t="s">
        <v>2787</v>
      </c>
      <c r="E4363" s="28">
        <v>41212</v>
      </c>
      <c r="F4363" s="6"/>
      <c r="G4363" s="25" t="s">
        <v>7293</v>
      </c>
      <c r="H4363" s="25" t="s">
        <v>11567</v>
      </c>
      <c r="I4363" s="27">
        <v>384000</v>
      </c>
      <c r="J4363" s="24" t="s">
        <v>7284</v>
      </c>
      <c r="K4363" s="20">
        <v>46203</v>
      </c>
    </row>
    <row r="4364" spans="1:11" ht="42.6" customHeight="1" x14ac:dyDescent="0.25">
      <c r="A4364" s="6">
        <v>2026</v>
      </c>
      <c r="B4364" s="20">
        <v>46113</v>
      </c>
      <c r="C4364" s="20">
        <v>46203</v>
      </c>
      <c r="D4364" s="25" t="s">
        <v>2788</v>
      </c>
      <c r="E4364" s="28">
        <v>41212</v>
      </c>
      <c r="F4364" s="6"/>
      <c r="G4364" s="25" t="s">
        <v>7333</v>
      </c>
      <c r="H4364" s="25" t="s">
        <v>11568</v>
      </c>
      <c r="I4364" s="27">
        <v>384000</v>
      </c>
      <c r="J4364" s="24" t="s">
        <v>7284</v>
      </c>
      <c r="K4364" s="20">
        <v>46203</v>
      </c>
    </row>
    <row r="4365" spans="1:11" ht="42.6" customHeight="1" x14ac:dyDescent="0.25">
      <c r="A4365" s="6">
        <v>2026</v>
      </c>
      <c r="B4365" s="20">
        <v>46113</v>
      </c>
      <c r="C4365" s="20">
        <v>46203</v>
      </c>
      <c r="D4365" s="25" t="s">
        <v>2789</v>
      </c>
      <c r="E4365" s="28">
        <v>41213</v>
      </c>
      <c r="F4365" s="6"/>
      <c r="G4365" s="25" t="s">
        <v>7334</v>
      </c>
      <c r="H4365" s="25" t="s">
        <v>11569</v>
      </c>
      <c r="I4365" s="27">
        <v>587900</v>
      </c>
      <c r="J4365" s="24" t="s">
        <v>7284</v>
      </c>
      <c r="K4365" s="20">
        <v>46203</v>
      </c>
    </row>
    <row r="4366" spans="1:11" ht="42.6" customHeight="1" x14ac:dyDescent="0.25">
      <c r="A4366" s="6">
        <v>2026</v>
      </c>
      <c r="B4366" s="20">
        <v>46113</v>
      </c>
      <c r="C4366" s="20">
        <v>46203</v>
      </c>
      <c r="D4366" s="21" t="s">
        <v>2790</v>
      </c>
      <c r="E4366" s="31">
        <v>41221</v>
      </c>
      <c r="F4366" s="5">
        <v>101002910</v>
      </c>
      <c r="G4366" s="21" t="s">
        <v>7284</v>
      </c>
      <c r="H4366" s="21" t="s">
        <v>11570</v>
      </c>
      <c r="I4366" s="23">
        <v>4268.8</v>
      </c>
      <c r="J4366" s="24" t="s">
        <v>7284</v>
      </c>
      <c r="K4366" s="20">
        <v>46203</v>
      </c>
    </row>
    <row r="4367" spans="1:11" ht="42.6" customHeight="1" x14ac:dyDescent="0.25">
      <c r="A4367" s="6">
        <v>2026</v>
      </c>
      <c r="B4367" s="20">
        <v>46113</v>
      </c>
      <c r="C4367" s="20">
        <v>46203</v>
      </c>
      <c r="D4367" s="21" t="s">
        <v>2791</v>
      </c>
      <c r="E4367" s="22">
        <v>41225</v>
      </c>
      <c r="F4367" s="5">
        <v>101002189</v>
      </c>
      <c r="G4367" s="21" t="s">
        <v>7259</v>
      </c>
      <c r="H4367" s="21" t="s">
        <v>11571</v>
      </c>
      <c r="I4367" s="23">
        <v>6490</v>
      </c>
      <c r="J4367" s="24" t="s">
        <v>7284</v>
      </c>
      <c r="K4367" s="20">
        <v>46203</v>
      </c>
    </row>
    <row r="4368" spans="1:11" ht="42.6" customHeight="1" x14ac:dyDescent="0.25">
      <c r="A4368" s="6">
        <v>2026</v>
      </c>
      <c r="B4368" s="20">
        <v>46113</v>
      </c>
      <c r="C4368" s="20">
        <v>46203</v>
      </c>
      <c r="D4368" s="21" t="s">
        <v>2792</v>
      </c>
      <c r="E4368" s="22">
        <v>41225</v>
      </c>
      <c r="F4368" s="5">
        <v>101002191</v>
      </c>
      <c r="G4368" s="21" t="s">
        <v>7233</v>
      </c>
      <c r="H4368" s="21" t="s">
        <v>11572</v>
      </c>
      <c r="I4368" s="23">
        <v>6490</v>
      </c>
      <c r="J4368" s="24" t="s">
        <v>7284</v>
      </c>
      <c r="K4368" s="20">
        <v>46203</v>
      </c>
    </row>
    <row r="4369" spans="1:11" ht="42.6" customHeight="1" x14ac:dyDescent="0.25">
      <c r="A4369" s="6">
        <v>2026</v>
      </c>
      <c r="B4369" s="20">
        <v>46113</v>
      </c>
      <c r="C4369" s="20">
        <v>46203</v>
      </c>
      <c r="D4369" s="5" t="s">
        <v>19482</v>
      </c>
      <c r="E4369" s="22">
        <v>41225</v>
      </c>
      <c r="F4369" s="5">
        <v>101002190</v>
      </c>
      <c r="G4369" s="21" t="s">
        <v>7284</v>
      </c>
      <c r="H4369" s="21" t="s">
        <v>11573</v>
      </c>
      <c r="I4369" s="23">
        <v>6490</v>
      </c>
      <c r="J4369" s="24" t="s">
        <v>7284</v>
      </c>
      <c r="K4369" s="20">
        <v>46203</v>
      </c>
    </row>
    <row r="4370" spans="1:11" ht="42.6" customHeight="1" x14ac:dyDescent="0.25">
      <c r="A4370" s="6">
        <v>2026</v>
      </c>
      <c r="B4370" s="20">
        <v>46113</v>
      </c>
      <c r="C4370" s="20">
        <v>46203</v>
      </c>
      <c r="D4370" s="5" t="s">
        <v>19483</v>
      </c>
      <c r="E4370" s="22">
        <v>41225</v>
      </c>
      <c r="F4370" s="5">
        <v>101002192</v>
      </c>
      <c r="G4370" s="21" t="s">
        <v>7284</v>
      </c>
      <c r="H4370" s="21" t="s">
        <v>11574</v>
      </c>
      <c r="I4370" s="23">
        <v>6490</v>
      </c>
      <c r="J4370" s="24" t="s">
        <v>7284</v>
      </c>
      <c r="K4370" s="20">
        <v>46203</v>
      </c>
    </row>
    <row r="4371" spans="1:11" ht="42.6" customHeight="1" x14ac:dyDescent="0.25">
      <c r="A4371" s="6">
        <v>2026</v>
      </c>
      <c r="B4371" s="20">
        <v>46113</v>
      </c>
      <c r="C4371" s="20">
        <v>46203</v>
      </c>
      <c r="D4371" s="5" t="s">
        <v>19484</v>
      </c>
      <c r="E4371" s="31">
        <v>41226</v>
      </c>
      <c r="F4371" s="5">
        <v>701000008</v>
      </c>
      <c r="G4371" s="21" t="s">
        <v>7226</v>
      </c>
      <c r="H4371" s="21" t="s">
        <v>11575</v>
      </c>
      <c r="I4371" s="23">
        <v>1624</v>
      </c>
      <c r="J4371" s="24" t="s">
        <v>7284</v>
      </c>
      <c r="K4371" s="20">
        <v>46203</v>
      </c>
    </row>
    <row r="4372" spans="1:11" ht="42.6" customHeight="1" x14ac:dyDescent="0.25">
      <c r="A4372" s="6">
        <v>2026</v>
      </c>
      <c r="B4372" s="20">
        <v>46113</v>
      </c>
      <c r="C4372" s="20">
        <v>46203</v>
      </c>
      <c r="D4372" s="21" t="s">
        <v>2793</v>
      </c>
      <c r="E4372" s="31">
        <v>41226</v>
      </c>
      <c r="F4372" s="5" t="s">
        <v>334</v>
      </c>
      <c r="G4372" s="21" t="s">
        <v>7211</v>
      </c>
      <c r="H4372" s="21" t="s">
        <v>11576</v>
      </c>
      <c r="I4372" s="23">
        <v>5984</v>
      </c>
      <c r="J4372" s="24" t="s">
        <v>7284</v>
      </c>
      <c r="K4372" s="20">
        <v>46203</v>
      </c>
    </row>
    <row r="4373" spans="1:11" ht="42.6" customHeight="1" x14ac:dyDescent="0.25">
      <c r="A4373" s="6">
        <v>2026</v>
      </c>
      <c r="B4373" s="20">
        <v>46113</v>
      </c>
      <c r="C4373" s="20">
        <v>46203</v>
      </c>
      <c r="D4373" s="21" t="s">
        <v>2794</v>
      </c>
      <c r="E4373" s="31">
        <v>41226</v>
      </c>
      <c r="F4373" s="5" t="s">
        <v>334</v>
      </c>
      <c r="G4373" s="21" t="s">
        <v>7211</v>
      </c>
      <c r="H4373" s="21" t="s">
        <v>11577</v>
      </c>
      <c r="I4373" s="23">
        <v>7051</v>
      </c>
      <c r="J4373" s="24" t="s">
        <v>7284</v>
      </c>
      <c r="K4373" s="20">
        <v>46203</v>
      </c>
    </row>
    <row r="4374" spans="1:11" ht="42.6" customHeight="1" x14ac:dyDescent="0.25">
      <c r="A4374" s="6">
        <v>2026</v>
      </c>
      <c r="B4374" s="20">
        <v>46113</v>
      </c>
      <c r="C4374" s="20">
        <v>46203</v>
      </c>
      <c r="D4374" s="21" t="s">
        <v>2795</v>
      </c>
      <c r="E4374" s="31">
        <v>41226</v>
      </c>
      <c r="F4374" s="5" t="s">
        <v>334</v>
      </c>
      <c r="G4374" s="21" t="s">
        <v>7226</v>
      </c>
      <c r="H4374" s="21" t="s">
        <v>11578</v>
      </c>
      <c r="I4374" s="23">
        <v>2904</v>
      </c>
      <c r="J4374" s="24" t="s">
        <v>7284</v>
      </c>
      <c r="K4374" s="20">
        <v>46203</v>
      </c>
    </row>
    <row r="4375" spans="1:11" ht="42.6" customHeight="1" x14ac:dyDescent="0.25">
      <c r="A4375" s="6">
        <v>2026</v>
      </c>
      <c r="B4375" s="20">
        <v>46113</v>
      </c>
      <c r="C4375" s="20">
        <v>46203</v>
      </c>
      <c r="D4375" s="21" t="s">
        <v>2796</v>
      </c>
      <c r="E4375" s="31">
        <v>41226</v>
      </c>
      <c r="F4375" s="6" t="s">
        <v>334</v>
      </c>
      <c r="G4375" s="21" t="s">
        <v>7226</v>
      </c>
      <c r="H4375" s="21" t="s">
        <v>11579</v>
      </c>
      <c r="I4375" s="23">
        <v>1903</v>
      </c>
      <c r="J4375" s="24" t="s">
        <v>7284</v>
      </c>
      <c r="K4375" s="20">
        <v>46203</v>
      </c>
    </row>
    <row r="4376" spans="1:11" ht="42.6" customHeight="1" x14ac:dyDescent="0.25">
      <c r="A4376" s="6">
        <v>2026</v>
      </c>
      <c r="B4376" s="20">
        <v>46113</v>
      </c>
      <c r="C4376" s="20">
        <v>46203</v>
      </c>
      <c r="D4376" s="21" t="s">
        <v>2793</v>
      </c>
      <c r="E4376" s="31">
        <v>41226</v>
      </c>
      <c r="F4376" s="6" t="s">
        <v>334</v>
      </c>
      <c r="G4376" s="21" t="s">
        <v>7211</v>
      </c>
      <c r="H4376" s="21" t="s">
        <v>11576</v>
      </c>
      <c r="I4376" s="23">
        <v>5984</v>
      </c>
      <c r="J4376" s="24" t="s">
        <v>7284</v>
      </c>
      <c r="K4376" s="20">
        <v>46203</v>
      </c>
    </row>
    <row r="4377" spans="1:11" ht="42.6" customHeight="1" x14ac:dyDescent="0.25">
      <c r="A4377" s="6">
        <v>2026</v>
      </c>
      <c r="B4377" s="20">
        <v>46113</v>
      </c>
      <c r="C4377" s="20">
        <v>46203</v>
      </c>
      <c r="D4377" s="21" t="s">
        <v>2797</v>
      </c>
      <c r="E4377" s="31">
        <v>41226</v>
      </c>
      <c r="F4377" s="6" t="s">
        <v>334</v>
      </c>
      <c r="G4377" s="21" t="s">
        <v>7226</v>
      </c>
      <c r="H4377" s="21" t="s">
        <v>11580</v>
      </c>
      <c r="I4377" s="23">
        <v>2904</v>
      </c>
      <c r="J4377" s="24" t="s">
        <v>7284</v>
      </c>
      <c r="K4377" s="20">
        <v>46203</v>
      </c>
    </row>
    <row r="4378" spans="1:11" ht="42.6" customHeight="1" x14ac:dyDescent="0.25">
      <c r="A4378" s="6">
        <v>2026</v>
      </c>
      <c r="B4378" s="20">
        <v>46113</v>
      </c>
      <c r="C4378" s="20">
        <v>46203</v>
      </c>
      <c r="D4378" s="21" t="s">
        <v>2795</v>
      </c>
      <c r="E4378" s="31">
        <v>41226</v>
      </c>
      <c r="F4378" s="6" t="s">
        <v>334</v>
      </c>
      <c r="G4378" s="21" t="s">
        <v>7226</v>
      </c>
      <c r="H4378" s="21" t="s">
        <v>11578</v>
      </c>
      <c r="I4378" s="23">
        <v>2904</v>
      </c>
      <c r="J4378" s="24" t="s">
        <v>7284</v>
      </c>
      <c r="K4378" s="20">
        <v>46203</v>
      </c>
    </row>
    <row r="4379" spans="1:11" ht="42.6" customHeight="1" x14ac:dyDescent="0.25">
      <c r="A4379" s="6">
        <v>2026</v>
      </c>
      <c r="B4379" s="20">
        <v>46113</v>
      </c>
      <c r="C4379" s="20">
        <v>46203</v>
      </c>
      <c r="D4379" s="21" t="s">
        <v>2798</v>
      </c>
      <c r="E4379" s="31">
        <v>41226</v>
      </c>
      <c r="F4379" s="6" t="s">
        <v>334</v>
      </c>
      <c r="G4379" s="21" t="s">
        <v>7226</v>
      </c>
      <c r="H4379" s="21" t="s">
        <v>11581</v>
      </c>
      <c r="I4379" s="23">
        <v>2464</v>
      </c>
      <c r="J4379" s="24" t="s">
        <v>7284</v>
      </c>
      <c r="K4379" s="20">
        <v>46203</v>
      </c>
    </row>
    <row r="4380" spans="1:11" ht="42.6" customHeight="1" x14ac:dyDescent="0.25">
      <c r="A4380" s="6">
        <v>2026</v>
      </c>
      <c r="B4380" s="20">
        <v>46113</v>
      </c>
      <c r="C4380" s="20">
        <v>46203</v>
      </c>
      <c r="D4380" s="21" t="s">
        <v>2799</v>
      </c>
      <c r="E4380" s="31">
        <v>41226</v>
      </c>
      <c r="F4380" s="6" t="s">
        <v>334</v>
      </c>
      <c r="G4380" s="21" t="s">
        <v>7226</v>
      </c>
      <c r="H4380" s="21" t="s">
        <v>11582</v>
      </c>
      <c r="I4380" s="23">
        <v>3152</v>
      </c>
      <c r="J4380" s="24" t="s">
        <v>7284</v>
      </c>
      <c r="K4380" s="20">
        <v>46203</v>
      </c>
    </row>
    <row r="4381" spans="1:11" ht="42.6" customHeight="1" x14ac:dyDescent="0.25">
      <c r="A4381" s="6">
        <v>2026</v>
      </c>
      <c r="B4381" s="20">
        <v>46113</v>
      </c>
      <c r="C4381" s="20">
        <v>46203</v>
      </c>
      <c r="D4381" s="21" t="s">
        <v>2796</v>
      </c>
      <c r="E4381" s="31">
        <v>41226</v>
      </c>
      <c r="F4381" s="6" t="s">
        <v>334</v>
      </c>
      <c r="G4381" s="21" t="s">
        <v>7226</v>
      </c>
      <c r="H4381" s="21" t="s">
        <v>11579</v>
      </c>
      <c r="I4381" s="23">
        <v>1903</v>
      </c>
      <c r="J4381" s="24" t="s">
        <v>7284</v>
      </c>
      <c r="K4381" s="20">
        <v>46203</v>
      </c>
    </row>
    <row r="4382" spans="1:11" ht="42.6" customHeight="1" x14ac:dyDescent="0.25">
      <c r="A4382" s="6">
        <v>2026</v>
      </c>
      <c r="B4382" s="20">
        <v>46113</v>
      </c>
      <c r="C4382" s="20">
        <v>46203</v>
      </c>
      <c r="D4382" s="21" t="s">
        <v>2794</v>
      </c>
      <c r="E4382" s="31">
        <v>41226</v>
      </c>
      <c r="F4382" s="6" t="s">
        <v>334</v>
      </c>
      <c r="G4382" s="21" t="s">
        <v>7211</v>
      </c>
      <c r="H4382" s="21" t="s">
        <v>11577</v>
      </c>
      <c r="I4382" s="23">
        <v>7051</v>
      </c>
      <c r="J4382" s="24" t="s">
        <v>7284</v>
      </c>
      <c r="K4382" s="20">
        <v>46203</v>
      </c>
    </row>
    <row r="4383" spans="1:11" ht="42.6" customHeight="1" x14ac:dyDescent="0.25">
      <c r="A4383" s="6">
        <v>2026</v>
      </c>
      <c r="B4383" s="20">
        <v>46113</v>
      </c>
      <c r="C4383" s="20">
        <v>46203</v>
      </c>
      <c r="D4383" s="21" t="s">
        <v>2800</v>
      </c>
      <c r="E4383" s="29">
        <v>41227</v>
      </c>
      <c r="F4383" s="6" t="s">
        <v>334</v>
      </c>
      <c r="G4383" s="21" t="s">
        <v>7228</v>
      </c>
      <c r="H4383" s="24" t="s">
        <v>11583</v>
      </c>
      <c r="I4383" s="30">
        <v>4086</v>
      </c>
      <c r="J4383" s="24" t="s">
        <v>7284</v>
      </c>
      <c r="K4383" s="20">
        <v>46203</v>
      </c>
    </row>
    <row r="4384" spans="1:11" ht="42.6" customHeight="1" x14ac:dyDescent="0.25">
      <c r="A4384" s="6">
        <v>2026</v>
      </c>
      <c r="B4384" s="20">
        <v>46113</v>
      </c>
      <c r="C4384" s="20">
        <v>46203</v>
      </c>
      <c r="D4384" s="21" t="s">
        <v>2800</v>
      </c>
      <c r="E4384" s="29">
        <v>41227</v>
      </c>
      <c r="F4384" s="6" t="s">
        <v>334</v>
      </c>
      <c r="G4384" s="21" t="s">
        <v>7228</v>
      </c>
      <c r="H4384" s="24" t="s">
        <v>11583</v>
      </c>
      <c r="I4384" s="30">
        <v>4086</v>
      </c>
      <c r="J4384" s="24" t="s">
        <v>7284</v>
      </c>
      <c r="K4384" s="20">
        <v>46203</v>
      </c>
    </row>
    <row r="4385" spans="1:11" ht="42.6" customHeight="1" x14ac:dyDescent="0.25">
      <c r="A4385" s="6">
        <v>2026</v>
      </c>
      <c r="B4385" s="20">
        <v>46113</v>
      </c>
      <c r="C4385" s="20">
        <v>46203</v>
      </c>
      <c r="D4385" s="21" t="s">
        <v>2801</v>
      </c>
      <c r="E4385" s="31">
        <v>41234</v>
      </c>
      <c r="F4385" s="5">
        <v>101000120</v>
      </c>
      <c r="G4385" s="21" t="s">
        <v>7296</v>
      </c>
      <c r="H4385" s="21" t="s">
        <v>11584</v>
      </c>
      <c r="I4385" s="23">
        <v>1049</v>
      </c>
      <c r="J4385" s="24" t="s">
        <v>7284</v>
      </c>
      <c r="K4385" s="20">
        <v>46203</v>
      </c>
    </row>
    <row r="4386" spans="1:11" ht="42.6" customHeight="1" x14ac:dyDescent="0.25">
      <c r="A4386" s="6">
        <v>2026</v>
      </c>
      <c r="B4386" s="20">
        <v>46113</v>
      </c>
      <c r="C4386" s="20">
        <v>46203</v>
      </c>
      <c r="D4386" s="21" t="s">
        <v>2801</v>
      </c>
      <c r="E4386" s="31">
        <v>41234</v>
      </c>
      <c r="F4386" s="5">
        <v>101000121</v>
      </c>
      <c r="G4386" s="21" t="s">
        <v>7296</v>
      </c>
      <c r="H4386" s="21" t="s">
        <v>11585</v>
      </c>
      <c r="I4386" s="23">
        <v>1049</v>
      </c>
      <c r="J4386" s="24" t="s">
        <v>7284</v>
      </c>
      <c r="K4386" s="20">
        <v>46203</v>
      </c>
    </row>
    <row r="4387" spans="1:11" ht="42.6" customHeight="1" x14ac:dyDescent="0.25">
      <c r="A4387" s="6">
        <v>2026</v>
      </c>
      <c r="B4387" s="20">
        <v>46113</v>
      </c>
      <c r="C4387" s="20">
        <v>46203</v>
      </c>
      <c r="D4387" s="21" t="s">
        <v>2800</v>
      </c>
      <c r="E4387" s="29">
        <v>41235</v>
      </c>
      <c r="F4387" s="6" t="s">
        <v>334</v>
      </c>
      <c r="G4387" s="21" t="s">
        <v>7228</v>
      </c>
      <c r="H4387" s="24" t="s">
        <v>11586</v>
      </c>
      <c r="I4387" s="30">
        <v>4086</v>
      </c>
      <c r="J4387" s="24" t="s">
        <v>7284</v>
      </c>
      <c r="K4387" s="20">
        <v>46203</v>
      </c>
    </row>
    <row r="4388" spans="1:11" ht="42.6" customHeight="1" x14ac:dyDescent="0.25">
      <c r="A4388" s="6">
        <v>2026</v>
      </c>
      <c r="B4388" s="20">
        <v>46113</v>
      </c>
      <c r="C4388" s="20">
        <v>46203</v>
      </c>
      <c r="D4388" s="21" t="s">
        <v>2802</v>
      </c>
      <c r="E4388" s="29">
        <v>41236</v>
      </c>
      <c r="F4388" s="10">
        <v>101002913</v>
      </c>
      <c r="G4388" s="21" t="s">
        <v>7238</v>
      </c>
      <c r="H4388" s="21" t="s">
        <v>334</v>
      </c>
      <c r="I4388" s="23">
        <v>2260.84</v>
      </c>
      <c r="J4388" s="24" t="s">
        <v>7284</v>
      </c>
      <c r="K4388" s="20">
        <v>46203</v>
      </c>
    </row>
    <row r="4389" spans="1:11" ht="42.6" customHeight="1" x14ac:dyDescent="0.25">
      <c r="A4389" s="6">
        <v>2026</v>
      </c>
      <c r="B4389" s="20">
        <v>46113</v>
      </c>
      <c r="C4389" s="20">
        <v>46203</v>
      </c>
      <c r="D4389" s="5" t="s">
        <v>19485</v>
      </c>
      <c r="E4389" s="31">
        <v>41242</v>
      </c>
      <c r="F4389" s="5">
        <v>301000021</v>
      </c>
      <c r="G4389" s="21" t="s">
        <v>7225</v>
      </c>
      <c r="H4389" s="21" t="s">
        <v>11587</v>
      </c>
      <c r="I4389" s="23">
        <v>27144</v>
      </c>
      <c r="J4389" s="24" t="s">
        <v>7284</v>
      </c>
      <c r="K4389" s="20">
        <v>46203</v>
      </c>
    </row>
    <row r="4390" spans="1:11" ht="42.6" customHeight="1" x14ac:dyDescent="0.25">
      <c r="A4390" s="6">
        <v>2026</v>
      </c>
      <c r="B4390" s="20">
        <v>46113</v>
      </c>
      <c r="C4390" s="20">
        <v>46203</v>
      </c>
      <c r="D4390" s="5" t="s">
        <v>19485</v>
      </c>
      <c r="E4390" s="31">
        <v>41242</v>
      </c>
      <c r="F4390" s="5">
        <v>301000022</v>
      </c>
      <c r="G4390" s="21" t="s">
        <v>7225</v>
      </c>
      <c r="H4390" s="21" t="s">
        <v>11588</v>
      </c>
      <c r="I4390" s="23">
        <v>27144</v>
      </c>
      <c r="J4390" s="24" t="s">
        <v>7284</v>
      </c>
      <c r="K4390" s="20">
        <v>46203</v>
      </c>
    </row>
    <row r="4391" spans="1:11" ht="42.6" customHeight="1" x14ac:dyDescent="0.25">
      <c r="A4391" s="6">
        <v>2026</v>
      </c>
      <c r="B4391" s="20">
        <v>46113</v>
      </c>
      <c r="C4391" s="20">
        <v>46203</v>
      </c>
      <c r="D4391" s="21" t="s">
        <v>2803</v>
      </c>
      <c r="E4391" s="29">
        <v>41249</v>
      </c>
      <c r="F4391" s="6" t="s">
        <v>334</v>
      </c>
      <c r="G4391" s="21" t="s">
        <v>7229</v>
      </c>
      <c r="H4391" s="24" t="s">
        <v>11589</v>
      </c>
      <c r="I4391" s="30">
        <v>1757</v>
      </c>
      <c r="J4391" s="24" t="s">
        <v>7284</v>
      </c>
      <c r="K4391" s="20">
        <v>46203</v>
      </c>
    </row>
    <row r="4392" spans="1:11" ht="42.6" customHeight="1" x14ac:dyDescent="0.25">
      <c r="A4392" s="6">
        <v>2026</v>
      </c>
      <c r="B4392" s="20">
        <v>46113</v>
      </c>
      <c r="C4392" s="20">
        <v>46203</v>
      </c>
      <c r="D4392" s="5" t="s">
        <v>19486</v>
      </c>
      <c r="E4392" s="22">
        <v>41249</v>
      </c>
      <c r="F4392" s="5">
        <v>301000024</v>
      </c>
      <c r="G4392" s="21" t="s">
        <v>7285</v>
      </c>
      <c r="H4392" s="21" t="s">
        <v>11590</v>
      </c>
      <c r="I4392" s="23">
        <v>9973</v>
      </c>
      <c r="J4392" s="24" t="s">
        <v>7284</v>
      </c>
      <c r="K4392" s="20">
        <v>46203</v>
      </c>
    </row>
    <row r="4393" spans="1:11" ht="42.6" customHeight="1" x14ac:dyDescent="0.25">
      <c r="A4393" s="6">
        <v>2026</v>
      </c>
      <c r="B4393" s="20">
        <v>46113</v>
      </c>
      <c r="C4393" s="20">
        <v>46203</v>
      </c>
      <c r="D4393" s="5" t="s">
        <v>19487</v>
      </c>
      <c r="E4393" s="22">
        <v>41249</v>
      </c>
      <c r="F4393" s="5">
        <v>301000023</v>
      </c>
      <c r="G4393" s="21" t="s">
        <v>7285</v>
      </c>
      <c r="H4393" s="21" t="s">
        <v>11591</v>
      </c>
      <c r="I4393" s="23">
        <v>9973</v>
      </c>
      <c r="J4393" s="24" t="s">
        <v>7284</v>
      </c>
      <c r="K4393" s="20">
        <v>46203</v>
      </c>
    </row>
    <row r="4394" spans="1:11" ht="42.6" customHeight="1" x14ac:dyDescent="0.25">
      <c r="A4394" s="6">
        <v>2026</v>
      </c>
      <c r="B4394" s="20">
        <v>46113</v>
      </c>
      <c r="C4394" s="20">
        <v>46203</v>
      </c>
      <c r="D4394" s="21" t="s">
        <v>2804</v>
      </c>
      <c r="E4394" s="22">
        <v>41254</v>
      </c>
      <c r="F4394" s="5">
        <v>401000352</v>
      </c>
      <c r="G4394" s="21" t="s">
        <v>7326</v>
      </c>
      <c r="H4394" s="21" t="s">
        <v>11592</v>
      </c>
      <c r="I4394" s="23">
        <v>6032</v>
      </c>
      <c r="J4394" s="24" t="s">
        <v>7284</v>
      </c>
      <c r="K4394" s="20">
        <v>46203</v>
      </c>
    </row>
    <row r="4395" spans="1:11" ht="42.6" customHeight="1" x14ac:dyDescent="0.25">
      <c r="A4395" s="6">
        <v>2026</v>
      </c>
      <c r="B4395" s="20">
        <v>46113</v>
      </c>
      <c r="C4395" s="20">
        <v>46203</v>
      </c>
      <c r="D4395" s="21" t="s">
        <v>2805</v>
      </c>
      <c r="E4395" s="29">
        <v>41254</v>
      </c>
      <c r="F4395" s="6" t="s">
        <v>334</v>
      </c>
      <c r="G4395" s="21" t="s">
        <v>7221</v>
      </c>
      <c r="H4395" s="24" t="s">
        <v>11593</v>
      </c>
      <c r="I4395" s="30">
        <v>417.6</v>
      </c>
      <c r="J4395" s="24" t="s">
        <v>7284</v>
      </c>
      <c r="K4395" s="20">
        <v>46203</v>
      </c>
    </row>
    <row r="4396" spans="1:11" ht="42.6" customHeight="1" x14ac:dyDescent="0.25">
      <c r="A4396" s="6">
        <v>2026</v>
      </c>
      <c r="B4396" s="20">
        <v>46113</v>
      </c>
      <c r="C4396" s="20">
        <v>46203</v>
      </c>
      <c r="D4396" s="5" t="s">
        <v>19489</v>
      </c>
      <c r="E4396" s="22">
        <v>41254</v>
      </c>
      <c r="F4396" s="5">
        <v>101002196</v>
      </c>
      <c r="G4396" s="21" t="s">
        <v>7284</v>
      </c>
      <c r="H4396" s="21" t="s">
        <v>11594</v>
      </c>
      <c r="I4396" s="23">
        <v>11484</v>
      </c>
      <c r="J4396" s="24" t="s">
        <v>7284</v>
      </c>
      <c r="K4396" s="20">
        <v>46203</v>
      </c>
    </row>
    <row r="4397" spans="1:11" ht="42.6" customHeight="1" x14ac:dyDescent="0.25">
      <c r="A4397" s="6">
        <v>2026</v>
      </c>
      <c r="B4397" s="20">
        <v>46113</v>
      </c>
      <c r="C4397" s="20">
        <v>46203</v>
      </c>
      <c r="D4397" s="5" t="s">
        <v>19488</v>
      </c>
      <c r="E4397" s="22">
        <v>41254</v>
      </c>
      <c r="F4397" s="5">
        <v>401000638</v>
      </c>
      <c r="G4397" s="21" t="s">
        <v>7231</v>
      </c>
      <c r="H4397" s="21" t="s">
        <v>11595</v>
      </c>
      <c r="I4397" s="23">
        <v>2679.998</v>
      </c>
      <c r="J4397" s="24" t="s">
        <v>7284</v>
      </c>
      <c r="K4397" s="20">
        <v>46203</v>
      </c>
    </row>
    <row r="4398" spans="1:11" ht="42.6" customHeight="1" x14ac:dyDescent="0.25">
      <c r="A4398" s="6">
        <v>2026</v>
      </c>
      <c r="B4398" s="20">
        <v>46113</v>
      </c>
      <c r="C4398" s="20">
        <v>46203</v>
      </c>
      <c r="D4398" s="5" t="s">
        <v>19488</v>
      </c>
      <c r="E4398" s="22">
        <v>41254</v>
      </c>
      <c r="F4398" s="5">
        <v>401000639</v>
      </c>
      <c r="G4398" s="21" t="s">
        <v>7231</v>
      </c>
      <c r="H4398" s="21" t="s">
        <v>11595</v>
      </c>
      <c r="I4398" s="23">
        <v>2679.998</v>
      </c>
      <c r="J4398" s="24" t="s">
        <v>7284</v>
      </c>
      <c r="K4398" s="20">
        <v>46203</v>
      </c>
    </row>
    <row r="4399" spans="1:11" ht="42.6" customHeight="1" x14ac:dyDescent="0.25">
      <c r="A4399" s="6">
        <v>2026</v>
      </c>
      <c r="B4399" s="20">
        <v>46113</v>
      </c>
      <c r="C4399" s="20">
        <v>46203</v>
      </c>
      <c r="D4399" s="5" t="s">
        <v>19488</v>
      </c>
      <c r="E4399" s="22">
        <v>41254</v>
      </c>
      <c r="F4399" s="5">
        <v>401000640</v>
      </c>
      <c r="G4399" s="21" t="s">
        <v>7231</v>
      </c>
      <c r="H4399" s="21" t="s">
        <v>11595</v>
      </c>
      <c r="I4399" s="23">
        <v>2679.998</v>
      </c>
      <c r="J4399" s="24" t="s">
        <v>7284</v>
      </c>
      <c r="K4399" s="20">
        <v>46203</v>
      </c>
    </row>
    <row r="4400" spans="1:11" ht="42.6" customHeight="1" x14ac:dyDescent="0.25">
      <c r="A4400" s="6">
        <v>2026</v>
      </c>
      <c r="B4400" s="20">
        <v>46113</v>
      </c>
      <c r="C4400" s="20">
        <v>46203</v>
      </c>
      <c r="D4400" s="5" t="s">
        <v>19488</v>
      </c>
      <c r="E4400" s="22">
        <v>41254</v>
      </c>
      <c r="F4400" s="5">
        <v>401000641</v>
      </c>
      <c r="G4400" s="21" t="s">
        <v>7231</v>
      </c>
      <c r="H4400" s="21" t="s">
        <v>11595</v>
      </c>
      <c r="I4400" s="23">
        <v>2679.998</v>
      </c>
      <c r="J4400" s="24" t="s">
        <v>7284</v>
      </c>
      <c r="K4400" s="20">
        <v>46203</v>
      </c>
    </row>
    <row r="4401" spans="1:11" ht="42.6" customHeight="1" x14ac:dyDescent="0.25">
      <c r="A4401" s="6">
        <v>2026</v>
      </c>
      <c r="B4401" s="20">
        <v>46113</v>
      </c>
      <c r="C4401" s="20">
        <v>46203</v>
      </c>
      <c r="D4401" s="5" t="s">
        <v>19488</v>
      </c>
      <c r="E4401" s="22">
        <v>41254</v>
      </c>
      <c r="F4401" s="5">
        <v>401000642</v>
      </c>
      <c r="G4401" s="21" t="s">
        <v>7231</v>
      </c>
      <c r="H4401" s="21" t="s">
        <v>11595</v>
      </c>
      <c r="I4401" s="23">
        <v>2679.998</v>
      </c>
      <c r="J4401" s="24" t="s">
        <v>7284</v>
      </c>
      <c r="K4401" s="20">
        <v>46203</v>
      </c>
    </row>
    <row r="4402" spans="1:11" ht="42.6" customHeight="1" x14ac:dyDescent="0.25">
      <c r="A4402" s="6">
        <v>2026</v>
      </c>
      <c r="B4402" s="20">
        <v>46113</v>
      </c>
      <c r="C4402" s="20">
        <v>46203</v>
      </c>
      <c r="D4402" s="21" t="s">
        <v>2806</v>
      </c>
      <c r="E4402" s="31">
        <v>41254</v>
      </c>
      <c r="F4402" s="5">
        <v>101002194</v>
      </c>
      <c r="G4402" s="21" t="s">
        <v>7284</v>
      </c>
      <c r="H4402" s="36" t="s">
        <v>11596</v>
      </c>
      <c r="I4402" s="23">
        <v>7810.51</v>
      </c>
      <c r="J4402" s="24" t="s">
        <v>7284</v>
      </c>
      <c r="K4402" s="20">
        <v>46203</v>
      </c>
    </row>
    <row r="4403" spans="1:11" ht="42.6" customHeight="1" x14ac:dyDescent="0.25">
      <c r="A4403" s="6">
        <v>2026</v>
      </c>
      <c r="B4403" s="20">
        <v>46113</v>
      </c>
      <c r="C4403" s="20">
        <v>46203</v>
      </c>
      <c r="D4403" s="21" t="s">
        <v>2804</v>
      </c>
      <c r="E4403" s="22">
        <v>41254</v>
      </c>
      <c r="F4403" s="5">
        <v>401000353</v>
      </c>
      <c r="G4403" s="21" t="s">
        <v>7326</v>
      </c>
      <c r="H4403" s="21" t="s">
        <v>11597</v>
      </c>
      <c r="I4403" s="23">
        <v>6032</v>
      </c>
      <c r="J4403" s="24" t="s">
        <v>7284</v>
      </c>
      <c r="K4403" s="20">
        <v>46203</v>
      </c>
    </row>
    <row r="4404" spans="1:11" ht="42.6" customHeight="1" x14ac:dyDescent="0.25">
      <c r="A4404" s="6">
        <v>2026</v>
      </c>
      <c r="B4404" s="20">
        <v>46113</v>
      </c>
      <c r="C4404" s="20">
        <v>46203</v>
      </c>
      <c r="D4404" s="21" t="s">
        <v>2807</v>
      </c>
      <c r="E4404" s="29">
        <v>41255</v>
      </c>
      <c r="F4404" s="6" t="s">
        <v>334</v>
      </c>
      <c r="G4404" s="21" t="s">
        <v>7298</v>
      </c>
      <c r="H4404" s="24" t="s">
        <v>11598</v>
      </c>
      <c r="I4404" s="30">
        <v>5800.5</v>
      </c>
      <c r="J4404" s="24" t="s">
        <v>7284</v>
      </c>
      <c r="K4404" s="20">
        <v>46203</v>
      </c>
    </row>
    <row r="4405" spans="1:11" ht="42.6" customHeight="1" x14ac:dyDescent="0.25">
      <c r="A4405" s="6">
        <v>2026</v>
      </c>
      <c r="B4405" s="20">
        <v>46113</v>
      </c>
      <c r="C4405" s="20">
        <v>46203</v>
      </c>
      <c r="D4405" s="21" t="s">
        <v>2808</v>
      </c>
      <c r="E4405" s="29">
        <v>41256</v>
      </c>
      <c r="F4405" s="10">
        <v>401000729</v>
      </c>
      <c r="G4405" s="21" t="s">
        <v>7238</v>
      </c>
      <c r="H4405" s="21" t="s">
        <v>11599</v>
      </c>
      <c r="I4405" s="23">
        <v>5666.67</v>
      </c>
      <c r="J4405" s="24" t="s">
        <v>7284</v>
      </c>
      <c r="K4405" s="20">
        <v>46203</v>
      </c>
    </row>
    <row r="4406" spans="1:11" ht="42.6" customHeight="1" x14ac:dyDescent="0.25">
      <c r="A4406" s="6">
        <v>2026</v>
      </c>
      <c r="B4406" s="20">
        <v>46113</v>
      </c>
      <c r="C4406" s="20">
        <v>46203</v>
      </c>
      <c r="D4406" s="21" t="s">
        <v>2445</v>
      </c>
      <c r="E4406" s="31">
        <v>41256</v>
      </c>
      <c r="F4406" s="5">
        <v>101002199</v>
      </c>
      <c r="G4406" s="21" t="s">
        <v>7245</v>
      </c>
      <c r="H4406" s="36" t="s">
        <v>11600</v>
      </c>
      <c r="I4406" s="23">
        <v>1698.24</v>
      </c>
      <c r="J4406" s="24" t="s">
        <v>7284</v>
      </c>
      <c r="K4406" s="20">
        <v>46203</v>
      </c>
    </row>
    <row r="4407" spans="1:11" ht="42.6" customHeight="1" x14ac:dyDescent="0.25">
      <c r="A4407" s="6">
        <v>2026</v>
      </c>
      <c r="B4407" s="20">
        <v>46113</v>
      </c>
      <c r="C4407" s="20">
        <v>46203</v>
      </c>
      <c r="D4407" s="21" t="s">
        <v>2809</v>
      </c>
      <c r="E4407" s="29">
        <v>41257</v>
      </c>
      <c r="F4407" s="10">
        <v>101001906</v>
      </c>
      <c r="G4407" s="21" t="s">
        <v>7238</v>
      </c>
      <c r="H4407" s="21" t="s">
        <v>334</v>
      </c>
      <c r="I4407" s="23">
        <v>1658.8</v>
      </c>
      <c r="J4407" s="24" t="s">
        <v>7284</v>
      </c>
      <c r="K4407" s="20">
        <v>46203</v>
      </c>
    </row>
    <row r="4408" spans="1:11" ht="42.6" customHeight="1" x14ac:dyDescent="0.25">
      <c r="A4408" s="6">
        <v>2026</v>
      </c>
      <c r="B4408" s="20">
        <v>46113</v>
      </c>
      <c r="C4408" s="20">
        <v>46203</v>
      </c>
      <c r="D4408" s="21" t="s">
        <v>2810</v>
      </c>
      <c r="E4408" s="31">
        <v>41262</v>
      </c>
      <c r="F4408" s="5">
        <v>401000627</v>
      </c>
      <c r="G4408" s="21" t="s">
        <v>7242</v>
      </c>
      <c r="H4408" s="21" t="s">
        <v>11601</v>
      </c>
      <c r="I4408" s="23">
        <v>13937.63</v>
      </c>
      <c r="J4408" s="24" t="s">
        <v>7284</v>
      </c>
      <c r="K4408" s="20">
        <v>46203</v>
      </c>
    </row>
    <row r="4409" spans="1:11" ht="42.6" customHeight="1" x14ac:dyDescent="0.25">
      <c r="A4409" s="6">
        <v>2026</v>
      </c>
      <c r="B4409" s="20">
        <v>46113</v>
      </c>
      <c r="C4409" s="20">
        <v>46203</v>
      </c>
      <c r="D4409" s="21" t="s">
        <v>2810</v>
      </c>
      <c r="E4409" s="31">
        <v>41262</v>
      </c>
      <c r="F4409" s="5">
        <v>401000628</v>
      </c>
      <c r="G4409" s="21" t="s">
        <v>7242</v>
      </c>
      <c r="H4409" s="21" t="s">
        <v>11602</v>
      </c>
      <c r="I4409" s="23">
        <v>13937.63</v>
      </c>
      <c r="J4409" s="24" t="s">
        <v>7284</v>
      </c>
      <c r="K4409" s="20">
        <v>46203</v>
      </c>
    </row>
    <row r="4410" spans="1:11" ht="42.6" customHeight="1" x14ac:dyDescent="0.25">
      <c r="A4410" s="6">
        <v>2026</v>
      </c>
      <c r="B4410" s="20">
        <v>46113</v>
      </c>
      <c r="C4410" s="20">
        <v>46203</v>
      </c>
      <c r="D4410" s="21" t="s">
        <v>2810</v>
      </c>
      <c r="E4410" s="31">
        <v>41262</v>
      </c>
      <c r="F4410" s="5">
        <v>401000629</v>
      </c>
      <c r="G4410" s="21" t="s">
        <v>7242</v>
      </c>
      <c r="H4410" s="21" t="s">
        <v>11603</v>
      </c>
      <c r="I4410" s="23">
        <v>13937.63</v>
      </c>
      <c r="J4410" s="24" t="s">
        <v>7284</v>
      </c>
      <c r="K4410" s="20">
        <v>46203</v>
      </c>
    </row>
    <row r="4411" spans="1:11" ht="42.6" customHeight="1" x14ac:dyDescent="0.25">
      <c r="A4411" s="6">
        <v>2026</v>
      </c>
      <c r="B4411" s="20">
        <v>46113</v>
      </c>
      <c r="C4411" s="20">
        <v>46203</v>
      </c>
      <c r="D4411" s="21" t="s">
        <v>2810</v>
      </c>
      <c r="E4411" s="31">
        <v>41262</v>
      </c>
      <c r="F4411" s="5">
        <v>401000630</v>
      </c>
      <c r="G4411" s="21" t="s">
        <v>7242</v>
      </c>
      <c r="H4411" s="21" t="s">
        <v>11604</v>
      </c>
      <c r="I4411" s="23">
        <v>13937.63</v>
      </c>
      <c r="J4411" s="24" t="s">
        <v>7284</v>
      </c>
      <c r="K4411" s="20">
        <v>46203</v>
      </c>
    </row>
    <row r="4412" spans="1:11" ht="42.6" customHeight="1" x14ac:dyDescent="0.25">
      <c r="A4412" s="6">
        <v>2026</v>
      </c>
      <c r="B4412" s="20">
        <v>46113</v>
      </c>
      <c r="C4412" s="20">
        <v>46203</v>
      </c>
      <c r="D4412" s="21" t="s">
        <v>2810</v>
      </c>
      <c r="E4412" s="31">
        <v>41262</v>
      </c>
      <c r="F4412" s="5">
        <v>401000631</v>
      </c>
      <c r="G4412" s="21" t="s">
        <v>7242</v>
      </c>
      <c r="H4412" s="21" t="s">
        <v>11605</v>
      </c>
      <c r="I4412" s="23">
        <v>13937.63</v>
      </c>
      <c r="J4412" s="24" t="s">
        <v>7284</v>
      </c>
      <c r="K4412" s="20">
        <v>46203</v>
      </c>
    </row>
    <row r="4413" spans="1:11" ht="42.6" customHeight="1" x14ac:dyDescent="0.25">
      <c r="A4413" s="6">
        <v>2026</v>
      </c>
      <c r="B4413" s="20">
        <v>46113</v>
      </c>
      <c r="C4413" s="20">
        <v>46203</v>
      </c>
      <c r="D4413" s="21" t="s">
        <v>2810</v>
      </c>
      <c r="E4413" s="31">
        <v>41262</v>
      </c>
      <c r="F4413" s="5">
        <v>401000632</v>
      </c>
      <c r="G4413" s="21" t="s">
        <v>7242</v>
      </c>
      <c r="H4413" s="21" t="s">
        <v>11606</v>
      </c>
      <c r="I4413" s="23">
        <v>13937.63</v>
      </c>
      <c r="J4413" s="24" t="s">
        <v>7284</v>
      </c>
      <c r="K4413" s="20">
        <v>46203</v>
      </c>
    </row>
    <row r="4414" spans="1:11" ht="42.6" customHeight="1" x14ac:dyDescent="0.25">
      <c r="A4414" s="6">
        <v>2026</v>
      </c>
      <c r="B4414" s="20">
        <v>46113</v>
      </c>
      <c r="C4414" s="20">
        <v>46203</v>
      </c>
      <c r="D4414" s="21" t="s">
        <v>2810</v>
      </c>
      <c r="E4414" s="31">
        <v>41262</v>
      </c>
      <c r="F4414" s="5">
        <v>401000633</v>
      </c>
      <c r="G4414" s="21" t="s">
        <v>7242</v>
      </c>
      <c r="H4414" s="21" t="s">
        <v>11607</v>
      </c>
      <c r="I4414" s="23">
        <v>13937.63</v>
      </c>
      <c r="J4414" s="24" t="s">
        <v>7284</v>
      </c>
      <c r="K4414" s="20">
        <v>46203</v>
      </c>
    </row>
    <row r="4415" spans="1:11" ht="42.6" customHeight="1" x14ac:dyDescent="0.25">
      <c r="A4415" s="6">
        <v>2026</v>
      </c>
      <c r="B4415" s="20">
        <v>46113</v>
      </c>
      <c r="C4415" s="20">
        <v>46203</v>
      </c>
      <c r="D4415" s="21" t="s">
        <v>2810</v>
      </c>
      <c r="E4415" s="31">
        <v>41262</v>
      </c>
      <c r="F4415" s="5">
        <v>401000634</v>
      </c>
      <c r="G4415" s="21" t="s">
        <v>7242</v>
      </c>
      <c r="H4415" s="21" t="s">
        <v>11608</v>
      </c>
      <c r="I4415" s="23">
        <v>13937.63</v>
      </c>
      <c r="J4415" s="24" t="s">
        <v>7284</v>
      </c>
      <c r="K4415" s="20">
        <v>46203</v>
      </c>
    </row>
    <row r="4416" spans="1:11" ht="42.6" customHeight="1" x14ac:dyDescent="0.25">
      <c r="A4416" s="6">
        <v>2026</v>
      </c>
      <c r="B4416" s="20">
        <v>46113</v>
      </c>
      <c r="C4416" s="20">
        <v>46203</v>
      </c>
      <c r="D4416" s="21" t="s">
        <v>2811</v>
      </c>
      <c r="E4416" s="22">
        <v>41262</v>
      </c>
      <c r="F4416" s="5">
        <v>301000332</v>
      </c>
      <c r="G4416" s="21" t="s">
        <v>7215</v>
      </c>
      <c r="H4416" s="21" t="s">
        <v>11609</v>
      </c>
      <c r="I4416" s="23">
        <v>2313.5</v>
      </c>
      <c r="J4416" s="24" t="s">
        <v>7284</v>
      </c>
      <c r="K4416" s="20">
        <v>46203</v>
      </c>
    </row>
    <row r="4417" spans="1:11" ht="42.6" customHeight="1" x14ac:dyDescent="0.25">
      <c r="A4417" s="6">
        <v>2026</v>
      </c>
      <c r="B4417" s="20">
        <v>46113</v>
      </c>
      <c r="C4417" s="20">
        <v>46203</v>
      </c>
      <c r="D4417" s="21" t="s">
        <v>2812</v>
      </c>
      <c r="E4417" s="31">
        <v>41262</v>
      </c>
      <c r="F4417" s="5">
        <v>101002204</v>
      </c>
      <c r="G4417" s="21" t="s">
        <v>7254</v>
      </c>
      <c r="H4417" s="21" t="s">
        <v>11610</v>
      </c>
      <c r="I4417" s="23">
        <v>15300.85</v>
      </c>
      <c r="J4417" s="24" t="s">
        <v>7284</v>
      </c>
      <c r="K4417" s="20">
        <v>46203</v>
      </c>
    </row>
    <row r="4418" spans="1:11" ht="42.6" customHeight="1" x14ac:dyDescent="0.25">
      <c r="A4418" s="6">
        <v>2026</v>
      </c>
      <c r="B4418" s="20">
        <v>46113</v>
      </c>
      <c r="C4418" s="20">
        <v>46203</v>
      </c>
      <c r="D4418" s="5" t="s">
        <v>19490</v>
      </c>
      <c r="E4418" s="22">
        <v>41262</v>
      </c>
      <c r="F4418" s="5">
        <v>101002201</v>
      </c>
      <c r="G4418" s="21" t="s">
        <v>7254</v>
      </c>
      <c r="H4418" s="21" t="s">
        <v>11611</v>
      </c>
      <c r="I4418" s="23">
        <v>9402.9599999999991</v>
      </c>
      <c r="J4418" s="24" t="s">
        <v>7284</v>
      </c>
      <c r="K4418" s="20">
        <v>46203</v>
      </c>
    </row>
    <row r="4419" spans="1:11" ht="42.6" customHeight="1" x14ac:dyDescent="0.25">
      <c r="A4419" s="6">
        <v>2026</v>
      </c>
      <c r="B4419" s="20">
        <v>46113</v>
      </c>
      <c r="C4419" s="20">
        <v>46203</v>
      </c>
      <c r="D4419" s="5" t="s">
        <v>19491</v>
      </c>
      <c r="E4419" s="31">
        <v>41262</v>
      </c>
      <c r="F4419" s="5">
        <v>101002202</v>
      </c>
      <c r="G4419" s="21" t="s">
        <v>7273</v>
      </c>
      <c r="H4419" s="21" t="s">
        <v>11612</v>
      </c>
      <c r="I4419" s="23">
        <v>8396.5400000000009</v>
      </c>
      <c r="J4419" s="24" t="s">
        <v>7284</v>
      </c>
      <c r="K4419" s="20">
        <v>46203</v>
      </c>
    </row>
    <row r="4420" spans="1:11" ht="42.6" customHeight="1" x14ac:dyDescent="0.25">
      <c r="A4420" s="6">
        <v>2026</v>
      </c>
      <c r="B4420" s="20">
        <v>46113</v>
      </c>
      <c r="C4420" s="20">
        <v>46203</v>
      </c>
      <c r="D4420" s="5" t="s">
        <v>19492</v>
      </c>
      <c r="E4420" s="22">
        <v>41262</v>
      </c>
      <c r="F4420" s="5">
        <v>101002203</v>
      </c>
      <c r="G4420" s="21" t="s">
        <v>7263</v>
      </c>
      <c r="H4420" s="21" t="s">
        <v>11613</v>
      </c>
      <c r="I4420" s="23">
        <v>8396.5400000000009</v>
      </c>
      <c r="J4420" s="24" t="s">
        <v>7284</v>
      </c>
      <c r="K4420" s="20">
        <v>46203</v>
      </c>
    </row>
    <row r="4421" spans="1:11" ht="42.6" customHeight="1" x14ac:dyDescent="0.25">
      <c r="A4421" s="6">
        <v>2026</v>
      </c>
      <c r="B4421" s="20">
        <v>46113</v>
      </c>
      <c r="C4421" s="20">
        <v>46203</v>
      </c>
      <c r="D4421" s="5" t="s">
        <v>19493</v>
      </c>
      <c r="E4421" s="31">
        <v>41262</v>
      </c>
      <c r="F4421" s="5">
        <v>401000361</v>
      </c>
      <c r="G4421" s="21" t="s">
        <v>7237</v>
      </c>
      <c r="H4421" s="21" t="s">
        <v>11614</v>
      </c>
      <c r="I4421" s="23">
        <v>3248</v>
      </c>
      <c r="J4421" s="24" t="s">
        <v>7284</v>
      </c>
      <c r="K4421" s="20">
        <v>46203</v>
      </c>
    </row>
    <row r="4422" spans="1:11" ht="42.6" customHeight="1" x14ac:dyDescent="0.25">
      <c r="A4422" s="6">
        <v>2026</v>
      </c>
      <c r="B4422" s="20">
        <v>46113</v>
      </c>
      <c r="C4422" s="20">
        <v>46203</v>
      </c>
      <c r="D4422" s="21" t="s">
        <v>2783</v>
      </c>
      <c r="E4422" s="31">
        <v>41263</v>
      </c>
      <c r="F4422" s="5">
        <v>301000035</v>
      </c>
      <c r="G4422" s="21" t="s">
        <v>7211</v>
      </c>
      <c r="H4422" s="21" t="s">
        <v>11615</v>
      </c>
      <c r="I4422" s="23">
        <v>1446.99</v>
      </c>
      <c r="J4422" s="24" t="s">
        <v>7284</v>
      </c>
      <c r="K4422" s="20">
        <v>46203</v>
      </c>
    </row>
    <row r="4423" spans="1:11" ht="42.6" customHeight="1" x14ac:dyDescent="0.25">
      <c r="A4423" s="6">
        <v>2026</v>
      </c>
      <c r="B4423" s="20">
        <v>46113</v>
      </c>
      <c r="C4423" s="20">
        <v>46203</v>
      </c>
      <c r="D4423" s="21" t="s">
        <v>2783</v>
      </c>
      <c r="E4423" s="31">
        <v>41263</v>
      </c>
      <c r="F4423" s="5">
        <v>301000036</v>
      </c>
      <c r="G4423" s="21" t="s">
        <v>7211</v>
      </c>
      <c r="H4423" s="21" t="s">
        <v>11616</v>
      </c>
      <c r="I4423" s="23">
        <v>1446.99</v>
      </c>
      <c r="J4423" s="24" t="s">
        <v>7284</v>
      </c>
      <c r="K4423" s="20">
        <v>46203</v>
      </c>
    </row>
    <row r="4424" spans="1:11" ht="42.6" customHeight="1" x14ac:dyDescent="0.25">
      <c r="A4424" s="6">
        <v>2026</v>
      </c>
      <c r="B4424" s="20">
        <v>46113</v>
      </c>
      <c r="C4424" s="20">
        <v>46203</v>
      </c>
      <c r="D4424" s="21" t="s">
        <v>2783</v>
      </c>
      <c r="E4424" s="31">
        <v>41263</v>
      </c>
      <c r="F4424" s="5">
        <v>301000037</v>
      </c>
      <c r="G4424" s="21" t="s">
        <v>7211</v>
      </c>
      <c r="H4424" s="21" t="s">
        <v>11617</v>
      </c>
      <c r="I4424" s="23">
        <v>1446.99</v>
      </c>
      <c r="J4424" s="24" t="s">
        <v>7284</v>
      </c>
      <c r="K4424" s="20">
        <v>46203</v>
      </c>
    </row>
    <row r="4425" spans="1:11" ht="42.6" customHeight="1" x14ac:dyDescent="0.25">
      <c r="A4425" s="6">
        <v>2026</v>
      </c>
      <c r="B4425" s="20">
        <v>46113</v>
      </c>
      <c r="C4425" s="20">
        <v>46203</v>
      </c>
      <c r="D4425" s="21" t="s">
        <v>2783</v>
      </c>
      <c r="E4425" s="31">
        <v>41263</v>
      </c>
      <c r="F4425" s="5">
        <v>301000038</v>
      </c>
      <c r="G4425" s="21" t="s">
        <v>7211</v>
      </c>
      <c r="H4425" s="21" t="s">
        <v>11618</v>
      </c>
      <c r="I4425" s="23">
        <v>1446.99</v>
      </c>
      <c r="J4425" s="24" t="s">
        <v>7284</v>
      </c>
      <c r="K4425" s="20">
        <v>46203</v>
      </c>
    </row>
    <row r="4426" spans="1:11" ht="42.6" customHeight="1" x14ac:dyDescent="0.25">
      <c r="A4426" s="6">
        <v>2026</v>
      </c>
      <c r="B4426" s="20">
        <v>46113</v>
      </c>
      <c r="C4426" s="20">
        <v>46203</v>
      </c>
      <c r="D4426" s="21" t="s">
        <v>2813</v>
      </c>
      <c r="E4426" s="29">
        <v>41263</v>
      </c>
      <c r="F4426" s="6" t="s">
        <v>334</v>
      </c>
      <c r="G4426" s="21" t="s">
        <v>7218</v>
      </c>
      <c r="H4426" s="24" t="s">
        <v>11619</v>
      </c>
      <c r="I4426" s="30">
        <v>2073.5</v>
      </c>
      <c r="J4426" s="24" t="s">
        <v>7284</v>
      </c>
      <c r="K4426" s="20">
        <v>46203</v>
      </c>
    </row>
    <row r="4427" spans="1:11" ht="42.6" customHeight="1" x14ac:dyDescent="0.25">
      <c r="A4427" s="6">
        <v>2026</v>
      </c>
      <c r="B4427" s="20">
        <v>46113</v>
      </c>
      <c r="C4427" s="20">
        <v>46203</v>
      </c>
      <c r="D4427" s="21" t="s">
        <v>2782</v>
      </c>
      <c r="E4427" s="31">
        <v>41264</v>
      </c>
      <c r="F4427" s="5">
        <v>301000025</v>
      </c>
      <c r="G4427" s="21" t="s">
        <v>7211</v>
      </c>
      <c r="H4427" s="21" t="s">
        <v>11620</v>
      </c>
      <c r="I4427" s="23">
        <v>2480.08</v>
      </c>
      <c r="J4427" s="24" t="s">
        <v>7284</v>
      </c>
      <c r="K4427" s="20">
        <v>46203</v>
      </c>
    </row>
    <row r="4428" spans="1:11" ht="42.6" customHeight="1" x14ac:dyDescent="0.25">
      <c r="A4428" s="6">
        <v>2026</v>
      </c>
      <c r="B4428" s="20">
        <v>46113</v>
      </c>
      <c r="C4428" s="20">
        <v>46203</v>
      </c>
      <c r="D4428" s="21" t="s">
        <v>2782</v>
      </c>
      <c r="E4428" s="31">
        <v>41264</v>
      </c>
      <c r="F4428" s="5">
        <v>301000026</v>
      </c>
      <c r="G4428" s="21" t="s">
        <v>7211</v>
      </c>
      <c r="H4428" s="21" t="s">
        <v>11621</v>
      </c>
      <c r="I4428" s="23">
        <v>2480.08</v>
      </c>
      <c r="J4428" s="24" t="s">
        <v>7284</v>
      </c>
      <c r="K4428" s="20">
        <v>46203</v>
      </c>
    </row>
    <row r="4429" spans="1:11" ht="42.6" customHeight="1" x14ac:dyDescent="0.25">
      <c r="A4429" s="6">
        <v>2026</v>
      </c>
      <c r="B4429" s="20">
        <v>46113</v>
      </c>
      <c r="C4429" s="20">
        <v>46203</v>
      </c>
      <c r="D4429" s="21" t="s">
        <v>2782</v>
      </c>
      <c r="E4429" s="31">
        <v>41264</v>
      </c>
      <c r="F4429" s="5">
        <v>301000027</v>
      </c>
      <c r="G4429" s="21" t="s">
        <v>7211</v>
      </c>
      <c r="H4429" s="21" t="s">
        <v>11622</v>
      </c>
      <c r="I4429" s="23">
        <v>2480.08</v>
      </c>
      <c r="J4429" s="24" t="s">
        <v>7284</v>
      </c>
      <c r="K4429" s="20">
        <v>46203</v>
      </c>
    </row>
    <row r="4430" spans="1:11" ht="42.6" customHeight="1" x14ac:dyDescent="0.25">
      <c r="A4430" s="6">
        <v>2026</v>
      </c>
      <c r="B4430" s="20">
        <v>46113</v>
      </c>
      <c r="C4430" s="20">
        <v>46203</v>
      </c>
      <c r="D4430" s="21" t="s">
        <v>2782</v>
      </c>
      <c r="E4430" s="31">
        <v>41264</v>
      </c>
      <c r="F4430" s="5">
        <v>301000028</v>
      </c>
      <c r="G4430" s="21" t="s">
        <v>7211</v>
      </c>
      <c r="H4430" s="21" t="s">
        <v>11623</v>
      </c>
      <c r="I4430" s="23">
        <v>2480.08</v>
      </c>
      <c r="J4430" s="24" t="s">
        <v>7284</v>
      </c>
      <c r="K4430" s="20">
        <v>46203</v>
      </c>
    </row>
    <row r="4431" spans="1:11" ht="42.6" customHeight="1" x14ac:dyDescent="0.25">
      <c r="A4431" s="6">
        <v>2026</v>
      </c>
      <c r="B4431" s="20">
        <v>46113</v>
      </c>
      <c r="C4431" s="20">
        <v>46203</v>
      </c>
      <c r="D4431" s="21" t="s">
        <v>2784</v>
      </c>
      <c r="E4431" s="31">
        <v>41264</v>
      </c>
      <c r="F4431" s="5">
        <v>301000031</v>
      </c>
      <c r="G4431" s="21" t="s">
        <v>7211</v>
      </c>
      <c r="H4431" s="21" t="s">
        <v>11624</v>
      </c>
      <c r="I4431" s="23">
        <v>2807.2</v>
      </c>
      <c r="J4431" s="24" t="s">
        <v>7284</v>
      </c>
      <c r="K4431" s="20">
        <v>46203</v>
      </c>
    </row>
    <row r="4432" spans="1:11" ht="42.6" customHeight="1" x14ac:dyDescent="0.25">
      <c r="A4432" s="6">
        <v>2026</v>
      </c>
      <c r="B4432" s="20">
        <v>46113</v>
      </c>
      <c r="C4432" s="20">
        <v>46203</v>
      </c>
      <c r="D4432" s="21" t="s">
        <v>2784</v>
      </c>
      <c r="E4432" s="31">
        <v>41264</v>
      </c>
      <c r="F4432" s="5">
        <v>301000032</v>
      </c>
      <c r="G4432" s="21" t="s">
        <v>7211</v>
      </c>
      <c r="H4432" s="21" t="s">
        <v>11625</v>
      </c>
      <c r="I4432" s="23">
        <v>2807.2</v>
      </c>
      <c r="J4432" s="24" t="s">
        <v>7284</v>
      </c>
      <c r="K4432" s="20">
        <v>46203</v>
      </c>
    </row>
    <row r="4433" spans="1:11" ht="42.6" customHeight="1" x14ac:dyDescent="0.25">
      <c r="A4433" s="6">
        <v>2026</v>
      </c>
      <c r="B4433" s="20">
        <v>46113</v>
      </c>
      <c r="C4433" s="20">
        <v>46203</v>
      </c>
      <c r="D4433" s="21" t="s">
        <v>2814</v>
      </c>
      <c r="E4433" s="31">
        <v>41264</v>
      </c>
      <c r="F4433" s="5">
        <v>301000033</v>
      </c>
      <c r="G4433" s="21" t="s">
        <v>7211</v>
      </c>
      <c r="H4433" s="36" t="s">
        <v>11626</v>
      </c>
      <c r="I4433" s="23">
        <f>3310.524*18</f>
        <v>59589.432000000001</v>
      </c>
      <c r="J4433" s="24" t="s">
        <v>7284</v>
      </c>
      <c r="K4433" s="20">
        <v>46203</v>
      </c>
    </row>
    <row r="4434" spans="1:11" ht="42.6" customHeight="1" x14ac:dyDescent="0.25">
      <c r="A4434" s="6">
        <v>2026</v>
      </c>
      <c r="B4434" s="20">
        <v>46113</v>
      </c>
      <c r="C4434" s="20">
        <v>46203</v>
      </c>
      <c r="D4434" s="21" t="s">
        <v>2815</v>
      </c>
      <c r="E4434" s="31">
        <v>41264</v>
      </c>
      <c r="F4434" s="5">
        <v>301000034</v>
      </c>
      <c r="G4434" s="21" t="s">
        <v>7211</v>
      </c>
      <c r="H4434" s="21" t="s">
        <v>11627</v>
      </c>
      <c r="I4434" s="23">
        <v>8892.56</v>
      </c>
      <c r="J4434" s="24" t="s">
        <v>7284</v>
      </c>
      <c r="K4434" s="20">
        <v>46203</v>
      </c>
    </row>
    <row r="4435" spans="1:11" ht="42.6" customHeight="1" x14ac:dyDescent="0.25">
      <c r="A4435" s="6">
        <v>2026</v>
      </c>
      <c r="B4435" s="20">
        <v>46113</v>
      </c>
      <c r="C4435" s="20">
        <v>46203</v>
      </c>
      <c r="D4435" s="21" t="s">
        <v>2816</v>
      </c>
      <c r="E4435" s="29">
        <v>41264</v>
      </c>
      <c r="F4435" s="8" t="s">
        <v>334</v>
      </c>
      <c r="G4435" s="21" t="s">
        <v>7226</v>
      </c>
      <c r="H4435" s="24" t="s">
        <v>11628</v>
      </c>
      <c r="I4435" s="30">
        <v>5000</v>
      </c>
      <c r="J4435" s="24" t="s">
        <v>7284</v>
      </c>
      <c r="K4435" s="20">
        <v>46203</v>
      </c>
    </row>
    <row r="4436" spans="1:11" ht="42.6" customHeight="1" x14ac:dyDescent="0.25">
      <c r="A4436" s="6">
        <v>2026</v>
      </c>
      <c r="B4436" s="20">
        <v>46113</v>
      </c>
      <c r="C4436" s="20">
        <v>46203</v>
      </c>
      <c r="D4436" s="21" t="s">
        <v>2817</v>
      </c>
      <c r="E4436" s="29">
        <v>41273</v>
      </c>
      <c r="F4436" s="8" t="s">
        <v>334</v>
      </c>
      <c r="G4436" s="21" t="s">
        <v>7230</v>
      </c>
      <c r="H4436" s="24" t="s">
        <v>11629</v>
      </c>
      <c r="I4436" s="30">
        <v>4719</v>
      </c>
      <c r="J4436" s="24" t="s">
        <v>7284</v>
      </c>
      <c r="K4436" s="20">
        <v>46203</v>
      </c>
    </row>
    <row r="4437" spans="1:11" ht="42.6" customHeight="1" x14ac:dyDescent="0.25">
      <c r="A4437" s="6">
        <v>2026</v>
      </c>
      <c r="B4437" s="20">
        <v>46113</v>
      </c>
      <c r="C4437" s="20">
        <v>46203</v>
      </c>
      <c r="D4437" s="21" t="s">
        <v>2817</v>
      </c>
      <c r="E4437" s="29">
        <v>41273</v>
      </c>
      <c r="F4437" s="8" t="s">
        <v>334</v>
      </c>
      <c r="G4437" s="21" t="s">
        <v>7212</v>
      </c>
      <c r="H4437" s="24" t="s">
        <v>11630</v>
      </c>
      <c r="I4437" s="30">
        <v>3241</v>
      </c>
      <c r="J4437" s="24" t="s">
        <v>7284</v>
      </c>
      <c r="K4437" s="20">
        <v>46203</v>
      </c>
    </row>
    <row r="4438" spans="1:11" ht="42.6" customHeight="1" x14ac:dyDescent="0.25">
      <c r="A4438" s="6">
        <v>2026</v>
      </c>
      <c r="B4438" s="20">
        <v>46113</v>
      </c>
      <c r="C4438" s="20">
        <v>46203</v>
      </c>
      <c r="D4438" s="21" t="s">
        <v>2445</v>
      </c>
      <c r="E4438" s="22">
        <v>41276</v>
      </c>
      <c r="F4438" s="5">
        <v>101001144</v>
      </c>
      <c r="G4438" s="21" t="s">
        <v>7288</v>
      </c>
      <c r="H4438" s="21" t="s">
        <v>11631</v>
      </c>
      <c r="I4438" s="23">
        <v>2204</v>
      </c>
      <c r="J4438" s="24" t="s">
        <v>7284</v>
      </c>
      <c r="K4438" s="20">
        <v>46203</v>
      </c>
    </row>
    <row r="4439" spans="1:11" ht="42.6" customHeight="1" x14ac:dyDescent="0.25">
      <c r="A4439" s="6">
        <v>2026</v>
      </c>
      <c r="B4439" s="20">
        <v>46113</v>
      </c>
      <c r="C4439" s="20">
        <v>46203</v>
      </c>
      <c r="D4439" s="21" t="s">
        <v>2818</v>
      </c>
      <c r="E4439" s="29">
        <v>41284</v>
      </c>
      <c r="F4439" s="8" t="s">
        <v>334</v>
      </c>
      <c r="G4439" s="21" t="s">
        <v>7228</v>
      </c>
      <c r="H4439" s="24" t="s">
        <v>11632</v>
      </c>
      <c r="I4439" s="30">
        <v>10737.45</v>
      </c>
      <c r="J4439" s="24" t="s">
        <v>7284</v>
      </c>
      <c r="K4439" s="20">
        <v>46203</v>
      </c>
    </row>
    <row r="4440" spans="1:11" ht="42.6" customHeight="1" x14ac:dyDescent="0.25">
      <c r="A4440" s="6">
        <v>2026</v>
      </c>
      <c r="B4440" s="20">
        <v>46113</v>
      </c>
      <c r="C4440" s="20">
        <v>46203</v>
      </c>
      <c r="D4440" s="21" t="s">
        <v>2819</v>
      </c>
      <c r="E4440" s="31">
        <v>41284</v>
      </c>
      <c r="F4440" s="8" t="s">
        <v>334</v>
      </c>
      <c r="G4440" s="21" t="s">
        <v>7236</v>
      </c>
      <c r="H4440" s="21" t="s">
        <v>11633</v>
      </c>
      <c r="I4440" s="23">
        <v>13928.35</v>
      </c>
      <c r="J4440" s="24" t="s">
        <v>7284</v>
      </c>
      <c r="K4440" s="20">
        <v>46203</v>
      </c>
    </row>
    <row r="4441" spans="1:11" ht="42.6" customHeight="1" x14ac:dyDescent="0.25">
      <c r="A4441" s="6">
        <v>2026</v>
      </c>
      <c r="B4441" s="20">
        <v>46113</v>
      </c>
      <c r="C4441" s="20">
        <v>46203</v>
      </c>
      <c r="D4441" s="21" t="s">
        <v>2820</v>
      </c>
      <c r="E4441" s="31">
        <v>41284</v>
      </c>
      <c r="F4441" s="8" t="s">
        <v>334</v>
      </c>
      <c r="G4441" s="21" t="s">
        <v>7219</v>
      </c>
      <c r="H4441" s="21" t="s">
        <v>11634</v>
      </c>
      <c r="I4441" s="23">
        <v>250000</v>
      </c>
      <c r="J4441" s="24" t="s">
        <v>7284</v>
      </c>
      <c r="K4441" s="20">
        <v>46203</v>
      </c>
    </row>
    <row r="4442" spans="1:11" ht="42.6" customHeight="1" x14ac:dyDescent="0.25">
      <c r="A4442" s="6">
        <v>2026</v>
      </c>
      <c r="B4442" s="20">
        <v>46113</v>
      </c>
      <c r="C4442" s="20">
        <v>46203</v>
      </c>
      <c r="D4442" s="21" t="s">
        <v>2821</v>
      </c>
      <c r="E4442" s="31">
        <v>41288</v>
      </c>
      <c r="F4442" s="5">
        <v>101001151</v>
      </c>
      <c r="G4442" s="21" t="s">
        <v>7233</v>
      </c>
      <c r="H4442" s="21" t="s">
        <v>11635</v>
      </c>
      <c r="I4442" s="23">
        <v>11020</v>
      </c>
      <c r="J4442" s="24" t="s">
        <v>7284</v>
      </c>
      <c r="K4442" s="20">
        <v>46203</v>
      </c>
    </row>
    <row r="4443" spans="1:11" ht="42.6" customHeight="1" x14ac:dyDescent="0.25">
      <c r="A4443" s="6">
        <v>2026</v>
      </c>
      <c r="B4443" s="20">
        <v>46113</v>
      </c>
      <c r="C4443" s="20">
        <v>46203</v>
      </c>
      <c r="D4443" s="21" t="s">
        <v>2822</v>
      </c>
      <c r="E4443" s="29">
        <v>41288</v>
      </c>
      <c r="F4443" s="5">
        <v>101001147</v>
      </c>
      <c r="G4443" s="21" t="s">
        <v>7335</v>
      </c>
      <c r="H4443" s="21" t="s">
        <v>11636</v>
      </c>
      <c r="I4443" s="23">
        <v>11020</v>
      </c>
      <c r="J4443" s="24" t="s">
        <v>7284</v>
      </c>
      <c r="K4443" s="20">
        <v>46203</v>
      </c>
    </row>
    <row r="4444" spans="1:11" ht="42.6" customHeight="1" x14ac:dyDescent="0.25">
      <c r="A4444" s="6">
        <v>2026</v>
      </c>
      <c r="B4444" s="20">
        <v>46113</v>
      </c>
      <c r="C4444" s="20">
        <v>46203</v>
      </c>
      <c r="D4444" s="36" t="s">
        <v>2822</v>
      </c>
      <c r="E4444" s="29">
        <v>41288</v>
      </c>
      <c r="F4444" s="5">
        <v>101001148</v>
      </c>
      <c r="G4444" s="21" t="s">
        <v>7260</v>
      </c>
      <c r="H4444" s="21" t="s">
        <v>11637</v>
      </c>
      <c r="I4444" s="23">
        <v>11020</v>
      </c>
      <c r="J4444" s="24" t="s">
        <v>7284</v>
      </c>
      <c r="K4444" s="20">
        <v>46203</v>
      </c>
    </row>
    <row r="4445" spans="1:11" ht="42.6" customHeight="1" x14ac:dyDescent="0.25">
      <c r="A4445" s="6">
        <v>2026</v>
      </c>
      <c r="B4445" s="20">
        <v>46113</v>
      </c>
      <c r="C4445" s="20">
        <v>46203</v>
      </c>
      <c r="D4445" s="5" t="s">
        <v>19494</v>
      </c>
      <c r="E4445" s="22">
        <v>41288</v>
      </c>
      <c r="F4445" s="5">
        <v>101001150</v>
      </c>
      <c r="G4445" s="21" t="s">
        <v>7269</v>
      </c>
      <c r="H4445" s="21" t="s">
        <v>11638</v>
      </c>
      <c r="I4445" s="23">
        <v>1740</v>
      </c>
      <c r="J4445" s="24" t="s">
        <v>7284</v>
      </c>
      <c r="K4445" s="20">
        <v>46203</v>
      </c>
    </row>
    <row r="4446" spans="1:11" ht="42.6" customHeight="1" x14ac:dyDescent="0.25">
      <c r="A4446" s="6">
        <v>2026</v>
      </c>
      <c r="B4446" s="20">
        <v>46113</v>
      </c>
      <c r="C4446" s="20">
        <v>46203</v>
      </c>
      <c r="D4446" s="5" t="s">
        <v>19495</v>
      </c>
      <c r="E4446" s="31">
        <v>41288</v>
      </c>
      <c r="F4446" s="5">
        <v>301000479</v>
      </c>
      <c r="G4446" s="21" t="s">
        <v>7226</v>
      </c>
      <c r="H4446" s="21" t="s">
        <v>11639</v>
      </c>
      <c r="I4446" s="23">
        <v>2900</v>
      </c>
      <c r="J4446" s="24" t="s">
        <v>7284</v>
      </c>
      <c r="K4446" s="20">
        <v>46203</v>
      </c>
    </row>
    <row r="4447" spans="1:11" ht="42.6" customHeight="1" x14ac:dyDescent="0.25">
      <c r="A4447" s="6">
        <v>2026</v>
      </c>
      <c r="B4447" s="20">
        <v>46113</v>
      </c>
      <c r="C4447" s="20">
        <v>46203</v>
      </c>
      <c r="D4447" s="5" t="s">
        <v>19496</v>
      </c>
      <c r="E4447" s="22">
        <v>41288</v>
      </c>
      <c r="F4447" s="5">
        <v>101001152</v>
      </c>
      <c r="G4447" s="21" t="s">
        <v>7263</v>
      </c>
      <c r="H4447" s="21" t="s">
        <v>11640</v>
      </c>
      <c r="I4447" s="23">
        <v>12180</v>
      </c>
      <c r="J4447" s="24" t="s">
        <v>7284</v>
      </c>
      <c r="K4447" s="20">
        <v>46203</v>
      </c>
    </row>
    <row r="4448" spans="1:11" ht="42.6" customHeight="1" x14ac:dyDescent="0.25">
      <c r="A4448" s="6">
        <v>2026</v>
      </c>
      <c r="B4448" s="20">
        <v>46113</v>
      </c>
      <c r="C4448" s="20">
        <v>46203</v>
      </c>
      <c r="D4448" s="5" t="s">
        <v>19497</v>
      </c>
      <c r="E4448" s="22">
        <v>41288</v>
      </c>
      <c r="F4448" s="5">
        <v>101001145</v>
      </c>
      <c r="G4448" s="21" t="s">
        <v>7215</v>
      </c>
      <c r="H4448" s="21" t="s">
        <v>11641</v>
      </c>
      <c r="I4448" s="23">
        <v>2200</v>
      </c>
      <c r="J4448" s="24" t="s">
        <v>7284</v>
      </c>
      <c r="K4448" s="20">
        <v>46203</v>
      </c>
    </row>
    <row r="4449" spans="1:11" ht="42.6" customHeight="1" x14ac:dyDescent="0.25">
      <c r="A4449" s="6">
        <v>2026</v>
      </c>
      <c r="B4449" s="20">
        <v>46113</v>
      </c>
      <c r="C4449" s="20">
        <v>46203</v>
      </c>
      <c r="D4449" s="5" t="s">
        <v>19498</v>
      </c>
      <c r="E4449" s="22">
        <v>41288</v>
      </c>
      <c r="F4449" s="5">
        <v>101000124</v>
      </c>
      <c r="G4449" s="21" t="s">
        <v>7288</v>
      </c>
      <c r="H4449" s="21" t="s">
        <v>11642</v>
      </c>
      <c r="I4449" s="23">
        <v>19865</v>
      </c>
      <c r="J4449" s="24" t="s">
        <v>7284</v>
      </c>
      <c r="K4449" s="20">
        <v>46203</v>
      </c>
    </row>
    <row r="4450" spans="1:11" ht="42.6" customHeight="1" x14ac:dyDescent="0.25">
      <c r="A4450" s="6">
        <v>2026</v>
      </c>
      <c r="B4450" s="20">
        <v>46113</v>
      </c>
      <c r="C4450" s="20">
        <v>46203</v>
      </c>
      <c r="D4450" s="21" t="s">
        <v>2823</v>
      </c>
      <c r="E4450" s="22">
        <v>41288</v>
      </c>
      <c r="F4450" s="5">
        <v>101001146</v>
      </c>
      <c r="G4450" s="21" t="s">
        <v>7250</v>
      </c>
      <c r="H4450" s="21" t="s">
        <v>11643</v>
      </c>
      <c r="I4450" s="23">
        <v>2320</v>
      </c>
      <c r="J4450" s="24" t="s">
        <v>7284</v>
      </c>
      <c r="K4450" s="20">
        <v>46203</v>
      </c>
    </row>
    <row r="4451" spans="1:11" ht="42.6" customHeight="1" x14ac:dyDescent="0.25">
      <c r="A4451" s="6">
        <v>2026</v>
      </c>
      <c r="B4451" s="20">
        <v>46113</v>
      </c>
      <c r="C4451" s="20">
        <v>46203</v>
      </c>
      <c r="D4451" s="21" t="s">
        <v>2824</v>
      </c>
      <c r="E4451" s="31">
        <v>41290</v>
      </c>
      <c r="F4451" s="5">
        <v>101001154</v>
      </c>
      <c r="G4451" s="21" t="s">
        <v>7226</v>
      </c>
      <c r="H4451" s="21" t="s">
        <v>11644</v>
      </c>
      <c r="I4451" s="23">
        <v>2533.44</v>
      </c>
      <c r="J4451" s="24" t="s">
        <v>7284</v>
      </c>
      <c r="K4451" s="20">
        <v>46203</v>
      </c>
    </row>
    <row r="4452" spans="1:11" ht="42.6" customHeight="1" x14ac:dyDescent="0.25">
      <c r="A4452" s="6">
        <v>2026</v>
      </c>
      <c r="B4452" s="20">
        <v>46113</v>
      </c>
      <c r="C4452" s="20">
        <v>46203</v>
      </c>
      <c r="D4452" s="21" t="s">
        <v>2824</v>
      </c>
      <c r="E4452" s="31">
        <v>41290</v>
      </c>
      <c r="F4452" s="5">
        <v>101001156</v>
      </c>
      <c r="G4452" s="21" t="s">
        <v>7226</v>
      </c>
      <c r="H4452" s="21" t="s">
        <v>11645</v>
      </c>
      <c r="I4452" s="23">
        <v>2533.44</v>
      </c>
      <c r="J4452" s="24" t="s">
        <v>7284</v>
      </c>
      <c r="K4452" s="20">
        <v>46203</v>
      </c>
    </row>
    <row r="4453" spans="1:11" ht="42.6" customHeight="1" x14ac:dyDescent="0.25">
      <c r="A4453" s="6">
        <v>2026</v>
      </c>
      <c r="B4453" s="20">
        <v>46113</v>
      </c>
      <c r="C4453" s="20">
        <v>46203</v>
      </c>
      <c r="D4453" s="21" t="s">
        <v>2445</v>
      </c>
      <c r="E4453" s="31">
        <v>41290</v>
      </c>
      <c r="F4453" s="5">
        <v>101001155</v>
      </c>
      <c r="G4453" s="21" t="s">
        <v>7226</v>
      </c>
      <c r="H4453" s="21" t="s">
        <v>11646</v>
      </c>
      <c r="I4453" s="23">
        <v>2533.44</v>
      </c>
      <c r="J4453" s="24" t="s">
        <v>7284</v>
      </c>
      <c r="K4453" s="20">
        <v>46203</v>
      </c>
    </row>
    <row r="4454" spans="1:11" ht="42.6" customHeight="1" x14ac:dyDescent="0.25">
      <c r="A4454" s="6">
        <v>2026</v>
      </c>
      <c r="B4454" s="20">
        <v>46113</v>
      </c>
      <c r="C4454" s="20">
        <v>46203</v>
      </c>
      <c r="D4454" s="21" t="s">
        <v>2825</v>
      </c>
      <c r="E4454" s="31">
        <v>41291</v>
      </c>
      <c r="F4454" s="5">
        <v>101002938</v>
      </c>
      <c r="G4454" s="21" t="s">
        <v>7226</v>
      </c>
      <c r="H4454" s="21" t="s">
        <v>11647</v>
      </c>
      <c r="I4454" s="23">
        <v>2111.1999999999998</v>
      </c>
      <c r="J4454" s="24" t="s">
        <v>7284</v>
      </c>
      <c r="K4454" s="20">
        <v>46203</v>
      </c>
    </row>
    <row r="4455" spans="1:11" ht="42.6" customHeight="1" x14ac:dyDescent="0.25">
      <c r="A4455" s="6">
        <v>2026</v>
      </c>
      <c r="B4455" s="20">
        <v>46113</v>
      </c>
      <c r="C4455" s="20">
        <v>46203</v>
      </c>
      <c r="D4455" s="21" t="s">
        <v>2825</v>
      </c>
      <c r="E4455" s="31">
        <v>41291</v>
      </c>
      <c r="F4455" s="5">
        <v>101002939</v>
      </c>
      <c r="G4455" s="21" t="s">
        <v>7226</v>
      </c>
      <c r="H4455" s="21" t="s">
        <v>11648</v>
      </c>
      <c r="I4455" s="23">
        <v>2111.1999999999998</v>
      </c>
      <c r="J4455" s="24" t="s">
        <v>7284</v>
      </c>
      <c r="K4455" s="20">
        <v>46203</v>
      </c>
    </row>
    <row r="4456" spans="1:11" ht="42.6" customHeight="1" x14ac:dyDescent="0.25">
      <c r="A4456" s="6">
        <v>2026</v>
      </c>
      <c r="B4456" s="20">
        <v>46113</v>
      </c>
      <c r="C4456" s="20">
        <v>46203</v>
      </c>
      <c r="D4456" s="21" t="s">
        <v>2825</v>
      </c>
      <c r="E4456" s="31">
        <v>41291</v>
      </c>
      <c r="F4456" s="5">
        <v>101002940</v>
      </c>
      <c r="G4456" s="21" t="s">
        <v>7226</v>
      </c>
      <c r="H4456" s="21" t="s">
        <v>11649</v>
      </c>
      <c r="I4456" s="23">
        <v>2111.1999999999998</v>
      </c>
      <c r="J4456" s="24" t="s">
        <v>7284</v>
      </c>
      <c r="K4456" s="20">
        <v>46203</v>
      </c>
    </row>
    <row r="4457" spans="1:11" ht="42.6" customHeight="1" x14ac:dyDescent="0.25">
      <c r="A4457" s="6">
        <v>2026</v>
      </c>
      <c r="B4457" s="20">
        <v>46113</v>
      </c>
      <c r="C4457" s="20">
        <v>46203</v>
      </c>
      <c r="D4457" s="21" t="s">
        <v>2825</v>
      </c>
      <c r="E4457" s="31">
        <v>41291</v>
      </c>
      <c r="F4457" s="5">
        <v>101002941</v>
      </c>
      <c r="G4457" s="21" t="s">
        <v>7226</v>
      </c>
      <c r="H4457" s="21" t="s">
        <v>11650</v>
      </c>
      <c r="I4457" s="23">
        <v>2111.1999999999998</v>
      </c>
      <c r="J4457" s="24" t="s">
        <v>7284</v>
      </c>
      <c r="K4457" s="20">
        <v>46203</v>
      </c>
    </row>
    <row r="4458" spans="1:11" ht="42.6" customHeight="1" x14ac:dyDescent="0.25">
      <c r="A4458" s="6">
        <v>2026</v>
      </c>
      <c r="B4458" s="20">
        <v>46113</v>
      </c>
      <c r="C4458" s="20">
        <v>46203</v>
      </c>
      <c r="D4458" s="21" t="s">
        <v>2825</v>
      </c>
      <c r="E4458" s="31">
        <v>41291</v>
      </c>
      <c r="F4458" s="5">
        <v>101002942</v>
      </c>
      <c r="G4458" s="21" t="s">
        <v>7226</v>
      </c>
      <c r="H4458" s="21" t="s">
        <v>11651</v>
      </c>
      <c r="I4458" s="23">
        <v>2111.1999999999998</v>
      </c>
      <c r="J4458" s="24" t="s">
        <v>7284</v>
      </c>
      <c r="K4458" s="20">
        <v>46203</v>
      </c>
    </row>
    <row r="4459" spans="1:11" ht="42.6" customHeight="1" x14ac:dyDescent="0.25">
      <c r="A4459" s="6">
        <v>2026</v>
      </c>
      <c r="B4459" s="20">
        <v>46113</v>
      </c>
      <c r="C4459" s="20">
        <v>46203</v>
      </c>
      <c r="D4459" s="21" t="s">
        <v>2825</v>
      </c>
      <c r="E4459" s="31">
        <v>41291</v>
      </c>
      <c r="F4459" s="5">
        <v>101002943</v>
      </c>
      <c r="G4459" s="21" t="s">
        <v>7226</v>
      </c>
      <c r="H4459" s="21" t="s">
        <v>11652</v>
      </c>
      <c r="I4459" s="23">
        <v>2111.1999999999998</v>
      </c>
      <c r="J4459" s="24" t="s">
        <v>7284</v>
      </c>
      <c r="K4459" s="20">
        <v>46203</v>
      </c>
    </row>
    <row r="4460" spans="1:11" ht="42.6" customHeight="1" x14ac:dyDescent="0.25">
      <c r="A4460" s="6">
        <v>2026</v>
      </c>
      <c r="B4460" s="20">
        <v>46113</v>
      </c>
      <c r="C4460" s="20">
        <v>46203</v>
      </c>
      <c r="D4460" s="21" t="s">
        <v>2825</v>
      </c>
      <c r="E4460" s="31">
        <v>41291</v>
      </c>
      <c r="F4460" s="5">
        <v>101002944</v>
      </c>
      <c r="G4460" s="21" t="s">
        <v>7226</v>
      </c>
      <c r="H4460" s="21" t="s">
        <v>11653</v>
      </c>
      <c r="I4460" s="23">
        <v>2111.1999999999998</v>
      </c>
      <c r="J4460" s="24" t="s">
        <v>7284</v>
      </c>
      <c r="K4460" s="20">
        <v>46203</v>
      </c>
    </row>
    <row r="4461" spans="1:11" ht="42.6" customHeight="1" x14ac:dyDescent="0.25">
      <c r="A4461" s="6">
        <v>2026</v>
      </c>
      <c r="B4461" s="20">
        <v>46113</v>
      </c>
      <c r="C4461" s="20">
        <v>46203</v>
      </c>
      <c r="D4461" s="21" t="s">
        <v>2825</v>
      </c>
      <c r="E4461" s="31">
        <v>41291</v>
      </c>
      <c r="F4461" s="5">
        <v>101002945</v>
      </c>
      <c r="G4461" s="21" t="s">
        <v>7226</v>
      </c>
      <c r="H4461" s="21" t="s">
        <v>11654</v>
      </c>
      <c r="I4461" s="23">
        <v>2111.1999999999998</v>
      </c>
      <c r="J4461" s="24" t="s">
        <v>7284</v>
      </c>
      <c r="K4461" s="20">
        <v>46203</v>
      </c>
    </row>
    <row r="4462" spans="1:11" ht="42.6" customHeight="1" x14ac:dyDescent="0.25">
      <c r="A4462" s="6">
        <v>2026</v>
      </c>
      <c r="B4462" s="20">
        <v>46113</v>
      </c>
      <c r="C4462" s="20">
        <v>46203</v>
      </c>
      <c r="D4462" s="21" t="s">
        <v>2826</v>
      </c>
      <c r="E4462" s="31">
        <v>41291</v>
      </c>
      <c r="F4462" s="5">
        <v>101002950</v>
      </c>
      <c r="G4462" s="21" t="s">
        <v>7226</v>
      </c>
      <c r="H4462" s="21" t="s">
        <v>11655</v>
      </c>
      <c r="I4462" s="23">
        <v>925</v>
      </c>
      <c r="J4462" s="24" t="s">
        <v>7284</v>
      </c>
      <c r="K4462" s="20">
        <v>46203</v>
      </c>
    </row>
    <row r="4463" spans="1:11" ht="42.6" customHeight="1" x14ac:dyDescent="0.25">
      <c r="A4463" s="6">
        <v>2026</v>
      </c>
      <c r="B4463" s="20">
        <v>46113</v>
      </c>
      <c r="C4463" s="20">
        <v>46203</v>
      </c>
      <c r="D4463" s="21" t="s">
        <v>2826</v>
      </c>
      <c r="E4463" s="31">
        <v>41291</v>
      </c>
      <c r="F4463" s="5">
        <v>101002951</v>
      </c>
      <c r="G4463" s="21" t="s">
        <v>7226</v>
      </c>
      <c r="H4463" s="21" t="s">
        <v>11656</v>
      </c>
      <c r="I4463" s="23">
        <v>925</v>
      </c>
      <c r="J4463" s="24" t="s">
        <v>7284</v>
      </c>
      <c r="K4463" s="20">
        <v>46203</v>
      </c>
    </row>
    <row r="4464" spans="1:11" ht="42.6" customHeight="1" x14ac:dyDescent="0.25">
      <c r="A4464" s="6">
        <v>2026</v>
      </c>
      <c r="B4464" s="20">
        <v>46113</v>
      </c>
      <c r="C4464" s="20">
        <v>46203</v>
      </c>
      <c r="D4464" s="21" t="s">
        <v>2826</v>
      </c>
      <c r="E4464" s="31">
        <v>41291</v>
      </c>
      <c r="F4464" s="5">
        <v>101002952</v>
      </c>
      <c r="G4464" s="21" t="s">
        <v>7226</v>
      </c>
      <c r="H4464" s="21" t="s">
        <v>11657</v>
      </c>
      <c r="I4464" s="23">
        <v>925</v>
      </c>
      <c r="J4464" s="24" t="s">
        <v>7284</v>
      </c>
      <c r="K4464" s="20">
        <v>46203</v>
      </c>
    </row>
    <row r="4465" spans="1:11" ht="42.6" customHeight="1" x14ac:dyDescent="0.25">
      <c r="A4465" s="6">
        <v>2026</v>
      </c>
      <c r="B4465" s="20">
        <v>46113</v>
      </c>
      <c r="C4465" s="20">
        <v>46203</v>
      </c>
      <c r="D4465" s="21" t="s">
        <v>2827</v>
      </c>
      <c r="E4465" s="31">
        <v>41291</v>
      </c>
      <c r="F4465" s="5">
        <v>101002924</v>
      </c>
      <c r="G4465" s="21" t="s">
        <v>7267</v>
      </c>
      <c r="H4465" s="21" t="s">
        <v>11658</v>
      </c>
      <c r="I4465" s="23">
        <v>1868.76</v>
      </c>
      <c r="J4465" s="24" t="s">
        <v>7284</v>
      </c>
      <c r="K4465" s="20">
        <v>46203</v>
      </c>
    </row>
    <row r="4466" spans="1:11" ht="42.6" customHeight="1" x14ac:dyDescent="0.25">
      <c r="A4466" s="6">
        <v>2026</v>
      </c>
      <c r="B4466" s="20">
        <v>46113</v>
      </c>
      <c r="C4466" s="20">
        <v>46203</v>
      </c>
      <c r="D4466" s="21" t="s">
        <v>2827</v>
      </c>
      <c r="E4466" s="31">
        <v>41291</v>
      </c>
      <c r="F4466" s="5">
        <v>101002925</v>
      </c>
      <c r="G4466" s="21" t="s">
        <v>7288</v>
      </c>
      <c r="H4466" s="21" t="s">
        <v>11659</v>
      </c>
      <c r="I4466" s="23">
        <v>1868.76</v>
      </c>
      <c r="J4466" s="24" t="s">
        <v>7284</v>
      </c>
      <c r="K4466" s="20">
        <v>46203</v>
      </c>
    </row>
    <row r="4467" spans="1:11" ht="42.6" customHeight="1" x14ac:dyDescent="0.25">
      <c r="A4467" s="6">
        <v>2026</v>
      </c>
      <c r="B4467" s="20">
        <v>46113</v>
      </c>
      <c r="C4467" s="20">
        <v>46203</v>
      </c>
      <c r="D4467" s="21" t="s">
        <v>2827</v>
      </c>
      <c r="E4467" s="31">
        <v>41291</v>
      </c>
      <c r="F4467" s="5">
        <v>101002926</v>
      </c>
      <c r="G4467" s="21" t="s">
        <v>7267</v>
      </c>
      <c r="H4467" s="21" t="s">
        <v>11660</v>
      </c>
      <c r="I4467" s="23">
        <v>1868.76</v>
      </c>
      <c r="J4467" s="24" t="s">
        <v>7284</v>
      </c>
      <c r="K4467" s="20">
        <v>46203</v>
      </c>
    </row>
    <row r="4468" spans="1:11" ht="42.6" customHeight="1" x14ac:dyDescent="0.25">
      <c r="A4468" s="6">
        <v>2026</v>
      </c>
      <c r="B4468" s="20">
        <v>46113</v>
      </c>
      <c r="C4468" s="20">
        <v>46203</v>
      </c>
      <c r="D4468" s="21" t="s">
        <v>2827</v>
      </c>
      <c r="E4468" s="31">
        <v>41291</v>
      </c>
      <c r="F4468" s="5">
        <v>101002927</v>
      </c>
      <c r="G4468" s="21" t="s">
        <v>7267</v>
      </c>
      <c r="H4468" s="21" t="s">
        <v>11661</v>
      </c>
      <c r="I4468" s="23">
        <v>1868.76</v>
      </c>
      <c r="J4468" s="24" t="s">
        <v>7284</v>
      </c>
      <c r="K4468" s="20">
        <v>46203</v>
      </c>
    </row>
    <row r="4469" spans="1:11" ht="42.6" customHeight="1" x14ac:dyDescent="0.25">
      <c r="A4469" s="6">
        <v>2026</v>
      </c>
      <c r="B4469" s="20">
        <v>46113</v>
      </c>
      <c r="C4469" s="20">
        <v>46203</v>
      </c>
      <c r="D4469" s="21" t="s">
        <v>2827</v>
      </c>
      <c r="E4469" s="31">
        <v>41291</v>
      </c>
      <c r="F4469" s="5">
        <v>101002928</v>
      </c>
      <c r="G4469" s="21" t="s">
        <v>7288</v>
      </c>
      <c r="H4469" s="21" t="s">
        <v>11662</v>
      </c>
      <c r="I4469" s="23">
        <v>1868.76</v>
      </c>
      <c r="J4469" s="24" t="s">
        <v>7284</v>
      </c>
      <c r="K4469" s="20">
        <v>46203</v>
      </c>
    </row>
    <row r="4470" spans="1:11" ht="42.6" customHeight="1" x14ac:dyDescent="0.25">
      <c r="A4470" s="6">
        <v>2026</v>
      </c>
      <c r="B4470" s="20">
        <v>46113</v>
      </c>
      <c r="C4470" s="20">
        <v>46203</v>
      </c>
      <c r="D4470" s="21" t="s">
        <v>2828</v>
      </c>
      <c r="E4470" s="31">
        <v>41291</v>
      </c>
      <c r="F4470" s="5">
        <v>101002929</v>
      </c>
      <c r="G4470" s="21" t="s">
        <v>7233</v>
      </c>
      <c r="H4470" s="21" t="s">
        <v>11663</v>
      </c>
      <c r="I4470" s="23">
        <v>3358.44</v>
      </c>
      <c r="J4470" s="24" t="s">
        <v>7284</v>
      </c>
      <c r="K4470" s="20">
        <v>46203</v>
      </c>
    </row>
    <row r="4471" spans="1:11" ht="42.6" customHeight="1" x14ac:dyDescent="0.25">
      <c r="A4471" s="6">
        <v>2026</v>
      </c>
      <c r="B4471" s="20">
        <v>46113</v>
      </c>
      <c r="C4471" s="20">
        <v>46203</v>
      </c>
      <c r="D4471" s="21" t="s">
        <v>2829</v>
      </c>
      <c r="E4471" s="31">
        <v>41291</v>
      </c>
      <c r="F4471" s="5">
        <v>101002930</v>
      </c>
      <c r="G4471" s="21" t="s">
        <v>7233</v>
      </c>
      <c r="H4471" s="21" t="s">
        <v>11664</v>
      </c>
      <c r="I4471" s="23">
        <v>614.79999999999995</v>
      </c>
      <c r="J4471" s="24" t="s">
        <v>7284</v>
      </c>
      <c r="K4471" s="20">
        <v>46203</v>
      </c>
    </row>
    <row r="4472" spans="1:11" ht="42.6" customHeight="1" x14ac:dyDescent="0.25">
      <c r="A4472" s="6">
        <v>2026</v>
      </c>
      <c r="B4472" s="20">
        <v>46113</v>
      </c>
      <c r="C4472" s="20">
        <v>46203</v>
      </c>
      <c r="D4472" s="21" t="s">
        <v>2829</v>
      </c>
      <c r="E4472" s="31">
        <v>41291</v>
      </c>
      <c r="F4472" s="5">
        <v>101002931</v>
      </c>
      <c r="G4472" s="21" t="s">
        <v>7233</v>
      </c>
      <c r="H4472" s="21" t="s">
        <v>11665</v>
      </c>
      <c r="I4472" s="23">
        <v>614.79999999999995</v>
      </c>
      <c r="J4472" s="24" t="s">
        <v>7284</v>
      </c>
      <c r="K4472" s="20">
        <v>46203</v>
      </c>
    </row>
    <row r="4473" spans="1:11" ht="42.6" customHeight="1" x14ac:dyDescent="0.25">
      <c r="A4473" s="6">
        <v>2026</v>
      </c>
      <c r="B4473" s="20">
        <v>46113</v>
      </c>
      <c r="C4473" s="20">
        <v>46203</v>
      </c>
      <c r="D4473" s="21" t="s">
        <v>2829</v>
      </c>
      <c r="E4473" s="31">
        <v>41291</v>
      </c>
      <c r="F4473" s="5">
        <v>101002932</v>
      </c>
      <c r="G4473" s="21" t="s">
        <v>7233</v>
      </c>
      <c r="H4473" s="21" t="s">
        <v>11666</v>
      </c>
      <c r="I4473" s="23">
        <v>614.79999999999995</v>
      </c>
      <c r="J4473" s="24" t="s">
        <v>7284</v>
      </c>
      <c r="K4473" s="20">
        <v>46203</v>
      </c>
    </row>
    <row r="4474" spans="1:11" ht="42.6" customHeight="1" x14ac:dyDescent="0.25">
      <c r="A4474" s="6">
        <v>2026</v>
      </c>
      <c r="B4474" s="20">
        <v>46113</v>
      </c>
      <c r="C4474" s="20">
        <v>46203</v>
      </c>
      <c r="D4474" s="21" t="s">
        <v>2829</v>
      </c>
      <c r="E4474" s="31">
        <v>41291</v>
      </c>
      <c r="F4474" s="5">
        <v>101002933</v>
      </c>
      <c r="G4474" s="21" t="s">
        <v>7233</v>
      </c>
      <c r="H4474" s="21" t="s">
        <v>11667</v>
      </c>
      <c r="I4474" s="23">
        <v>614.79999999999995</v>
      </c>
      <c r="J4474" s="24" t="s">
        <v>7284</v>
      </c>
      <c r="K4474" s="20">
        <v>46203</v>
      </c>
    </row>
    <row r="4475" spans="1:11" ht="42.6" customHeight="1" x14ac:dyDescent="0.25">
      <c r="A4475" s="6">
        <v>2026</v>
      </c>
      <c r="B4475" s="20">
        <v>46113</v>
      </c>
      <c r="C4475" s="20">
        <v>46203</v>
      </c>
      <c r="D4475" s="21" t="s">
        <v>2829</v>
      </c>
      <c r="E4475" s="31">
        <v>41291</v>
      </c>
      <c r="F4475" s="5">
        <v>101002934</v>
      </c>
      <c r="G4475" s="21" t="s">
        <v>7233</v>
      </c>
      <c r="H4475" s="21" t="s">
        <v>11668</v>
      </c>
      <c r="I4475" s="23">
        <v>614.79999999999995</v>
      </c>
      <c r="J4475" s="24" t="s">
        <v>7284</v>
      </c>
      <c r="K4475" s="20">
        <v>46203</v>
      </c>
    </row>
    <row r="4476" spans="1:11" ht="42.6" customHeight="1" x14ac:dyDescent="0.25">
      <c r="A4476" s="6">
        <v>2026</v>
      </c>
      <c r="B4476" s="20">
        <v>46113</v>
      </c>
      <c r="C4476" s="20">
        <v>46203</v>
      </c>
      <c r="D4476" s="21" t="s">
        <v>2829</v>
      </c>
      <c r="E4476" s="31">
        <v>41291</v>
      </c>
      <c r="F4476" s="5">
        <v>101002935</v>
      </c>
      <c r="G4476" s="21" t="s">
        <v>7233</v>
      </c>
      <c r="H4476" s="21" t="s">
        <v>11669</v>
      </c>
      <c r="I4476" s="23">
        <v>614.79999999999995</v>
      </c>
      <c r="J4476" s="24" t="s">
        <v>7284</v>
      </c>
      <c r="K4476" s="20">
        <v>46203</v>
      </c>
    </row>
    <row r="4477" spans="1:11" ht="42.6" customHeight="1" x14ac:dyDescent="0.25">
      <c r="A4477" s="6">
        <v>2026</v>
      </c>
      <c r="B4477" s="20">
        <v>46113</v>
      </c>
      <c r="C4477" s="20">
        <v>46203</v>
      </c>
      <c r="D4477" s="21" t="s">
        <v>2829</v>
      </c>
      <c r="E4477" s="31">
        <v>41291</v>
      </c>
      <c r="F4477" s="5">
        <v>101002936</v>
      </c>
      <c r="G4477" s="21" t="s">
        <v>7233</v>
      </c>
      <c r="H4477" s="21" t="s">
        <v>11670</v>
      </c>
      <c r="I4477" s="23">
        <v>614.79999999999995</v>
      </c>
      <c r="J4477" s="24" t="s">
        <v>7284</v>
      </c>
      <c r="K4477" s="20">
        <v>46203</v>
      </c>
    </row>
    <row r="4478" spans="1:11" ht="42.6" customHeight="1" x14ac:dyDescent="0.25">
      <c r="A4478" s="6">
        <v>2026</v>
      </c>
      <c r="B4478" s="20">
        <v>46113</v>
      </c>
      <c r="C4478" s="20">
        <v>46203</v>
      </c>
      <c r="D4478" s="21" t="s">
        <v>2829</v>
      </c>
      <c r="E4478" s="31">
        <v>41291</v>
      </c>
      <c r="F4478" s="5">
        <v>101002937</v>
      </c>
      <c r="G4478" s="21" t="s">
        <v>7233</v>
      </c>
      <c r="H4478" s="21" t="s">
        <v>11671</v>
      </c>
      <c r="I4478" s="23">
        <v>614.79999999999995</v>
      </c>
      <c r="J4478" s="24" t="s">
        <v>7284</v>
      </c>
      <c r="K4478" s="20">
        <v>46203</v>
      </c>
    </row>
    <row r="4479" spans="1:11" ht="42.6" customHeight="1" x14ac:dyDescent="0.25">
      <c r="A4479" s="6">
        <v>2026</v>
      </c>
      <c r="B4479" s="20">
        <v>46113</v>
      </c>
      <c r="C4479" s="20">
        <v>46203</v>
      </c>
      <c r="D4479" s="21" t="s">
        <v>2830</v>
      </c>
      <c r="E4479" s="31">
        <v>41291</v>
      </c>
      <c r="F4479" s="5">
        <v>101002914</v>
      </c>
      <c r="G4479" s="21" t="s">
        <v>7249</v>
      </c>
      <c r="H4479" s="21" t="s">
        <v>11672</v>
      </c>
      <c r="I4479" s="23">
        <v>2300</v>
      </c>
      <c r="J4479" s="24" t="s">
        <v>7284</v>
      </c>
      <c r="K4479" s="20">
        <v>46203</v>
      </c>
    </row>
    <row r="4480" spans="1:11" ht="42.6" customHeight="1" x14ac:dyDescent="0.25">
      <c r="A4480" s="6">
        <v>2026</v>
      </c>
      <c r="B4480" s="20">
        <v>46113</v>
      </c>
      <c r="C4480" s="20">
        <v>46203</v>
      </c>
      <c r="D4480" s="21" t="s">
        <v>2830</v>
      </c>
      <c r="E4480" s="31">
        <v>41291</v>
      </c>
      <c r="F4480" s="5">
        <v>101002915</v>
      </c>
      <c r="G4480" s="21" t="s">
        <v>7249</v>
      </c>
      <c r="H4480" s="21" t="s">
        <v>11673</v>
      </c>
      <c r="I4480" s="23">
        <v>2300</v>
      </c>
      <c r="J4480" s="24" t="s">
        <v>7284</v>
      </c>
      <c r="K4480" s="20">
        <v>46203</v>
      </c>
    </row>
    <row r="4481" spans="1:11" ht="42.6" customHeight="1" x14ac:dyDescent="0.25">
      <c r="A4481" s="6">
        <v>2026</v>
      </c>
      <c r="B4481" s="20">
        <v>46113</v>
      </c>
      <c r="C4481" s="20">
        <v>46203</v>
      </c>
      <c r="D4481" s="21" t="s">
        <v>2831</v>
      </c>
      <c r="E4481" s="31">
        <v>41291</v>
      </c>
      <c r="F4481" s="5">
        <v>101002917</v>
      </c>
      <c r="G4481" s="21" t="s">
        <v>7249</v>
      </c>
      <c r="H4481" s="21" t="s">
        <v>11674</v>
      </c>
      <c r="I4481" s="23">
        <v>1670</v>
      </c>
      <c r="J4481" s="24" t="s">
        <v>7284</v>
      </c>
      <c r="K4481" s="20">
        <v>46203</v>
      </c>
    </row>
    <row r="4482" spans="1:11" ht="42.6" customHeight="1" x14ac:dyDescent="0.25">
      <c r="A4482" s="6">
        <v>2026</v>
      </c>
      <c r="B4482" s="20">
        <v>46113</v>
      </c>
      <c r="C4482" s="20">
        <v>46203</v>
      </c>
      <c r="D4482" s="21" t="s">
        <v>2829</v>
      </c>
      <c r="E4482" s="31">
        <v>41291</v>
      </c>
      <c r="F4482" s="5">
        <v>101002918</v>
      </c>
      <c r="G4482" s="21" t="s">
        <v>7249</v>
      </c>
      <c r="H4482" s="21" t="s">
        <v>11675</v>
      </c>
      <c r="I4482" s="23">
        <v>620.01</v>
      </c>
      <c r="J4482" s="24" t="s">
        <v>7284</v>
      </c>
      <c r="K4482" s="20">
        <v>46203</v>
      </c>
    </row>
    <row r="4483" spans="1:11" ht="42.6" customHeight="1" x14ac:dyDescent="0.25">
      <c r="A4483" s="6">
        <v>2026</v>
      </c>
      <c r="B4483" s="20">
        <v>46113</v>
      </c>
      <c r="C4483" s="20">
        <v>46203</v>
      </c>
      <c r="D4483" s="21" t="s">
        <v>2829</v>
      </c>
      <c r="E4483" s="31">
        <v>41291</v>
      </c>
      <c r="F4483" s="5">
        <v>101002919</v>
      </c>
      <c r="G4483" s="21" t="s">
        <v>7249</v>
      </c>
      <c r="H4483" s="21" t="s">
        <v>11676</v>
      </c>
      <c r="I4483" s="23">
        <v>620.01</v>
      </c>
      <c r="J4483" s="24" t="s">
        <v>7284</v>
      </c>
      <c r="K4483" s="20">
        <v>46203</v>
      </c>
    </row>
    <row r="4484" spans="1:11" ht="42.6" customHeight="1" x14ac:dyDescent="0.25">
      <c r="A4484" s="6">
        <v>2026</v>
      </c>
      <c r="B4484" s="20">
        <v>46113</v>
      </c>
      <c r="C4484" s="20">
        <v>46203</v>
      </c>
      <c r="D4484" s="21" t="s">
        <v>2832</v>
      </c>
      <c r="E4484" s="22">
        <v>41291</v>
      </c>
      <c r="F4484" s="5">
        <v>101002920</v>
      </c>
      <c r="G4484" s="21" t="s">
        <v>7215</v>
      </c>
      <c r="H4484" s="21" t="s">
        <v>11677</v>
      </c>
      <c r="I4484" s="23">
        <v>1813.08</v>
      </c>
      <c r="J4484" s="24" t="s">
        <v>7284</v>
      </c>
      <c r="K4484" s="20">
        <v>46203</v>
      </c>
    </row>
    <row r="4485" spans="1:11" ht="42.6" customHeight="1" x14ac:dyDescent="0.25">
      <c r="A4485" s="6">
        <v>2026</v>
      </c>
      <c r="B4485" s="20">
        <v>46113</v>
      </c>
      <c r="C4485" s="20">
        <v>46203</v>
      </c>
      <c r="D4485" s="21" t="s">
        <v>2832</v>
      </c>
      <c r="E4485" s="22">
        <v>41291</v>
      </c>
      <c r="F4485" s="5">
        <v>101002921</v>
      </c>
      <c r="G4485" s="21" t="s">
        <v>7215</v>
      </c>
      <c r="H4485" s="21" t="s">
        <v>11678</v>
      </c>
      <c r="I4485" s="23">
        <v>1813.08</v>
      </c>
      <c r="J4485" s="24" t="s">
        <v>7284</v>
      </c>
      <c r="K4485" s="20">
        <v>46203</v>
      </c>
    </row>
    <row r="4486" spans="1:11" ht="42.6" customHeight="1" x14ac:dyDescent="0.25">
      <c r="A4486" s="6">
        <v>2026</v>
      </c>
      <c r="B4486" s="20">
        <v>46113</v>
      </c>
      <c r="C4486" s="20">
        <v>46203</v>
      </c>
      <c r="D4486" s="21" t="s">
        <v>2833</v>
      </c>
      <c r="E4486" s="22">
        <v>41291</v>
      </c>
      <c r="F4486" s="5">
        <v>101002922</v>
      </c>
      <c r="G4486" s="21" t="s">
        <v>7215</v>
      </c>
      <c r="H4486" s="21" t="s">
        <v>11679</v>
      </c>
      <c r="I4486" s="23">
        <v>2186.6</v>
      </c>
      <c r="J4486" s="24" t="s">
        <v>7284</v>
      </c>
      <c r="K4486" s="20">
        <v>46203</v>
      </c>
    </row>
    <row r="4487" spans="1:11" ht="42.6" customHeight="1" x14ac:dyDescent="0.25">
      <c r="A4487" s="6">
        <v>2026</v>
      </c>
      <c r="B4487" s="20">
        <v>46113</v>
      </c>
      <c r="C4487" s="20">
        <v>46203</v>
      </c>
      <c r="D4487" s="21" t="s">
        <v>2833</v>
      </c>
      <c r="E4487" s="22">
        <v>41291</v>
      </c>
      <c r="F4487" s="5">
        <v>101002923</v>
      </c>
      <c r="G4487" s="21" t="s">
        <v>7215</v>
      </c>
      <c r="H4487" s="21" t="s">
        <v>11680</v>
      </c>
      <c r="I4487" s="23">
        <v>2186.6</v>
      </c>
      <c r="J4487" s="24" t="s">
        <v>7284</v>
      </c>
      <c r="K4487" s="20">
        <v>46203</v>
      </c>
    </row>
    <row r="4488" spans="1:11" ht="42.6" customHeight="1" x14ac:dyDescent="0.25">
      <c r="A4488" s="6">
        <v>2026</v>
      </c>
      <c r="B4488" s="20">
        <v>46113</v>
      </c>
      <c r="C4488" s="20">
        <v>46203</v>
      </c>
      <c r="D4488" s="21" t="s">
        <v>2834</v>
      </c>
      <c r="E4488" s="29">
        <v>41291</v>
      </c>
      <c r="F4488" s="5">
        <v>101002958</v>
      </c>
      <c r="G4488" s="21" t="s">
        <v>7260</v>
      </c>
      <c r="H4488" s="21" t="s">
        <v>11681</v>
      </c>
      <c r="I4488" s="23">
        <v>340.01</v>
      </c>
      <c r="J4488" s="24" t="s">
        <v>7284</v>
      </c>
      <c r="K4488" s="20">
        <v>46203</v>
      </c>
    </row>
    <row r="4489" spans="1:11" ht="42.6" customHeight="1" x14ac:dyDescent="0.25">
      <c r="A4489" s="6">
        <v>2026</v>
      </c>
      <c r="B4489" s="20">
        <v>46113</v>
      </c>
      <c r="C4489" s="20">
        <v>46203</v>
      </c>
      <c r="D4489" s="21" t="s">
        <v>2835</v>
      </c>
      <c r="E4489" s="29">
        <v>41291</v>
      </c>
      <c r="F4489" s="6" t="s">
        <v>334</v>
      </c>
      <c r="G4489" s="21" t="s">
        <v>7260</v>
      </c>
      <c r="H4489" s="24" t="s">
        <v>11682</v>
      </c>
      <c r="I4489" s="30">
        <v>2666.67</v>
      </c>
      <c r="J4489" s="24" t="s">
        <v>7284</v>
      </c>
      <c r="K4489" s="20">
        <v>46203</v>
      </c>
    </row>
    <row r="4490" spans="1:11" ht="42.6" customHeight="1" x14ac:dyDescent="0.25">
      <c r="A4490" s="6">
        <v>2026</v>
      </c>
      <c r="B4490" s="20">
        <v>46113</v>
      </c>
      <c r="C4490" s="20">
        <v>46203</v>
      </c>
      <c r="D4490" s="21" t="s">
        <v>2835</v>
      </c>
      <c r="E4490" s="29">
        <v>41291</v>
      </c>
      <c r="F4490" s="6" t="s">
        <v>334</v>
      </c>
      <c r="G4490" s="21" t="s">
        <v>7261</v>
      </c>
      <c r="H4490" s="24" t="s">
        <v>11683</v>
      </c>
      <c r="I4490" s="30">
        <v>2666.67</v>
      </c>
      <c r="J4490" s="24" t="s">
        <v>7284</v>
      </c>
      <c r="K4490" s="20">
        <v>46203</v>
      </c>
    </row>
    <row r="4491" spans="1:11" ht="42.6" customHeight="1" x14ac:dyDescent="0.25">
      <c r="A4491" s="6">
        <v>2026</v>
      </c>
      <c r="B4491" s="20">
        <v>46113</v>
      </c>
      <c r="C4491" s="20">
        <v>46203</v>
      </c>
      <c r="D4491" s="21" t="s">
        <v>2835</v>
      </c>
      <c r="E4491" s="29">
        <v>41291</v>
      </c>
      <c r="F4491" s="6" t="s">
        <v>334</v>
      </c>
      <c r="G4491" s="21" t="s">
        <v>7260</v>
      </c>
      <c r="H4491" s="24" t="s">
        <v>11684</v>
      </c>
      <c r="I4491" s="30">
        <v>2666.67</v>
      </c>
      <c r="J4491" s="24" t="s">
        <v>7284</v>
      </c>
      <c r="K4491" s="20">
        <v>46203</v>
      </c>
    </row>
    <row r="4492" spans="1:11" ht="42.6" customHeight="1" x14ac:dyDescent="0.25">
      <c r="A4492" s="6">
        <v>2026</v>
      </c>
      <c r="B4492" s="20">
        <v>46113</v>
      </c>
      <c r="C4492" s="20">
        <v>46203</v>
      </c>
      <c r="D4492" s="21" t="s">
        <v>2835</v>
      </c>
      <c r="E4492" s="29">
        <v>41291</v>
      </c>
      <c r="F4492" s="6" t="s">
        <v>334</v>
      </c>
      <c r="G4492" s="21" t="s">
        <v>7260</v>
      </c>
      <c r="H4492" s="24" t="s">
        <v>11685</v>
      </c>
      <c r="I4492" s="30">
        <v>2666.67</v>
      </c>
      <c r="J4492" s="24" t="s">
        <v>7284</v>
      </c>
      <c r="K4492" s="20">
        <v>46203</v>
      </c>
    </row>
    <row r="4493" spans="1:11" ht="42.6" customHeight="1" x14ac:dyDescent="0.25">
      <c r="A4493" s="6">
        <v>2026</v>
      </c>
      <c r="B4493" s="20">
        <v>46113</v>
      </c>
      <c r="C4493" s="20">
        <v>46203</v>
      </c>
      <c r="D4493" s="21" t="s">
        <v>2836</v>
      </c>
      <c r="E4493" s="31">
        <v>41291</v>
      </c>
      <c r="F4493" s="5">
        <v>101002916</v>
      </c>
      <c r="G4493" s="21" t="s">
        <v>7249</v>
      </c>
      <c r="H4493" s="21" t="s">
        <v>11686</v>
      </c>
      <c r="I4493" s="23">
        <v>2380.3200000000002</v>
      </c>
      <c r="J4493" s="24" t="s">
        <v>7284</v>
      </c>
      <c r="K4493" s="20">
        <v>46203</v>
      </c>
    </row>
    <row r="4494" spans="1:11" ht="42.6" customHeight="1" x14ac:dyDescent="0.25">
      <c r="A4494" s="6">
        <v>2026</v>
      </c>
      <c r="B4494" s="20">
        <v>46113</v>
      </c>
      <c r="C4494" s="20">
        <v>46203</v>
      </c>
      <c r="D4494" s="21" t="s">
        <v>2837</v>
      </c>
      <c r="E4494" s="31">
        <v>41299</v>
      </c>
      <c r="F4494" s="5">
        <v>301000481</v>
      </c>
      <c r="G4494" s="21" t="s">
        <v>7226</v>
      </c>
      <c r="H4494" s="21" t="s">
        <v>11687</v>
      </c>
      <c r="I4494" s="23">
        <v>5800</v>
      </c>
      <c r="J4494" s="24" t="s">
        <v>7284</v>
      </c>
      <c r="K4494" s="20">
        <v>46203</v>
      </c>
    </row>
    <row r="4495" spans="1:11" ht="42.6" customHeight="1" x14ac:dyDescent="0.25">
      <c r="A4495" s="6">
        <v>2026</v>
      </c>
      <c r="B4495" s="20">
        <v>46113</v>
      </c>
      <c r="C4495" s="20">
        <v>46203</v>
      </c>
      <c r="D4495" s="21" t="s">
        <v>2838</v>
      </c>
      <c r="E4495" s="22">
        <v>41299</v>
      </c>
      <c r="F4495" s="5">
        <v>301000480</v>
      </c>
      <c r="G4495" s="21" t="s">
        <v>7280</v>
      </c>
      <c r="H4495" s="21" t="s">
        <v>11688</v>
      </c>
      <c r="I4495" s="23">
        <v>10999</v>
      </c>
      <c r="J4495" s="24" t="s">
        <v>7284</v>
      </c>
      <c r="K4495" s="20">
        <v>46203</v>
      </c>
    </row>
    <row r="4496" spans="1:11" ht="42.6" customHeight="1" x14ac:dyDescent="0.25">
      <c r="A4496" s="6">
        <v>2026</v>
      </c>
      <c r="B4496" s="20">
        <v>46113</v>
      </c>
      <c r="C4496" s="20">
        <v>46203</v>
      </c>
      <c r="D4496" s="21" t="s">
        <v>2839</v>
      </c>
      <c r="E4496" s="31">
        <v>41303</v>
      </c>
      <c r="F4496" s="5">
        <v>101001162</v>
      </c>
      <c r="G4496" s="21" t="s">
        <v>7223</v>
      </c>
      <c r="H4496" s="21" t="s">
        <v>11689</v>
      </c>
      <c r="I4496" s="23">
        <v>20764.009999999998</v>
      </c>
      <c r="J4496" s="24" t="s">
        <v>7284</v>
      </c>
      <c r="K4496" s="20">
        <v>46203</v>
      </c>
    </row>
    <row r="4497" spans="1:11" ht="42.6" customHeight="1" x14ac:dyDescent="0.25">
      <c r="A4497" s="6">
        <v>2026</v>
      </c>
      <c r="B4497" s="20">
        <v>46113</v>
      </c>
      <c r="C4497" s="20">
        <v>46203</v>
      </c>
      <c r="D4497" s="25" t="s">
        <v>2840</v>
      </c>
      <c r="E4497" s="28">
        <v>41305</v>
      </c>
      <c r="F4497" s="6" t="s">
        <v>334</v>
      </c>
      <c r="G4497" s="25" t="s">
        <v>7271</v>
      </c>
      <c r="H4497" s="25" t="s">
        <v>11690</v>
      </c>
      <c r="I4497" s="27">
        <v>410491</v>
      </c>
      <c r="J4497" s="24" t="s">
        <v>7284</v>
      </c>
      <c r="K4497" s="20">
        <v>46203</v>
      </c>
    </row>
    <row r="4498" spans="1:11" ht="42.6" customHeight="1" x14ac:dyDescent="0.25">
      <c r="A4498" s="6">
        <v>2026</v>
      </c>
      <c r="B4498" s="20">
        <v>46113</v>
      </c>
      <c r="C4498" s="20">
        <v>46203</v>
      </c>
      <c r="D4498" s="25" t="s">
        <v>2841</v>
      </c>
      <c r="E4498" s="28">
        <v>41305</v>
      </c>
      <c r="F4498" s="6" t="s">
        <v>334</v>
      </c>
      <c r="G4498" s="25" t="s">
        <v>7207</v>
      </c>
      <c r="H4498" s="25" t="s">
        <v>11691</v>
      </c>
      <c r="I4498" s="27">
        <v>410491</v>
      </c>
      <c r="J4498" s="24" t="s">
        <v>7284</v>
      </c>
      <c r="K4498" s="20">
        <v>46203</v>
      </c>
    </row>
    <row r="4499" spans="1:11" ht="42.6" customHeight="1" x14ac:dyDescent="0.25">
      <c r="A4499" s="6">
        <v>2026</v>
      </c>
      <c r="B4499" s="20">
        <v>46113</v>
      </c>
      <c r="C4499" s="20">
        <v>46203</v>
      </c>
      <c r="D4499" s="25" t="s">
        <v>2842</v>
      </c>
      <c r="E4499" s="28">
        <v>41305</v>
      </c>
      <c r="F4499" s="6" t="s">
        <v>334</v>
      </c>
      <c r="G4499" s="25" t="s">
        <v>7207</v>
      </c>
      <c r="H4499" s="25" t="s">
        <v>11692</v>
      </c>
      <c r="I4499" s="27">
        <v>410491</v>
      </c>
      <c r="J4499" s="24" t="s">
        <v>7284</v>
      </c>
      <c r="K4499" s="20">
        <v>46203</v>
      </c>
    </row>
    <row r="4500" spans="1:11" ht="42.6" customHeight="1" x14ac:dyDescent="0.25">
      <c r="A4500" s="6">
        <v>2026</v>
      </c>
      <c r="B4500" s="20">
        <v>46113</v>
      </c>
      <c r="C4500" s="20">
        <v>46203</v>
      </c>
      <c r="D4500" s="25" t="s">
        <v>2843</v>
      </c>
      <c r="E4500" s="28">
        <v>41305</v>
      </c>
      <c r="F4500" s="6" t="s">
        <v>334</v>
      </c>
      <c r="G4500" s="25" t="s">
        <v>7258</v>
      </c>
      <c r="H4500" s="25" t="s">
        <v>11693</v>
      </c>
      <c r="I4500" s="27">
        <v>142426</v>
      </c>
      <c r="J4500" s="24" t="s">
        <v>7284</v>
      </c>
      <c r="K4500" s="20">
        <v>46203</v>
      </c>
    </row>
    <row r="4501" spans="1:11" ht="42.6" customHeight="1" x14ac:dyDescent="0.25">
      <c r="A4501" s="6">
        <v>2026</v>
      </c>
      <c r="B4501" s="20">
        <v>46113</v>
      </c>
      <c r="C4501" s="20">
        <v>46203</v>
      </c>
      <c r="D4501" s="25" t="s">
        <v>2844</v>
      </c>
      <c r="E4501" s="28">
        <v>41305</v>
      </c>
      <c r="F4501" s="6" t="s">
        <v>334</v>
      </c>
      <c r="G4501" s="25" t="s">
        <v>7336</v>
      </c>
      <c r="H4501" s="25" t="s">
        <v>11694</v>
      </c>
      <c r="I4501" s="27">
        <v>142426</v>
      </c>
      <c r="J4501" s="24" t="s">
        <v>7284</v>
      </c>
      <c r="K4501" s="20">
        <v>46203</v>
      </c>
    </row>
    <row r="4502" spans="1:11" ht="42.6" customHeight="1" x14ac:dyDescent="0.25">
      <c r="A4502" s="6">
        <v>2026</v>
      </c>
      <c r="B4502" s="20">
        <v>46113</v>
      </c>
      <c r="C4502" s="20">
        <v>46203</v>
      </c>
      <c r="D4502" s="25" t="s">
        <v>2845</v>
      </c>
      <c r="E4502" s="28">
        <v>41305</v>
      </c>
      <c r="F4502" s="6" t="s">
        <v>334</v>
      </c>
      <c r="G4502" s="25" t="s">
        <v>7334</v>
      </c>
      <c r="H4502" s="25" t="s">
        <v>11695</v>
      </c>
      <c r="I4502" s="27">
        <v>142426</v>
      </c>
      <c r="J4502" s="24" t="s">
        <v>7284</v>
      </c>
      <c r="K4502" s="20">
        <v>46203</v>
      </c>
    </row>
    <row r="4503" spans="1:11" ht="42.6" customHeight="1" x14ac:dyDescent="0.25">
      <c r="A4503" s="6">
        <v>2026</v>
      </c>
      <c r="B4503" s="20">
        <v>46113</v>
      </c>
      <c r="C4503" s="20">
        <v>46203</v>
      </c>
      <c r="D4503" s="25" t="s">
        <v>2846</v>
      </c>
      <c r="E4503" s="28">
        <v>41305</v>
      </c>
      <c r="F4503" s="6" t="s">
        <v>334</v>
      </c>
      <c r="G4503" s="25" t="s">
        <v>7327</v>
      </c>
      <c r="H4503" s="25" t="s">
        <v>11696</v>
      </c>
      <c r="I4503" s="27">
        <v>142426</v>
      </c>
      <c r="J4503" s="24" t="s">
        <v>7284</v>
      </c>
      <c r="K4503" s="20">
        <v>46203</v>
      </c>
    </row>
    <row r="4504" spans="1:11" ht="42.6" customHeight="1" x14ac:dyDescent="0.25">
      <c r="A4504" s="6">
        <v>2026</v>
      </c>
      <c r="B4504" s="20">
        <v>46113</v>
      </c>
      <c r="C4504" s="20">
        <v>46203</v>
      </c>
      <c r="D4504" s="25" t="s">
        <v>2847</v>
      </c>
      <c r="E4504" s="28">
        <v>41305</v>
      </c>
      <c r="F4504" s="6" t="s">
        <v>334</v>
      </c>
      <c r="G4504" s="25" t="s">
        <v>7307</v>
      </c>
      <c r="H4504" s="25" t="s">
        <v>11697</v>
      </c>
      <c r="I4504" s="27">
        <v>410491</v>
      </c>
      <c r="J4504" s="24" t="s">
        <v>7284</v>
      </c>
      <c r="K4504" s="20">
        <v>46203</v>
      </c>
    </row>
    <row r="4505" spans="1:11" ht="42.6" customHeight="1" x14ac:dyDescent="0.25">
      <c r="A4505" s="6">
        <v>2026</v>
      </c>
      <c r="B4505" s="20">
        <v>46113</v>
      </c>
      <c r="C4505" s="20">
        <v>46203</v>
      </c>
      <c r="D4505" s="21" t="s">
        <v>2848</v>
      </c>
      <c r="E4505" s="22">
        <v>41313</v>
      </c>
      <c r="F4505" s="5">
        <v>101002962</v>
      </c>
      <c r="G4505" s="21" t="s">
        <v>7218</v>
      </c>
      <c r="H4505" s="21" t="s">
        <v>11698</v>
      </c>
      <c r="I4505" s="23">
        <v>1600.8</v>
      </c>
      <c r="J4505" s="24" t="s">
        <v>7284</v>
      </c>
      <c r="K4505" s="20">
        <v>46203</v>
      </c>
    </row>
    <row r="4506" spans="1:11" ht="42.6" customHeight="1" x14ac:dyDescent="0.25">
      <c r="A4506" s="6">
        <v>2026</v>
      </c>
      <c r="B4506" s="20">
        <v>46113</v>
      </c>
      <c r="C4506" s="20">
        <v>46203</v>
      </c>
      <c r="D4506" s="21" t="s">
        <v>2849</v>
      </c>
      <c r="E4506" s="22">
        <v>41313</v>
      </c>
      <c r="F4506" s="5">
        <v>101002963</v>
      </c>
      <c r="G4506" s="21" t="s">
        <v>7230</v>
      </c>
      <c r="H4506" s="21" t="s">
        <v>11699</v>
      </c>
      <c r="I4506" s="23">
        <v>7623.89</v>
      </c>
      <c r="J4506" s="24" t="s">
        <v>7284</v>
      </c>
      <c r="K4506" s="20">
        <v>46203</v>
      </c>
    </row>
    <row r="4507" spans="1:11" ht="42.6" customHeight="1" x14ac:dyDescent="0.25">
      <c r="A4507" s="6">
        <v>2026</v>
      </c>
      <c r="B4507" s="20">
        <v>46113</v>
      </c>
      <c r="C4507" s="20">
        <v>46203</v>
      </c>
      <c r="D4507" s="21" t="s">
        <v>2850</v>
      </c>
      <c r="E4507" s="22">
        <v>41313</v>
      </c>
      <c r="F4507" s="5">
        <v>101002959</v>
      </c>
      <c r="G4507" s="21" t="s">
        <v>7227</v>
      </c>
      <c r="H4507" s="21" t="s">
        <v>11700</v>
      </c>
      <c r="I4507" s="23">
        <v>1999</v>
      </c>
      <c r="J4507" s="24" t="s">
        <v>7284</v>
      </c>
      <c r="K4507" s="20">
        <v>46203</v>
      </c>
    </row>
    <row r="4508" spans="1:11" ht="42.6" customHeight="1" x14ac:dyDescent="0.25">
      <c r="A4508" s="6">
        <v>2026</v>
      </c>
      <c r="B4508" s="20">
        <v>46113</v>
      </c>
      <c r="C4508" s="20">
        <v>46203</v>
      </c>
      <c r="D4508" s="21" t="s">
        <v>2851</v>
      </c>
      <c r="E4508" s="22">
        <v>41313</v>
      </c>
      <c r="F4508" s="5">
        <v>101002960</v>
      </c>
      <c r="G4508" s="21" t="s">
        <v>7227</v>
      </c>
      <c r="H4508" s="21" t="s">
        <v>11701</v>
      </c>
      <c r="I4508" s="23">
        <v>3998.99</v>
      </c>
      <c r="J4508" s="24" t="s">
        <v>7284</v>
      </c>
      <c r="K4508" s="20">
        <v>46203</v>
      </c>
    </row>
    <row r="4509" spans="1:11" ht="42.6" customHeight="1" x14ac:dyDescent="0.25">
      <c r="A4509" s="6">
        <v>2026</v>
      </c>
      <c r="B4509" s="20">
        <v>46113</v>
      </c>
      <c r="C4509" s="20">
        <v>46203</v>
      </c>
      <c r="D4509" s="21" t="s">
        <v>2852</v>
      </c>
      <c r="E4509" s="29">
        <v>41313</v>
      </c>
      <c r="F4509" s="8" t="s">
        <v>334</v>
      </c>
      <c r="G4509" s="21" t="s">
        <v>7267</v>
      </c>
      <c r="H4509" s="24" t="s">
        <v>11702</v>
      </c>
      <c r="I4509" s="30">
        <v>4041.59</v>
      </c>
      <c r="J4509" s="24" t="s">
        <v>7284</v>
      </c>
      <c r="K4509" s="20">
        <v>46203</v>
      </c>
    </row>
    <row r="4510" spans="1:11" ht="42.6" customHeight="1" x14ac:dyDescent="0.25">
      <c r="A4510" s="6">
        <v>2026</v>
      </c>
      <c r="B4510" s="20">
        <v>46113</v>
      </c>
      <c r="C4510" s="20">
        <v>46203</v>
      </c>
      <c r="D4510" s="21" t="s">
        <v>2853</v>
      </c>
      <c r="E4510" s="22">
        <v>41314</v>
      </c>
      <c r="F4510" s="5">
        <v>101002961</v>
      </c>
      <c r="G4510" s="21" t="s">
        <v>7227</v>
      </c>
      <c r="H4510" s="21" t="s">
        <v>11703</v>
      </c>
      <c r="I4510" s="23">
        <v>1497</v>
      </c>
      <c r="J4510" s="24" t="s">
        <v>7284</v>
      </c>
      <c r="K4510" s="20">
        <v>46203</v>
      </c>
    </row>
    <row r="4511" spans="1:11" ht="42.6" customHeight="1" x14ac:dyDescent="0.25">
      <c r="A4511" s="6">
        <v>2026</v>
      </c>
      <c r="B4511" s="20">
        <v>46113</v>
      </c>
      <c r="C4511" s="20">
        <v>46203</v>
      </c>
      <c r="D4511" s="21" t="s">
        <v>2854</v>
      </c>
      <c r="E4511" s="31">
        <v>41318</v>
      </c>
      <c r="F4511" s="5">
        <v>101002964</v>
      </c>
      <c r="G4511" s="21" t="s">
        <v>7226</v>
      </c>
      <c r="H4511" s="21" t="s">
        <v>11704</v>
      </c>
      <c r="I4511" s="23">
        <v>1000</v>
      </c>
      <c r="J4511" s="24" t="s">
        <v>7284</v>
      </c>
      <c r="K4511" s="20">
        <v>46203</v>
      </c>
    </row>
    <row r="4512" spans="1:11" ht="42.6" customHeight="1" x14ac:dyDescent="0.25">
      <c r="A4512" s="6">
        <v>2026</v>
      </c>
      <c r="B4512" s="20">
        <v>46113</v>
      </c>
      <c r="C4512" s="20">
        <v>46203</v>
      </c>
      <c r="D4512" s="21" t="s">
        <v>2855</v>
      </c>
      <c r="E4512" s="22">
        <v>41318</v>
      </c>
      <c r="F4512" s="5">
        <v>101002965</v>
      </c>
      <c r="G4512" s="21" t="s">
        <v>7218</v>
      </c>
      <c r="H4512" s="21" t="s">
        <v>11705</v>
      </c>
      <c r="I4512" s="23">
        <v>2784</v>
      </c>
      <c r="J4512" s="24" t="s">
        <v>7284</v>
      </c>
      <c r="K4512" s="20">
        <v>46203</v>
      </c>
    </row>
    <row r="4513" spans="1:11" ht="42.6" customHeight="1" x14ac:dyDescent="0.25">
      <c r="A4513" s="6">
        <v>2026</v>
      </c>
      <c r="B4513" s="20">
        <v>46113</v>
      </c>
      <c r="C4513" s="20">
        <v>46203</v>
      </c>
      <c r="D4513" s="21" t="s">
        <v>2856</v>
      </c>
      <c r="E4513" s="31">
        <v>41318</v>
      </c>
      <c r="F4513" s="5">
        <v>301000344</v>
      </c>
      <c r="G4513" s="21" t="s">
        <v>7263</v>
      </c>
      <c r="H4513" s="21" t="s">
        <v>11706</v>
      </c>
      <c r="I4513" s="23">
        <v>1902.4</v>
      </c>
      <c r="J4513" s="24" t="s">
        <v>7284</v>
      </c>
      <c r="K4513" s="20">
        <v>46203</v>
      </c>
    </row>
    <row r="4514" spans="1:11" ht="42.6" customHeight="1" x14ac:dyDescent="0.25">
      <c r="A4514" s="6">
        <v>2026</v>
      </c>
      <c r="B4514" s="20">
        <v>46113</v>
      </c>
      <c r="C4514" s="20">
        <v>46203</v>
      </c>
      <c r="D4514" s="21" t="s">
        <v>2857</v>
      </c>
      <c r="E4514" s="31">
        <v>41318</v>
      </c>
      <c r="F4514" s="5">
        <v>301000370</v>
      </c>
      <c r="G4514" s="21" t="s">
        <v>7305</v>
      </c>
      <c r="H4514" s="21" t="s">
        <v>11707</v>
      </c>
      <c r="I4514" s="23">
        <v>2479.5</v>
      </c>
      <c r="J4514" s="24" t="s">
        <v>7284</v>
      </c>
      <c r="K4514" s="20">
        <v>46203</v>
      </c>
    </row>
    <row r="4515" spans="1:11" ht="42.6" customHeight="1" x14ac:dyDescent="0.25">
      <c r="A4515" s="6">
        <v>2026</v>
      </c>
      <c r="B4515" s="20">
        <v>46113</v>
      </c>
      <c r="C4515" s="20">
        <v>46203</v>
      </c>
      <c r="D4515" s="21" t="s">
        <v>2858</v>
      </c>
      <c r="E4515" s="31">
        <v>41318</v>
      </c>
      <c r="F4515" s="5">
        <v>401000763</v>
      </c>
      <c r="G4515" s="21" t="s">
        <v>7305</v>
      </c>
      <c r="H4515" s="21" t="s">
        <v>11708</v>
      </c>
      <c r="I4515" s="23">
        <v>5684</v>
      </c>
      <c r="J4515" s="24" t="s">
        <v>7284</v>
      </c>
      <c r="K4515" s="20">
        <v>46203</v>
      </c>
    </row>
    <row r="4516" spans="1:11" ht="42.6" customHeight="1" x14ac:dyDescent="0.25">
      <c r="A4516" s="6">
        <v>2026</v>
      </c>
      <c r="B4516" s="20">
        <v>46113</v>
      </c>
      <c r="C4516" s="20">
        <v>46203</v>
      </c>
      <c r="D4516" s="21" t="s">
        <v>2574</v>
      </c>
      <c r="E4516" s="22">
        <v>41318</v>
      </c>
      <c r="F4516" s="5">
        <v>101001167</v>
      </c>
      <c r="G4516" s="21" t="s">
        <v>7254</v>
      </c>
      <c r="H4516" s="21" t="s">
        <v>11709</v>
      </c>
      <c r="I4516" s="23">
        <v>12319.2</v>
      </c>
      <c r="J4516" s="24" t="s">
        <v>7284</v>
      </c>
      <c r="K4516" s="20">
        <v>46203</v>
      </c>
    </row>
    <row r="4517" spans="1:11" ht="42.6" customHeight="1" x14ac:dyDescent="0.25">
      <c r="A4517" s="6">
        <v>2026</v>
      </c>
      <c r="B4517" s="20">
        <v>46113</v>
      </c>
      <c r="C4517" s="20">
        <v>46203</v>
      </c>
      <c r="D4517" s="21" t="s">
        <v>2859</v>
      </c>
      <c r="E4517" s="31">
        <v>41318</v>
      </c>
      <c r="F4517" s="5">
        <v>301000343</v>
      </c>
      <c r="G4517" s="21" t="s">
        <v>7226</v>
      </c>
      <c r="H4517" s="21" t="s">
        <v>11710</v>
      </c>
      <c r="I4517" s="23">
        <v>8120</v>
      </c>
      <c r="J4517" s="24" t="s">
        <v>7284</v>
      </c>
      <c r="K4517" s="20">
        <v>46203</v>
      </c>
    </row>
    <row r="4518" spans="1:11" ht="42.6" customHeight="1" x14ac:dyDescent="0.25">
      <c r="A4518" s="6">
        <v>2026</v>
      </c>
      <c r="B4518" s="20">
        <v>46113</v>
      </c>
      <c r="C4518" s="20">
        <v>46203</v>
      </c>
      <c r="D4518" s="21" t="s">
        <v>2860</v>
      </c>
      <c r="E4518" s="22">
        <v>41323</v>
      </c>
      <c r="F4518" s="5">
        <v>101000128</v>
      </c>
      <c r="G4518" s="21" t="s">
        <v>7294</v>
      </c>
      <c r="H4518" s="21" t="s">
        <v>11711</v>
      </c>
      <c r="I4518" s="23">
        <v>1599</v>
      </c>
      <c r="J4518" s="24" t="s">
        <v>7284</v>
      </c>
      <c r="K4518" s="20">
        <v>46203</v>
      </c>
    </row>
    <row r="4519" spans="1:11" ht="42.6" customHeight="1" x14ac:dyDescent="0.25">
      <c r="A4519" s="6">
        <v>2026</v>
      </c>
      <c r="B4519" s="20">
        <v>46113</v>
      </c>
      <c r="C4519" s="20">
        <v>46203</v>
      </c>
      <c r="D4519" s="21" t="s">
        <v>2861</v>
      </c>
      <c r="E4519" s="31">
        <v>41323</v>
      </c>
      <c r="F4519" s="5">
        <v>401000227</v>
      </c>
      <c r="G4519" s="21" t="s">
        <v>7224</v>
      </c>
      <c r="H4519" s="21" t="s">
        <v>11712</v>
      </c>
      <c r="I4519" s="23">
        <v>2100.0100000000002</v>
      </c>
      <c r="J4519" s="24" t="s">
        <v>7284</v>
      </c>
      <c r="K4519" s="20">
        <v>46203</v>
      </c>
    </row>
    <row r="4520" spans="1:11" ht="42.6" customHeight="1" x14ac:dyDescent="0.25">
      <c r="A4520" s="6">
        <v>2026</v>
      </c>
      <c r="B4520" s="20">
        <v>46113</v>
      </c>
      <c r="C4520" s="20">
        <v>46203</v>
      </c>
      <c r="D4520" s="25" t="s">
        <v>2862</v>
      </c>
      <c r="E4520" s="28">
        <v>41324</v>
      </c>
      <c r="F4520" s="8"/>
      <c r="G4520" s="25" t="s">
        <v>7293</v>
      </c>
      <c r="H4520" s="25" t="s">
        <v>11713</v>
      </c>
      <c r="I4520" s="27">
        <v>765900</v>
      </c>
      <c r="J4520" s="24" t="s">
        <v>7284</v>
      </c>
      <c r="K4520" s="20">
        <v>46203</v>
      </c>
    </row>
    <row r="4521" spans="1:11" ht="42.6" customHeight="1" x14ac:dyDescent="0.25">
      <c r="A4521" s="6">
        <v>2026</v>
      </c>
      <c r="B4521" s="20">
        <v>46113</v>
      </c>
      <c r="C4521" s="20">
        <v>46203</v>
      </c>
      <c r="D4521" s="25" t="s">
        <v>2863</v>
      </c>
      <c r="E4521" s="28">
        <v>41324</v>
      </c>
      <c r="F4521" s="8"/>
      <c r="G4521" s="25" t="s">
        <v>7293</v>
      </c>
      <c r="H4521" s="25" t="s">
        <v>11714</v>
      </c>
      <c r="I4521" s="27">
        <v>765900</v>
      </c>
      <c r="J4521" s="24" t="s">
        <v>7284</v>
      </c>
      <c r="K4521" s="20">
        <v>46203</v>
      </c>
    </row>
    <row r="4522" spans="1:11" ht="42.6" customHeight="1" x14ac:dyDescent="0.25">
      <c r="A4522" s="6">
        <v>2026</v>
      </c>
      <c r="B4522" s="20">
        <v>46113</v>
      </c>
      <c r="C4522" s="20">
        <v>46203</v>
      </c>
      <c r="D4522" s="25" t="s">
        <v>2864</v>
      </c>
      <c r="E4522" s="28">
        <v>41324</v>
      </c>
      <c r="F4522" s="8"/>
      <c r="G4522" s="25" t="s">
        <v>7270</v>
      </c>
      <c r="H4522" s="25" t="s">
        <v>11715</v>
      </c>
      <c r="I4522" s="27">
        <v>76288.009999999995</v>
      </c>
      <c r="J4522" s="24" t="s">
        <v>7284</v>
      </c>
      <c r="K4522" s="20">
        <v>46203</v>
      </c>
    </row>
    <row r="4523" spans="1:11" ht="42.6" customHeight="1" x14ac:dyDescent="0.25">
      <c r="A4523" s="6">
        <v>2026</v>
      </c>
      <c r="B4523" s="20">
        <v>46113</v>
      </c>
      <c r="C4523" s="20">
        <v>46203</v>
      </c>
      <c r="D4523" s="21" t="s">
        <v>2865</v>
      </c>
      <c r="E4523" s="22">
        <v>41330</v>
      </c>
      <c r="F4523" s="5">
        <v>101001170</v>
      </c>
      <c r="G4523" s="21" t="s">
        <v>7218</v>
      </c>
      <c r="H4523" s="21" t="s">
        <v>11114</v>
      </c>
      <c r="I4523" s="23">
        <v>8331.1200000000008</v>
      </c>
      <c r="J4523" s="24" t="s">
        <v>7284</v>
      </c>
      <c r="K4523" s="20">
        <v>46203</v>
      </c>
    </row>
    <row r="4524" spans="1:11" ht="42.6" customHeight="1" x14ac:dyDescent="0.25">
      <c r="A4524" s="6">
        <v>2026</v>
      </c>
      <c r="B4524" s="20">
        <v>46113</v>
      </c>
      <c r="C4524" s="20">
        <v>46203</v>
      </c>
      <c r="D4524" s="21" t="s">
        <v>2866</v>
      </c>
      <c r="E4524" s="29">
        <v>41330</v>
      </c>
      <c r="F4524" s="5">
        <v>101001171</v>
      </c>
      <c r="G4524" s="21" t="s">
        <v>7218</v>
      </c>
      <c r="H4524" s="21" t="s">
        <v>11115</v>
      </c>
      <c r="I4524" s="23">
        <v>9997.92</v>
      </c>
      <c r="J4524" s="24" t="s">
        <v>7284</v>
      </c>
      <c r="K4524" s="20">
        <v>46203</v>
      </c>
    </row>
    <row r="4525" spans="1:11" ht="42.6" customHeight="1" x14ac:dyDescent="0.25">
      <c r="A4525" s="6">
        <v>2026</v>
      </c>
      <c r="B4525" s="20">
        <v>46113</v>
      </c>
      <c r="C4525" s="20">
        <v>46203</v>
      </c>
      <c r="D4525" s="21" t="s">
        <v>2867</v>
      </c>
      <c r="E4525" s="31">
        <v>41330</v>
      </c>
      <c r="F4525" s="5">
        <v>101000002</v>
      </c>
      <c r="G4525" s="21" t="s">
        <v>7263</v>
      </c>
      <c r="H4525" s="21" t="s">
        <v>11716</v>
      </c>
      <c r="I4525" s="23">
        <v>2684.47</v>
      </c>
      <c r="J4525" s="24" t="s">
        <v>7284</v>
      </c>
      <c r="K4525" s="20">
        <v>46203</v>
      </c>
    </row>
    <row r="4526" spans="1:11" ht="42.6" customHeight="1" x14ac:dyDescent="0.25">
      <c r="A4526" s="6">
        <v>2026</v>
      </c>
      <c r="B4526" s="20">
        <v>46113</v>
      </c>
      <c r="C4526" s="20">
        <v>46203</v>
      </c>
      <c r="D4526" s="21" t="s">
        <v>2868</v>
      </c>
      <c r="E4526" s="29">
        <v>41330</v>
      </c>
      <c r="F4526" s="5">
        <v>101001181</v>
      </c>
      <c r="G4526" s="21" t="s">
        <v>7221</v>
      </c>
      <c r="H4526" s="21" t="s">
        <v>11717</v>
      </c>
      <c r="I4526" s="23">
        <v>1059.31</v>
      </c>
      <c r="J4526" s="24" t="s">
        <v>7284</v>
      </c>
      <c r="K4526" s="20">
        <v>46203</v>
      </c>
    </row>
    <row r="4527" spans="1:11" ht="42.6" customHeight="1" x14ac:dyDescent="0.25">
      <c r="A4527" s="6">
        <v>2026</v>
      </c>
      <c r="B4527" s="20">
        <v>46113</v>
      </c>
      <c r="C4527" s="20">
        <v>46203</v>
      </c>
      <c r="D4527" s="21" t="s">
        <v>2869</v>
      </c>
      <c r="E4527" s="31">
        <v>41330</v>
      </c>
      <c r="F4527" s="5">
        <v>101001176</v>
      </c>
      <c r="G4527" s="21" t="s">
        <v>7245</v>
      </c>
      <c r="H4527" s="21" t="s">
        <v>11718</v>
      </c>
      <c r="I4527" s="23">
        <v>3016</v>
      </c>
      <c r="J4527" s="24" t="s">
        <v>7284</v>
      </c>
      <c r="K4527" s="20">
        <v>46203</v>
      </c>
    </row>
    <row r="4528" spans="1:11" ht="42.6" customHeight="1" x14ac:dyDescent="0.25">
      <c r="A4528" s="6">
        <v>2026</v>
      </c>
      <c r="B4528" s="20">
        <v>46113</v>
      </c>
      <c r="C4528" s="20">
        <v>46203</v>
      </c>
      <c r="D4528" s="21" t="s">
        <v>2870</v>
      </c>
      <c r="E4528" s="22">
        <v>41330</v>
      </c>
      <c r="F4528" s="5">
        <v>401000229</v>
      </c>
      <c r="G4528" s="21" t="s">
        <v>7305</v>
      </c>
      <c r="H4528" s="21" t="s">
        <v>11719</v>
      </c>
      <c r="I4528" s="23">
        <v>10904</v>
      </c>
      <c r="J4528" s="24" t="s">
        <v>7284</v>
      </c>
      <c r="K4528" s="20">
        <v>46203</v>
      </c>
    </row>
    <row r="4529" spans="1:11" ht="42.6" customHeight="1" x14ac:dyDescent="0.25">
      <c r="A4529" s="6">
        <v>2026</v>
      </c>
      <c r="B4529" s="20">
        <v>46113</v>
      </c>
      <c r="C4529" s="20">
        <v>46203</v>
      </c>
      <c r="D4529" s="21" t="s">
        <v>2871</v>
      </c>
      <c r="E4529" s="29">
        <v>41330</v>
      </c>
      <c r="F4529" s="6" t="s">
        <v>334</v>
      </c>
      <c r="G4529" s="21" t="s">
        <v>7245</v>
      </c>
      <c r="H4529" s="24" t="s">
        <v>11720</v>
      </c>
      <c r="I4529" s="30">
        <v>1972</v>
      </c>
      <c r="J4529" s="24" t="s">
        <v>7284</v>
      </c>
      <c r="K4529" s="20">
        <v>46203</v>
      </c>
    </row>
    <row r="4530" spans="1:11" ht="42.6" customHeight="1" x14ac:dyDescent="0.25">
      <c r="A4530" s="6">
        <v>2026</v>
      </c>
      <c r="B4530" s="20">
        <v>46113</v>
      </c>
      <c r="C4530" s="20">
        <v>46203</v>
      </c>
      <c r="D4530" s="21" t="s">
        <v>2871</v>
      </c>
      <c r="E4530" s="29">
        <v>41330</v>
      </c>
      <c r="F4530" s="6" t="s">
        <v>334</v>
      </c>
      <c r="G4530" s="21" t="s">
        <v>7245</v>
      </c>
      <c r="H4530" s="24" t="s">
        <v>11721</v>
      </c>
      <c r="I4530" s="30">
        <v>1972</v>
      </c>
      <c r="J4530" s="24" t="s">
        <v>7284</v>
      </c>
      <c r="K4530" s="20">
        <v>46203</v>
      </c>
    </row>
    <row r="4531" spans="1:11" ht="42.6" customHeight="1" x14ac:dyDescent="0.25">
      <c r="A4531" s="6">
        <v>2026</v>
      </c>
      <c r="B4531" s="20">
        <v>46113</v>
      </c>
      <c r="C4531" s="20">
        <v>46203</v>
      </c>
      <c r="D4531" s="21" t="s">
        <v>2871</v>
      </c>
      <c r="E4531" s="29">
        <v>41330</v>
      </c>
      <c r="F4531" s="6" t="s">
        <v>334</v>
      </c>
      <c r="G4531" s="21" t="s">
        <v>7245</v>
      </c>
      <c r="H4531" s="24" t="s">
        <v>11722</v>
      </c>
      <c r="I4531" s="30">
        <v>1972</v>
      </c>
      <c r="J4531" s="24" t="s">
        <v>7284</v>
      </c>
      <c r="K4531" s="20">
        <v>46203</v>
      </c>
    </row>
    <row r="4532" spans="1:11" ht="42.6" customHeight="1" x14ac:dyDescent="0.25">
      <c r="A4532" s="6">
        <v>2026</v>
      </c>
      <c r="B4532" s="20">
        <v>46113</v>
      </c>
      <c r="C4532" s="20">
        <v>46203</v>
      </c>
      <c r="D4532" s="5" t="s">
        <v>19499</v>
      </c>
      <c r="E4532" s="22">
        <v>41330</v>
      </c>
      <c r="F4532" s="5">
        <v>101001169</v>
      </c>
      <c r="G4532" s="21" t="s">
        <v>7218</v>
      </c>
      <c r="H4532" s="21" t="s">
        <v>11116</v>
      </c>
      <c r="I4532" s="23">
        <v>8331.1200000000008</v>
      </c>
      <c r="J4532" s="24" t="s">
        <v>7284</v>
      </c>
      <c r="K4532" s="20">
        <v>46203</v>
      </c>
    </row>
    <row r="4533" spans="1:11" ht="42.6" customHeight="1" x14ac:dyDescent="0.25">
      <c r="A4533" s="6">
        <v>2026</v>
      </c>
      <c r="B4533" s="20">
        <v>46113</v>
      </c>
      <c r="C4533" s="20">
        <v>46203</v>
      </c>
      <c r="D4533" s="5" t="s">
        <v>19500</v>
      </c>
      <c r="E4533" s="29">
        <v>41330</v>
      </c>
      <c r="F4533" s="5">
        <v>101001172</v>
      </c>
      <c r="G4533" s="21" t="s">
        <v>7218</v>
      </c>
      <c r="H4533" s="21" t="s">
        <v>11723</v>
      </c>
      <c r="I4533" s="23">
        <v>1018.43</v>
      </c>
      <c r="J4533" s="24" t="s">
        <v>7284</v>
      </c>
      <c r="K4533" s="20">
        <v>46203</v>
      </c>
    </row>
    <row r="4534" spans="1:11" ht="42.6" customHeight="1" x14ac:dyDescent="0.25">
      <c r="A4534" s="6">
        <v>2026</v>
      </c>
      <c r="B4534" s="20">
        <v>46113</v>
      </c>
      <c r="C4534" s="20">
        <v>46203</v>
      </c>
      <c r="D4534" s="5" t="s">
        <v>19501</v>
      </c>
      <c r="E4534" s="22">
        <v>41330</v>
      </c>
      <c r="F4534" s="5">
        <v>101001173</v>
      </c>
      <c r="G4534" s="21" t="s">
        <v>7234</v>
      </c>
      <c r="H4534" s="21" t="s">
        <v>11724</v>
      </c>
      <c r="I4534" s="23">
        <v>8865.5499999999993</v>
      </c>
      <c r="J4534" s="24" t="s">
        <v>7284</v>
      </c>
      <c r="K4534" s="20">
        <v>46203</v>
      </c>
    </row>
    <row r="4535" spans="1:11" ht="42.6" customHeight="1" x14ac:dyDescent="0.25">
      <c r="A4535" s="6">
        <v>2026</v>
      </c>
      <c r="B4535" s="20">
        <v>46113</v>
      </c>
      <c r="C4535" s="20">
        <v>46203</v>
      </c>
      <c r="D4535" s="5" t="s">
        <v>19502</v>
      </c>
      <c r="E4535" s="31">
        <v>41330</v>
      </c>
      <c r="F4535" s="5">
        <v>101001174</v>
      </c>
      <c r="G4535" s="21" t="s">
        <v>7234</v>
      </c>
      <c r="H4535" s="21" t="s">
        <v>11725</v>
      </c>
      <c r="I4535" s="23">
        <v>1213.94</v>
      </c>
      <c r="J4535" s="24" t="s">
        <v>7284</v>
      </c>
      <c r="K4535" s="20">
        <v>46203</v>
      </c>
    </row>
    <row r="4536" spans="1:11" ht="42.6" customHeight="1" x14ac:dyDescent="0.25">
      <c r="A4536" s="6">
        <v>2026</v>
      </c>
      <c r="B4536" s="20">
        <v>46113</v>
      </c>
      <c r="C4536" s="20">
        <v>46203</v>
      </c>
      <c r="D4536" s="5" t="s">
        <v>19503</v>
      </c>
      <c r="E4536" s="22">
        <v>41331</v>
      </c>
      <c r="F4536" s="5">
        <v>101001179</v>
      </c>
      <c r="G4536" s="21" t="s">
        <v>7263</v>
      </c>
      <c r="H4536" s="21" t="s">
        <v>11726</v>
      </c>
      <c r="I4536" s="23">
        <v>8331.1200000000008</v>
      </c>
      <c r="J4536" s="24" t="s">
        <v>7284</v>
      </c>
      <c r="K4536" s="20">
        <v>46203</v>
      </c>
    </row>
    <row r="4537" spans="1:11" ht="42.6" customHeight="1" x14ac:dyDescent="0.25">
      <c r="A4537" s="6">
        <v>2026</v>
      </c>
      <c r="B4537" s="20">
        <v>46113</v>
      </c>
      <c r="C4537" s="20">
        <v>46203</v>
      </c>
      <c r="D4537" s="21" t="s">
        <v>2872</v>
      </c>
      <c r="E4537" s="31">
        <v>41332</v>
      </c>
      <c r="F4537" s="5">
        <v>401000765</v>
      </c>
      <c r="G4537" s="21" t="s">
        <v>7218</v>
      </c>
      <c r="H4537" s="21" t="s">
        <v>11101</v>
      </c>
      <c r="I4537" s="23">
        <v>35960</v>
      </c>
      <c r="J4537" s="24" t="s">
        <v>7284</v>
      </c>
      <c r="K4537" s="20">
        <v>46203</v>
      </c>
    </row>
    <row r="4538" spans="1:11" ht="42.6" customHeight="1" x14ac:dyDescent="0.25">
      <c r="A4538" s="6">
        <v>2026</v>
      </c>
      <c r="B4538" s="20">
        <v>46113</v>
      </c>
      <c r="C4538" s="20">
        <v>46203</v>
      </c>
      <c r="D4538" s="21" t="s">
        <v>2873</v>
      </c>
      <c r="E4538" s="22">
        <v>41332</v>
      </c>
      <c r="F4538" s="5">
        <v>401000791</v>
      </c>
      <c r="G4538" s="21" t="s">
        <v>7218</v>
      </c>
      <c r="H4538" s="21" t="s">
        <v>11727</v>
      </c>
      <c r="I4538" s="23">
        <v>4408</v>
      </c>
      <c r="J4538" s="24" t="s">
        <v>7284</v>
      </c>
      <c r="K4538" s="20">
        <v>46203</v>
      </c>
    </row>
    <row r="4539" spans="1:11" ht="42.6" customHeight="1" x14ac:dyDescent="0.25">
      <c r="A4539" s="6">
        <v>2026</v>
      </c>
      <c r="B4539" s="20">
        <v>46113</v>
      </c>
      <c r="C4539" s="20">
        <v>46203</v>
      </c>
      <c r="D4539" s="21" t="s">
        <v>2873</v>
      </c>
      <c r="E4539" s="22">
        <v>41332</v>
      </c>
      <c r="F4539" s="5">
        <v>401000792</v>
      </c>
      <c r="G4539" s="21" t="s">
        <v>7218</v>
      </c>
      <c r="H4539" s="21" t="s">
        <v>11728</v>
      </c>
      <c r="I4539" s="23">
        <v>4408</v>
      </c>
      <c r="J4539" s="24" t="s">
        <v>7284</v>
      </c>
      <c r="K4539" s="20">
        <v>46203</v>
      </c>
    </row>
    <row r="4540" spans="1:11" ht="42.6" customHeight="1" x14ac:dyDescent="0.25">
      <c r="A4540" s="6">
        <v>2026</v>
      </c>
      <c r="B4540" s="20">
        <v>46113</v>
      </c>
      <c r="C4540" s="20">
        <v>46203</v>
      </c>
      <c r="D4540" s="21" t="s">
        <v>2873</v>
      </c>
      <c r="E4540" s="22">
        <v>41332</v>
      </c>
      <c r="F4540" s="5">
        <v>401000793</v>
      </c>
      <c r="G4540" s="21" t="s">
        <v>7218</v>
      </c>
      <c r="H4540" s="21" t="s">
        <v>11729</v>
      </c>
      <c r="I4540" s="23">
        <v>4408</v>
      </c>
      <c r="J4540" s="24" t="s">
        <v>7284</v>
      </c>
      <c r="K4540" s="20">
        <v>46203</v>
      </c>
    </row>
    <row r="4541" spans="1:11" ht="42.6" customHeight="1" x14ac:dyDescent="0.25">
      <c r="A4541" s="6">
        <v>2026</v>
      </c>
      <c r="B4541" s="20">
        <v>46113</v>
      </c>
      <c r="C4541" s="20">
        <v>46203</v>
      </c>
      <c r="D4541" s="21" t="s">
        <v>2873</v>
      </c>
      <c r="E4541" s="22">
        <v>41332</v>
      </c>
      <c r="F4541" s="5">
        <v>401000794</v>
      </c>
      <c r="G4541" s="21" t="s">
        <v>7218</v>
      </c>
      <c r="H4541" s="21" t="s">
        <v>11730</v>
      </c>
      <c r="I4541" s="23">
        <v>4408</v>
      </c>
      <c r="J4541" s="24" t="s">
        <v>7284</v>
      </c>
      <c r="K4541" s="20">
        <v>46203</v>
      </c>
    </row>
    <row r="4542" spans="1:11" ht="42.6" customHeight="1" x14ac:dyDescent="0.25">
      <c r="A4542" s="6">
        <v>2026</v>
      </c>
      <c r="B4542" s="20">
        <v>46113</v>
      </c>
      <c r="C4542" s="20">
        <v>46203</v>
      </c>
      <c r="D4542" s="21" t="s">
        <v>2874</v>
      </c>
      <c r="E4542" s="31">
        <v>41332</v>
      </c>
      <c r="F4542" s="5">
        <v>401000371</v>
      </c>
      <c r="G4542" s="21" t="s">
        <v>7228</v>
      </c>
      <c r="H4542" s="21" t="s">
        <v>11731</v>
      </c>
      <c r="I4542" s="23">
        <v>2622</v>
      </c>
      <c r="J4542" s="24" t="s">
        <v>7284</v>
      </c>
      <c r="K4542" s="20">
        <v>46203</v>
      </c>
    </row>
    <row r="4543" spans="1:11" ht="42.6" customHeight="1" x14ac:dyDescent="0.25">
      <c r="A4543" s="6">
        <v>2026</v>
      </c>
      <c r="B4543" s="20">
        <v>46113</v>
      </c>
      <c r="C4543" s="20">
        <v>46203</v>
      </c>
      <c r="D4543" s="21" t="s">
        <v>2875</v>
      </c>
      <c r="E4543" s="29">
        <v>41332</v>
      </c>
      <c r="F4543" s="10">
        <v>101001195</v>
      </c>
      <c r="G4543" s="21" t="s">
        <v>7238</v>
      </c>
      <c r="H4543" s="21" t="s">
        <v>11732</v>
      </c>
      <c r="I4543" s="30">
        <v>12180</v>
      </c>
      <c r="J4543" s="24" t="s">
        <v>7284</v>
      </c>
      <c r="K4543" s="20">
        <v>46203</v>
      </c>
    </row>
    <row r="4544" spans="1:11" ht="42.6" customHeight="1" x14ac:dyDescent="0.25">
      <c r="A4544" s="6">
        <v>2026</v>
      </c>
      <c r="B4544" s="20">
        <v>46113</v>
      </c>
      <c r="C4544" s="20">
        <v>46203</v>
      </c>
      <c r="D4544" s="21" t="s">
        <v>2690</v>
      </c>
      <c r="E4544" s="31">
        <v>41332</v>
      </c>
      <c r="F4544" s="5">
        <v>401000370</v>
      </c>
      <c r="G4544" s="21" t="s">
        <v>7228</v>
      </c>
      <c r="H4544" s="21" t="s">
        <v>11733</v>
      </c>
      <c r="I4544" s="23">
        <v>2622</v>
      </c>
      <c r="J4544" s="24" t="s">
        <v>7284</v>
      </c>
      <c r="K4544" s="20">
        <v>46203</v>
      </c>
    </row>
    <row r="4545" spans="1:11" ht="42.6" customHeight="1" x14ac:dyDescent="0.25">
      <c r="A4545" s="6">
        <v>2026</v>
      </c>
      <c r="B4545" s="20">
        <v>46113</v>
      </c>
      <c r="C4545" s="20">
        <v>46203</v>
      </c>
      <c r="D4545" s="21" t="s">
        <v>2876</v>
      </c>
      <c r="E4545" s="31">
        <v>41332</v>
      </c>
      <c r="F4545" s="5">
        <v>401000768</v>
      </c>
      <c r="G4545" s="21" t="s">
        <v>7218</v>
      </c>
      <c r="H4545" s="21" t="s">
        <v>11102</v>
      </c>
      <c r="I4545" s="23">
        <v>5220</v>
      </c>
      <c r="J4545" s="24" t="s">
        <v>7284</v>
      </c>
      <c r="K4545" s="20">
        <v>46203</v>
      </c>
    </row>
    <row r="4546" spans="1:11" ht="42.6" customHeight="1" x14ac:dyDescent="0.25">
      <c r="A4546" s="6">
        <v>2026</v>
      </c>
      <c r="B4546" s="20">
        <v>46113</v>
      </c>
      <c r="C4546" s="20">
        <v>46203</v>
      </c>
      <c r="D4546" s="21" t="s">
        <v>2873</v>
      </c>
      <c r="E4546" s="22">
        <v>41332</v>
      </c>
      <c r="F4546" s="5">
        <v>401000790</v>
      </c>
      <c r="G4546" s="21" t="s">
        <v>7218</v>
      </c>
      <c r="H4546" s="21" t="s">
        <v>11734</v>
      </c>
      <c r="I4546" s="23">
        <v>4408</v>
      </c>
      <c r="J4546" s="24" t="s">
        <v>7284</v>
      </c>
      <c r="K4546" s="20">
        <v>46203</v>
      </c>
    </row>
    <row r="4547" spans="1:11" ht="42.6" customHeight="1" x14ac:dyDescent="0.25">
      <c r="A4547" s="6">
        <v>2026</v>
      </c>
      <c r="B4547" s="20">
        <v>46113</v>
      </c>
      <c r="C4547" s="20">
        <v>46203</v>
      </c>
      <c r="D4547" s="21" t="s">
        <v>2877</v>
      </c>
      <c r="E4547" s="22">
        <v>41332</v>
      </c>
      <c r="F4547" s="5">
        <v>401000766</v>
      </c>
      <c r="G4547" s="21" t="s">
        <v>7218</v>
      </c>
      <c r="H4547" s="21" t="s">
        <v>11103</v>
      </c>
      <c r="I4547" s="23">
        <v>4060</v>
      </c>
      <c r="J4547" s="24" t="s">
        <v>7284</v>
      </c>
      <c r="K4547" s="20">
        <v>46203</v>
      </c>
    </row>
    <row r="4548" spans="1:11" ht="42.6" customHeight="1" x14ac:dyDescent="0.25">
      <c r="A4548" s="6">
        <v>2026</v>
      </c>
      <c r="B4548" s="20">
        <v>46113</v>
      </c>
      <c r="C4548" s="20">
        <v>46203</v>
      </c>
      <c r="D4548" s="21" t="s">
        <v>2878</v>
      </c>
      <c r="E4548" s="22">
        <v>41332</v>
      </c>
      <c r="F4548" s="5">
        <v>401000767</v>
      </c>
      <c r="G4548" s="21" t="s">
        <v>7218</v>
      </c>
      <c r="H4548" s="21" t="s">
        <v>11104</v>
      </c>
      <c r="I4548" s="23">
        <v>1102</v>
      </c>
      <c r="J4548" s="24" t="s">
        <v>7284</v>
      </c>
      <c r="K4548" s="20">
        <v>46203</v>
      </c>
    </row>
    <row r="4549" spans="1:11" ht="42.6" customHeight="1" x14ac:dyDescent="0.25">
      <c r="A4549" s="6">
        <v>2026</v>
      </c>
      <c r="B4549" s="20">
        <v>46113</v>
      </c>
      <c r="C4549" s="20">
        <v>46203</v>
      </c>
      <c r="D4549" s="21" t="s">
        <v>2879</v>
      </c>
      <c r="E4549" s="31">
        <v>41332</v>
      </c>
      <c r="F4549" s="5">
        <v>401000769</v>
      </c>
      <c r="G4549" s="21" t="s">
        <v>7218</v>
      </c>
      <c r="H4549" s="21" t="s">
        <v>11735</v>
      </c>
      <c r="I4549" s="23">
        <v>6960</v>
      </c>
      <c r="J4549" s="24" t="s">
        <v>7284</v>
      </c>
      <c r="K4549" s="20">
        <v>46203</v>
      </c>
    </row>
    <row r="4550" spans="1:11" ht="42.6" customHeight="1" x14ac:dyDescent="0.25">
      <c r="A4550" s="6">
        <v>2026</v>
      </c>
      <c r="B4550" s="20">
        <v>46113</v>
      </c>
      <c r="C4550" s="20">
        <v>46203</v>
      </c>
      <c r="D4550" s="25" t="s">
        <v>2880</v>
      </c>
      <c r="E4550" s="28">
        <v>41333</v>
      </c>
      <c r="F4550" s="6" t="s">
        <v>334</v>
      </c>
      <c r="G4550" s="25" t="s">
        <v>7327</v>
      </c>
      <c r="H4550" s="25" t="s">
        <v>11736</v>
      </c>
      <c r="I4550" s="27">
        <v>52500</v>
      </c>
      <c r="J4550" s="24" t="s">
        <v>7284</v>
      </c>
      <c r="K4550" s="20">
        <v>46203</v>
      </c>
    </row>
    <row r="4551" spans="1:11" ht="42.6" customHeight="1" x14ac:dyDescent="0.25">
      <c r="A4551" s="6">
        <v>2026</v>
      </c>
      <c r="B4551" s="20">
        <v>46113</v>
      </c>
      <c r="C4551" s="20">
        <v>46203</v>
      </c>
      <c r="D4551" s="25" t="s">
        <v>2881</v>
      </c>
      <c r="E4551" s="28">
        <v>41333</v>
      </c>
      <c r="F4551" s="6" t="s">
        <v>334</v>
      </c>
      <c r="G4551" s="25" t="s">
        <v>7272</v>
      </c>
      <c r="H4551" s="25" t="s">
        <v>11737</v>
      </c>
      <c r="I4551" s="27">
        <v>232285</v>
      </c>
      <c r="J4551" s="24" t="s">
        <v>7284</v>
      </c>
      <c r="K4551" s="20">
        <v>46203</v>
      </c>
    </row>
    <row r="4552" spans="1:11" ht="42.6" customHeight="1" x14ac:dyDescent="0.25">
      <c r="A4552" s="6">
        <v>2026</v>
      </c>
      <c r="B4552" s="20">
        <v>46113</v>
      </c>
      <c r="C4552" s="20">
        <v>46203</v>
      </c>
      <c r="D4552" s="25" t="s">
        <v>2882</v>
      </c>
      <c r="E4552" s="28">
        <v>41333</v>
      </c>
      <c r="F4552" s="6" t="s">
        <v>334</v>
      </c>
      <c r="G4552" s="25" t="s">
        <v>7337</v>
      </c>
      <c r="H4552" s="25" t="s">
        <v>11738</v>
      </c>
      <c r="I4552" s="27">
        <v>277875</v>
      </c>
      <c r="J4552" s="24" t="s">
        <v>7284</v>
      </c>
      <c r="K4552" s="20">
        <v>46203</v>
      </c>
    </row>
    <row r="4553" spans="1:11" ht="42.6" customHeight="1" x14ac:dyDescent="0.25">
      <c r="A4553" s="6">
        <v>2026</v>
      </c>
      <c r="B4553" s="20">
        <v>46113</v>
      </c>
      <c r="C4553" s="20">
        <v>46203</v>
      </c>
      <c r="D4553" s="25" t="s">
        <v>2883</v>
      </c>
      <c r="E4553" s="28">
        <v>41333</v>
      </c>
      <c r="F4553" s="6" t="s">
        <v>334</v>
      </c>
      <c r="G4553" s="25" t="s">
        <v>7303</v>
      </c>
      <c r="H4553" s="25" t="s">
        <v>11739</v>
      </c>
      <c r="I4553" s="27">
        <v>232285</v>
      </c>
      <c r="J4553" s="24" t="s">
        <v>7284</v>
      </c>
      <c r="K4553" s="20">
        <v>46203</v>
      </c>
    </row>
    <row r="4554" spans="1:11" ht="42.6" customHeight="1" x14ac:dyDescent="0.25">
      <c r="A4554" s="6">
        <v>2026</v>
      </c>
      <c r="B4554" s="20">
        <v>46113</v>
      </c>
      <c r="C4554" s="20">
        <v>46203</v>
      </c>
      <c r="D4554" s="21" t="s">
        <v>2884</v>
      </c>
      <c r="E4554" s="22">
        <v>41337</v>
      </c>
      <c r="F4554" s="5">
        <v>101001185</v>
      </c>
      <c r="G4554" s="21" t="s">
        <v>7218</v>
      </c>
      <c r="H4554" s="21" t="s">
        <v>11740</v>
      </c>
      <c r="I4554" s="23">
        <v>5499</v>
      </c>
      <c r="J4554" s="24" t="s">
        <v>7284</v>
      </c>
      <c r="K4554" s="20">
        <v>46203</v>
      </c>
    </row>
    <row r="4555" spans="1:11" ht="42.6" customHeight="1" x14ac:dyDescent="0.25">
      <c r="A4555" s="6">
        <v>2026</v>
      </c>
      <c r="B4555" s="20">
        <v>46113</v>
      </c>
      <c r="C4555" s="20">
        <v>46203</v>
      </c>
      <c r="D4555" s="21" t="s">
        <v>2885</v>
      </c>
      <c r="E4555" s="22">
        <v>41337</v>
      </c>
      <c r="F4555" s="5">
        <v>101001186</v>
      </c>
      <c r="G4555" s="21" t="s">
        <v>7218</v>
      </c>
      <c r="H4555" s="21" t="s">
        <v>11741</v>
      </c>
      <c r="I4555" s="23">
        <v>8997.81</v>
      </c>
      <c r="J4555" s="24" t="s">
        <v>7284</v>
      </c>
      <c r="K4555" s="20">
        <v>46203</v>
      </c>
    </row>
    <row r="4556" spans="1:11" ht="42.6" customHeight="1" x14ac:dyDescent="0.25">
      <c r="A4556" s="6">
        <v>2026</v>
      </c>
      <c r="B4556" s="20">
        <v>46113</v>
      </c>
      <c r="C4556" s="20">
        <v>46203</v>
      </c>
      <c r="D4556" s="21" t="s">
        <v>2886</v>
      </c>
      <c r="E4556" s="22">
        <v>41337</v>
      </c>
      <c r="F4556" s="5">
        <v>101001187</v>
      </c>
      <c r="G4556" s="21" t="s">
        <v>7288</v>
      </c>
      <c r="H4556" s="21" t="s">
        <v>11742</v>
      </c>
      <c r="I4556" s="23">
        <v>16008</v>
      </c>
      <c r="J4556" s="24" t="s">
        <v>7284</v>
      </c>
      <c r="K4556" s="20">
        <v>46203</v>
      </c>
    </row>
    <row r="4557" spans="1:11" ht="42.6" customHeight="1" x14ac:dyDescent="0.25">
      <c r="A4557" s="6">
        <v>2026</v>
      </c>
      <c r="B4557" s="20">
        <v>46113</v>
      </c>
      <c r="C4557" s="20">
        <v>46203</v>
      </c>
      <c r="D4557" s="21" t="s">
        <v>2887</v>
      </c>
      <c r="E4557" s="31">
        <v>41337</v>
      </c>
      <c r="F4557" s="5">
        <v>101001182</v>
      </c>
      <c r="G4557" s="21" t="s">
        <v>7241</v>
      </c>
      <c r="H4557" s="21" t="s">
        <v>11743</v>
      </c>
      <c r="I4557" s="23">
        <v>2250.86</v>
      </c>
      <c r="J4557" s="24" t="s">
        <v>7284</v>
      </c>
      <c r="K4557" s="20">
        <v>46203</v>
      </c>
    </row>
    <row r="4558" spans="1:11" ht="42.6" customHeight="1" x14ac:dyDescent="0.25">
      <c r="A4558" s="6">
        <v>2026</v>
      </c>
      <c r="B4558" s="20">
        <v>46113</v>
      </c>
      <c r="C4558" s="20">
        <v>46203</v>
      </c>
      <c r="D4558" s="21" t="s">
        <v>2888</v>
      </c>
      <c r="E4558" s="31">
        <v>41337</v>
      </c>
      <c r="F4558" s="5">
        <v>101001184</v>
      </c>
      <c r="G4558" s="21" t="s">
        <v>7245</v>
      </c>
      <c r="H4558" s="21" t="s">
        <v>11744</v>
      </c>
      <c r="I4558" s="23">
        <v>765.6</v>
      </c>
      <c r="J4558" s="24" t="s">
        <v>7284</v>
      </c>
      <c r="K4558" s="20">
        <v>46203</v>
      </c>
    </row>
    <row r="4559" spans="1:11" ht="42.6" customHeight="1" x14ac:dyDescent="0.25">
      <c r="A4559" s="6">
        <v>2026</v>
      </c>
      <c r="B4559" s="20">
        <v>46113</v>
      </c>
      <c r="C4559" s="20">
        <v>46203</v>
      </c>
      <c r="D4559" s="21" t="s">
        <v>2445</v>
      </c>
      <c r="E4559" s="31">
        <v>41337</v>
      </c>
      <c r="F4559" s="5">
        <v>101001183</v>
      </c>
      <c r="G4559" s="21" t="s">
        <v>7226</v>
      </c>
      <c r="H4559" s="21" t="s">
        <v>11745</v>
      </c>
      <c r="I4559" s="23">
        <v>4192.24</v>
      </c>
      <c r="J4559" s="24" t="s">
        <v>7284</v>
      </c>
      <c r="K4559" s="20">
        <v>46203</v>
      </c>
    </row>
    <row r="4560" spans="1:11" ht="42.6" customHeight="1" x14ac:dyDescent="0.25">
      <c r="A4560" s="6">
        <v>2026</v>
      </c>
      <c r="B4560" s="20">
        <v>46113</v>
      </c>
      <c r="C4560" s="20">
        <v>46203</v>
      </c>
      <c r="D4560" s="21" t="s">
        <v>2445</v>
      </c>
      <c r="E4560" s="22">
        <v>41337</v>
      </c>
      <c r="F4560" s="5">
        <v>101001188</v>
      </c>
      <c r="G4560" s="21" t="s">
        <v>7284</v>
      </c>
      <c r="H4560" s="21" t="s">
        <v>11746</v>
      </c>
      <c r="I4560" s="23">
        <v>2028.26</v>
      </c>
      <c r="J4560" s="24" t="s">
        <v>7284</v>
      </c>
      <c r="K4560" s="20">
        <v>46203</v>
      </c>
    </row>
    <row r="4561" spans="1:11" ht="42.6" customHeight="1" x14ac:dyDescent="0.25">
      <c r="A4561" s="6">
        <v>2026</v>
      </c>
      <c r="B4561" s="20">
        <v>46113</v>
      </c>
      <c r="C4561" s="20">
        <v>46203</v>
      </c>
      <c r="D4561" s="21" t="s">
        <v>2889</v>
      </c>
      <c r="E4561" s="31">
        <v>41337</v>
      </c>
      <c r="F4561" s="5">
        <v>301000040</v>
      </c>
      <c r="G4561" s="21" t="s">
        <v>7226</v>
      </c>
      <c r="H4561" s="21" t="s">
        <v>11747</v>
      </c>
      <c r="I4561" s="23">
        <v>9288</v>
      </c>
      <c r="J4561" s="24" t="s">
        <v>7284</v>
      </c>
      <c r="K4561" s="20">
        <v>46203</v>
      </c>
    </row>
    <row r="4562" spans="1:11" ht="42.6" customHeight="1" x14ac:dyDescent="0.25">
      <c r="A4562" s="6">
        <v>2026</v>
      </c>
      <c r="B4562" s="20">
        <v>46113</v>
      </c>
      <c r="C4562" s="20">
        <v>46203</v>
      </c>
      <c r="D4562" s="21" t="s">
        <v>2890</v>
      </c>
      <c r="E4562" s="31">
        <v>41341</v>
      </c>
      <c r="F4562" s="5">
        <v>101002967</v>
      </c>
      <c r="G4562" s="21" t="s">
        <v>7211</v>
      </c>
      <c r="H4562" s="21" t="s">
        <v>11748</v>
      </c>
      <c r="I4562" s="23">
        <v>5735.05</v>
      </c>
      <c r="J4562" s="24" t="s">
        <v>7284</v>
      </c>
      <c r="K4562" s="20">
        <v>46203</v>
      </c>
    </row>
    <row r="4563" spans="1:11" ht="42.6" customHeight="1" x14ac:dyDescent="0.25">
      <c r="A4563" s="6">
        <v>2026</v>
      </c>
      <c r="B4563" s="20">
        <v>46113</v>
      </c>
      <c r="C4563" s="20">
        <v>46203</v>
      </c>
      <c r="D4563" s="21" t="s">
        <v>2891</v>
      </c>
      <c r="E4563" s="29">
        <v>41341</v>
      </c>
      <c r="F4563" s="8" t="s">
        <v>334</v>
      </c>
      <c r="G4563" s="21" t="s">
        <v>7215</v>
      </c>
      <c r="H4563" s="24" t="s">
        <v>11749</v>
      </c>
      <c r="I4563" s="30">
        <v>3779.74</v>
      </c>
      <c r="J4563" s="24" t="s">
        <v>7284</v>
      </c>
      <c r="K4563" s="20">
        <v>46203</v>
      </c>
    </row>
    <row r="4564" spans="1:11" ht="42.6" customHeight="1" x14ac:dyDescent="0.25">
      <c r="A4564" s="6">
        <v>2026</v>
      </c>
      <c r="B4564" s="20">
        <v>46113</v>
      </c>
      <c r="C4564" s="20">
        <v>46203</v>
      </c>
      <c r="D4564" s="21" t="s">
        <v>2892</v>
      </c>
      <c r="E4564" s="29">
        <v>41341</v>
      </c>
      <c r="F4564" s="8" t="s">
        <v>334</v>
      </c>
      <c r="G4564" s="21" t="s">
        <v>7211</v>
      </c>
      <c r="H4564" s="24" t="s">
        <v>11750</v>
      </c>
      <c r="I4564" s="30">
        <v>1950</v>
      </c>
      <c r="J4564" s="24" t="s">
        <v>7284</v>
      </c>
      <c r="K4564" s="20">
        <v>46203</v>
      </c>
    </row>
    <row r="4565" spans="1:11" ht="42.6" customHeight="1" x14ac:dyDescent="0.25">
      <c r="A4565" s="6">
        <v>2026</v>
      </c>
      <c r="B4565" s="20">
        <v>46113</v>
      </c>
      <c r="C4565" s="20">
        <v>46203</v>
      </c>
      <c r="D4565" s="5" t="s">
        <v>19504</v>
      </c>
      <c r="E4565" s="22">
        <v>41341</v>
      </c>
      <c r="F4565" s="5">
        <v>101001193</v>
      </c>
      <c r="G4565" s="21" t="s">
        <v>7284</v>
      </c>
      <c r="H4565" s="21" t="s">
        <v>11751</v>
      </c>
      <c r="I4565" s="23">
        <v>10249.57</v>
      </c>
      <c r="J4565" s="24" t="s">
        <v>7284</v>
      </c>
      <c r="K4565" s="20">
        <v>46203</v>
      </c>
    </row>
    <row r="4566" spans="1:11" ht="42.6" customHeight="1" x14ac:dyDescent="0.25">
      <c r="A4566" s="6">
        <v>2026</v>
      </c>
      <c r="B4566" s="20">
        <v>46113</v>
      </c>
      <c r="C4566" s="20">
        <v>46203</v>
      </c>
      <c r="D4566" s="5" t="s">
        <v>19505</v>
      </c>
      <c r="E4566" s="22">
        <v>41341</v>
      </c>
      <c r="F4566" s="5">
        <v>101001194</v>
      </c>
      <c r="G4566" s="21" t="s">
        <v>7231</v>
      </c>
      <c r="H4566" s="21" t="s">
        <v>11752</v>
      </c>
      <c r="I4566" s="23">
        <v>11020</v>
      </c>
      <c r="J4566" s="24" t="s">
        <v>7284</v>
      </c>
      <c r="K4566" s="20">
        <v>46203</v>
      </c>
    </row>
    <row r="4567" spans="1:11" ht="42.6" customHeight="1" x14ac:dyDescent="0.25">
      <c r="A4567" s="6">
        <v>2026</v>
      </c>
      <c r="B4567" s="20">
        <v>46113</v>
      </c>
      <c r="C4567" s="20">
        <v>46203</v>
      </c>
      <c r="D4567" s="21" t="s">
        <v>2893</v>
      </c>
      <c r="E4567" s="22">
        <v>41341</v>
      </c>
      <c r="F4567" s="5">
        <v>101001192</v>
      </c>
      <c r="G4567" s="21" t="s">
        <v>7284</v>
      </c>
      <c r="H4567" s="21" t="s">
        <v>11753</v>
      </c>
      <c r="I4567" s="23">
        <v>10249.57</v>
      </c>
      <c r="J4567" s="24" t="s">
        <v>7284</v>
      </c>
      <c r="K4567" s="20">
        <v>46203</v>
      </c>
    </row>
    <row r="4568" spans="1:11" ht="42.6" customHeight="1" x14ac:dyDescent="0.25">
      <c r="A4568" s="6">
        <v>2026</v>
      </c>
      <c r="B4568" s="20">
        <v>46113</v>
      </c>
      <c r="C4568" s="20">
        <v>46203</v>
      </c>
      <c r="D4568" s="21" t="s">
        <v>2894</v>
      </c>
      <c r="E4568" s="31">
        <v>41348</v>
      </c>
      <c r="F4568" s="5">
        <v>101001196</v>
      </c>
      <c r="G4568" s="21" t="s">
        <v>7335</v>
      </c>
      <c r="H4568" s="21" t="s">
        <v>11754</v>
      </c>
      <c r="I4568" s="23">
        <v>15080</v>
      </c>
      <c r="J4568" s="24" t="s">
        <v>7284</v>
      </c>
      <c r="K4568" s="20">
        <v>46203</v>
      </c>
    </row>
    <row r="4569" spans="1:11" ht="42.6" customHeight="1" x14ac:dyDescent="0.25">
      <c r="A4569" s="6">
        <v>2026</v>
      </c>
      <c r="B4569" s="20">
        <v>46113</v>
      </c>
      <c r="C4569" s="20">
        <v>46203</v>
      </c>
      <c r="D4569" s="36" t="s">
        <v>2895</v>
      </c>
      <c r="E4569" s="31">
        <v>41348</v>
      </c>
      <c r="F4569" s="5">
        <v>101001197</v>
      </c>
      <c r="G4569" s="21" t="s">
        <v>7260</v>
      </c>
      <c r="H4569" s="21" t="s">
        <v>11755</v>
      </c>
      <c r="I4569" s="23">
        <v>14499</v>
      </c>
      <c r="J4569" s="24" t="s">
        <v>7284</v>
      </c>
      <c r="K4569" s="20">
        <v>46203</v>
      </c>
    </row>
    <row r="4570" spans="1:11" ht="42.6" customHeight="1" x14ac:dyDescent="0.25">
      <c r="A4570" s="6">
        <v>2026</v>
      </c>
      <c r="B4570" s="20">
        <v>46113</v>
      </c>
      <c r="C4570" s="20">
        <v>46203</v>
      </c>
      <c r="D4570" s="21" t="s">
        <v>2896</v>
      </c>
      <c r="E4570" s="31">
        <v>41348</v>
      </c>
      <c r="F4570" s="5">
        <v>101002969</v>
      </c>
      <c r="G4570" s="21" t="s">
        <v>7260</v>
      </c>
      <c r="H4570" s="21" t="s">
        <v>11756</v>
      </c>
      <c r="I4570" s="23">
        <v>1675</v>
      </c>
      <c r="J4570" s="24" t="s">
        <v>7284</v>
      </c>
      <c r="K4570" s="20">
        <v>46203</v>
      </c>
    </row>
    <row r="4571" spans="1:11" ht="42.6" customHeight="1" x14ac:dyDescent="0.25">
      <c r="A4571" s="6">
        <v>2026</v>
      </c>
      <c r="B4571" s="20">
        <v>46113</v>
      </c>
      <c r="C4571" s="20">
        <v>46203</v>
      </c>
      <c r="D4571" s="21" t="s">
        <v>2897</v>
      </c>
      <c r="E4571" s="31">
        <v>41348</v>
      </c>
      <c r="F4571" s="5">
        <v>101001907</v>
      </c>
      <c r="G4571" s="21" t="s">
        <v>7225</v>
      </c>
      <c r="H4571" s="21" t="s">
        <v>11757</v>
      </c>
      <c r="I4571" s="23">
        <v>51040</v>
      </c>
      <c r="J4571" s="24" t="s">
        <v>7284</v>
      </c>
      <c r="K4571" s="20">
        <v>46203</v>
      </c>
    </row>
    <row r="4572" spans="1:11" ht="42.6" customHeight="1" x14ac:dyDescent="0.25">
      <c r="A4572" s="6">
        <v>2026</v>
      </c>
      <c r="B4572" s="20">
        <v>46113</v>
      </c>
      <c r="C4572" s="20">
        <v>46203</v>
      </c>
      <c r="D4572" s="21" t="s">
        <v>2898</v>
      </c>
      <c r="E4572" s="31">
        <v>41348</v>
      </c>
      <c r="F4572" s="5">
        <v>101001909</v>
      </c>
      <c r="G4572" s="21" t="s">
        <v>7225</v>
      </c>
      <c r="H4572" s="21" t="s">
        <v>11758</v>
      </c>
      <c r="I4572" s="23">
        <v>57420</v>
      </c>
      <c r="J4572" s="24" t="s">
        <v>7284</v>
      </c>
      <c r="K4572" s="20">
        <v>46203</v>
      </c>
    </row>
    <row r="4573" spans="1:11" ht="42.6" customHeight="1" x14ac:dyDescent="0.25">
      <c r="A4573" s="6">
        <v>2026</v>
      </c>
      <c r="B4573" s="20">
        <v>46113</v>
      </c>
      <c r="C4573" s="20">
        <v>46203</v>
      </c>
      <c r="D4573" s="21" t="s">
        <v>2899</v>
      </c>
      <c r="E4573" s="31">
        <v>41348</v>
      </c>
      <c r="F4573" s="5">
        <v>101002968</v>
      </c>
      <c r="G4573" s="21" t="s">
        <v>7235</v>
      </c>
      <c r="H4573" s="21" t="s">
        <v>11759</v>
      </c>
      <c r="I4573" s="23">
        <v>3100</v>
      </c>
      <c r="J4573" s="24" t="s">
        <v>7284</v>
      </c>
      <c r="K4573" s="20">
        <v>46203</v>
      </c>
    </row>
    <row r="4574" spans="1:11" ht="42.6" customHeight="1" x14ac:dyDescent="0.25">
      <c r="A4574" s="6">
        <v>2026</v>
      </c>
      <c r="B4574" s="20">
        <v>46113</v>
      </c>
      <c r="C4574" s="20">
        <v>46203</v>
      </c>
      <c r="D4574" s="21" t="s">
        <v>2900</v>
      </c>
      <c r="E4574" s="31">
        <v>41348</v>
      </c>
      <c r="F4574" s="5">
        <v>101001908</v>
      </c>
      <c r="G4574" s="21" t="s">
        <v>7225</v>
      </c>
      <c r="H4574" s="21" t="s">
        <v>11760</v>
      </c>
      <c r="I4574" s="23">
        <v>25520</v>
      </c>
      <c r="J4574" s="24" t="s">
        <v>7284</v>
      </c>
      <c r="K4574" s="20">
        <v>46203</v>
      </c>
    </row>
    <row r="4575" spans="1:11" ht="42.6" customHeight="1" x14ac:dyDescent="0.25">
      <c r="A4575" s="6">
        <v>2026</v>
      </c>
      <c r="B4575" s="20">
        <v>46113</v>
      </c>
      <c r="C4575" s="20">
        <v>46203</v>
      </c>
      <c r="D4575" s="21" t="s">
        <v>2901</v>
      </c>
      <c r="E4575" s="31">
        <v>41352</v>
      </c>
      <c r="F4575" s="5">
        <v>101001910</v>
      </c>
      <c r="G4575" s="21" t="s">
        <v>7225</v>
      </c>
      <c r="H4575" s="21" t="s">
        <v>11761</v>
      </c>
      <c r="I4575" s="23">
        <v>14268</v>
      </c>
      <c r="J4575" s="24" t="s">
        <v>7284</v>
      </c>
      <c r="K4575" s="20">
        <v>46203</v>
      </c>
    </row>
    <row r="4576" spans="1:11" ht="42.6" customHeight="1" x14ac:dyDescent="0.25">
      <c r="A4576" s="6">
        <v>2026</v>
      </c>
      <c r="B4576" s="20">
        <v>46113</v>
      </c>
      <c r="C4576" s="20">
        <v>46203</v>
      </c>
      <c r="D4576" s="5" t="s">
        <v>19506</v>
      </c>
      <c r="E4576" s="22">
        <v>41352</v>
      </c>
      <c r="F4576" s="5">
        <v>101000132</v>
      </c>
      <c r="G4576" s="21" t="s">
        <v>7288</v>
      </c>
      <c r="H4576" s="21" t="s">
        <v>11762</v>
      </c>
      <c r="I4576" s="23">
        <v>19865</v>
      </c>
      <c r="J4576" s="24" t="s">
        <v>7284</v>
      </c>
      <c r="K4576" s="20">
        <v>46203</v>
      </c>
    </row>
    <row r="4577" spans="1:11" ht="42.6" customHeight="1" x14ac:dyDescent="0.25">
      <c r="A4577" s="6">
        <v>2026</v>
      </c>
      <c r="B4577" s="20">
        <v>46113</v>
      </c>
      <c r="C4577" s="20">
        <v>46203</v>
      </c>
      <c r="D4577" s="21" t="s">
        <v>2902</v>
      </c>
      <c r="E4577" s="22">
        <v>41355</v>
      </c>
      <c r="F4577" s="5">
        <v>101001199</v>
      </c>
      <c r="G4577" s="21" t="s">
        <v>7218</v>
      </c>
      <c r="H4577" s="21" t="s">
        <v>11763</v>
      </c>
      <c r="I4577" s="23">
        <v>8100</v>
      </c>
      <c r="J4577" s="24" t="s">
        <v>7284</v>
      </c>
      <c r="K4577" s="20">
        <v>46203</v>
      </c>
    </row>
    <row r="4578" spans="1:11" ht="42.6" customHeight="1" x14ac:dyDescent="0.25">
      <c r="A4578" s="6">
        <v>2026</v>
      </c>
      <c r="B4578" s="20">
        <v>46113</v>
      </c>
      <c r="C4578" s="20">
        <v>46203</v>
      </c>
      <c r="D4578" s="21" t="s">
        <v>2828</v>
      </c>
      <c r="E4578" s="31">
        <v>41355</v>
      </c>
      <c r="F4578" s="5">
        <v>101002971</v>
      </c>
      <c r="G4578" s="21" t="s">
        <v>7222</v>
      </c>
      <c r="H4578" s="21" t="s">
        <v>11764</v>
      </c>
      <c r="I4578" s="23">
        <v>3673.72</v>
      </c>
      <c r="J4578" s="24" t="s">
        <v>7284</v>
      </c>
      <c r="K4578" s="20">
        <v>46203</v>
      </c>
    </row>
    <row r="4579" spans="1:11" ht="42.6" customHeight="1" x14ac:dyDescent="0.25">
      <c r="A4579" s="6">
        <v>2026</v>
      </c>
      <c r="B4579" s="20">
        <v>46113</v>
      </c>
      <c r="C4579" s="20">
        <v>46203</v>
      </c>
      <c r="D4579" s="21" t="s">
        <v>2903</v>
      </c>
      <c r="E4579" s="31">
        <v>41355</v>
      </c>
      <c r="F4579" s="5">
        <v>101002972</v>
      </c>
      <c r="G4579" s="21" t="s">
        <v>7233</v>
      </c>
      <c r="H4579" s="21" t="s">
        <v>11765</v>
      </c>
      <c r="I4579" s="23">
        <v>4825.6000000000004</v>
      </c>
      <c r="J4579" s="24" t="s">
        <v>7284</v>
      </c>
      <c r="K4579" s="20">
        <v>46203</v>
      </c>
    </row>
    <row r="4580" spans="1:11" ht="42.6" customHeight="1" x14ac:dyDescent="0.25">
      <c r="A4580" s="6">
        <v>2026</v>
      </c>
      <c r="B4580" s="20">
        <v>46113</v>
      </c>
      <c r="C4580" s="20">
        <v>46203</v>
      </c>
      <c r="D4580" s="21" t="s">
        <v>2904</v>
      </c>
      <c r="E4580" s="31">
        <v>41355</v>
      </c>
      <c r="F4580" s="5">
        <v>301000346</v>
      </c>
      <c r="G4580" s="21" t="s">
        <v>7233</v>
      </c>
      <c r="H4580" s="21" t="s">
        <v>11766</v>
      </c>
      <c r="I4580" s="23">
        <v>3248</v>
      </c>
      <c r="J4580" s="24" t="s">
        <v>7284</v>
      </c>
      <c r="K4580" s="20">
        <v>46203</v>
      </c>
    </row>
    <row r="4581" spans="1:11" ht="42.6" customHeight="1" x14ac:dyDescent="0.25">
      <c r="A4581" s="6">
        <v>2026</v>
      </c>
      <c r="B4581" s="20">
        <v>46113</v>
      </c>
      <c r="C4581" s="20">
        <v>46203</v>
      </c>
      <c r="D4581" s="21" t="s">
        <v>2905</v>
      </c>
      <c r="E4581" s="31">
        <v>41355</v>
      </c>
      <c r="F4581" s="5">
        <v>501000003</v>
      </c>
      <c r="G4581" s="21" t="s">
        <v>7261</v>
      </c>
      <c r="H4581" s="21" t="s">
        <v>11767</v>
      </c>
      <c r="I4581" s="23">
        <v>48000</v>
      </c>
      <c r="J4581" s="24" t="s">
        <v>7284</v>
      </c>
      <c r="K4581" s="20">
        <v>46203</v>
      </c>
    </row>
    <row r="4582" spans="1:11" ht="42.6" customHeight="1" x14ac:dyDescent="0.25">
      <c r="A4582" s="6">
        <v>2026</v>
      </c>
      <c r="B4582" s="20">
        <v>46113</v>
      </c>
      <c r="C4582" s="20">
        <v>46203</v>
      </c>
      <c r="D4582" s="21" t="s">
        <v>2906</v>
      </c>
      <c r="E4582" s="31">
        <v>41355</v>
      </c>
      <c r="F4582" s="5">
        <v>101001201</v>
      </c>
      <c r="G4582" s="21" t="s">
        <v>7216</v>
      </c>
      <c r="H4582" s="21" t="s">
        <v>11768</v>
      </c>
      <c r="I4582" s="23">
        <v>12999</v>
      </c>
      <c r="J4582" s="24" t="s">
        <v>7284</v>
      </c>
      <c r="K4582" s="20">
        <v>46203</v>
      </c>
    </row>
    <row r="4583" spans="1:11" ht="42.6" customHeight="1" x14ac:dyDescent="0.25">
      <c r="A4583" s="6">
        <v>2026</v>
      </c>
      <c r="B4583" s="20">
        <v>46113</v>
      </c>
      <c r="C4583" s="20">
        <v>46203</v>
      </c>
      <c r="D4583" s="21" t="s">
        <v>2907</v>
      </c>
      <c r="E4583" s="31">
        <v>41355</v>
      </c>
      <c r="F4583" s="5">
        <v>101001200</v>
      </c>
      <c r="G4583" s="21" t="s">
        <v>7248</v>
      </c>
      <c r="H4583" s="21" t="s">
        <v>11769</v>
      </c>
      <c r="I4583" s="23">
        <v>12999</v>
      </c>
      <c r="J4583" s="24" t="s">
        <v>7284</v>
      </c>
      <c r="K4583" s="20">
        <v>46203</v>
      </c>
    </row>
    <row r="4584" spans="1:11" ht="42.6" customHeight="1" x14ac:dyDescent="0.25">
      <c r="A4584" s="6">
        <v>2026</v>
      </c>
      <c r="B4584" s="20">
        <v>46113</v>
      </c>
      <c r="C4584" s="20">
        <v>46203</v>
      </c>
      <c r="D4584" s="5" t="s">
        <v>19507</v>
      </c>
      <c r="E4584" s="22">
        <v>41355</v>
      </c>
      <c r="F4584" s="5">
        <v>101000133</v>
      </c>
      <c r="G4584" s="21" t="s">
        <v>7286</v>
      </c>
      <c r="H4584" s="21" t="s">
        <v>11770</v>
      </c>
      <c r="I4584" s="23">
        <v>67280</v>
      </c>
      <c r="J4584" s="24" t="s">
        <v>7284</v>
      </c>
      <c r="K4584" s="20">
        <v>46203</v>
      </c>
    </row>
    <row r="4585" spans="1:11" ht="42.6" customHeight="1" x14ac:dyDescent="0.25">
      <c r="A4585" s="6">
        <v>2026</v>
      </c>
      <c r="B4585" s="20">
        <v>46113</v>
      </c>
      <c r="C4585" s="20">
        <v>46203</v>
      </c>
      <c r="D4585" s="21" t="s">
        <v>2908</v>
      </c>
      <c r="E4585" s="22">
        <v>41355</v>
      </c>
      <c r="F4585" s="5">
        <v>101001202</v>
      </c>
      <c r="G4585" s="21" t="s">
        <v>7218</v>
      </c>
      <c r="H4585" s="21" t="s">
        <v>11771</v>
      </c>
      <c r="I4585" s="23">
        <v>7092.24</v>
      </c>
      <c r="J4585" s="24" t="s">
        <v>7284</v>
      </c>
      <c r="K4585" s="20">
        <v>46203</v>
      </c>
    </row>
    <row r="4586" spans="1:11" ht="42.6" customHeight="1" x14ac:dyDescent="0.25">
      <c r="A4586" s="6">
        <v>2026</v>
      </c>
      <c r="B4586" s="20">
        <v>46113</v>
      </c>
      <c r="C4586" s="20">
        <v>46203</v>
      </c>
      <c r="D4586" s="21" t="s">
        <v>2909</v>
      </c>
      <c r="E4586" s="29">
        <v>41365</v>
      </c>
      <c r="F4586" s="8" t="s">
        <v>334</v>
      </c>
      <c r="G4586" s="21" t="s">
        <v>7242</v>
      </c>
      <c r="H4586" s="24" t="s">
        <v>11772</v>
      </c>
      <c r="I4586" s="30">
        <v>204102</v>
      </c>
      <c r="J4586" s="24" t="s">
        <v>7284</v>
      </c>
      <c r="K4586" s="20">
        <v>46203</v>
      </c>
    </row>
    <row r="4587" spans="1:11" ht="42.6" customHeight="1" x14ac:dyDescent="0.25">
      <c r="A4587" s="6">
        <v>2026</v>
      </c>
      <c r="B4587" s="20">
        <v>46113</v>
      </c>
      <c r="C4587" s="20">
        <v>46203</v>
      </c>
      <c r="D4587" s="21" t="s">
        <v>2910</v>
      </c>
      <c r="E4587" s="31">
        <v>41366</v>
      </c>
      <c r="F4587" s="5">
        <v>401000775</v>
      </c>
      <c r="G4587" s="21" t="s">
        <v>7283</v>
      </c>
      <c r="H4587" s="21" t="s">
        <v>11773</v>
      </c>
      <c r="I4587" s="23">
        <v>2204</v>
      </c>
      <c r="J4587" s="24" t="s">
        <v>7284</v>
      </c>
      <c r="K4587" s="20">
        <v>46203</v>
      </c>
    </row>
    <row r="4588" spans="1:11" ht="42.6" customHeight="1" x14ac:dyDescent="0.25">
      <c r="A4588" s="6">
        <v>2026</v>
      </c>
      <c r="B4588" s="20">
        <v>46113</v>
      </c>
      <c r="C4588" s="20">
        <v>46203</v>
      </c>
      <c r="D4588" s="21" t="s">
        <v>2911</v>
      </c>
      <c r="E4588" s="31">
        <v>41369</v>
      </c>
      <c r="F4588" s="5">
        <v>101001204</v>
      </c>
      <c r="G4588" s="21" t="s">
        <v>7219</v>
      </c>
      <c r="H4588" s="21" t="s">
        <v>11774</v>
      </c>
      <c r="I4588" s="23">
        <v>5370.8</v>
      </c>
      <c r="J4588" s="24" t="s">
        <v>7284</v>
      </c>
      <c r="K4588" s="20">
        <v>46203</v>
      </c>
    </row>
    <row r="4589" spans="1:11" ht="42.6" customHeight="1" x14ac:dyDescent="0.25">
      <c r="A4589" s="6">
        <v>2026</v>
      </c>
      <c r="B4589" s="20">
        <v>46113</v>
      </c>
      <c r="C4589" s="20">
        <v>46203</v>
      </c>
      <c r="D4589" s="21" t="s">
        <v>2912</v>
      </c>
      <c r="E4589" s="31">
        <v>41379</v>
      </c>
      <c r="F4589" s="5">
        <v>101001357</v>
      </c>
      <c r="G4589" s="21" t="s">
        <v>7283</v>
      </c>
      <c r="H4589" s="36" t="s">
        <v>11775</v>
      </c>
      <c r="I4589" s="23">
        <v>8987.61</v>
      </c>
      <c r="J4589" s="24" t="s">
        <v>7284</v>
      </c>
      <c r="K4589" s="20">
        <v>46203</v>
      </c>
    </row>
    <row r="4590" spans="1:11" ht="42.6" customHeight="1" x14ac:dyDescent="0.25">
      <c r="A4590" s="6">
        <v>2026</v>
      </c>
      <c r="B4590" s="20">
        <v>46113</v>
      </c>
      <c r="C4590" s="20">
        <v>46203</v>
      </c>
      <c r="D4590" s="21" t="s">
        <v>2913</v>
      </c>
      <c r="E4590" s="31">
        <v>41379</v>
      </c>
      <c r="F4590" s="5">
        <v>101002979</v>
      </c>
      <c r="G4590" s="21" t="s">
        <v>7219</v>
      </c>
      <c r="H4590" s="21" t="s">
        <v>11776</v>
      </c>
      <c r="I4590" s="23">
        <v>3380</v>
      </c>
      <c r="J4590" s="24" t="s">
        <v>7284</v>
      </c>
      <c r="K4590" s="20">
        <v>46203</v>
      </c>
    </row>
    <row r="4591" spans="1:11" ht="42.6" customHeight="1" x14ac:dyDescent="0.25">
      <c r="A4591" s="6">
        <v>2026</v>
      </c>
      <c r="B4591" s="20">
        <v>46113</v>
      </c>
      <c r="C4591" s="20">
        <v>46203</v>
      </c>
      <c r="D4591" s="21" t="s">
        <v>2914</v>
      </c>
      <c r="E4591" s="31">
        <v>41379</v>
      </c>
      <c r="F4591" s="5">
        <v>101001912</v>
      </c>
      <c r="G4591" s="21" t="s">
        <v>7259</v>
      </c>
      <c r="H4591" s="21" t="s">
        <v>11777</v>
      </c>
      <c r="I4591" s="23">
        <v>6867.2</v>
      </c>
      <c r="J4591" s="24" t="s">
        <v>7284</v>
      </c>
      <c r="K4591" s="20">
        <v>46203</v>
      </c>
    </row>
    <row r="4592" spans="1:11" ht="42.6" customHeight="1" x14ac:dyDescent="0.25">
      <c r="A4592" s="6">
        <v>2026</v>
      </c>
      <c r="B4592" s="20">
        <v>46113</v>
      </c>
      <c r="C4592" s="20">
        <v>46203</v>
      </c>
      <c r="D4592" s="21" t="s">
        <v>2915</v>
      </c>
      <c r="E4592" s="31">
        <v>41379</v>
      </c>
      <c r="F4592" s="5">
        <v>101001913</v>
      </c>
      <c r="G4592" s="21" t="s">
        <v>7259</v>
      </c>
      <c r="H4592" s="21" t="s">
        <v>11778</v>
      </c>
      <c r="I4592" s="23">
        <v>4941.6000000000004</v>
      </c>
      <c r="J4592" s="24" t="s">
        <v>7284</v>
      </c>
      <c r="K4592" s="20">
        <v>46203</v>
      </c>
    </row>
    <row r="4593" spans="1:11" ht="42.6" customHeight="1" x14ac:dyDescent="0.25">
      <c r="A4593" s="6">
        <v>2026</v>
      </c>
      <c r="B4593" s="20">
        <v>46113</v>
      </c>
      <c r="C4593" s="20">
        <v>46203</v>
      </c>
      <c r="D4593" s="21" t="s">
        <v>2916</v>
      </c>
      <c r="E4593" s="22">
        <v>41379</v>
      </c>
      <c r="F4593" s="5">
        <v>501000030</v>
      </c>
      <c r="G4593" s="21" t="s">
        <v>7208</v>
      </c>
      <c r="H4593" s="21" t="s">
        <v>11779</v>
      </c>
      <c r="I4593" s="23">
        <v>3248</v>
      </c>
      <c r="J4593" s="24" t="s">
        <v>7284</v>
      </c>
      <c r="K4593" s="20">
        <v>46203</v>
      </c>
    </row>
    <row r="4594" spans="1:11" ht="42.6" customHeight="1" x14ac:dyDescent="0.25">
      <c r="A4594" s="6">
        <v>2026</v>
      </c>
      <c r="B4594" s="20">
        <v>46113</v>
      </c>
      <c r="C4594" s="20">
        <v>46203</v>
      </c>
      <c r="D4594" s="21" t="s">
        <v>2917</v>
      </c>
      <c r="E4594" s="22">
        <v>41379</v>
      </c>
      <c r="F4594" s="5">
        <v>101002977</v>
      </c>
      <c r="G4594" s="21" t="s">
        <v>7305</v>
      </c>
      <c r="H4594" s="21" t="s">
        <v>11780</v>
      </c>
      <c r="I4594" s="23">
        <v>2590</v>
      </c>
      <c r="J4594" s="24" t="s">
        <v>7284</v>
      </c>
      <c r="K4594" s="20">
        <v>46203</v>
      </c>
    </row>
    <row r="4595" spans="1:11" ht="42.6" customHeight="1" x14ac:dyDescent="0.25">
      <c r="A4595" s="6">
        <v>2026</v>
      </c>
      <c r="B4595" s="20">
        <v>46113</v>
      </c>
      <c r="C4595" s="20">
        <v>46203</v>
      </c>
      <c r="D4595" s="21" t="s">
        <v>2918</v>
      </c>
      <c r="E4595" s="22">
        <v>41379</v>
      </c>
      <c r="F4595" s="5">
        <v>101001210</v>
      </c>
      <c r="G4595" s="21" t="s">
        <v>7265</v>
      </c>
      <c r="H4595" s="21" t="s">
        <v>11781</v>
      </c>
      <c r="I4595" s="23">
        <v>15152.5</v>
      </c>
      <c r="J4595" s="24" t="s">
        <v>7284</v>
      </c>
      <c r="K4595" s="20">
        <v>46203</v>
      </c>
    </row>
    <row r="4596" spans="1:11" ht="42.6" customHeight="1" x14ac:dyDescent="0.25">
      <c r="A4596" s="6">
        <v>2026</v>
      </c>
      <c r="B4596" s="20">
        <v>46113</v>
      </c>
      <c r="C4596" s="20">
        <v>46203</v>
      </c>
      <c r="D4596" s="21" t="s">
        <v>2919</v>
      </c>
      <c r="E4596" s="29">
        <v>41379</v>
      </c>
      <c r="F4596" s="8" t="s">
        <v>334</v>
      </c>
      <c r="G4596" s="21" t="s">
        <v>7226</v>
      </c>
      <c r="H4596" s="24" t="s">
        <v>11782</v>
      </c>
      <c r="I4596" s="30">
        <v>8765.48</v>
      </c>
      <c r="J4596" s="24" t="s">
        <v>7284</v>
      </c>
      <c r="K4596" s="20">
        <v>46203</v>
      </c>
    </row>
    <row r="4597" spans="1:11" ht="42.6" customHeight="1" x14ac:dyDescent="0.25">
      <c r="A4597" s="6">
        <v>2026</v>
      </c>
      <c r="B4597" s="20">
        <v>46113</v>
      </c>
      <c r="C4597" s="20">
        <v>46203</v>
      </c>
      <c r="D4597" s="5" t="s">
        <v>19508</v>
      </c>
      <c r="E4597" s="31">
        <v>41379</v>
      </c>
      <c r="F4597" s="5">
        <v>401000231</v>
      </c>
      <c r="G4597" s="21" t="s">
        <v>7226</v>
      </c>
      <c r="H4597" s="21" t="s">
        <v>11783</v>
      </c>
      <c r="I4597" s="23">
        <v>2292.2199999999998</v>
      </c>
      <c r="J4597" s="24" t="s">
        <v>7284</v>
      </c>
      <c r="K4597" s="20">
        <v>46203</v>
      </c>
    </row>
    <row r="4598" spans="1:11" ht="42.6" customHeight="1" x14ac:dyDescent="0.25">
      <c r="A4598" s="6">
        <v>2026</v>
      </c>
      <c r="B4598" s="20">
        <v>46113</v>
      </c>
      <c r="C4598" s="20">
        <v>46203</v>
      </c>
      <c r="D4598" s="5" t="s">
        <v>19509</v>
      </c>
      <c r="E4598" s="31">
        <v>41379</v>
      </c>
      <c r="F4598" s="5">
        <v>101001212</v>
      </c>
      <c r="G4598" s="21" t="s">
        <v>7226</v>
      </c>
      <c r="H4598" s="21" t="s">
        <v>11784</v>
      </c>
      <c r="I4598" s="23">
        <v>2292.2342857142858</v>
      </c>
      <c r="J4598" s="24" t="s">
        <v>7284</v>
      </c>
      <c r="K4598" s="20">
        <v>46203</v>
      </c>
    </row>
    <row r="4599" spans="1:11" ht="42.6" customHeight="1" x14ac:dyDescent="0.25">
      <c r="A4599" s="6">
        <v>2026</v>
      </c>
      <c r="B4599" s="20">
        <v>46113</v>
      </c>
      <c r="C4599" s="20">
        <v>46203</v>
      </c>
      <c r="D4599" s="5" t="s">
        <v>2912</v>
      </c>
      <c r="E4599" s="31">
        <v>41379</v>
      </c>
      <c r="F4599" s="5">
        <v>101001357</v>
      </c>
      <c r="G4599" s="21" t="s">
        <v>7283</v>
      </c>
      <c r="H4599" s="36" t="s">
        <v>11785</v>
      </c>
      <c r="I4599" s="23">
        <v>8987.61</v>
      </c>
      <c r="J4599" s="24" t="s">
        <v>7284</v>
      </c>
      <c r="K4599" s="20">
        <v>46203</v>
      </c>
    </row>
    <row r="4600" spans="1:11" ht="42.6" customHeight="1" x14ac:dyDescent="0.25">
      <c r="A4600" s="6">
        <v>2026</v>
      </c>
      <c r="B4600" s="20">
        <v>46113</v>
      </c>
      <c r="C4600" s="20">
        <v>46203</v>
      </c>
      <c r="D4600" s="5" t="s">
        <v>2920</v>
      </c>
      <c r="E4600" s="22">
        <v>41379</v>
      </c>
      <c r="F4600" s="5">
        <v>101001209</v>
      </c>
      <c r="G4600" s="21" t="s">
        <v>7284</v>
      </c>
      <c r="H4600" s="21" t="s">
        <v>11786</v>
      </c>
      <c r="I4600" s="23">
        <v>3855.84</v>
      </c>
      <c r="J4600" s="24" t="s">
        <v>7284</v>
      </c>
      <c r="K4600" s="20">
        <v>46203</v>
      </c>
    </row>
    <row r="4601" spans="1:11" ht="42.6" customHeight="1" x14ac:dyDescent="0.25">
      <c r="A4601" s="6">
        <v>2026</v>
      </c>
      <c r="B4601" s="20">
        <v>46113</v>
      </c>
      <c r="C4601" s="20">
        <v>46203</v>
      </c>
      <c r="D4601" s="21" t="s">
        <v>2921</v>
      </c>
      <c r="E4601" s="22">
        <v>41379</v>
      </c>
      <c r="F4601" s="5">
        <v>101001211</v>
      </c>
      <c r="G4601" s="21" t="s">
        <v>7281</v>
      </c>
      <c r="H4601" s="21" t="s">
        <v>11787</v>
      </c>
      <c r="I4601" s="23">
        <v>742.04</v>
      </c>
      <c r="J4601" s="24" t="s">
        <v>7284</v>
      </c>
      <c r="K4601" s="20">
        <v>46203</v>
      </c>
    </row>
    <row r="4602" spans="1:11" ht="42.6" customHeight="1" x14ac:dyDescent="0.25">
      <c r="A4602" s="6">
        <v>2026</v>
      </c>
      <c r="B4602" s="20">
        <v>46113</v>
      </c>
      <c r="C4602" s="20">
        <v>46203</v>
      </c>
      <c r="D4602" s="21" t="s">
        <v>2922</v>
      </c>
      <c r="E4602" s="29">
        <v>41379</v>
      </c>
      <c r="F4602" s="8" t="s">
        <v>334</v>
      </c>
      <c r="G4602" s="21" t="s">
        <v>7218</v>
      </c>
      <c r="H4602" s="24" t="s">
        <v>11788</v>
      </c>
      <c r="I4602" s="30">
        <v>11454.66</v>
      </c>
      <c r="J4602" s="24" t="s">
        <v>7284</v>
      </c>
      <c r="K4602" s="20">
        <v>46203</v>
      </c>
    </row>
    <row r="4603" spans="1:11" ht="42.6" customHeight="1" x14ac:dyDescent="0.25">
      <c r="A4603" s="6">
        <v>2026</v>
      </c>
      <c r="B4603" s="20">
        <v>46113</v>
      </c>
      <c r="C4603" s="20">
        <v>46203</v>
      </c>
      <c r="D4603" s="21" t="s">
        <v>2923</v>
      </c>
      <c r="E4603" s="31">
        <v>41382</v>
      </c>
      <c r="F4603" s="5">
        <v>101001220</v>
      </c>
      <c r="G4603" s="21" t="s">
        <v>7242</v>
      </c>
      <c r="H4603" s="21" t="s">
        <v>11789</v>
      </c>
      <c r="I4603" s="23">
        <v>9091.15</v>
      </c>
      <c r="J4603" s="24" t="s">
        <v>7284</v>
      </c>
      <c r="K4603" s="20">
        <v>46203</v>
      </c>
    </row>
    <row r="4604" spans="1:11" ht="42.6" customHeight="1" x14ac:dyDescent="0.25">
      <c r="A4604" s="6">
        <v>2026</v>
      </c>
      <c r="B4604" s="20">
        <v>46113</v>
      </c>
      <c r="C4604" s="20">
        <v>46203</v>
      </c>
      <c r="D4604" s="21" t="s">
        <v>2924</v>
      </c>
      <c r="E4604" s="31">
        <v>41382</v>
      </c>
      <c r="F4604" s="5">
        <v>101001216</v>
      </c>
      <c r="G4604" s="21" t="s">
        <v>7233</v>
      </c>
      <c r="H4604" s="21" t="s">
        <v>11790</v>
      </c>
      <c r="I4604" s="23">
        <v>13920</v>
      </c>
      <c r="J4604" s="24" t="s">
        <v>7284</v>
      </c>
      <c r="K4604" s="20">
        <v>46203</v>
      </c>
    </row>
    <row r="4605" spans="1:11" ht="42.6" customHeight="1" x14ac:dyDescent="0.25">
      <c r="A4605" s="6">
        <v>2026</v>
      </c>
      <c r="B4605" s="20">
        <v>46113</v>
      </c>
      <c r="C4605" s="20">
        <v>46203</v>
      </c>
      <c r="D4605" s="21" t="s">
        <v>2925</v>
      </c>
      <c r="E4605" s="22">
        <v>41382</v>
      </c>
      <c r="F4605" s="5">
        <v>401000778</v>
      </c>
      <c r="G4605" s="21" t="s">
        <v>7238</v>
      </c>
      <c r="H4605" s="21" t="s">
        <v>11791</v>
      </c>
      <c r="I4605" s="23">
        <v>4000</v>
      </c>
      <c r="J4605" s="24" t="s">
        <v>7284</v>
      </c>
      <c r="K4605" s="20">
        <v>46203</v>
      </c>
    </row>
    <row r="4606" spans="1:11" ht="42.6" customHeight="1" x14ac:dyDescent="0.25">
      <c r="A4606" s="6">
        <v>2026</v>
      </c>
      <c r="B4606" s="20">
        <v>46113</v>
      </c>
      <c r="C4606" s="20">
        <v>46203</v>
      </c>
      <c r="D4606" s="5" t="s">
        <v>19510</v>
      </c>
      <c r="E4606" s="22">
        <v>41382</v>
      </c>
      <c r="F4606" s="5">
        <v>101001223</v>
      </c>
      <c r="G4606" s="21" t="s">
        <v>7263</v>
      </c>
      <c r="H4606" s="21" t="s">
        <v>11792</v>
      </c>
      <c r="I4606" s="23">
        <v>8908.15</v>
      </c>
      <c r="J4606" s="24" t="s">
        <v>7284</v>
      </c>
      <c r="K4606" s="20">
        <v>46203</v>
      </c>
    </row>
    <row r="4607" spans="1:11" ht="42.6" customHeight="1" x14ac:dyDescent="0.25">
      <c r="A4607" s="6">
        <v>2026</v>
      </c>
      <c r="B4607" s="20">
        <v>46113</v>
      </c>
      <c r="C4607" s="20">
        <v>46203</v>
      </c>
      <c r="D4607" s="5" t="s">
        <v>19511</v>
      </c>
      <c r="E4607" s="31">
        <v>41382</v>
      </c>
      <c r="F4607" s="5">
        <v>101001219</v>
      </c>
      <c r="G4607" s="21" t="s">
        <v>7240</v>
      </c>
      <c r="H4607" s="21" t="s">
        <v>11793</v>
      </c>
      <c r="I4607" s="23">
        <v>7380.38</v>
      </c>
      <c r="J4607" s="24" t="s">
        <v>7284</v>
      </c>
      <c r="K4607" s="20">
        <v>46203</v>
      </c>
    </row>
    <row r="4608" spans="1:11" ht="42.6" customHeight="1" x14ac:dyDescent="0.25">
      <c r="A4608" s="6">
        <v>2026</v>
      </c>
      <c r="B4608" s="20">
        <v>46113</v>
      </c>
      <c r="C4608" s="20">
        <v>46203</v>
      </c>
      <c r="D4608" s="21" t="s">
        <v>2926</v>
      </c>
      <c r="E4608" s="22">
        <v>41382</v>
      </c>
      <c r="F4608" s="5">
        <v>101001214</v>
      </c>
      <c r="G4608" s="21" t="s">
        <v>7261</v>
      </c>
      <c r="H4608" s="21" t="s">
        <v>11596</v>
      </c>
      <c r="I4608" s="23">
        <v>2610</v>
      </c>
      <c r="J4608" s="24" t="s">
        <v>7284</v>
      </c>
      <c r="K4608" s="20">
        <v>46203</v>
      </c>
    </row>
    <row r="4609" spans="1:11" ht="42.6" customHeight="1" x14ac:dyDescent="0.25">
      <c r="A4609" s="6">
        <v>2026</v>
      </c>
      <c r="B4609" s="20">
        <v>46113</v>
      </c>
      <c r="C4609" s="20">
        <v>46203</v>
      </c>
      <c r="D4609" s="21" t="s">
        <v>2927</v>
      </c>
      <c r="E4609" s="29">
        <v>41387</v>
      </c>
      <c r="F4609" s="8" t="s">
        <v>334</v>
      </c>
      <c r="G4609" s="21" t="s">
        <v>7243</v>
      </c>
      <c r="H4609" s="24" t="s">
        <v>11794</v>
      </c>
      <c r="I4609" s="30">
        <v>1251</v>
      </c>
      <c r="J4609" s="24" t="s">
        <v>7284</v>
      </c>
      <c r="K4609" s="20">
        <v>46203</v>
      </c>
    </row>
    <row r="4610" spans="1:11" ht="42.6" customHeight="1" x14ac:dyDescent="0.25">
      <c r="A4610" s="6">
        <v>2026</v>
      </c>
      <c r="B4610" s="20">
        <v>46113</v>
      </c>
      <c r="C4610" s="20">
        <v>46203</v>
      </c>
      <c r="D4610" s="21" t="s">
        <v>2927</v>
      </c>
      <c r="E4610" s="22">
        <v>41387</v>
      </c>
      <c r="F4610" s="5" t="s">
        <v>334</v>
      </c>
      <c r="G4610" s="21" t="s">
        <v>7231</v>
      </c>
      <c r="H4610" s="21" t="s">
        <v>11795</v>
      </c>
      <c r="I4610" s="23">
        <v>1251</v>
      </c>
      <c r="J4610" s="24" t="s">
        <v>7284</v>
      </c>
      <c r="K4610" s="20">
        <v>46203</v>
      </c>
    </row>
    <row r="4611" spans="1:11" ht="42.6" customHeight="1" x14ac:dyDescent="0.25">
      <c r="A4611" s="6">
        <v>2026</v>
      </c>
      <c r="B4611" s="20">
        <v>46113</v>
      </c>
      <c r="C4611" s="20">
        <v>46203</v>
      </c>
      <c r="D4611" s="21" t="s">
        <v>2928</v>
      </c>
      <c r="E4611" s="22">
        <v>41389</v>
      </c>
      <c r="F4611" s="5">
        <v>101000135</v>
      </c>
      <c r="G4611" s="21" t="s">
        <v>7218</v>
      </c>
      <c r="H4611" s="21" t="s">
        <v>11796</v>
      </c>
      <c r="I4611" s="23">
        <v>1448</v>
      </c>
      <c r="J4611" s="24" t="s">
        <v>7284</v>
      </c>
      <c r="K4611" s="20">
        <v>46203</v>
      </c>
    </row>
    <row r="4612" spans="1:11" ht="42.6" customHeight="1" x14ac:dyDescent="0.25">
      <c r="A4612" s="6">
        <v>2026</v>
      </c>
      <c r="B4612" s="20">
        <v>46113</v>
      </c>
      <c r="C4612" s="20">
        <v>46203</v>
      </c>
      <c r="D4612" s="21" t="s">
        <v>2929</v>
      </c>
      <c r="E4612" s="22">
        <v>41389</v>
      </c>
      <c r="F4612" s="5">
        <v>101002980</v>
      </c>
      <c r="G4612" s="21" t="s">
        <v>7267</v>
      </c>
      <c r="H4612" s="21" t="s">
        <v>11797</v>
      </c>
      <c r="I4612" s="23">
        <v>2267.8000000000002</v>
      </c>
      <c r="J4612" s="24" t="s">
        <v>7284</v>
      </c>
      <c r="K4612" s="20">
        <v>46203</v>
      </c>
    </row>
    <row r="4613" spans="1:11" ht="42.6" customHeight="1" x14ac:dyDescent="0.25">
      <c r="A4613" s="6">
        <v>2026</v>
      </c>
      <c r="B4613" s="20">
        <v>46113</v>
      </c>
      <c r="C4613" s="20">
        <v>46203</v>
      </c>
      <c r="D4613" s="21" t="s">
        <v>2930</v>
      </c>
      <c r="E4613" s="31">
        <v>41389</v>
      </c>
      <c r="F4613" s="5">
        <v>101001231</v>
      </c>
      <c r="G4613" s="21" t="s">
        <v>7300</v>
      </c>
      <c r="H4613" s="21" t="s">
        <v>11798</v>
      </c>
      <c r="I4613" s="23">
        <v>6128.98</v>
      </c>
      <c r="J4613" s="24" t="s">
        <v>7284</v>
      </c>
      <c r="K4613" s="20">
        <v>46203</v>
      </c>
    </row>
    <row r="4614" spans="1:11" ht="42.6" customHeight="1" x14ac:dyDescent="0.25">
      <c r="A4614" s="6">
        <v>2026</v>
      </c>
      <c r="B4614" s="20">
        <v>46113</v>
      </c>
      <c r="C4614" s="20">
        <v>46203</v>
      </c>
      <c r="D4614" s="5" t="s">
        <v>19512</v>
      </c>
      <c r="E4614" s="31">
        <v>41389</v>
      </c>
      <c r="F4614" s="5">
        <v>101001227</v>
      </c>
      <c r="G4614" s="21" t="s">
        <v>7240</v>
      </c>
      <c r="H4614" s="21" t="s">
        <v>11799</v>
      </c>
      <c r="I4614" s="23">
        <v>7380.38</v>
      </c>
      <c r="J4614" s="24" t="s">
        <v>7284</v>
      </c>
      <c r="K4614" s="20">
        <v>46203</v>
      </c>
    </row>
    <row r="4615" spans="1:11" ht="42.6" customHeight="1" x14ac:dyDescent="0.25">
      <c r="A4615" s="6">
        <v>2026</v>
      </c>
      <c r="B4615" s="20">
        <v>46113</v>
      </c>
      <c r="C4615" s="20">
        <v>46203</v>
      </c>
      <c r="D4615" s="5" t="s">
        <v>19513</v>
      </c>
      <c r="E4615" s="31">
        <v>41389</v>
      </c>
      <c r="F4615" s="5">
        <v>101001224</v>
      </c>
      <c r="G4615" s="21" t="s">
        <v>7220</v>
      </c>
      <c r="H4615" s="21" t="s">
        <v>11800</v>
      </c>
      <c r="I4615" s="23">
        <v>3596</v>
      </c>
      <c r="J4615" s="24" t="s">
        <v>7284</v>
      </c>
      <c r="K4615" s="20">
        <v>46203</v>
      </c>
    </row>
    <row r="4616" spans="1:11" ht="42.6" customHeight="1" x14ac:dyDescent="0.25">
      <c r="A4616" s="6">
        <v>2026</v>
      </c>
      <c r="B4616" s="20">
        <v>46113</v>
      </c>
      <c r="C4616" s="20">
        <v>46203</v>
      </c>
      <c r="D4616" s="5" t="s">
        <v>19514</v>
      </c>
      <c r="E4616" s="31">
        <v>41389</v>
      </c>
      <c r="F4616" s="5">
        <v>101001225</v>
      </c>
      <c r="G4616" s="21" t="s">
        <v>7220</v>
      </c>
      <c r="H4616" s="21" t="s">
        <v>11801</v>
      </c>
      <c r="I4616" s="23">
        <v>7888</v>
      </c>
      <c r="J4616" s="24" t="s">
        <v>7284</v>
      </c>
      <c r="K4616" s="20">
        <v>46203</v>
      </c>
    </row>
    <row r="4617" spans="1:11" ht="42.6" customHeight="1" x14ac:dyDescent="0.25">
      <c r="A4617" s="6">
        <v>2026</v>
      </c>
      <c r="B4617" s="20">
        <v>46113</v>
      </c>
      <c r="C4617" s="20">
        <v>46203</v>
      </c>
      <c r="D4617" s="5" t="s">
        <v>19515</v>
      </c>
      <c r="E4617" s="22">
        <v>41389</v>
      </c>
      <c r="F4617" s="5">
        <v>101001229</v>
      </c>
      <c r="G4617" s="21" t="s">
        <v>7234</v>
      </c>
      <c r="H4617" s="21" t="s">
        <v>11802</v>
      </c>
      <c r="I4617" s="23">
        <v>7180.73</v>
      </c>
      <c r="J4617" s="24" t="s">
        <v>7284</v>
      </c>
      <c r="K4617" s="20">
        <v>46203</v>
      </c>
    </row>
    <row r="4618" spans="1:11" ht="42.6" customHeight="1" x14ac:dyDescent="0.25">
      <c r="A4618" s="6">
        <v>2026</v>
      </c>
      <c r="B4618" s="20">
        <v>46113</v>
      </c>
      <c r="C4618" s="20">
        <v>46203</v>
      </c>
      <c r="D4618" s="21" t="s">
        <v>2931</v>
      </c>
      <c r="E4618" s="29">
        <v>41397</v>
      </c>
      <c r="F4618" s="8" t="s">
        <v>334</v>
      </c>
      <c r="G4618" s="21" t="s">
        <v>7255</v>
      </c>
      <c r="H4618" s="24" t="s">
        <v>11803</v>
      </c>
      <c r="I4618" s="30">
        <v>1209.6479999999999</v>
      </c>
      <c r="J4618" s="24" t="s">
        <v>7284</v>
      </c>
      <c r="K4618" s="20">
        <v>46203</v>
      </c>
    </row>
    <row r="4619" spans="1:11" ht="42.6" customHeight="1" x14ac:dyDescent="0.25">
      <c r="A4619" s="6">
        <v>2026</v>
      </c>
      <c r="B4619" s="20">
        <v>46113</v>
      </c>
      <c r="C4619" s="20">
        <v>46203</v>
      </c>
      <c r="D4619" s="5" t="s">
        <v>19516</v>
      </c>
      <c r="E4619" s="22">
        <v>41397</v>
      </c>
      <c r="F4619" s="5">
        <v>101001232</v>
      </c>
      <c r="G4619" s="21" t="s">
        <v>7234</v>
      </c>
      <c r="H4619" s="21" t="s">
        <v>11804</v>
      </c>
      <c r="I4619" s="23">
        <v>2419.3000000000002</v>
      </c>
      <c r="J4619" s="24" t="s">
        <v>7284</v>
      </c>
      <c r="K4619" s="20">
        <v>46203</v>
      </c>
    </row>
    <row r="4620" spans="1:11" ht="42.6" customHeight="1" x14ac:dyDescent="0.25">
      <c r="A4620" s="6">
        <v>2026</v>
      </c>
      <c r="B4620" s="20">
        <v>46113</v>
      </c>
      <c r="C4620" s="20">
        <v>46203</v>
      </c>
      <c r="D4620" s="21" t="s">
        <v>2932</v>
      </c>
      <c r="E4620" s="22">
        <v>41402</v>
      </c>
      <c r="F4620" s="5">
        <v>401001323</v>
      </c>
      <c r="G4620" s="21" t="s">
        <v>7286</v>
      </c>
      <c r="H4620" s="21" t="s">
        <v>11805</v>
      </c>
      <c r="I4620" s="23">
        <v>5375.44</v>
      </c>
      <c r="J4620" s="24" t="s">
        <v>7284</v>
      </c>
      <c r="K4620" s="20">
        <v>46203</v>
      </c>
    </row>
    <row r="4621" spans="1:11" ht="42.6" customHeight="1" x14ac:dyDescent="0.25">
      <c r="A4621" s="6">
        <v>2026</v>
      </c>
      <c r="B4621" s="20">
        <v>46113</v>
      </c>
      <c r="C4621" s="20">
        <v>46203</v>
      </c>
      <c r="D4621" s="21" t="s">
        <v>2933</v>
      </c>
      <c r="E4621" s="22">
        <v>41402</v>
      </c>
      <c r="F4621" s="5">
        <v>401001324</v>
      </c>
      <c r="G4621" s="21" t="s">
        <v>7286</v>
      </c>
      <c r="H4621" s="21" t="s">
        <v>11806</v>
      </c>
      <c r="I4621" s="23">
        <v>2941.76</v>
      </c>
      <c r="J4621" s="24" t="s">
        <v>7284</v>
      </c>
      <c r="K4621" s="20">
        <v>46203</v>
      </c>
    </row>
    <row r="4622" spans="1:11" ht="42.6" customHeight="1" x14ac:dyDescent="0.25">
      <c r="A4622" s="6">
        <v>2026</v>
      </c>
      <c r="B4622" s="20">
        <v>46113</v>
      </c>
      <c r="C4622" s="20">
        <v>46203</v>
      </c>
      <c r="D4622" s="21" t="s">
        <v>2934</v>
      </c>
      <c r="E4622" s="22">
        <v>41402</v>
      </c>
      <c r="F4622" s="5">
        <v>401001325</v>
      </c>
      <c r="G4622" s="21" t="s">
        <v>7286</v>
      </c>
      <c r="H4622" s="21" t="s">
        <v>11807</v>
      </c>
      <c r="I4622" s="23">
        <v>13627.68</v>
      </c>
      <c r="J4622" s="24" t="s">
        <v>7284</v>
      </c>
      <c r="K4622" s="20">
        <v>46203</v>
      </c>
    </row>
    <row r="4623" spans="1:11" ht="42.6" customHeight="1" x14ac:dyDescent="0.25">
      <c r="A4623" s="6">
        <v>2026</v>
      </c>
      <c r="B4623" s="20">
        <v>46113</v>
      </c>
      <c r="C4623" s="20">
        <v>46203</v>
      </c>
      <c r="D4623" s="21" t="s">
        <v>2935</v>
      </c>
      <c r="E4623" s="22">
        <v>41402</v>
      </c>
      <c r="F4623" s="5">
        <v>401001326</v>
      </c>
      <c r="G4623" s="21" t="s">
        <v>7286</v>
      </c>
      <c r="H4623" s="21" t="s">
        <v>11808</v>
      </c>
      <c r="I4623" s="23">
        <v>9529.4</v>
      </c>
      <c r="J4623" s="24" t="s">
        <v>7284</v>
      </c>
      <c r="K4623" s="20">
        <v>46203</v>
      </c>
    </row>
    <row r="4624" spans="1:11" ht="42.6" customHeight="1" x14ac:dyDescent="0.25">
      <c r="A4624" s="6">
        <v>2026</v>
      </c>
      <c r="B4624" s="20">
        <v>46113</v>
      </c>
      <c r="C4624" s="20">
        <v>46203</v>
      </c>
      <c r="D4624" s="21" t="s">
        <v>2936</v>
      </c>
      <c r="E4624" s="31">
        <v>41402</v>
      </c>
      <c r="F4624" s="5">
        <v>101001233</v>
      </c>
      <c r="G4624" s="21" t="s">
        <v>7233</v>
      </c>
      <c r="H4624" s="21" t="s">
        <v>11809</v>
      </c>
      <c r="I4624" s="23">
        <v>16240</v>
      </c>
      <c r="J4624" s="24" t="s">
        <v>7284</v>
      </c>
      <c r="K4624" s="20">
        <v>46203</v>
      </c>
    </row>
    <row r="4625" spans="1:11" ht="42.6" customHeight="1" x14ac:dyDescent="0.25">
      <c r="A4625" s="6">
        <v>2026</v>
      </c>
      <c r="B4625" s="20">
        <v>46113</v>
      </c>
      <c r="C4625" s="20">
        <v>46203</v>
      </c>
      <c r="D4625" s="21" t="s">
        <v>2937</v>
      </c>
      <c r="E4625" s="22">
        <v>41402</v>
      </c>
      <c r="F4625" s="5">
        <v>101001233</v>
      </c>
      <c r="G4625" s="21" t="s">
        <v>7239</v>
      </c>
      <c r="H4625" s="21" t="s">
        <v>11810</v>
      </c>
      <c r="I4625" s="23">
        <v>5375.44</v>
      </c>
      <c r="J4625" s="24" t="s">
        <v>7284</v>
      </c>
      <c r="K4625" s="20">
        <v>46203</v>
      </c>
    </row>
    <row r="4626" spans="1:11" ht="42.6" customHeight="1" x14ac:dyDescent="0.25">
      <c r="A4626" s="6">
        <v>2026</v>
      </c>
      <c r="B4626" s="20">
        <v>46113</v>
      </c>
      <c r="C4626" s="20">
        <v>46203</v>
      </c>
      <c r="D4626" s="21" t="s">
        <v>2938</v>
      </c>
      <c r="E4626" s="22">
        <v>41402</v>
      </c>
      <c r="F4626" s="5">
        <v>401001323</v>
      </c>
      <c r="G4626" s="21" t="s">
        <v>7245</v>
      </c>
      <c r="H4626" s="21" t="s">
        <v>11811</v>
      </c>
      <c r="I4626" s="23">
        <v>5375.44</v>
      </c>
      <c r="J4626" s="24" t="s">
        <v>7284</v>
      </c>
      <c r="K4626" s="20">
        <v>46203</v>
      </c>
    </row>
    <row r="4627" spans="1:11" ht="42.6" customHeight="1" x14ac:dyDescent="0.25">
      <c r="A4627" s="6">
        <v>2026</v>
      </c>
      <c r="B4627" s="20">
        <v>46113</v>
      </c>
      <c r="C4627" s="20">
        <v>46203</v>
      </c>
      <c r="D4627" s="21" t="s">
        <v>2939</v>
      </c>
      <c r="E4627" s="22">
        <v>41402</v>
      </c>
      <c r="F4627" s="5">
        <v>401001323</v>
      </c>
      <c r="G4627" s="21" t="s">
        <v>7238</v>
      </c>
      <c r="H4627" s="21" t="s">
        <v>11812</v>
      </c>
      <c r="I4627" s="23">
        <v>5375.44</v>
      </c>
      <c r="J4627" s="24" t="s">
        <v>7284</v>
      </c>
      <c r="K4627" s="20">
        <v>46203</v>
      </c>
    </row>
    <row r="4628" spans="1:11" ht="42.6" customHeight="1" x14ac:dyDescent="0.25">
      <c r="A4628" s="6">
        <v>2026</v>
      </c>
      <c r="B4628" s="20">
        <v>46113</v>
      </c>
      <c r="C4628" s="20">
        <v>46203</v>
      </c>
      <c r="D4628" s="21" t="s">
        <v>2940</v>
      </c>
      <c r="E4628" s="22">
        <v>41402</v>
      </c>
      <c r="F4628" s="5">
        <v>401001323</v>
      </c>
      <c r="G4628" s="21" t="s">
        <v>7238</v>
      </c>
      <c r="H4628" s="21" t="s">
        <v>11813</v>
      </c>
      <c r="I4628" s="23">
        <v>13627.68</v>
      </c>
      <c r="J4628" s="24" t="s">
        <v>7284</v>
      </c>
      <c r="K4628" s="20">
        <v>46203</v>
      </c>
    </row>
    <row r="4629" spans="1:11" ht="42.6" customHeight="1" x14ac:dyDescent="0.25">
      <c r="A4629" s="6">
        <v>2026</v>
      </c>
      <c r="B4629" s="20">
        <v>46113</v>
      </c>
      <c r="C4629" s="20">
        <v>46203</v>
      </c>
      <c r="D4629" s="21" t="s">
        <v>2940</v>
      </c>
      <c r="E4629" s="22">
        <v>41402</v>
      </c>
      <c r="F4629" s="5">
        <v>401001325</v>
      </c>
      <c r="G4629" s="21" t="s">
        <v>7238</v>
      </c>
      <c r="H4629" s="21" t="s">
        <v>11814</v>
      </c>
      <c r="I4629" s="23">
        <v>13627.68</v>
      </c>
      <c r="J4629" s="24" t="s">
        <v>7284</v>
      </c>
      <c r="K4629" s="20">
        <v>46203</v>
      </c>
    </row>
    <row r="4630" spans="1:11" ht="42.6" customHeight="1" x14ac:dyDescent="0.25">
      <c r="A4630" s="6">
        <v>2026</v>
      </c>
      <c r="B4630" s="20">
        <v>46113</v>
      </c>
      <c r="C4630" s="20">
        <v>46203</v>
      </c>
      <c r="D4630" s="21" t="s">
        <v>2941</v>
      </c>
      <c r="E4630" s="29">
        <v>41402</v>
      </c>
      <c r="F4630" s="5" t="s">
        <v>334</v>
      </c>
      <c r="G4630" s="21" t="s">
        <v>7245</v>
      </c>
      <c r="H4630" s="24" t="s">
        <v>11815</v>
      </c>
      <c r="I4630" s="30">
        <v>13627.68</v>
      </c>
      <c r="J4630" s="24" t="s">
        <v>7284</v>
      </c>
      <c r="K4630" s="20">
        <v>46203</v>
      </c>
    </row>
    <row r="4631" spans="1:11" ht="42.6" customHeight="1" x14ac:dyDescent="0.25">
      <c r="A4631" s="6">
        <v>2026</v>
      </c>
      <c r="B4631" s="20">
        <v>46113</v>
      </c>
      <c r="C4631" s="20">
        <v>46203</v>
      </c>
      <c r="D4631" s="5" t="s">
        <v>19517</v>
      </c>
      <c r="E4631" s="31">
        <v>41402</v>
      </c>
      <c r="F4631" s="5">
        <v>101001234</v>
      </c>
      <c r="G4631" s="21" t="s">
        <v>7260</v>
      </c>
      <c r="H4631" s="21" t="s">
        <v>11816</v>
      </c>
      <c r="I4631" s="23">
        <v>2900</v>
      </c>
      <c r="J4631" s="24" t="s">
        <v>7284</v>
      </c>
      <c r="K4631" s="20">
        <v>46203</v>
      </c>
    </row>
    <row r="4632" spans="1:11" ht="42.6" customHeight="1" x14ac:dyDescent="0.25">
      <c r="A4632" s="6">
        <v>2026</v>
      </c>
      <c r="B4632" s="20">
        <v>46113</v>
      </c>
      <c r="C4632" s="20">
        <v>46203</v>
      </c>
      <c r="D4632" s="21" t="s">
        <v>2942</v>
      </c>
      <c r="E4632" s="31">
        <v>41409</v>
      </c>
      <c r="F4632" s="5">
        <v>101001235</v>
      </c>
      <c r="G4632" s="21" t="s">
        <v>7263</v>
      </c>
      <c r="H4632" s="21" t="s">
        <v>11817</v>
      </c>
      <c r="I4632" s="23">
        <v>3016</v>
      </c>
      <c r="J4632" s="24" t="s">
        <v>7284</v>
      </c>
      <c r="K4632" s="20">
        <v>46203</v>
      </c>
    </row>
    <row r="4633" spans="1:11" ht="42.6" customHeight="1" x14ac:dyDescent="0.25">
      <c r="A4633" s="6">
        <v>2026</v>
      </c>
      <c r="B4633" s="20">
        <v>46113</v>
      </c>
      <c r="C4633" s="20">
        <v>46203</v>
      </c>
      <c r="D4633" s="21" t="s">
        <v>2943</v>
      </c>
      <c r="E4633" s="31">
        <v>41409</v>
      </c>
      <c r="F4633" s="5">
        <v>101002981</v>
      </c>
      <c r="G4633" s="21" t="s">
        <v>7233</v>
      </c>
      <c r="H4633" s="36" t="s">
        <v>11818</v>
      </c>
      <c r="I4633" s="23">
        <v>3380.24</v>
      </c>
      <c r="J4633" s="24" t="s">
        <v>7284</v>
      </c>
      <c r="K4633" s="20">
        <v>46203</v>
      </c>
    </row>
    <row r="4634" spans="1:11" ht="42.6" customHeight="1" x14ac:dyDescent="0.25">
      <c r="A4634" s="6">
        <v>2026</v>
      </c>
      <c r="B4634" s="20">
        <v>46113</v>
      </c>
      <c r="C4634" s="20">
        <v>46203</v>
      </c>
      <c r="D4634" s="21" t="s">
        <v>2944</v>
      </c>
      <c r="E4634" s="31">
        <v>41409</v>
      </c>
      <c r="F4634" s="5">
        <v>101002982</v>
      </c>
      <c r="G4634" s="21" t="s">
        <v>7233</v>
      </c>
      <c r="H4634" s="21" t="s">
        <v>11819</v>
      </c>
      <c r="I4634" s="23">
        <v>4060</v>
      </c>
      <c r="J4634" s="24" t="s">
        <v>7284</v>
      </c>
      <c r="K4634" s="20">
        <v>46203</v>
      </c>
    </row>
    <row r="4635" spans="1:11" ht="42.6" customHeight="1" x14ac:dyDescent="0.25">
      <c r="A4635" s="6">
        <v>2026</v>
      </c>
      <c r="B4635" s="20">
        <v>46113</v>
      </c>
      <c r="C4635" s="20">
        <v>46203</v>
      </c>
      <c r="D4635" s="21" t="s">
        <v>2945</v>
      </c>
      <c r="E4635" s="31">
        <v>41409</v>
      </c>
      <c r="F4635" s="5">
        <v>101002983</v>
      </c>
      <c r="G4635" s="21" t="s">
        <v>7233</v>
      </c>
      <c r="H4635" s="21" t="s">
        <v>11820</v>
      </c>
      <c r="I4635" s="23">
        <v>5452</v>
      </c>
      <c r="J4635" s="24" t="s">
        <v>7284</v>
      </c>
      <c r="K4635" s="20">
        <v>46203</v>
      </c>
    </row>
    <row r="4636" spans="1:11" ht="42.6" customHeight="1" x14ac:dyDescent="0.25">
      <c r="A4636" s="6">
        <v>2026</v>
      </c>
      <c r="B4636" s="20">
        <v>46113</v>
      </c>
      <c r="C4636" s="20">
        <v>46203</v>
      </c>
      <c r="D4636" s="21" t="s">
        <v>2946</v>
      </c>
      <c r="E4636" s="22">
        <v>41409</v>
      </c>
      <c r="F4636" s="5">
        <v>101002984</v>
      </c>
      <c r="G4636" s="21" t="s">
        <v>7264</v>
      </c>
      <c r="H4636" s="21" t="s">
        <v>11821</v>
      </c>
      <c r="I4636" s="23">
        <v>3245</v>
      </c>
      <c r="J4636" s="24" t="s">
        <v>7284</v>
      </c>
      <c r="K4636" s="20">
        <v>46203</v>
      </c>
    </row>
    <row r="4637" spans="1:11" ht="42.6" customHeight="1" x14ac:dyDescent="0.25">
      <c r="A4637" s="6">
        <v>2026</v>
      </c>
      <c r="B4637" s="20">
        <v>46113</v>
      </c>
      <c r="C4637" s="20">
        <v>46203</v>
      </c>
      <c r="D4637" s="21" t="s">
        <v>2947</v>
      </c>
      <c r="E4637" s="22">
        <v>41409</v>
      </c>
      <c r="F4637" s="5">
        <v>101002985</v>
      </c>
      <c r="G4637" s="21" t="s">
        <v>7216</v>
      </c>
      <c r="H4637" s="21" t="s">
        <v>11822</v>
      </c>
      <c r="I4637" s="23">
        <v>1375</v>
      </c>
      <c r="J4637" s="24" t="s">
        <v>7284</v>
      </c>
      <c r="K4637" s="20">
        <v>46203</v>
      </c>
    </row>
    <row r="4638" spans="1:11" ht="42.6" customHeight="1" x14ac:dyDescent="0.25">
      <c r="A4638" s="6">
        <v>2026</v>
      </c>
      <c r="B4638" s="20">
        <v>46113</v>
      </c>
      <c r="C4638" s="20">
        <v>46203</v>
      </c>
      <c r="D4638" s="21" t="s">
        <v>2948</v>
      </c>
      <c r="E4638" s="31">
        <v>41409</v>
      </c>
      <c r="F4638" s="5">
        <v>101001237</v>
      </c>
      <c r="G4638" s="21" t="s">
        <v>7300</v>
      </c>
      <c r="H4638" s="21" t="s">
        <v>11823</v>
      </c>
      <c r="I4638" s="23">
        <v>12296</v>
      </c>
      <c r="J4638" s="24" t="s">
        <v>7284</v>
      </c>
      <c r="K4638" s="20">
        <v>46203</v>
      </c>
    </row>
    <row r="4639" spans="1:11" ht="42.6" customHeight="1" x14ac:dyDescent="0.25">
      <c r="A4639" s="6">
        <v>2026</v>
      </c>
      <c r="B4639" s="20">
        <v>46113</v>
      </c>
      <c r="C4639" s="20">
        <v>46203</v>
      </c>
      <c r="D4639" s="21" t="s">
        <v>2949</v>
      </c>
      <c r="E4639" s="29">
        <v>41411</v>
      </c>
      <c r="F4639" s="6" t="s">
        <v>334</v>
      </c>
      <c r="G4639" s="21" t="s">
        <v>7236</v>
      </c>
      <c r="H4639" s="24" t="s">
        <v>11824</v>
      </c>
      <c r="I4639" s="30">
        <v>18493.7408</v>
      </c>
      <c r="J4639" s="24" t="s">
        <v>7284</v>
      </c>
      <c r="K4639" s="20">
        <v>46203</v>
      </c>
    </row>
    <row r="4640" spans="1:11" ht="42.6" customHeight="1" x14ac:dyDescent="0.25">
      <c r="A4640" s="6">
        <v>2026</v>
      </c>
      <c r="B4640" s="20">
        <v>46113</v>
      </c>
      <c r="C4640" s="20">
        <v>46203</v>
      </c>
      <c r="D4640" s="21" t="s">
        <v>2950</v>
      </c>
      <c r="E4640" s="31">
        <v>41411</v>
      </c>
      <c r="F4640" s="6" t="s">
        <v>334</v>
      </c>
      <c r="G4640" s="21" t="s">
        <v>7236</v>
      </c>
      <c r="H4640" s="21" t="s">
        <v>11825</v>
      </c>
      <c r="I4640" s="23">
        <v>19425.11</v>
      </c>
      <c r="J4640" s="24" t="s">
        <v>7284</v>
      </c>
      <c r="K4640" s="20">
        <v>46203</v>
      </c>
    </row>
    <row r="4641" spans="1:11" ht="42.6" customHeight="1" x14ac:dyDescent="0.25">
      <c r="A4641" s="6">
        <v>2026</v>
      </c>
      <c r="B4641" s="20">
        <v>46113</v>
      </c>
      <c r="C4641" s="20">
        <v>46203</v>
      </c>
      <c r="D4641" s="21" t="s">
        <v>2951</v>
      </c>
      <c r="E4641" s="22">
        <v>41414</v>
      </c>
      <c r="F4641" s="5">
        <v>101000138</v>
      </c>
      <c r="G4641" s="21" t="s">
        <v>7234</v>
      </c>
      <c r="H4641" s="21" t="s">
        <v>11826</v>
      </c>
      <c r="I4641" s="23">
        <v>398000</v>
      </c>
      <c r="J4641" s="24" t="s">
        <v>7284</v>
      </c>
      <c r="K4641" s="20">
        <v>46203</v>
      </c>
    </row>
    <row r="4642" spans="1:11" ht="42.6" customHeight="1" x14ac:dyDescent="0.25">
      <c r="A4642" s="6">
        <v>2026</v>
      </c>
      <c r="B4642" s="20">
        <v>46113</v>
      </c>
      <c r="C4642" s="20">
        <v>46203</v>
      </c>
      <c r="D4642" s="21" t="s">
        <v>2952</v>
      </c>
      <c r="E4642" s="29">
        <v>41416</v>
      </c>
      <c r="F4642" s="6"/>
      <c r="G4642" s="21" t="s">
        <v>7280</v>
      </c>
      <c r="H4642" s="24" t="s">
        <v>11827</v>
      </c>
      <c r="I4642" s="30">
        <v>4353</v>
      </c>
      <c r="J4642" s="24" t="s">
        <v>7284</v>
      </c>
      <c r="K4642" s="20">
        <v>46203</v>
      </c>
    </row>
    <row r="4643" spans="1:11" ht="42.6" customHeight="1" x14ac:dyDescent="0.25">
      <c r="A4643" s="6">
        <v>2026</v>
      </c>
      <c r="B4643" s="20">
        <v>46113</v>
      </c>
      <c r="C4643" s="20">
        <v>46203</v>
      </c>
      <c r="D4643" s="21" t="s">
        <v>2952</v>
      </c>
      <c r="E4643" s="29">
        <v>41416</v>
      </c>
      <c r="F4643" s="6"/>
      <c r="G4643" s="21" t="s">
        <v>7280</v>
      </c>
      <c r="H4643" s="24" t="s">
        <v>11828</v>
      </c>
      <c r="I4643" s="30">
        <v>4353</v>
      </c>
      <c r="J4643" s="24" t="s">
        <v>7284</v>
      </c>
      <c r="K4643" s="20">
        <v>46203</v>
      </c>
    </row>
    <row r="4644" spans="1:11" ht="42.6" customHeight="1" x14ac:dyDescent="0.25">
      <c r="A4644" s="6">
        <v>2026</v>
      </c>
      <c r="B4644" s="20">
        <v>46113</v>
      </c>
      <c r="C4644" s="20">
        <v>46203</v>
      </c>
      <c r="D4644" s="21" t="s">
        <v>2952</v>
      </c>
      <c r="E4644" s="29">
        <v>41416</v>
      </c>
      <c r="F4644" s="6"/>
      <c r="G4644" s="21" t="s">
        <v>7280</v>
      </c>
      <c r="H4644" s="24" t="s">
        <v>11829</v>
      </c>
      <c r="I4644" s="30">
        <v>4353</v>
      </c>
      <c r="J4644" s="24" t="s">
        <v>7284</v>
      </c>
      <c r="K4644" s="20">
        <v>46203</v>
      </c>
    </row>
    <row r="4645" spans="1:11" ht="42.6" customHeight="1" x14ac:dyDescent="0.25">
      <c r="A4645" s="6">
        <v>2026</v>
      </c>
      <c r="B4645" s="20">
        <v>46113</v>
      </c>
      <c r="C4645" s="20">
        <v>46203</v>
      </c>
      <c r="D4645" s="21" t="s">
        <v>2953</v>
      </c>
      <c r="E4645" s="29">
        <v>41416</v>
      </c>
      <c r="F4645" s="6"/>
      <c r="G4645" s="21" t="s">
        <v>7280</v>
      </c>
      <c r="H4645" s="24" t="s">
        <v>11830</v>
      </c>
      <c r="I4645" s="30">
        <v>1206</v>
      </c>
      <c r="J4645" s="24" t="s">
        <v>7284</v>
      </c>
      <c r="K4645" s="20">
        <v>46203</v>
      </c>
    </row>
    <row r="4646" spans="1:11" ht="42.6" customHeight="1" x14ac:dyDescent="0.25">
      <c r="A4646" s="6">
        <v>2026</v>
      </c>
      <c r="B4646" s="20">
        <v>46113</v>
      </c>
      <c r="C4646" s="20">
        <v>46203</v>
      </c>
      <c r="D4646" s="21" t="s">
        <v>2953</v>
      </c>
      <c r="E4646" s="29">
        <v>41416</v>
      </c>
      <c r="F4646" s="6"/>
      <c r="G4646" s="21" t="s">
        <v>7280</v>
      </c>
      <c r="H4646" s="24" t="s">
        <v>11831</v>
      </c>
      <c r="I4646" s="30">
        <v>1206</v>
      </c>
      <c r="J4646" s="24" t="s">
        <v>7284</v>
      </c>
      <c r="K4646" s="20">
        <v>46203</v>
      </c>
    </row>
    <row r="4647" spans="1:11" ht="42.6" customHeight="1" x14ac:dyDescent="0.25">
      <c r="A4647" s="6">
        <v>2026</v>
      </c>
      <c r="B4647" s="20">
        <v>46113</v>
      </c>
      <c r="C4647" s="20">
        <v>46203</v>
      </c>
      <c r="D4647" s="21" t="s">
        <v>2954</v>
      </c>
      <c r="E4647" s="29">
        <v>41416</v>
      </c>
      <c r="F4647" s="6"/>
      <c r="G4647" s="21" t="s">
        <v>7280</v>
      </c>
      <c r="H4647" s="24" t="s">
        <v>11832</v>
      </c>
      <c r="I4647" s="30">
        <v>3047</v>
      </c>
      <c r="J4647" s="24" t="s">
        <v>7284</v>
      </c>
      <c r="K4647" s="20">
        <v>46203</v>
      </c>
    </row>
    <row r="4648" spans="1:11" ht="42.6" customHeight="1" x14ac:dyDescent="0.25">
      <c r="A4648" s="6">
        <v>2026</v>
      </c>
      <c r="B4648" s="20">
        <v>46113</v>
      </c>
      <c r="C4648" s="20">
        <v>46203</v>
      </c>
      <c r="D4648" s="21" t="s">
        <v>2955</v>
      </c>
      <c r="E4648" s="29">
        <v>41416</v>
      </c>
      <c r="F4648" s="6"/>
      <c r="G4648" s="21" t="s">
        <v>7280</v>
      </c>
      <c r="H4648" s="24" t="s">
        <v>11833</v>
      </c>
      <c r="I4648" s="30">
        <v>4500</v>
      </c>
      <c r="J4648" s="24" t="s">
        <v>7284</v>
      </c>
      <c r="K4648" s="20">
        <v>46203</v>
      </c>
    </row>
    <row r="4649" spans="1:11" ht="42.6" customHeight="1" x14ac:dyDescent="0.25">
      <c r="A4649" s="6">
        <v>2026</v>
      </c>
      <c r="B4649" s="20">
        <v>46113</v>
      </c>
      <c r="C4649" s="20">
        <v>46203</v>
      </c>
      <c r="D4649" s="21" t="s">
        <v>2955</v>
      </c>
      <c r="E4649" s="29">
        <v>41416</v>
      </c>
      <c r="F4649" s="6"/>
      <c r="G4649" s="21" t="s">
        <v>7280</v>
      </c>
      <c r="H4649" s="24" t="s">
        <v>11834</v>
      </c>
      <c r="I4649" s="30">
        <v>4500</v>
      </c>
      <c r="J4649" s="24" t="s">
        <v>7284</v>
      </c>
      <c r="K4649" s="20">
        <v>46203</v>
      </c>
    </row>
    <row r="4650" spans="1:11" ht="42.6" customHeight="1" x14ac:dyDescent="0.25">
      <c r="A4650" s="6">
        <v>2026</v>
      </c>
      <c r="B4650" s="20">
        <v>46113</v>
      </c>
      <c r="C4650" s="20">
        <v>46203</v>
      </c>
      <c r="D4650" s="21" t="s">
        <v>2956</v>
      </c>
      <c r="E4650" s="29">
        <v>41416</v>
      </c>
      <c r="F4650" s="6"/>
      <c r="G4650" s="21" t="s">
        <v>7280</v>
      </c>
      <c r="H4650" s="24" t="s">
        <v>11835</v>
      </c>
      <c r="I4650" s="30">
        <f>37.78*45</f>
        <v>1700.1000000000001</v>
      </c>
      <c r="J4650" s="24" t="s">
        <v>7284</v>
      </c>
      <c r="K4650" s="20">
        <v>46203</v>
      </c>
    </row>
    <row r="4651" spans="1:11" ht="42.6" customHeight="1" x14ac:dyDescent="0.25">
      <c r="A4651" s="6">
        <v>2026</v>
      </c>
      <c r="B4651" s="20">
        <v>46113</v>
      </c>
      <c r="C4651" s="20">
        <v>46203</v>
      </c>
      <c r="D4651" s="21" t="s">
        <v>2957</v>
      </c>
      <c r="E4651" s="29">
        <v>41416</v>
      </c>
      <c r="F4651" s="6"/>
      <c r="G4651" s="21" t="s">
        <v>7280</v>
      </c>
      <c r="H4651" s="24" t="s">
        <v>11836</v>
      </c>
      <c r="I4651" s="30">
        <v>1303</v>
      </c>
      <c r="J4651" s="24" t="s">
        <v>7284</v>
      </c>
      <c r="K4651" s="20">
        <v>46203</v>
      </c>
    </row>
    <row r="4652" spans="1:11" ht="42.6" customHeight="1" x14ac:dyDescent="0.25">
      <c r="A4652" s="6">
        <v>2026</v>
      </c>
      <c r="B4652" s="20">
        <v>46113</v>
      </c>
      <c r="C4652" s="20">
        <v>46203</v>
      </c>
      <c r="D4652" s="21" t="s">
        <v>2958</v>
      </c>
      <c r="E4652" s="29">
        <v>41416</v>
      </c>
      <c r="F4652" s="6"/>
      <c r="G4652" s="21" t="s">
        <v>7280</v>
      </c>
      <c r="H4652" s="24" t="s">
        <v>11837</v>
      </c>
      <c r="I4652" s="30">
        <v>2639</v>
      </c>
      <c r="J4652" s="24" t="s">
        <v>7284</v>
      </c>
      <c r="K4652" s="20">
        <v>46203</v>
      </c>
    </row>
    <row r="4653" spans="1:11" ht="42.6" customHeight="1" x14ac:dyDescent="0.25">
      <c r="A4653" s="6">
        <v>2026</v>
      </c>
      <c r="B4653" s="20">
        <v>46113</v>
      </c>
      <c r="C4653" s="20">
        <v>46203</v>
      </c>
      <c r="D4653" s="21" t="s">
        <v>2959</v>
      </c>
      <c r="E4653" s="29">
        <v>41416</v>
      </c>
      <c r="F4653" s="6"/>
      <c r="G4653" s="21" t="s">
        <v>7280</v>
      </c>
      <c r="H4653" s="24" t="s">
        <v>11838</v>
      </c>
      <c r="I4653" s="30">
        <v>2443</v>
      </c>
      <c r="J4653" s="24" t="s">
        <v>7284</v>
      </c>
      <c r="K4653" s="20">
        <v>46203</v>
      </c>
    </row>
    <row r="4654" spans="1:11" ht="42.6" customHeight="1" x14ac:dyDescent="0.25">
      <c r="A4654" s="6">
        <v>2026</v>
      </c>
      <c r="B4654" s="20">
        <v>46113</v>
      </c>
      <c r="C4654" s="20">
        <v>46203</v>
      </c>
      <c r="D4654" s="21" t="s">
        <v>2959</v>
      </c>
      <c r="E4654" s="29">
        <v>41416</v>
      </c>
      <c r="F4654" s="6"/>
      <c r="G4654" s="21" t="s">
        <v>7280</v>
      </c>
      <c r="H4654" s="24" t="s">
        <v>11839</v>
      </c>
      <c r="I4654" s="30">
        <v>2443</v>
      </c>
      <c r="J4654" s="24" t="s">
        <v>7284</v>
      </c>
      <c r="K4654" s="20">
        <v>46203</v>
      </c>
    </row>
    <row r="4655" spans="1:11" ht="42.6" customHeight="1" x14ac:dyDescent="0.25">
      <c r="A4655" s="6">
        <v>2026</v>
      </c>
      <c r="B4655" s="20">
        <v>46113</v>
      </c>
      <c r="C4655" s="20">
        <v>46203</v>
      </c>
      <c r="D4655" s="21" t="s">
        <v>2960</v>
      </c>
      <c r="E4655" s="29">
        <v>41416</v>
      </c>
      <c r="F4655" s="6"/>
      <c r="G4655" s="21" t="s">
        <v>7280</v>
      </c>
      <c r="H4655" s="24" t="s">
        <v>11840</v>
      </c>
      <c r="I4655" s="30">
        <v>3403</v>
      </c>
      <c r="J4655" s="24" t="s">
        <v>7284</v>
      </c>
      <c r="K4655" s="20">
        <v>46203</v>
      </c>
    </row>
    <row r="4656" spans="1:11" ht="42.6" customHeight="1" x14ac:dyDescent="0.25">
      <c r="A4656" s="6">
        <v>2026</v>
      </c>
      <c r="B4656" s="20">
        <v>46113</v>
      </c>
      <c r="C4656" s="20">
        <v>46203</v>
      </c>
      <c r="D4656" s="21" t="s">
        <v>2961</v>
      </c>
      <c r="E4656" s="22">
        <v>41416</v>
      </c>
      <c r="F4656" s="6"/>
      <c r="G4656" s="21" t="s">
        <v>7280</v>
      </c>
      <c r="H4656" s="22" t="s">
        <v>11841</v>
      </c>
      <c r="I4656" s="23">
        <v>2500</v>
      </c>
      <c r="J4656" s="24" t="s">
        <v>7284</v>
      </c>
      <c r="K4656" s="20">
        <v>46203</v>
      </c>
    </row>
    <row r="4657" spans="1:11" ht="42.6" customHeight="1" x14ac:dyDescent="0.25">
      <c r="A4657" s="6">
        <v>2026</v>
      </c>
      <c r="B4657" s="20">
        <v>46113</v>
      </c>
      <c r="C4657" s="20">
        <v>46203</v>
      </c>
      <c r="D4657" s="21" t="s">
        <v>2961</v>
      </c>
      <c r="E4657" s="22">
        <v>41416</v>
      </c>
      <c r="F4657" s="6"/>
      <c r="G4657" s="21" t="s">
        <v>7280</v>
      </c>
      <c r="H4657" s="22" t="s">
        <v>11842</v>
      </c>
      <c r="I4657" s="23">
        <v>2500</v>
      </c>
      <c r="J4657" s="24" t="s">
        <v>7284</v>
      </c>
      <c r="K4657" s="20">
        <v>46203</v>
      </c>
    </row>
    <row r="4658" spans="1:11" ht="42.6" customHeight="1" x14ac:dyDescent="0.25">
      <c r="A4658" s="6">
        <v>2026</v>
      </c>
      <c r="B4658" s="20">
        <v>46113</v>
      </c>
      <c r="C4658" s="20">
        <v>46203</v>
      </c>
      <c r="D4658" s="21" t="s">
        <v>2962</v>
      </c>
      <c r="E4658" s="22">
        <v>41416</v>
      </c>
      <c r="F4658" s="6"/>
      <c r="G4658" s="21" t="s">
        <v>7280</v>
      </c>
      <c r="H4658" s="22" t="s">
        <v>11843</v>
      </c>
      <c r="I4658" s="23">
        <v>3750</v>
      </c>
      <c r="J4658" s="24" t="s">
        <v>7284</v>
      </c>
      <c r="K4658" s="20">
        <v>46203</v>
      </c>
    </row>
    <row r="4659" spans="1:11" ht="42.6" customHeight="1" x14ac:dyDescent="0.25">
      <c r="A4659" s="6">
        <v>2026</v>
      </c>
      <c r="B4659" s="20">
        <v>46113</v>
      </c>
      <c r="C4659" s="20">
        <v>46203</v>
      </c>
      <c r="D4659" s="21" t="s">
        <v>2962</v>
      </c>
      <c r="E4659" s="22">
        <v>41416</v>
      </c>
      <c r="F4659" s="6"/>
      <c r="G4659" s="21" t="s">
        <v>7280</v>
      </c>
      <c r="H4659" s="22" t="s">
        <v>11844</v>
      </c>
      <c r="I4659" s="23">
        <v>3750</v>
      </c>
      <c r="J4659" s="24" t="s">
        <v>7284</v>
      </c>
      <c r="K4659" s="20">
        <v>46203</v>
      </c>
    </row>
    <row r="4660" spans="1:11" ht="42.6" customHeight="1" x14ac:dyDescent="0.25">
      <c r="A4660" s="6">
        <v>2026</v>
      </c>
      <c r="B4660" s="20">
        <v>46113</v>
      </c>
      <c r="C4660" s="20">
        <v>46203</v>
      </c>
      <c r="D4660" s="21" t="s">
        <v>2963</v>
      </c>
      <c r="E4660" s="22">
        <v>41416</v>
      </c>
      <c r="F4660" s="6"/>
      <c r="G4660" s="21" t="s">
        <v>7280</v>
      </c>
      <c r="H4660" s="22" t="s">
        <v>11845</v>
      </c>
      <c r="I4660" s="23">
        <v>4850</v>
      </c>
      <c r="J4660" s="24" t="s">
        <v>7284</v>
      </c>
      <c r="K4660" s="20">
        <v>46203</v>
      </c>
    </row>
    <row r="4661" spans="1:11" ht="42.6" customHeight="1" x14ac:dyDescent="0.25">
      <c r="A4661" s="6">
        <v>2026</v>
      </c>
      <c r="B4661" s="20">
        <v>46113</v>
      </c>
      <c r="C4661" s="20">
        <v>46203</v>
      </c>
      <c r="D4661" s="21" t="s">
        <v>2963</v>
      </c>
      <c r="E4661" s="22">
        <v>41416</v>
      </c>
      <c r="F4661" s="6"/>
      <c r="G4661" s="21" t="s">
        <v>7280</v>
      </c>
      <c r="H4661" s="22" t="s">
        <v>11846</v>
      </c>
      <c r="I4661" s="23">
        <v>4850</v>
      </c>
      <c r="J4661" s="24" t="s">
        <v>7284</v>
      </c>
      <c r="K4661" s="20">
        <v>46203</v>
      </c>
    </row>
    <row r="4662" spans="1:11" ht="42.6" customHeight="1" x14ac:dyDescent="0.25">
      <c r="A4662" s="6">
        <v>2026</v>
      </c>
      <c r="B4662" s="20">
        <v>46113</v>
      </c>
      <c r="C4662" s="20">
        <v>46203</v>
      </c>
      <c r="D4662" s="21" t="s">
        <v>2964</v>
      </c>
      <c r="E4662" s="22">
        <v>41416</v>
      </c>
      <c r="F4662" s="6"/>
      <c r="G4662" s="21" t="s">
        <v>7280</v>
      </c>
      <c r="H4662" s="21" t="s">
        <v>11847</v>
      </c>
      <c r="I4662" s="23">
        <v>1250</v>
      </c>
      <c r="J4662" s="24" t="s">
        <v>7284</v>
      </c>
      <c r="K4662" s="20">
        <v>46203</v>
      </c>
    </row>
    <row r="4663" spans="1:11" ht="42.6" customHeight="1" x14ac:dyDescent="0.25">
      <c r="A4663" s="6">
        <v>2026</v>
      </c>
      <c r="B4663" s="20">
        <v>46113</v>
      </c>
      <c r="C4663" s="20">
        <v>46203</v>
      </c>
      <c r="D4663" s="21" t="s">
        <v>2965</v>
      </c>
      <c r="E4663" s="22">
        <v>41416</v>
      </c>
      <c r="F4663" s="6"/>
      <c r="G4663" s="21" t="s">
        <v>7280</v>
      </c>
      <c r="H4663" s="21" t="s">
        <v>11848</v>
      </c>
      <c r="I4663" s="23">
        <v>976</v>
      </c>
      <c r="J4663" s="24" t="s">
        <v>7284</v>
      </c>
      <c r="K4663" s="20">
        <v>46203</v>
      </c>
    </row>
    <row r="4664" spans="1:11" ht="42.6" customHeight="1" x14ac:dyDescent="0.25">
      <c r="A4664" s="6">
        <v>2026</v>
      </c>
      <c r="B4664" s="20">
        <v>46113</v>
      </c>
      <c r="C4664" s="20">
        <v>46203</v>
      </c>
      <c r="D4664" s="21" t="s">
        <v>2966</v>
      </c>
      <c r="E4664" s="22">
        <v>41416</v>
      </c>
      <c r="F4664" s="6"/>
      <c r="G4664" s="21" t="s">
        <v>7280</v>
      </c>
      <c r="H4664" s="21" t="s">
        <v>11849</v>
      </c>
      <c r="I4664" s="23">
        <v>731</v>
      </c>
      <c r="J4664" s="24" t="s">
        <v>7284</v>
      </c>
      <c r="K4664" s="20">
        <v>46203</v>
      </c>
    </row>
    <row r="4665" spans="1:11" ht="42.6" customHeight="1" x14ac:dyDescent="0.25">
      <c r="A4665" s="6">
        <v>2026</v>
      </c>
      <c r="B4665" s="20">
        <v>46113</v>
      </c>
      <c r="C4665" s="20">
        <v>46203</v>
      </c>
      <c r="D4665" s="21" t="s">
        <v>2956</v>
      </c>
      <c r="E4665" s="22">
        <v>41416</v>
      </c>
      <c r="F4665" s="6"/>
      <c r="G4665" s="21" t="s">
        <v>7280</v>
      </c>
      <c r="H4665" s="21" t="s">
        <v>11850</v>
      </c>
      <c r="I4665" s="23">
        <f>37.78*5</f>
        <v>188.9</v>
      </c>
      <c r="J4665" s="24" t="s">
        <v>7284</v>
      </c>
      <c r="K4665" s="20">
        <v>46203</v>
      </c>
    </row>
    <row r="4666" spans="1:11" ht="42.6" customHeight="1" x14ac:dyDescent="0.25">
      <c r="A4666" s="6">
        <v>2026</v>
      </c>
      <c r="B4666" s="20">
        <v>46113</v>
      </c>
      <c r="C4666" s="20">
        <v>46203</v>
      </c>
      <c r="D4666" s="21" t="s">
        <v>2967</v>
      </c>
      <c r="E4666" s="22">
        <v>41416</v>
      </c>
      <c r="F4666" s="6"/>
      <c r="G4666" s="21" t="s">
        <v>7280</v>
      </c>
      <c r="H4666" s="22" t="s">
        <v>11851</v>
      </c>
      <c r="I4666" s="23">
        <v>3450</v>
      </c>
      <c r="J4666" s="24" t="s">
        <v>7284</v>
      </c>
      <c r="K4666" s="20">
        <v>46203</v>
      </c>
    </row>
    <row r="4667" spans="1:11" ht="42.6" customHeight="1" x14ac:dyDescent="0.25">
      <c r="A4667" s="6">
        <v>2026</v>
      </c>
      <c r="B4667" s="20">
        <v>46113</v>
      </c>
      <c r="C4667" s="20">
        <v>46203</v>
      </c>
      <c r="D4667" s="21" t="s">
        <v>2967</v>
      </c>
      <c r="E4667" s="22">
        <v>41416</v>
      </c>
      <c r="F4667" s="6"/>
      <c r="G4667" s="21" t="s">
        <v>7280</v>
      </c>
      <c r="H4667" s="22" t="s">
        <v>11852</v>
      </c>
      <c r="I4667" s="23">
        <v>3450</v>
      </c>
      <c r="J4667" s="24" t="s">
        <v>7284</v>
      </c>
      <c r="K4667" s="20">
        <v>46203</v>
      </c>
    </row>
    <row r="4668" spans="1:11" ht="42.6" customHeight="1" x14ac:dyDescent="0.25">
      <c r="A4668" s="6">
        <v>2026</v>
      </c>
      <c r="B4668" s="20">
        <v>46113</v>
      </c>
      <c r="C4668" s="20">
        <v>46203</v>
      </c>
      <c r="D4668" s="21" t="s">
        <v>2968</v>
      </c>
      <c r="E4668" s="22">
        <v>41416</v>
      </c>
      <c r="F4668" s="6"/>
      <c r="G4668" s="21" t="s">
        <v>7280</v>
      </c>
      <c r="H4668" s="21" t="s">
        <v>11853</v>
      </c>
      <c r="I4668" s="23">
        <v>2345</v>
      </c>
      <c r="J4668" s="24" t="s">
        <v>7284</v>
      </c>
      <c r="K4668" s="20">
        <v>46203</v>
      </c>
    </row>
    <row r="4669" spans="1:11" ht="42.6" customHeight="1" x14ac:dyDescent="0.25">
      <c r="A4669" s="6">
        <v>2026</v>
      </c>
      <c r="B4669" s="20">
        <v>46113</v>
      </c>
      <c r="C4669" s="20">
        <v>46203</v>
      </c>
      <c r="D4669" s="21" t="s">
        <v>2969</v>
      </c>
      <c r="E4669" s="29">
        <v>41416</v>
      </c>
      <c r="F4669" s="6" t="s">
        <v>334</v>
      </c>
      <c r="G4669" s="21" t="s">
        <v>7280</v>
      </c>
      <c r="H4669" s="24" t="s">
        <v>11854</v>
      </c>
      <c r="I4669" s="30">
        <v>571</v>
      </c>
      <c r="J4669" s="24" t="s">
        <v>7284</v>
      </c>
      <c r="K4669" s="20">
        <v>46203</v>
      </c>
    </row>
    <row r="4670" spans="1:11" ht="42.6" customHeight="1" x14ac:dyDescent="0.25">
      <c r="A4670" s="6">
        <v>2026</v>
      </c>
      <c r="B4670" s="20">
        <v>46113</v>
      </c>
      <c r="C4670" s="20">
        <v>46203</v>
      </c>
      <c r="D4670" s="21" t="s">
        <v>2970</v>
      </c>
      <c r="E4670" s="22">
        <v>41417</v>
      </c>
      <c r="F4670" s="5">
        <v>101001238</v>
      </c>
      <c r="G4670" s="21" t="s">
        <v>7239</v>
      </c>
      <c r="H4670" s="21" t="s">
        <v>11855</v>
      </c>
      <c r="I4670" s="23">
        <v>1624</v>
      </c>
      <c r="J4670" s="24" t="s">
        <v>7284</v>
      </c>
      <c r="K4670" s="20">
        <v>46203</v>
      </c>
    </row>
    <row r="4671" spans="1:11" ht="42.6" customHeight="1" x14ac:dyDescent="0.25">
      <c r="A4671" s="6">
        <v>2026</v>
      </c>
      <c r="B4671" s="20">
        <v>46113</v>
      </c>
      <c r="C4671" s="20">
        <v>46203</v>
      </c>
      <c r="D4671" s="5" t="s">
        <v>2971</v>
      </c>
      <c r="E4671" s="22">
        <v>41422</v>
      </c>
      <c r="F4671" s="5">
        <v>101002987</v>
      </c>
      <c r="G4671" s="21" t="s">
        <v>7212</v>
      </c>
      <c r="H4671" s="21" t="s">
        <v>11856</v>
      </c>
      <c r="I4671" s="23">
        <v>2899</v>
      </c>
      <c r="J4671" s="24" t="s">
        <v>7284</v>
      </c>
      <c r="K4671" s="20">
        <v>46203</v>
      </c>
    </row>
    <row r="4672" spans="1:11" ht="42.6" customHeight="1" x14ac:dyDescent="0.25">
      <c r="A4672" s="6">
        <v>2026</v>
      </c>
      <c r="B4672" s="20">
        <v>46113</v>
      </c>
      <c r="C4672" s="20">
        <v>46203</v>
      </c>
      <c r="D4672" s="5" t="s">
        <v>19518</v>
      </c>
      <c r="E4672" s="31">
        <v>41422</v>
      </c>
      <c r="F4672" s="5">
        <v>401000767</v>
      </c>
      <c r="G4672" s="21" t="s">
        <v>7233</v>
      </c>
      <c r="H4672" s="21" t="s">
        <v>11857</v>
      </c>
      <c r="I4672" s="23">
        <v>2204</v>
      </c>
      <c r="J4672" s="24" t="s">
        <v>7284</v>
      </c>
      <c r="K4672" s="20">
        <v>46203</v>
      </c>
    </row>
    <row r="4673" spans="1:11" ht="42.6" customHeight="1" x14ac:dyDescent="0.25">
      <c r="A4673" s="6">
        <v>2026</v>
      </c>
      <c r="B4673" s="20">
        <v>46113</v>
      </c>
      <c r="C4673" s="20">
        <v>46203</v>
      </c>
      <c r="D4673" s="5" t="s">
        <v>19519</v>
      </c>
      <c r="E4673" s="31">
        <v>41422</v>
      </c>
      <c r="F4673" s="5">
        <v>401000781</v>
      </c>
      <c r="G4673" s="21" t="s">
        <v>7233</v>
      </c>
      <c r="H4673" s="21" t="s">
        <v>11858</v>
      </c>
      <c r="I4673" s="23">
        <v>37120</v>
      </c>
      <c r="J4673" s="24" t="s">
        <v>7284</v>
      </c>
      <c r="K4673" s="20">
        <v>46203</v>
      </c>
    </row>
    <row r="4674" spans="1:11" ht="42.6" customHeight="1" x14ac:dyDescent="0.25">
      <c r="A4674" s="6">
        <v>2026</v>
      </c>
      <c r="B4674" s="20">
        <v>46113</v>
      </c>
      <c r="C4674" s="20">
        <v>46203</v>
      </c>
      <c r="D4674" s="21" t="s">
        <v>2971</v>
      </c>
      <c r="E4674" s="22">
        <v>41422</v>
      </c>
      <c r="F4674" s="5">
        <v>101002987</v>
      </c>
      <c r="G4674" s="21" t="s">
        <v>7212</v>
      </c>
      <c r="H4674" s="21" t="s">
        <v>11859</v>
      </c>
      <c r="I4674" s="23">
        <v>2899</v>
      </c>
      <c r="J4674" s="24" t="s">
        <v>7284</v>
      </c>
      <c r="K4674" s="20">
        <v>46203</v>
      </c>
    </row>
    <row r="4675" spans="1:11" ht="42.6" customHeight="1" x14ac:dyDescent="0.25">
      <c r="A4675" s="6">
        <v>2026</v>
      </c>
      <c r="B4675" s="20">
        <v>46113</v>
      </c>
      <c r="C4675" s="20">
        <v>46203</v>
      </c>
      <c r="D4675" s="21" t="s">
        <v>2972</v>
      </c>
      <c r="E4675" s="22">
        <v>41422</v>
      </c>
      <c r="F4675" s="5">
        <v>401000780</v>
      </c>
      <c r="G4675" s="21" t="s">
        <v>7233</v>
      </c>
      <c r="H4675" s="21" t="s">
        <v>11860</v>
      </c>
      <c r="I4675" s="23">
        <v>18618</v>
      </c>
      <c r="J4675" s="24" t="s">
        <v>7284</v>
      </c>
      <c r="K4675" s="20">
        <v>46203</v>
      </c>
    </row>
    <row r="4676" spans="1:11" ht="42.6" customHeight="1" x14ac:dyDescent="0.25">
      <c r="A4676" s="6">
        <v>2026</v>
      </c>
      <c r="B4676" s="20">
        <v>46113</v>
      </c>
      <c r="C4676" s="20">
        <v>46203</v>
      </c>
      <c r="D4676" s="21" t="s">
        <v>2973</v>
      </c>
      <c r="E4676" s="22">
        <v>41422</v>
      </c>
      <c r="F4676" s="5">
        <v>401000780</v>
      </c>
      <c r="G4676" s="21" t="s">
        <v>7233</v>
      </c>
      <c r="H4676" s="21" t="s">
        <v>11861</v>
      </c>
      <c r="I4676" s="23">
        <v>18618</v>
      </c>
      <c r="J4676" s="24" t="s">
        <v>7284</v>
      </c>
      <c r="K4676" s="20">
        <v>46203</v>
      </c>
    </row>
    <row r="4677" spans="1:11" ht="42.6" customHeight="1" x14ac:dyDescent="0.25">
      <c r="A4677" s="6">
        <v>2026</v>
      </c>
      <c r="B4677" s="20">
        <v>46113</v>
      </c>
      <c r="C4677" s="20">
        <v>46203</v>
      </c>
      <c r="D4677" s="21" t="s">
        <v>2974</v>
      </c>
      <c r="E4677" s="22">
        <v>41423</v>
      </c>
      <c r="F4677" s="5">
        <v>301000348</v>
      </c>
      <c r="G4677" s="21" t="s">
        <v>7215</v>
      </c>
      <c r="H4677" s="21" t="s">
        <v>11862</v>
      </c>
      <c r="I4677" s="23">
        <v>6032</v>
      </c>
      <c r="J4677" s="24" t="s">
        <v>7284</v>
      </c>
      <c r="K4677" s="20">
        <v>46203</v>
      </c>
    </row>
    <row r="4678" spans="1:11" ht="42.6" customHeight="1" x14ac:dyDescent="0.25">
      <c r="A4678" s="6">
        <v>2026</v>
      </c>
      <c r="B4678" s="20">
        <v>46113</v>
      </c>
      <c r="C4678" s="20">
        <v>46203</v>
      </c>
      <c r="D4678" s="21" t="s">
        <v>2975</v>
      </c>
      <c r="E4678" s="29">
        <v>41423</v>
      </c>
      <c r="F4678" s="8" t="s">
        <v>334</v>
      </c>
      <c r="G4678" s="21" t="s">
        <v>7260</v>
      </c>
      <c r="H4678" s="24" t="s">
        <v>11863</v>
      </c>
      <c r="I4678" s="30">
        <v>11519.82</v>
      </c>
      <c r="J4678" s="24" t="s">
        <v>7284</v>
      </c>
      <c r="K4678" s="20">
        <v>46203</v>
      </c>
    </row>
    <row r="4679" spans="1:11" ht="42.6" customHeight="1" x14ac:dyDescent="0.25">
      <c r="A4679" s="6">
        <v>2026</v>
      </c>
      <c r="B4679" s="20">
        <v>46113</v>
      </c>
      <c r="C4679" s="20">
        <v>46203</v>
      </c>
      <c r="D4679" s="5" t="s">
        <v>19520</v>
      </c>
      <c r="E4679" s="22">
        <v>41423</v>
      </c>
      <c r="F4679" s="5">
        <v>101001240</v>
      </c>
      <c r="G4679" s="21" t="s">
        <v>7212</v>
      </c>
      <c r="H4679" s="21" t="s">
        <v>11864</v>
      </c>
      <c r="I4679" s="23">
        <v>1392</v>
      </c>
      <c r="J4679" s="24" t="s">
        <v>7284</v>
      </c>
      <c r="K4679" s="20">
        <v>46203</v>
      </c>
    </row>
    <row r="4680" spans="1:11" ht="42.6" customHeight="1" x14ac:dyDescent="0.25">
      <c r="A4680" s="6">
        <v>2026</v>
      </c>
      <c r="B4680" s="20">
        <v>46113</v>
      </c>
      <c r="C4680" s="20">
        <v>46203</v>
      </c>
      <c r="D4680" s="21" t="s">
        <v>2976</v>
      </c>
      <c r="E4680" s="22">
        <v>41428</v>
      </c>
      <c r="F4680" s="5">
        <v>301000486</v>
      </c>
      <c r="G4680" s="21" t="s">
        <v>7225</v>
      </c>
      <c r="H4680" s="21" t="s">
        <v>11865</v>
      </c>
      <c r="I4680" s="23">
        <v>9380.01</v>
      </c>
      <c r="J4680" s="24" t="s">
        <v>7284</v>
      </c>
      <c r="K4680" s="20">
        <v>46203</v>
      </c>
    </row>
    <row r="4681" spans="1:11" ht="42.6" customHeight="1" x14ac:dyDescent="0.25">
      <c r="A4681" s="6">
        <v>2026</v>
      </c>
      <c r="B4681" s="20">
        <v>46113</v>
      </c>
      <c r="C4681" s="20">
        <v>46203</v>
      </c>
      <c r="D4681" s="5" t="s">
        <v>19521</v>
      </c>
      <c r="E4681" s="31">
        <v>41428</v>
      </c>
      <c r="F4681" s="5">
        <v>301000484</v>
      </c>
      <c r="G4681" s="21" t="s">
        <v>7225</v>
      </c>
      <c r="H4681" s="21" t="s">
        <v>11866</v>
      </c>
      <c r="I4681" s="23">
        <v>37800</v>
      </c>
      <c r="J4681" s="24" t="s">
        <v>7284</v>
      </c>
      <c r="K4681" s="20">
        <v>46203</v>
      </c>
    </row>
    <row r="4682" spans="1:11" ht="42.6" customHeight="1" x14ac:dyDescent="0.25">
      <c r="A4682" s="6">
        <v>2026</v>
      </c>
      <c r="B4682" s="20">
        <v>46113</v>
      </c>
      <c r="C4682" s="20">
        <v>46203</v>
      </c>
      <c r="D4682" s="21" t="s">
        <v>2977</v>
      </c>
      <c r="E4682" s="22">
        <v>41432</v>
      </c>
      <c r="F4682" s="5">
        <v>101001243</v>
      </c>
      <c r="G4682" s="21" t="s">
        <v>7212</v>
      </c>
      <c r="H4682" s="21" t="s">
        <v>11867</v>
      </c>
      <c r="I4682" s="23">
        <v>11484</v>
      </c>
      <c r="J4682" s="24" t="s">
        <v>7284</v>
      </c>
      <c r="K4682" s="20">
        <v>46203</v>
      </c>
    </row>
    <row r="4683" spans="1:11" ht="42.6" customHeight="1" x14ac:dyDescent="0.25">
      <c r="A4683" s="6">
        <v>2026</v>
      </c>
      <c r="B4683" s="20">
        <v>46113</v>
      </c>
      <c r="C4683" s="20">
        <v>46203</v>
      </c>
      <c r="D4683" s="21" t="s">
        <v>2978</v>
      </c>
      <c r="E4683" s="22">
        <v>41432</v>
      </c>
      <c r="F4683" s="5">
        <v>101001242</v>
      </c>
      <c r="G4683" s="21" t="s">
        <v>7248</v>
      </c>
      <c r="H4683" s="21" t="s">
        <v>11868</v>
      </c>
      <c r="I4683" s="23">
        <v>5206.95</v>
      </c>
      <c r="J4683" s="24" t="s">
        <v>7284</v>
      </c>
      <c r="K4683" s="20">
        <v>46203</v>
      </c>
    </row>
    <row r="4684" spans="1:11" ht="42.6" customHeight="1" x14ac:dyDescent="0.25">
      <c r="A4684" s="6">
        <v>2026</v>
      </c>
      <c r="B4684" s="20">
        <v>46113</v>
      </c>
      <c r="C4684" s="20">
        <v>46203</v>
      </c>
      <c r="D4684" s="5" t="s">
        <v>2978</v>
      </c>
      <c r="E4684" s="22">
        <v>41432</v>
      </c>
      <c r="F4684" s="5">
        <v>101001242</v>
      </c>
      <c r="G4684" s="21" t="s">
        <v>7248</v>
      </c>
      <c r="H4684" s="21" t="s">
        <v>11869</v>
      </c>
      <c r="I4684" s="23">
        <v>5206.95</v>
      </c>
      <c r="J4684" s="24" t="s">
        <v>7284</v>
      </c>
      <c r="K4684" s="20">
        <v>46203</v>
      </c>
    </row>
    <row r="4685" spans="1:11" ht="42.6" customHeight="1" x14ac:dyDescent="0.25">
      <c r="A4685" s="6">
        <v>2026</v>
      </c>
      <c r="B4685" s="20">
        <v>46113</v>
      </c>
      <c r="C4685" s="20">
        <v>46203</v>
      </c>
      <c r="D4685" s="21" t="s">
        <v>2979</v>
      </c>
      <c r="E4685" s="31">
        <v>41435</v>
      </c>
      <c r="F4685" s="5">
        <v>401000232</v>
      </c>
      <c r="G4685" s="21" t="s">
        <v>7242</v>
      </c>
      <c r="H4685" s="21" t="s">
        <v>11870</v>
      </c>
      <c r="I4685" s="23">
        <v>48114.48</v>
      </c>
      <c r="J4685" s="24" t="s">
        <v>7284</v>
      </c>
      <c r="K4685" s="20">
        <v>46203</v>
      </c>
    </row>
    <row r="4686" spans="1:11" ht="42.6" customHeight="1" x14ac:dyDescent="0.25">
      <c r="A4686" s="6">
        <v>2026</v>
      </c>
      <c r="B4686" s="20">
        <v>46113</v>
      </c>
      <c r="C4686" s="20">
        <v>46203</v>
      </c>
      <c r="D4686" s="21" t="s">
        <v>2980</v>
      </c>
      <c r="E4686" s="31">
        <v>41435</v>
      </c>
      <c r="F4686" s="5">
        <v>401000233</v>
      </c>
      <c r="G4686" s="21" t="s">
        <v>7242</v>
      </c>
      <c r="H4686" s="21" t="s">
        <v>11871</v>
      </c>
      <c r="I4686" s="23">
        <v>30160</v>
      </c>
      <c r="J4686" s="24" t="s">
        <v>7284</v>
      </c>
      <c r="K4686" s="20">
        <v>46203</v>
      </c>
    </row>
    <row r="4687" spans="1:11" ht="42.6" customHeight="1" x14ac:dyDescent="0.25">
      <c r="A4687" s="6">
        <v>2026</v>
      </c>
      <c r="B4687" s="20">
        <v>46113</v>
      </c>
      <c r="C4687" s="20">
        <v>46203</v>
      </c>
      <c r="D4687" s="21" t="s">
        <v>2981</v>
      </c>
      <c r="E4687" s="22">
        <v>41437</v>
      </c>
      <c r="F4687" s="5">
        <v>401001327</v>
      </c>
      <c r="G4687" s="21" t="s">
        <v>7285</v>
      </c>
      <c r="H4687" s="21" t="s">
        <v>11872</v>
      </c>
      <c r="I4687" s="23">
        <v>22999.119999999999</v>
      </c>
      <c r="J4687" s="24" t="s">
        <v>7284</v>
      </c>
      <c r="K4687" s="20">
        <v>46203</v>
      </c>
    </row>
    <row r="4688" spans="1:11" ht="42.6" customHeight="1" x14ac:dyDescent="0.25">
      <c r="A4688" s="6">
        <v>2026</v>
      </c>
      <c r="B4688" s="20">
        <v>46113</v>
      </c>
      <c r="C4688" s="20">
        <v>46203</v>
      </c>
      <c r="D4688" s="21" t="s">
        <v>2982</v>
      </c>
      <c r="E4688" s="29">
        <v>41437</v>
      </c>
      <c r="F4688" s="6"/>
      <c r="G4688" s="21" t="s">
        <v>7255</v>
      </c>
      <c r="H4688" s="24" t="s">
        <v>11873</v>
      </c>
      <c r="I4688" s="30">
        <v>20441.52</v>
      </c>
      <c r="J4688" s="24" t="s">
        <v>7284</v>
      </c>
      <c r="K4688" s="20">
        <v>46203</v>
      </c>
    </row>
    <row r="4689" spans="1:11" ht="42.6" customHeight="1" x14ac:dyDescent="0.25">
      <c r="A4689" s="6">
        <v>2026</v>
      </c>
      <c r="B4689" s="20">
        <v>46113</v>
      </c>
      <c r="C4689" s="20">
        <v>46203</v>
      </c>
      <c r="D4689" s="21" t="s">
        <v>2983</v>
      </c>
      <c r="E4689" s="29">
        <v>41437</v>
      </c>
      <c r="F4689" s="6"/>
      <c r="G4689" s="21" t="s">
        <v>7234</v>
      </c>
      <c r="H4689" s="24" t="s">
        <v>11874</v>
      </c>
      <c r="I4689" s="30">
        <v>17484.68</v>
      </c>
      <c r="J4689" s="24" t="s">
        <v>7284</v>
      </c>
      <c r="K4689" s="20">
        <v>46203</v>
      </c>
    </row>
    <row r="4690" spans="1:11" ht="42.6" customHeight="1" x14ac:dyDescent="0.25">
      <c r="A4690" s="6">
        <v>2026</v>
      </c>
      <c r="B4690" s="20">
        <v>46113</v>
      </c>
      <c r="C4690" s="20">
        <v>46203</v>
      </c>
      <c r="D4690" s="21" t="s">
        <v>2984</v>
      </c>
      <c r="E4690" s="29">
        <v>41437</v>
      </c>
      <c r="F4690" s="6"/>
      <c r="G4690" s="21" t="s">
        <v>7275</v>
      </c>
      <c r="H4690" s="24" t="s">
        <v>11875</v>
      </c>
      <c r="I4690" s="30">
        <v>11000</v>
      </c>
      <c r="J4690" s="24" t="s">
        <v>7284</v>
      </c>
      <c r="K4690" s="20">
        <v>46203</v>
      </c>
    </row>
    <row r="4691" spans="1:11" ht="42.6" customHeight="1" x14ac:dyDescent="0.25">
      <c r="A4691" s="6">
        <v>2026</v>
      </c>
      <c r="B4691" s="20">
        <v>46113</v>
      </c>
      <c r="C4691" s="20">
        <v>46203</v>
      </c>
      <c r="D4691" s="21" t="s">
        <v>2985</v>
      </c>
      <c r="E4691" s="29">
        <v>41437</v>
      </c>
      <c r="F4691" s="6"/>
      <c r="G4691" s="21" t="s">
        <v>7275</v>
      </c>
      <c r="H4691" s="24" t="s">
        <v>11876</v>
      </c>
      <c r="I4691" s="30">
        <v>5000</v>
      </c>
      <c r="J4691" s="24" t="s">
        <v>7284</v>
      </c>
      <c r="K4691" s="20">
        <v>46203</v>
      </c>
    </row>
    <row r="4692" spans="1:11" ht="42.6" customHeight="1" x14ac:dyDescent="0.25">
      <c r="A4692" s="6">
        <v>2026</v>
      </c>
      <c r="B4692" s="20">
        <v>46113</v>
      </c>
      <c r="C4692" s="20">
        <v>46203</v>
      </c>
      <c r="D4692" s="21" t="s">
        <v>2986</v>
      </c>
      <c r="E4692" s="29">
        <v>41437</v>
      </c>
      <c r="F4692" s="6"/>
      <c r="G4692" s="21" t="s">
        <v>7275</v>
      </c>
      <c r="H4692" s="24" t="s">
        <v>11877</v>
      </c>
      <c r="I4692" s="30">
        <v>9198.99</v>
      </c>
      <c r="J4692" s="24" t="s">
        <v>7284</v>
      </c>
      <c r="K4692" s="20">
        <v>46203</v>
      </c>
    </row>
    <row r="4693" spans="1:11" ht="42.6" customHeight="1" x14ac:dyDescent="0.25">
      <c r="A4693" s="6">
        <v>2026</v>
      </c>
      <c r="B4693" s="20">
        <v>46113</v>
      </c>
      <c r="C4693" s="20">
        <v>46203</v>
      </c>
      <c r="D4693" s="21" t="s">
        <v>2987</v>
      </c>
      <c r="E4693" s="22">
        <v>41441</v>
      </c>
      <c r="F4693" s="5">
        <v>101002990</v>
      </c>
      <c r="G4693" s="21" t="s">
        <v>7245</v>
      </c>
      <c r="H4693" s="21" t="s">
        <v>11878</v>
      </c>
      <c r="I4693" s="23">
        <v>1375.01</v>
      </c>
      <c r="J4693" s="24" t="s">
        <v>7284</v>
      </c>
      <c r="K4693" s="20">
        <v>46203</v>
      </c>
    </row>
    <row r="4694" spans="1:11" ht="42.6" customHeight="1" x14ac:dyDescent="0.25">
      <c r="A4694" s="6">
        <v>2026</v>
      </c>
      <c r="B4694" s="20">
        <v>46113</v>
      </c>
      <c r="C4694" s="20">
        <v>46203</v>
      </c>
      <c r="D4694" s="21" t="s">
        <v>2988</v>
      </c>
      <c r="E4694" s="31">
        <v>41445</v>
      </c>
      <c r="F4694" s="5">
        <v>101001245</v>
      </c>
      <c r="G4694" s="21" t="s">
        <v>7240</v>
      </c>
      <c r="H4694" s="21" t="s">
        <v>11879</v>
      </c>
      <c r="I4694" s="23">
        <v>2900</v>
      </c>
      <c r="J4694" s="24" t="s">
        <v>7284</v>
      </c>
      <c r="K4694" s="20">
        <v>46203</v>
      </c>
    </row>
    <row r="4695" spans="1:11" ht="42.6" customHeight="1" x14ac:dyDescent="0.25">
      <c r="A4695" s="6">
        <v>2026</v>
      </c>
      <c r="B4695" s="20">
        <v>46113</v>
      </c>
      <c r="C4695" s="20">
        <v>46203</v>
      </c>
      <c r="D4695" s="21" t="s">
        <v>2989</v>
      </c>
      <c r="E4695" s="22">
        <v>41445</v>
      </c>
      <c r="F4695" s="5">
        <v>101001246</v>
      </c>
      <c r="G4695" s="21" t="s">
        <v>7267</v>
      </c>
      <c r="H4695" s="21" t="s">
        <v>11880</v>
      </c>
      <c r="I4695" s="23">
        <v>13978</v>
      </c>
      <c r="J4695" s="24" t="s">
        <v>7284</v>
      </c>
      <c r="K4695" s="20">
        <v>46203</v>
      </c>
    </row>
    <row r="4696" spans="1:11" ht="42.6" customHeight="1" x14ac:dyDescent="0.25">
      <c r="A4696" s="6">
        <v>2026</v>
      </c>
      <c r="B4696" s="20">
        <v>46113</v>
      </c>
      <c r="C4696" s="20">
        <v>46203</v>
      </c>
      <c r="D4696" s="21" t="s">
        <v>2990</v>
      </c>
      <c r="E4696" s="22">
        <v>41445</v>
      </c>
      <c r="F4696" s="5">
        <v>101001246</v>
      </c>
      <c r="G4696" s="21" t="s">
        <v>7288</v>
      </c>
      <c r="H4696" s="21" t="s">
        <v>11881</v>
      </c>
      <c r="I4696" s="23">
        <v>13978</v>
      </c>
      <c r="J4696" s="24" t="s">
        <v>7284</v>
      </c>
      <c r="K4696" s="20">
        <v>46203</v>
      </c>
    </row>
    <row r="4697" spans="1:11" ht="42.6" customHeight="1" x14ac:dyDescent="0.25">
      <c r="A4697" s="6">
        <v>2026</v>
      </c>
      <c r="B4697" s="20">
        <v>46113</v>
      </c>
      <c r="C4697" s="20">
        <v>46203</v>
      </c>
      <c r="D4697" s="21" t="s">
        <v>2991</v>
      </c>
      <c r="E4697" s="22">
        <v>41445</v>
      </c>
      <c r="F4697" s="5">
        <v>101001246</v>
      </c>
      <c r="G4697" s="21" t="s">
        <v>7316</v>
      </c>
      <c r="H4697" s="36" t="s">
        <v>11882</v>
      </c>
      <c r="I4697" s="23">
        <v>13978</v>
      </c>
      <c r="J4697" s="24" t="s">
        <v>7284</v>
      </c>
      <c r="K4697" s="20">
        <v>46203</v>
      </c>
    </row>
    <row r="4698" spans="1:11" ht="42.6" customHeight="1" x14ac:dyDescent="0.25">
      <c r="A4698" s="6">
        <v>2026</v>
      </c>
      <c r="B4698" s="20">
        <v>46113</v>
      </c>
      <c r="C4698" s="20">
        <v>46203</v>
      </c>
      <c r="D4698" s="21" t="s">
        <v>2991</v>
      </c>
      <c r="E4698" s="22">
        <v>41445</v>
      </c>
      <c r="F4698" s="5">
        <v>101001246</v>
      </c>
      <c r="G4698" s="21" t="s">
        <v>7316</v>
      </c>
      <c r="H4698" s="36" t="s">
        <v>11883</v>
      </c>
      <c r="I4698" s="23">
        <v>13978</v>
      </c>
      <c r="J4698" s="24" t="s">
        <v>7284</v>
      </c>
      <c r="K4698" s="20">
        <v>46203</v>
      </c>
    </row>
    <row r="4699" spans="1:11" ht="42.6" customHeight="1" x14ac:dyDescent="0.25">
      <c r="A4699" s="6">
        <v>2026</v>
      </c>
      <c r="B4699" s="20">
        <v>46113</v>
      </c>
      <c r="C4699" s="20">
        <v>46203</v>
      </c>
      <c r="D4699" s="21" t="s">
        <v>2992</v>
      </c>
      <c r="E4699" s="31">
        <v>41445</v>
      </c>
      <c r="F4699" s="5">
        <v>401000784</v>
      </c>
      <c r="G4699" s="21" t="s">
        <v>7236</v>
      </c>
      <c r="H4699" s="21" t="s">
        <v>11884</v>
      </c>
      <c r="I4699" s="23">
        <v>9000</v>
      </c>
      <c r="J4699" s="24" t="s">
        <v>7284</v>
      </c>
      <c r="K4699" s="20">
        <v>46203</v>
      </c>
    </row>
    <row r="4700" spans="1:11" ht="42.6" customHeight="1" x14ac:dyDescent="0.25">
      <c r="A4700" s="6">
        <v>2026</v>
      </c>
      <c r="B4700" s="20">
        <v>46113</v>
      </c>
      <c r="C4700" s="20">
        <v>46203</v>
      </c>
      <c r="D4700" s="21" t="s">
        <v>2993</v>
      </c>
      <c r="E4700" s="22">
        <v>41445</v>
      </c>
      <c r="F4700" s="5">
        <v>401000657</v>
      </c>
      <c r="G4700" s="21" t="s">
        <v>7208</v>
      </c>
      <c r="H4700" s="21" t="s">
        <v>11885</v>
      </c>
      <c r="I4700" s="23">
        <v>24940</v>
      </c>
      <c r="J4700" s="24" t="s">
        <v>7284</v>
      </c>
      <c r="K4700" s="20">
        <v>46203</v>
      </c>
    </row>
    <row r="4701" spans="1:11" ht="42.6" customHeight="1" x14ac:dyDescent="0.25">
      <c r="A4701" s="6">
        <v>2026</v>
      </c>
      <c r="B4701" s="20">
        <v>46113</v>
      </c>
      <c r="C4701" s="20">
        <v>46203</v>
      </c>
      <c r="D4701" s="21" t="s">
        <v>2994</v>
      </c>
      <c r="E4701" s="29">
        <v>41445</v>
      </c>
      <c r="F4701" s="10">
        <v>101002993</v>
      </c>
      <c r="G4701" s="21" t="s">
        <v>7238</v>
      </c>
      <c r="H4701" s="21" t="s">
        <v>334</v>
      </c>
      <c r="I4701" s="30">
        <v>4581</v>
      </c>
      <c r="J4701" s="24" t="s">
        <v>7284</v>
      </c>
      <c r="K4701" s="20">
        <v>46203</v>
      </c>
    </row>
    <row r="4702" spans="1:11" ht="42.6" customHeight="1" x14ac:dyDescent="0.25">
      <c r="A4702" s="6">
        <v>2026</v>
      </c>
      <c r="B4702" s="20">
        <v>46113</v>
      </c>
      <c r="C4702" s="20">
        <v>46203</v>
      </c>
      <c r="D4702" s="21" t="s">
        <v>2445</v>
      </c>
      <c r="E4702" s="31">
        <v>41445</v>
      </c>
      <c r="F4702" s="5">
        <v>101001244</v>
      </c>
      <c r="G4702" s="21" t="s">
        <v>7236</v>
      </c>
      <c r="H4702" s="21" t="s">
        <v>11886</v>
      </c>
      <c r="I4702" s="23">
        <v>2320</v>
      </c>
      <c r="J4702" s="24" t="s">
        <v>7284</v>
      </c>
      <c r="K4702" s="20">
        <v>46203</v>
      </c>
    </row>
    <row r="4703" spans="1:11" ht="42.6" customHeight="1" x14ac:dyDescent="0.25">
      <c r="A4703" s="6">
        <v>2026</v>
      </c>
      <c r="B4703" s="20">
        <v>46113</v>
      </c>
      <c r="C4703" s="20">
        <v>46203</v>
      </c>
      <c r="D4703" s="21" t="s">
        <v>2445</v>
      </c>
      <c r="E4703" s="22">
        <v>41445</v>
      </c>
      <c r="F4703" s="5">
        <v>101001246</v>
      </c>
      <c r="G4703" s="21" t="s">
        <v>7267</v>
      </c>
      <c r="H4703" s="21" t="s">
        <v>11887</v>
      </c>
      <c r="I4703" s="23">
        <v>13978</v>
      </c>
      <c r="J4703" s="24" t="s">
        <v>7284</v>
      </c>
      <c r="K4703" s="20">
        <v>46203</v>
      </c>
    </row>
    <row r="4704" spans="1:11" ht="42.6" customHeight="1" x14ac:dyDescent="0.25">
      <c r="A4704" s="6">
        <v>2026</v>
      </c>
      <c r="B4704" s="20">
        <v>46113</v>
      </c>
      <c r="C4704" s="20">
        <v>46203</v>
      </c>
      <c r="D4704" s="21" t="s">
        <v>2995</v>
      </c>
      <c r="E4704" s="22">
        <v>41449</v>
      </c>
      <c r="F4704" s="5">
        <v>101001249</v>
      </c>
      <c r="G4704" s="21" t="s">
        <v>7248</v>
      </c>
      <c r="H4704" s="21" t="s">
        <v>11888</v>
      </c>
      <c r="I4704" s="23">
        <v>1508</v>
      </c>
      <c r="J4704" s="24" t="s">
        <v>7284</v>
      </c>
      <c r="K4704" s="20">
        <v>46203</v>
      </c>
    </row>
    <row r="4705" spans="1:11" ht="42.6" customHeight="1" x14ac:dyDescent="0.25">
      <c r="A4705" s="6">
        <v>2026</v>
      </c>
      <c r="B4705" s="20">
        <v>46113</v>
      </c>
      <c r="C4705" s="20">
        <v>46203</v>
      </c>
      <c r="D4705" s="21" t="s">
        <v>2996</v>
      </c>
      <c r="E4705" s="22">
        <v>41452</v>
      </c>
      <c r="F4705" s="5">
        <v>101002991</v>
      </c>
      <c r="G4705" s="21" t="s">
        <v>7218</v>
      </c>
      <c r="H4705" s="21" t="s">
        <v>11889</v>
      </c>
      <c r="I4705" s="23">
        <v>2750.01</v>
      </c>
      <c r="J4705" s="24" t="s">
        <v>7284</v>
      </c>
      <c r="K4705" s="20">
        <v>46203</v>
      </c>
    </row>
    <row r="4706" spans="1:11" ht="42.6" customHeight="1" x14ac:dyDescent="0.25">
      <c r="A4706" s="6">
        <v>2026</v>
      </c>
      <c r="B4706" s="20">
        <v>46113</v>
      </c>
      <c r="C4706" s="20">
        <v>46203</v>
      </c>
      <c r="D4706" s="21" t="s">
        <v>2997</v>
      </c>
      <c r="E4706" s="22">
        <v>41452</v>
      </c>
      <c r="F4706" s="5">
        <v>401001328</v>
      </c>
      <c r="G4706" s="21" t="s">
        <v>7208</v>
      </c>
      <c r="H4706" s="21" t="s">
        <v>11890</v>
      </c>
      <c r="I4706" s="23">
        <v>14399.99</v>
      </c>
      <c r="J4706" s="24" t="s">
        <v>7284</v>
      </c>
      <c r="K4706" s="20">
        <v>46203</v>
      </c>
    </row>
    <row r="4707" spans="1:11" ht="42.6" customHeight="1" x14ac:dyDescent="0.25">
      <c r="A4707" s="6">
        <v>2026</v>
      </c>
      <c r="B4707" s="20">
        <v>46113</v>
      </c>
      <c r="C4707" s="20">
        <v>46203</v>
      </c>
      <c r="D4707" s="21" t="s">
        <v>2998</v>
      </c>
      <c r="E4707" s="22">
        <v>41452</v>
      </c>
      <c r="F4707" s="5">
        <v>401001329</v>
      </c>
      <c r="G4707" s="21" t="s">
        <v>7208</v>
      </c>
      <c r="H4707" s="21" t="s">
        <v>11891</v>
      </c>
      <c r="I4707" s="23">
        <v>7399.99</v>
      </c>
      <c r="J4707" s="24" t="s">
        <v>7284</v>
      </c>
      <c r="K4707" s="20">
        <v>46203</v>
      </c>
    </row>
    <row r="4708" spans="1:11" ht="42.6" customHeight="1" x14ac:dyDescent="0.25">
      <c r="A4708" s="6">
        <v>2026</v>
      </c>
      <c r="B4708" s="20">
        <v>46113</v>
      </c>
      <c r="C4708" s="20">
        <v>46203</v>
      </c>
      <c r="D4708" s="21" t="s">
        <v>2999</v>
      </c>
      <c r="E4708" s="22">
        <v>41452</v>
      </c>
      <c r="F4708" s="5">
        <v>101001251</v>
      </c>
      <c r="G4708" s="21" t="s">
        <v>7247</v>
      </c>
      <c r="H4708" s="21" t="s">
        <v>11892</v>
      </c>
      <c r="I4708" s="23">
        <v>9312.99</v>
      </c>
      <c r="J4708" s="24" t="s">
        <v>7284</v>
      </c>
      <c r="K4708" s="20">
        <v>46203</v>
      </c>
    </row>
    <row r="4709" spans="1:11" ht="42.6" customHeight="1" x14ac:dyDescent="0.25">
      <c r="A4709" s="6">
        <v>2026</v>
      </c>
      <c r="B4709" s="20">
        <v>46113</v>
      </c>
      <c r="C4709" s="20">
        <v>46203</v>
      </c>
      <c r="D4709" s="21" t="s">
        <v>3000</v>
      </c>
      <c r="E4709" s="22">
        <v>41452</v>
      </c>
      <c r="F4709" s="5">
        <v>401000000</v>
      </c>
      <c r="G4709" s="21" t="s">
        <v>7265</v>
      </c>
      <c r="H4709" s="21" t="s">
        <v>11893</v>
      </c>
      <c r="I4709" s="23">
        <v>10000</v>
      </c>
      <c r="J4709" s="24" t="s">
        <v>7284</v>
      </c>
      <c r="K4709" s="20">
        <v>46203</v>
      </c>
    </row>
    <row r="4710" spans="1:11" ht="42.6" customHeight="1" x14ac:dyDescent="0.25">
      <c r="A4710" s="6">
        <v>2026</v>
      </c>
      <c r="B4710" s="20">
        <v>46113</v>
      </c>
      <c r="C4710" s="20">
        <v>46203</v>
      </c>
      <c r="D4710" s="5" t="s">
        <v>19522</v>
      </c>
      <c r="E4710" s="22">
        <v>41452</v>
      </c>
      <c r="F4710" s="5">
        <v>101001252</v>
      </c>
      <c r="G4710" s="21" t="s">
        <v>7254</v>
      </c>
      <c r="H4710" s="21" t="s">
        <v>11894</v>
      </c>
      <c r="I4710" s="23">
        <v>11519.82</v>
      </c>
      <c r="J4710" s="24" t="s">
        <v>7284</v>
      </c>
      <c r="K4710" s="20">
        <v>46203</v>
      </c>
    </row>
    <row r="4711" spans="1:11" ht="42.6" customHeight="1" x14ac:dyDescent="0.25">
      <c r="A4711" s="6">
        <v>2026</v>
      </c>
      <c r="B4711" s="20">
        <v>46113</v>
      </c>
      <c r="C4711" s="20">
        <v>46203</v>
      </c>
      <c r="D4711" s="5" t="s">
        <v>19523</v>
      </c>
      <c r="E4711" s="22">
        <v>41452</v>
      </c>
      <c r="F4711" s="5">
        <v>101001254</v>
      </c>
      <c r="G4711" s="21" t="s">
        <v>7288</v>
      </c>
      <c r="H4711" s="21" t="s">
        <v>11895</v>
      </c>
      <c r="I4711" s="23">
        <v>14616</v>
      </c>
      <c r="J4711" s="24" t="s">
        <v>7284</v>
      </c>
      <c r="K4711" s="20">
        <v>46203</v>
      </c>
    </row>
    <row r="4712" spans="1:11" ht="42.6" customHeight="1" x14ac:dyDescent="0.25">
      <c r="A4712" s="6">
        <v>2026</v>
      </c>
      <c r="B4712" s="20">
        <v>46113</v>
      </c>
      <c r="C4712" s="20">
        <v>46203</v>
      </c>
      <c r="D4712" s="21" t="s">
        <v>3001</v>
      </c>
      <c r="E4712" s="22">
        <v>41452</v>
      </c>
      <c r="F4712" s="5">
        <v>401000374</v>
      </c>
      <c r="G4712" s="21" t="s">
        <v>7281</v>
      </c>
      <c r="H4712" s="21" t="s">
        <v>11896</v>
      </c>
      <c r="I4712" s="23">
        <v>17400</v>
      </c>
      <c r="J4712" s="24" t="s">
        <v>7284</v>
      </c>
      <c r="K4712" s="20">
        <v>46203</v>
      </c>
    </row>
    <row r="4713" spans="1:11" ht="42.6" customHeight="1" x14ac:dyDescent="0.25">
      <c r="A4713" s="6">
        <v>2026</v>
      </c>
      <c r="B4713" s="20">
        <v>46113</v>
      </c>
      <c r="C4713" s="20">
        <v>46203</v>
      </c>
      <c r="D4713" s="21" t="s">
        <v>2996</v>
      </c>
      <c r="E4713" s="29">
        <v>41452</v>
      </c>
      <c r="F4713" s="8" t="s">
        <v>334</v>
      </c>
      <c r="G4713" s="21" t="s">
        <v>7218</v>
      </c>
      <c r="H4713" s="24" t="s">
        <v>11342</v>
      </c>
      <c r="I4713" s="30">
        <v>2750.01</v>
      </c>
      <c r="J4713" s="24" t="s">
        <v>7284</v>
      </c>
      <c r="K4713" s="20">
        <v>46203</v>
      </c>
    </row>
    <row r="4714" spans="1:11" ht="42.6" customHeight="1" x14ac:dyDescent="0.25">
      <c r="A4714" s="6">
        <v>2026</v>
      </c>
      <c r="B4714" s="20">
        <v>46113</v>
      </c>
      <c r="C4714" s="20">
        <v>46203</v>
      </c>
      <c r="D4714" s="25" t="s">
        <v>3002</v>
      </c>
      <c r="E4714" s="28">
        <v>41455</v>
      </c>
      <c r="F4714" s="6"/>
      <c r="G4714" s="25" t="s">
        <v>7328</v>
      </c>
      <c r="H4714" s="25" t="s">
        <v>11897</v>
      </c>
      <c r="I4714" s="27">
        <v>190180</v>
      </c>
      <c r="J4714" s="24" t="s">
        <v>7284</v>
      </c>
      <c r="K4714" s="20">
        <v>46203</v>
      </c>
    </row>
    <row r="4715" spans="1:11" ht="42.6" customHeight="1" x14ac:dyDescent="0.25">
      <c r="A4715" s="6">
        <v>2026</v>
      </c>
      <c r="B4715" s="20">
        <v>46113</v>
      </c>
      <c r="C4715" s="20">
        <v>46203</v>
      </c>
      <c r="D4715" s="25" t="s">
        <v>3003</v>
      </c>
      <c r="E4715" s="28">
        <v>41455</v>
      </c>
      <c r="F4715" s="6"/>
      <c r="G4715" s="25" t="s">
        <v>7291</v>
      </c>
      <c r="H4715" s="25" t="s">
        <v>11898</v>
      </c>
      <c r="I4715" s="27">
        <v>190180</v>
      </c>
      <c r="J4715" s="24" t="s">
        <v>7284</v>
      </c>
      <c r="K4715" s="20">
        <v>46203</v>
      </c>
    </row>
    <row r="4716" spans="1:11" ht="42.6" customHeight="1" x14ac:dyDescent="0.25">
      <c r="A4716" s="6">
        <v>2026</v>
      </c>
      <c r="B4716" s="20">
        <v>46113</v>
      </c>
      <c r="C4716" s="20">
        <v>46203</v>
      </c>
      <c r="D4716" s="25" t="s">
        <v>3004</v>
      </c>
      <c r="E4716" s="28">
        <v>41455</v>
      </c>
      <c r="F4716" s="6"/>
      <c r="G4716" s="25" t="s">
        <v>7258</v>
      </c>
      <c r="H4716" s="25" t="s">
        <v>11899</v>
      </c>
      <c r="I4716" s="27">
        <v>190180</v>
      </c>
      <c r="J4716" s="24" t="s">
        <v>7284</v>
      </c>
      <c r="K4716" s="20">
        <v>46203</v>
      </c>
    </row>
    <row r="4717" spans="1:11" ht="42.6" customHeight="1" x14ac:dyDescent="0.25">
      <c r="A4717" s="6">
        <v>2026</v>
      </c>
      <c r="B4717" s="20">
        <v>46113</v>
      </c>
      <c r="C4717" s="20">
        <v>46203</v>
      </c>
      <c r="D4717" s="25" t="s">
        <v>3005</v>
      </c>
      <c r="E4717" s="28">
        <v>41455</v>
      </c>
      <c r="F4717" s="6"/>
      <c r="G4717" s="25" t="s">
        <v>7314</v>
      </c>
      <c r="H4717" s="25" t="s">
        <v>11900</v>
      </c>
      <c r="I4717" s="27">
        <v>190180</v>
      </c>
      <c r="J4717" s="24" t="s">
        <v>7284</v>
      </c>
      <c r="K4717" s="20">
        <v>46203</v>
      </c>
    </row>
    <row r="4718" spans="1:11" ht="42.6" customHeight="1" x14ac:dyDescent="0.25">
      <c r="A4718" s="6">
        <v>2026</v>
      </c>
      <c r="B4718" s="20">
        <v>46113</v>
      </c>
      <c r="C4718" s="20">
        <v>46203</v>
      </c>
      <c r="D4718" s="25" t="s">
        <v>3006</v>
      </c>
      <c r="E4718" s="28">
        <v>41455</v>
      </c>
      <c r="F4718" s="6"/>
      <c r="G4718" s="25" t="s">
        <v>7327</v>
      </c>
      <c r="H4718" s="25" t="s">
        <v>11901</v>
      </c>
      <c r="I4718" s="27">
        <v>190180</v>
      </c>
      <c r="J4718" s="24" t="s">
        <v>7284</v>
      </c>
      <c r="K4718" s="20">
        <v>46203</v>
      </c>
    </row>
    <row r="4719" spans="1:11" ht="42.6" customHeight="1" x14ac:dyDescent="0.25">
      <c r="A4719" s="6">
        <v>2026</v>
      </c>
      <c r="B4719" s="20">
        <v>46113</v>
      </c>
      <c r="C4719" s="20">
        <v>46203</v>
      </c>
      <c r="D4719" s="25" t="s">
        <v>3007</v>
      </c>
      <c r="E4719" s="28">
        <v>41455</v>
      </c>
      <c r="F4719" s="6"/>
      <c r="G4719" s="25" t="s">
        <v>7258</v>
      </c>
      <c r="H4719" s="25" t="s">
        <v>11902</v>
      </c>
      <c r="I4719" s="27">
        <v>190180</v>
      </c>
      <c r="J4719" s="24" t="s">
        <v>7284</v>
      </c>
      <c r="K4719" s="20">
        <v>46203</v>
      </c>
    </row>
    <row r="4720" spans="1:11" ht="42.6" customHeight="1" x14ac:dyDescent="0.25">
      <c r="A4720" s="6">
        <v>2026</v>
      </c>
      <c r="B4720" s="20">
        <v>46113</v>
      </c>
      <c r="C4720" s="20">
        <v>46203</v>
      </c>
      <c r="D4720" s="21" t="s">
        <v>3008</v>
      </c>
      <c r="E4720" s="22">
        <v>41456</v>
      </c>
      <c r="F4720" s="5">
        <v>101001307</v>
      </c>
      <c r="G4720" s="21" t="s">
        <v>7230</v>
      </c>
      <c r="H4720" s="21" t="s">
        <v>11903</v>
      </c>
      <c r="I4720" s="23">
        <v>8329.99</v>
      </c>
      <c r="J4720" s="24" t="s">
        <v>7284</v>
      </c>
      <c r="K4720" s="20">
        <v>46203</v>
      </c>
    </row>
    <row r="4721" spans="1:11" ht="42.6" customHeight="1" x14ac:dyDescent="0.25">
      <c r="A4721" s="6">
        <v>2026</v>
      </c>
      <c r="B4721" s="20">
        <v>46113</v>
      </c>
      <c r="C4721" s="20">
        <v>46203</v>
      </c>
      <c r="D4721" s="21" t="s">
        <v>3009</v>
      </c>
      <c r="E4721" s="22">
        <v>41458</v>
      </c>
      <c r="F4721" s="5">
        <v>401000306</v>
      </c>
      <c r="G4721" s="21" t="s">
        <v>7208</v>
      </c>
      <c r="H4721" s="21" t="s">
        <v>11904</v>
      </c>
      <c r="I4721" s="23">
        <v>15872.28</v>
      </c>
      <c r="J4721" s="24" t="s">
        <v>7284</v>
      </c>
      <c r="K4721" s="20">
        <v>46203</v>
      </c>
    </row>
    <row r="4722" spans="1:11" ht="42.6" customHeight="1" x14ac:dyDescent="0.25">
      <c r="A4722" s="6">
        <v>2026</v>
      </c>
      <c r="B4722" s="20">
        <v>46113</v>
      </c>
      <c r="C4722" s="20">
        <v>46203</v>
      </c>
      <c r="D4722" s="21" t="s">
        <v>3010</v>
      </c>
      <c r="E4722" s="31">
        <v>41458</v>
      </c>
      <c r="F4722" s="5">
        <v>401000786</v>
      </c>
      <c r="G4722" s="21" t="s">
        <v>7226</v>
      </c>
      <c r="H4722" s="21" t="s">
        <v>11905</v>
      </c>
      <c r="I4722" s="23">
        <v>7708.4</v>
      </c>
      <c r="J4722" s="24" t="s">
        <v>7284</v>
      </c>
      <c r="K4722" s="20">
        <v>46203</v>
      </c>
    </row>
    <row r="4723" spans="1:11" ht="42.6" customHeight="1" x14ac:dyDescent="0.25">
      <c r="A4723" s="6">
        <v>2026</v>
      </c>
      <c r="B4723" s="20">
        <v>46113</v>
      </c>
      <c r="C4723" s="20">
        <v>46203</v>
      </c>
      <c r="D4723" s="21" t="s">
        <v>3011</v>
      </c>
      <c r="E4723" s="29">
        <v>41464</v>
      </c>
      <c r="F4723" s="8" t="s">
        <v>334</v>
      </c>
      <c r="G4723" s="21" t="s">
        <v>7242</v>
      </c>
      <c r="H4723" s="24" t="s">
        <v>11906</v>
      </c>
      <c r="I4723" s="30">
        <v>189718</v>
      </c>
      <c r="J4723" s="24" t="s">
        <v>7284</v>
      </c>
      <c r="K4723" s="20">
        <v>46203</v>
      </c>
    </row>
    <row r="4724" spans="1:11" ht="42.6" customHeight="1" x14ac:dyDescent="0.25">
      <c r="A4724" s="6">
        <v>2026</v>
      </c>
      <c r="B4724" s="20">
        <v>46113</v>
      </c>
      <c r="C4724" s="20">
        <v>46203</v>
      </c>
      <c r="D4724" s="21" t="s">
        <v>3012</v>
      </c>
      <c r="E4724" s="31">
        <v>41467</v>
      </c>
      <c r="F4724" s="5">
        <v>101002994</v>
      </c>
      <c r="G4724" s="21" t="s">
        <v>7233</v>
      </c>
      <c r="H4724" s="36" t="s">
        <v>11907</v>
      </c>
      <c r="I4724" s="23">
        <v>1599</v>
      </c>
      <c r="J4724" s="24" t="s">
        <v>7284</v>
      </c>
      <c r="K4724" s="20">
        <v>46203</v>
      </c>
    </row>
    <row r="4725" spans="1:11" ht="42.6" customHeight="1" x14ac:dyDescent="0.25">
      <c r="A4725" s="6">
        <v>2026</v>
      </c>
      <c r="B4725" s="20">
        <v>46113</v>
      </c>
      <c r="C4725" s="20">
        <v>46203</v>
      </c>
      <c r="D4725" s="21" t="s">
        <v>3012</v>
      </c>
      <c r="E4725" s="31">
        <v>41467</v>
      </c>
      <c r="F4725" s="5">
        <v>101002994</v>
      </c>
      <c r="G4725" s="21" t="s">
        <v>7233</v>
      </c>
      <c r="H4725" s="36" t="s">
        <v>11908</v>
      </c>
      <c r="I4725" s="23">
        <v>1599</v>
      </c>
      <c r="J4725" s="24" t="s">
        <v>7284</v>
      </c>
      <c r="K4725" s="20">
        <v>46203</v>
      </c>
    </row>
    <row r="4726" spans="1:11" ht="42.6" customHeight="1" x14ac:dyDescent="0.25">
      <c r="A4726" s="6">
        <v>2026</v>
      </c>
      <c r="B4726" s="20">
        <v>46113</v>
      </c>
      <c r="C4726" s="20">
        <v>46203</v>
      </c>
      <c r="D4726" s="21" t="s">
        <v>3013</v>
      </c>
      <c r="E4726" s="22">
        <v>41467</v>
      </c>
      <c r="F4726" s="5">
        <v>101001258</v>
      </c>
      <c r="G4726" s="21" t="s">
        <v>7227</v>
      </c>
      <c r="H4726" s="21" t="s">
        <v>11909</v>
      </c>
      <c r="I4726" s="23">
        <v>14380</v>
      </c>
      <c r="J4726" s="24" t="s">
        <v>7284</v>
      </c>
      <c r="K4726" s="20">
        <v>46203</v>
      </c>
    </row>
    <row r="4727" spans="1:11" ht="42.6" customHeight="1" x14ac:dyDescent="0.25">
      <c r="A4727" s="6">
        <v>2026</v>
      </c>
      <c r="B4727" s="20">
        <v>46113</v>
      </c>
      <c r="C4727" s="20">
        <v>46203</v>
      </c>
      <c r="D4727" s="21" t="s">
        <v>3014</v>
      </c>
      <c r="E4727" s="31">
        <v>41467</v>
      </c>
      <c r="F4727" s="5">
        <v>101001259</v>
      </c>
      <c r="G4727" s="21" t="s">
        <v>7249</v>
      </c>
      <c r="H4727" s="21" t="s">
        <v>11910</v>
      </c>
      <c r="I4727" s="23">
        <v>14380</v>
      </c>
      <c r="J4727" s="24" t="s">
        <v>7284</v>
      </c>
      <c r="K4727" s="20">
        <v>46203</v>
      </c>
    </row>
    <row r="4728" spans="1:11" ht="42.6" customHeight="1" x14ac:dyDescent="0.25">
      <c r="A4728" s="6">
        <v>2026</v>
      </c>
      <c r="B4728" s="20">
        <v>46113</v>
      </c>
      <c r="C4728" s="20">
        <v>46203</v>
      </c>
      <c r="D4728" s="21" t="s">
        <v>3015</v>
      </c>
      <c r="E4728" s="22">
        <v>41467</v>
      </c>
      <c r="F4728" s="5">
        <v>101001256</v>
      </c>
      <c r="G4728" s="21" t="s">
        <v>7260</v>
      </c>
      <c r="H4728" s="21" t="s">
        <v>11911</v>
      </c>
      <c r="I4728" s="23">
        <v>9300</v>
      </c>
      <c r="J4728" s="24" t="s">
        <v>7284</v>
      </c>
      <c r="K4728" s="20">
        <v>46203</v>
      </c>
    </row>
    <row r="4729" spans="1:11" ht="42.6" customHeight="1" x14ac:dyDescent="0.25">
      <c r="A4729" s="6">
        <v>2026</v>
      </c>
      <c r="B4729" s="20">
        <v>46113</v>
      </c>
      <c r="C4729" s="20">
        <v>46203</v>
      </c>
      <c r="D4729" s="21" t="s">
        <v>3016</v>
      </c>
      <c r="E4729" s="22">
        <v>41467</v>
      </c>
      <c r="F4729" s="5">
        <v>101002992</v>
      </c>
      <c r="G4729" s="21" t="s">
        <v>7284</v>
      </c>
      <c r="H4729" s="21" t="s">
        <v>11521</v>
      </c>
      <c r="I4729" s="23">
        <v>2449</v>
      </c>
      <c r="J4729" s="24" t="s">
        <v>7284</v>
      </c>
      <c r="K4729" s="20">
        <v>46203</v>
      </c>
    </row>
    <row r="4730" spans="1:11" ht="42.6" customHeight="1" x14ac:dyDescent="0.25">
      <c r="A4730" s="6">
        <v>2026</v>
      </c>
      <c r="B4730" s="20">
        <v>46113</v>
      </c>
      <c r="C4730" s="20">
        <v>46203</v>
      </c>
      <c r="D4730" s="5" t="s">
        <v>19524</v>
      </c>
      <c r="E4730" s="22">
        <v>41467</v>
      </c>
      <c r="F4730" s="5">
        <v>101001256</v>
      </c>
      <c r="G4730" s="21" t="s">
        <v>7269</v>
      </c>
      <c r="H4730" s="21" t="s">
        <v>11912</v>
      </c>
      <c r="I4730" s="23">
        <v>9300</v>
      </c>
      <c r="J4730" s="24" t="s">
        <v>7284</v>
      </c>
      <c r="K4730" s="20">
        <v>46203</v>
      </c>
    </row>
    <row r="4731" spans="1:11" ht="42.6" customHeight="1" x14ac:dyDescent="0.25">
      <c r="A4731" s="6">
        <v>2026</v>
      </c>
      <c r="B4731" s="20">
        <v>46113</v>
      </c>
      <c r="C4731" s="20">
        <v>46203</v>
      </c>
      <c r="D4731" s="5" t="s">
        <v>19525</v>
      </c>
      <c r="E4731" s="22">
        <v>41467</v>
      </c>
      <c r="F4731" s="5">
        <v>301000351</v>
      </c>
      <c r="G4731" s="21" t="s">
        <v>7263</v>
      </c>
      <c r="H4731" s="21" t="s">
        <v>11913</v>
      </c>
      <c r="I4731" s="23">
        <v>940.99</v>
      </c>
      <c r="J4731" s="24" t="s">
        <v>7284</v>
      </c>
      <c r="K4731" s="20">
        <v>46203</v>
      </c>
    </row>
    <row r="4732" spans="1:11" ht="42.6" customHeight="1" x14ac:dyDescent="0.25">
      <c r="A4732" s="6">
        <v>2026</v>
      </c>
      <c r="B4732" s="20">
        <v>46113</v>
      </c>
      <c r="C4732" s="20">
        <v>46203</v>
      </c>
      <c r="D4732" s="5" t="s">
        <v>3012</v>
      </c>
      <c r="E4732" s="31">
        <v>41467</v>
      </c>
      <c r="F4732" s="5">
        <v>101002994</v>
      </c>
      <c r="G4732" s="21" t="s">
        <v>7233</v>
      </c>
      <c r="H4732" s="36" t="s">
        <v>11914</v>
      </c>
      <c r="I4732" s="23">
        <v>1599</v>
      </c>
      <c r="J4732" s="24" t="s">
        <v>7284</v>
      </c>
      <c r="K4732" s="20">
        <v>46203</v>
      </c>
    </row>
    <row r="4733" spans="1:11" ht="42.6" customHeight="1" x14ac:dyDescent="0.25">
      <c r="A4733" s="6">
        <v>2026</v>
      </c>
      <c r="B4733" s="20">
        <v>46113</v>
      </c>
      <c r="C4733" s="20">
        <v>46203</v>
      </c>
      <c r="D4733" s="5" t="s">
        <v>3012</v>
      </c>
      <c r="E4733" s="31">
        <v>41467</v>
      </c>
      <c r="F4733" s="5">
        <v>101002994</v>
      </c>
      <c r="G4733" s="21" t="s">
        <v>7233</v>
      </c>
      <c r="H4733" s="36" t="s">
        <v>11915</v>
      </c>
      <c r="I4733" s="23">
        <v>1599</v>
      </c>
      <c r="J4733" s="24" t="s">
        <v>7284</v>
      </c>
      <c r="K4733" s="20">
        <v>46203</v>
      </c>
    </row>
    <row r="4734" spans="1:11" ht="42.6" customHeight="1" x14ac:dyDescent="0.25">
      <c r="A4734" s="6">
        <v>2026</v>
      </c>
      <c r="B4734" s="20">
        <v>46113</v>
      </c>
      <c r="C4734" s="20">
        <v>46203</v>
      </c>
      <c r="D4734" s="5" t="s">
        <v>19524</v>
      </c>
      <c r="E4734" s="22">
        <v>41467</v>
      </c>
      <c r="F4734" s="5">
        <v>101001256</v>
      </c>
      <c r="G4734" s="21" t="s">
        <v>7269</v>
      </c>
      <c r="H4734" s="21" t="s">
        <v>11912</v>
      </c>
      <c r="I4734" s="23">
        <v>9300</v>
      </c>
      <c r="J4734" s="24" t="s">
        <v>7284</v>
      </c>
      <c r="K4734" s="20">
        <v>46203</v>
      </c>
    </row>
    <row r="4735" spans="1:11" ht="42.6" customHeight="1" x14ac:dyDescent="0.25">
      <c r="A4735" s="6">
        <v>2026</v>
      </c>
      <c r="B4735" s="20">
        <v>46113</v>
      </c>
      <c r="C4735" s="20">
        <v>46203</v>
      </c>
      <c r="D4735" s="21" t="s">
        <v>3017</v>
      </c>
      <c r="E4735" s="31">
        <v>41472</v>
      </c>
      <c r="F4735" s="5">
        <v>101001265</v>
      </c>
      <c r="G4735" s="21" t="s">
        <v>7226</v>
      </c>
      <c r="H4735" s="21" t="s">
        <v>11916</v>
      </c>
      <c r="I4735" s="23">
        <v>9400</v>
      </c>
      <c r="J4735" s="24" t="s">
        <v>7284</v>
      </c>
      <c r="K4735" s="20">
        <v>46203</v>
      </c>
    </row>
    <row r="4736" spans="1:11" ht="42.6" customHeight="1" x14ac:dyDescent="0.25">
      <c r="A4736" s="6">
        <v>2026</v>
      </c>
      <c r="B4736" s="20">
        <v>46113</v>
      </c>
      <c r="C4736" s="20">
        <v>46203</v>
      </c>
      <c r="D4736" s="21" t="s">
        <v>3018</v>
      </c>
      <c r="E4736" s="31">
        <v>41472</v>
      </c>
      <c r="F4736" s="5">
        <v>101001266</v>
      </c>
      <c r="G4736" s="21" t="s">
        <v>7226</v>
      </c>
      <c r="H4736" s="21" t="s">
        <v>11917</v>
      </c>
      <c r="I4736" s="23">
        <v>28200.01</v>
      </c>
      <c r="J4736" s="24" t="s">
        <v>7284</v>
      </c>
      <c r="K4736" s="20">
        <v>46203</v>
      </c>
    </row>
    <row r="4737" spans="1:11" ht="42.6" customHeight="1" x14ac:dyDescent="0.25">
      <c r="A4737" s="6">
        <v>2026</v>
      </c>
      <c r="B4737" s="20">
        <v>46113</v>
      </c>
      <c r="C4737" s="20">
        <v>46203</v>
      </c>
      <c r="D4737" s="21" t="s">
        <v>3019</v>
      </c>
      <c r="E4737" s="22">
        <v>41472</v>
      </c>
      <c r="F4737" s="5">
        <v>101001267</v>
      </c>
      <c r="G4737" s="21" t="s">
        <v>7285</v>
      </c>
      <c r="H4737" s="21" t="s">
        <v>11918</v>
      </c>
      <c r="I4737" s="23">
        <v>9201.1200000000008</v>
      </c>
      <c r="J4737" s="24" t="s">
        <v>7284</v>
      </c>
      <c r="K4737" s="20">
        <v>46203</v>
      </c>
    </row>
    <row r="4738" spans="1:11" ht="42.6" customHeight="1" x14ac:dyDescent="0.25">
      <c r="A4738" s="6">
        <v>2026</v>
      </c>
      <c r="B4738" s="20">
        <v>46113</v>
      </c>
      <c r="C4738" s="20">
        <v>46203</v>
      </c>
      <c r="D4738" s="21" t="s">
        <v>3020</v>
      </c>
      <c r="E4738" s="22">
        <v>41472</v>
      </c>
      <c r="F4738" s="5">
        <v>101000141</v>
      </c>
      <c r="G4738" s="21" t="s">
        <v>7248</v>
      </c>
      <c r="H4738" s="21" t="s">
        <v>11919</v>
      </c>
      <c r="I4738" s="23">
        <v>2900</v>
      </c>
      <c r="J4738" s="24" t="s">
        <v>7284</v>
      </c>
      <c r="K4738" s="20">
        <v>46203</v>
      </c>
    </row>
    <row r="4739" spans="1:11" ht="42.6" customHeight="1" x14ac:dyDescent="0.25">
      <c r="A4739" s="6">
        <v>2026</v>
      </c>
      <c r="B4739" s="20">
        <v>46113</v>
      </c>
      <c r="C4739" s="20">
        <v>46203</v>
      </c>
      <c r="D4739" s="21" t="s">
        <v>3020</v>
      </c>
      <c r="E4739" s="22">
        <v>41472</v>
      </c>
      <c r="F4739" s="5">
        <v>101000141</v>
      </c>
      <c r="G4739" s="21" t="s">
        <v>7248</v>
      </c>
      <c r="H4739" s="21" t="s">
        <v>11920</v>
      </c>
      <c r="I4739" s="23">
        <v>2900</v>
      </c>
      <c r="J4739" s="24" t="s">
        <v>7284</v>
      </c>
      <c r="K4739" s="20">
        <v>46203</v>
      </c>
    </row>
    <row r="4740" spans="1:11" ht="42.6" customHeight="1" x14ac:dyDescent="0.25">
      <c r="A4740" s="6">
        <v>2026</v>
      </c>
      <c r="B4740" s="20">
        <v>46113</v>
      </c>
      <c r="C4740" s="20">
        <v>46203</v>
      </c>
      <c r="D4740" s="21" t="s">
        <v>3021</v>
      </c>
      <c r="E4740" s="22">
        <v>41472</v>
      </c>
      <c r="F4740" s="5">
        <v>101001261</v>
      </c>
      <c r="G4740" s="21" t="s">
        <v>7248</v>
      </c>
      <c r="H4740" s="21" t="s">
        <v>11921</v>
      </c>
      <c r="I4740" s="23">
        <v>1366.48</v>
      </c>
      <c r="J4740" s="24" t="s">
        <v>7284</v>
      </c>
      <c r="K4740" s="20">
        <v>46203</v>
      </c>
    </row>
    <row r="4741" spans="1:11" ht="42.6" customHeight="1" x14ac:dyDescent="0.25">
      <c r="A4741" s="6">
        <v>2026</v>
      </c>
      <c r="B4741" s="20">
        <v>46113</v>
      </c>
      <c r="C4741" s="20">
        <v>46203</v>
      </c>
      <c r="D4741" s="5" t="s">
        <v>19526</v>
      </c>
      <c r="E4741" s="22">
        <v>41472</v>
      </c>
      <c r="F4741" s="5">
        <v>101001260</v>
      </c>
      <c r="G4741" s="21" t="s">
        <v>7284</v>
      </c>
      <c r="H4741" s="21" t="s">
        <v>11922</v>
      </c>
      <c r="I4741" s="23">
        <v>2668</v>
      </c>
      <c r="J4741" s="24" t="s">
        <v>7284</v>
      </c>
      <c r="K4741" s="20">
        <v>46203</v>
      </c>
    </row>
    <row r="4742" spans="1:11" ht="42.6" customHeight="1" x14ac:dyDescent="0.25">
      <c r="A4742" s="6">
        <v>2026</v>
      </c>
      <c r="B4742" s="20">
        <v>46113</v>
      </c>
      <c r="C4742" s="20">
        <v>46203</v>
      </c>
      <c r="D4742" s="5" t="s">
        <v>19527</v>
      </c>
      <c r="E4742" s="22">
        <v>41472</v>
      </c>
      <c r="F4742" s="5">
        <v>101001263</v>
      </c>
      <c r="G4742" s="21" t="s">
        <v>7218</v>
      </c>
      <c r="H4742" s="21" t="s">
        <v>11923</v>
      </c>
      <c r="I4742" s="23">
        <v>950.01</v>
      </c>
      <c r="J4742" s="24" t="s">
        <v>7284</v>
      </c>
      <c r="K4742" s="20">
        <v>46203</v>
      </c>
    </row>
    <row r="4743" spans="1:11" ht="42.6" customHeight="1" x14ac:dyDescent="0.25">
      <c r="A4743" s="6">
        <v>2026</v>
      </c>
      <c r="B4743" s="20">
        <v>46113</v>
      </c>
      <c r="C4743" s="20">
        <v>46203</v>
      </c>
      <c r="D4743" s="5" t="s">
        <v>19526</v>
      </c>
      <c r="E4743" s="22">
        <v>41472</v>
      </c>
      <c r="F4743" s="5">
        <v>101001260</v>
      </c>
      <c r="G4743" s="21" t="s">
        <v>7284</v>
      </c>
      <c r="H4743" s="21" t="s">
        <v>11922</v>
      </c>
      <c r="I4743" s="23">
        <v>2668</v>
      </c>
      <c r="J4743" s="24" t="s">
        <v>7284</v>
      </c>
      <c r="K4743" s="20">
        <v>46203</v>
      </c>
    </row>
    <row r="4744" spans="1:11" ht="42.6" customHeight="1" x14ac:dyDescent="0.25">
      <c r="A4744" s="6">
        <v>2026</v>
      </c>
      <c r="B4744" s="20">
        <v>46113</v>
      </c>
      <c r="C4744" s="20">
        <v>46203</v>
      </c>
      <c r="D4744" s="21" t="s">
        <v>3022</v>
      </c>
      <c r="E4744" s="22">
        <v>41472</v>
      </c>
      <c r="F4744" s="5">
        <v>101001262</v>
      </c>
      <c r="G4744" s="21" t="s">
        <v>7257</v>
      </c>
      <c r="H4744" s="21" t="s">
        <v>11924</v>
      </c>
      <c r="I4744" s="23">
        <v>1023.96</v>
      </c>
      <c r="J4744" s="24" t="s">
        <v>7284</v>
      </c>
      <c r="K4744" s="20">
        <v>46203</v>
      </c>
    </row>
    <row r="4745" spans="1:11" ht="42.6" customHeight="1" x14ac:dyDescent="0.25">
      <c r="A4745" s="6">
        <v>2026</v>
      </c>
      <c r="B4745" s="20">
        <v>46113</v>
      </c>
      <c r="C4745" s="20">
        <v>46203</v>
      </c>
      <c r="D4745" s="21" t="s">
        <v>3023</v>
      </c>
      <c r="E4745" s="22">
        <v>41472</v>
      </c>
      <c r="F4745" s="5">
        <v>101001264</v>
      </c>
      <c r="G4745" s="21" t="s">
        <v>7218</v>
      </c>
      <c r="H4745" s="21" t="s">
        <v>11925</v>
      </c>
      <c r="I4745" s="23">
        <v>17801.36</v>
      </c>
      <c r="J4745" s="24" t="s">
        <v>7284</v>
      </c>
      <c r="K4745" s="20">
        <v>46203</v>
      </c>
    </row>
    <row r="4746" spans="1:11" ht="42.6" customHeight="1" x14ac:dyDescent="0.25">
      <c r="A4746" s="6">
        <v>2026</v>
      </c>
      <c r="B4746" s="20">
        <v>46113</v>
      </c>
      <c r="C4746" s="20">
        <v>46203</v>
      </c>
      <c r="D4746" s="21" t="s">
        <v>3024</v>
      </c>
      <c r="E4746" s="22">
        <v>41478</v>
      </c>
      <c r="F4746" s="5">
        <v>101001268</v>
      </c>
      <c r="G4746" s="21" t="s">
        <v>7263</v>
      </c>
      <c r="H4746" s="21" t="s">
        <v>11926</v>
      </c>
      <c r="I4746" s="23">
        <v>1900</v>
      </c>
      <c r="J4746" s="24" t="s">
        <v>7284</v>
      </c>
      <c r="K4746" s="20">
        <v>46203</v>
      </c>
    </row>
    <row r="4747" spans="1:11" ht="42.6" customHeight="1" x14ac:dyDescent="0.25">
      <c r="A4747" s="6">
        <v>2026</v>
      </c>
      <c r="B4747" s="20">
        <v>46113</v>
      </c>
      <c r="C4747" s="20">
        <v>46203</v>
      </c>
      <c r="D4747" s="21" t="s">
        <v>3025</v>
      </c>
      <c r="E4747" s="22">
        <v>41478</v>
      </c>
      <c r="F4747" s="5">
        <v>101002995</v>
      </c>
      <c r="G4747" s="21" t="s">
        <v>7306</v>
      </c>
      <c r="H4747" s="21" t="s">
        <v>11927</v>
      </c>
      <c r="I4747" s="23">
        <v>3930.08</v>
      </c>
      <c r="J4747" s="24" t="s">
        <v>7284</v>
      </c>
      <c r="K4747" s="20">
        <v>46203</v>
      </c>
    </row>
    <row r="4748" spans="1:11" ht="42.6" customHeight="1" x14ac:dyDescent="0.25">
      <c r="A4748" s="6">
        <v>2026</v>
      </c>
      <c r="B4748" s="20">
        <v>46113</v>
      </c>
      <c r="C4748" s="20">
        <v>46203</v>
      </c>
      <c r="D4748" s="21" t="s">
        <v>3026</v>
      </c>
      <c r="E4748" s="22">
        <v>41478</v>
      </c>
      <c r="F4748" s="5">
        <v>101002996</v>
      </c>
      <c r="G4748" s="21" t="s">
        <v>7306</v>
      </c>
      <c r="H4748" s="21" t="s">
        <v>11928</v>
      </c>
      <c r="I4748" s="23">
        <v>5968.2</v>
      </c>
      <c r="J4748" s="24" t="s">
        <v>7284</v>
      </c>
      <c r="K4748" s="20">
        <v>46203</v>
      </c>
    </row>
    <row r="4749" spans="1:11" ht="42.6" customHeight="1" x14ac:dyDescent="0.25">
      <c r="A4749" s="6">
        <v>2026</v>
      </c>
      <c r="B4749" s="20">
        <v>46113</v>
      </c>
      <c r="C4749" s="20">
        <v>46203</v>
      </c>
      <c r="D4749" s="21" t="s">
        <v>3027</v>
      </c>
      <c r="E4749" s="22">
        <v>41478</v>
      </c>
      <c r="F4749" s="5">
        <v>101001269</v>
      </c>
      <c r="G4749" s="21" t="s">
        <v>7284</v>
      </c>
      <c r="H4749" s="21" t="s">
        <v>11929</v>
      </c>
      <c r="I4749" s="23">
        <v>9976</v>
      </c>
      <c r="J4749" s="24" t="s">
        <v>7284</v>
      </c>
      <c r="K4749" s="20">
        <v>46203</v>
      </c>
    </row>
    <row r="4750" spans="1:11" ht="42.6" customHeight="1" x14ac:dyDescent="0.25">
      <c r="A4750" s="6">
        <v>2026</v>
      </c>
      <c r="B4750" s="20">
        <v>46113</v>
      </c>
      <c r="C4750" s="20">
        <v>46203</v>
      </c>
      <c r="D4750" s="21" t="s">
        <v>3027</v>
      </c>
      <c r="E4750" s="22">
        <v>41478</v>
      </c>
      <c r="F4750" s="5">
        <v>101001269</v>
      </c>
      <c r="G4750" s="21" t="s">
        <v>7278</v>
      </c>
      <c r="H4750" s="21" t="s">
        <v>11930</v>
      </c>
      <c r="I4750" s="23">
        <v>9976</v>
      </c>
      <c r="J4750" s="24" t="s">
        <v>7284</v>
      </c>
      <c r="K4750" s="20">
        <v>46203</v>
      </c>
    </row>
    <row r="4751" spans="1:11" ht="42.6" customHeight="1" x14ac:dyDescent="0.25">
      <c r="A4751" s="6">
        <v>2026</v>
      </c>
      <c r="B4751" s="20">
        <v>46113</v>
      </c>
      <c r="C4751" s="20">
        <v>46203</v>
      </c>
      <c r="D4751" s="21" t="s">
        <v>3028</v>
      </c>
      <c r="E4751" s="22">
        <v>41486</v>
      </c>
      <c r="F4751" s="5">
        <v>97000011</v>
      </c>
      <c r="G4751" s="21" t="s">
        <v>7269</v>
      </c>
      <c r="H4751" s="21" t="s">
        <v>11931</v>
      </c>
      <c r="I4751" s="23">
        <v>9389</v>
      </c>
      <c r="J4751" s="24" t="s">
        <v>7284</v>
      </c>
      <c r="K4751" s="20">
        <v>46203</v>
      </c>
    </row>
    <row r="4752" spans="1:11" ht="42.6" customHeight="1" x14ac:dyDescent="0.25">
      <c r="A4752" s="6">
        <v>2026</v>
      </c>
      <c r="B4752" s="20">
        <v>46113</v>
      </c>
      <c r="C4752" s="20">
        <v>46203</v>
      </c>
      <c r="D4752" s="21" t="s">
        <v>3029</v>
      </c>
      <c r="E4752" s="22">
        <v>41486</v>
      </c>
      <c r="F4752" s="5">
        <v>97000011</v>
      </c>
      <c r="G4752" s="21" t="s">
        <v>7269</v>
      </c>
      <c r="H4752" s="21" t="s">
        <v>11932</v>
      </c>
      <c r="I4752" s="23">
        <v>43532</v>
      </c>
      <c r="J4752" s="24" t="s">
        <v>7284</v>
      </c>
      <c r="K4752" s="20">
        <v>46203</v>
      </c>
    </row>
    <row r="4753" spans="1:11" ht="42.6" customHeight="1" x14ac:dyDescent="0.25">
      <c r="A4753" s="6">
        <v>2026</v>
      </c>
      <c r="B4753" s="20">
        <v>46113</v>
      </c>
      <c r="C4753" s="20">
        <v>46203</v>
      </c>
      <c r="D4753" s="21" t="s">
        <v>3030</v>
      </c>
      <c r="E4753" s="22">
        <v>41486</v>
      </c>
      <c r="F4753" s="5">
        <v>97000011</v>
      </c>
      <c r="G4753" s="21" t="s">
        <v>7269</v>
      </c>
      <c r="H4753" s="21" t="s">
        <v>11933</v>
      </c>
      <c r="I4753" s="23">
        <v>46162</v>
      </c>
      <c r="J4753" s="24" t="s">
        <v>7284</v>
      </c>
      <c r="K4753" s="20">
        <v>46203</v>
      </c>
    </row>
    <row r="4754" spans="1:11" ht="42.6" customHeight="1" x14ac:dyDescent="0.25">
      <c r="A4754" s="6">
        <v>2026</v>
      </c>
      <c r="B4754" s="20">
        <v>46113</v>
      </c>
      <c r="C4754" s="20">
        <v>46203</v>
      </c>
      <c r="D4754" s="21" t="s">
        <v>3031</v>
      </c>
      <c r="E4754" s="22">
        <v>41486</v>
      </c>
      <c r="F4754" s="5">
        <v>97000011</v>
      </c>
      <c r="G4754" s="21" t="s">
        <v>7269</v>
      </c>
      <c r="H4754" s="21" t="s">
        <v>11934</v>
      </c>
      <c r="I4754" s="23">
        <v>74574</v>
      </c>
      <c r="J4754" s="24" t="s">
        <v>7284</v>
      </c>
      <c r="K4754" s="20">
        <v>46203</v>
      </c>
    </row>
    <row r="4755" spans="1:11" ht="42.6" customHeight="1" x14ac:dyDescent="0.25">
      <c r="A4755" s="6">
        <v>2026</v>
      </c>
      <c r="B4755" s="20">
        <v>46113</v>
      </c>
      <c r="C4755" s="20">
        <v>46203</v>
      </c>
      <c r="D4755" s="21" t="s">
        <v>3032</v>
      </c>
      <c r="E4755" s="22">
        <v>41486</v>
      </c>
      <c r="F4755" s="5">
        <v>97000011</v>
      </c>
      <c r="G4755" s="21" t="s">
        <v>7269</v>
      </c>
      <c r="H4755" s="21" t="s">
        <v>11935</v>
      </c>
      <c r="I4755" s="23">
        <v>2612</v>
      </c>
      <c r="J4755" s="24" t="s">
        <v>7284</v>
      </c>
      <c r="K4755" s="20">
        <v>46203</v>
      </c>
    </row>
    <row r="4756" spans="1:11" ht="42.6" customHeight="1" x14ac:dyDescent="0.25">
      <c r="A4756" s="6">
        <v>2026</v>
      </c>
      <c r="B4756" s="20">
        <v>46113</v>
      </c>
      <c r="C4756" s="20">
        <v>46203</v>
      </c>
      <c r="D4756" s="21" t="s">
        <v>3033</v>
      </c>
      <c r="E4756" s="22">
        <v>41486</v>
      </c>
      <c r="F4756" s="5">
        <v>97000011</v>
      </c>
      <c r="G4756" s="21" t="s">
        <v>7269</v>
      </c>
      <c r="H4756" s="21" t="s">
        <v>11936</v>
      </c>
      <c r="I4756" s="23">
        <v>10330</v>
      </c>
      <c r="J4756" s="24" t="s">
        <v>7284</v>
      </c>
      <c r="K4756" s="20">
        <v>46203</v>
      </c>
    </row>
    <row r="4757" spans="1:11" ht="42.6" customHeight="1" x14ac:dyDescent="0.25">
      <c r="A4757" s="6">
        <v>2026</v>
      </c>
      <c r="B4757" s="20">
        <v>46113</v>
      </c>
      <c r="C4757" s="20">
        <v>46203</v>
      </c>
      <c r="D4757" s="21" t="s">
        <v>3034</v>
      </c>
      <c r="E4757" s="29">
        <v>41486</v>
      </c>
      <c r="F4757" s="6" t="s">
        <v>334</v>
      </c>
      <c r="G4757" s="21" t="s">
        <v>7269</v>
      </c>
      <c r="H4757" s="24" t="s">
        <v>11937</v>
      </c>
      <c r="I4757" s="30">
        <v>721</v>
      </c>
      <c r="J4757" s="24" t="s">
        <v>7284</v>
      </c>
      <c r="K4757" s="20">
        <v>46203</v>
      </c>
    </row>
    <row r="4758" spans="1:11" ht="42.6" customHeight="1" x14ac:dyDescent="0.25">
      <c r="A4758" s="6">
        <v>2026</v>
      </c>
      <c r="B4758" s="20">
        <v>46113</v>
      </c>
      <c r="C4758" s="20">
        <v>46203</v>
      </c>
      <c r="D4758" s="21" t="s">
        <v>3035</v>
      </c>
      <c r="E4758" s="29">
        <v>41486</v>
      </c>
      <c r="F4758" s="6" t="s">
        <v>334</v>
      </c>
      <c r="G4758" s="21" t="s">
        <v>7269</v>
      </c>
      <c r="H4758" s="24" t="s">
        <v>11938</v>
      </c>
      <c r="I4758" s="30">
        <v>948</v>
      </c>
      <c r="J4758" s="24" t="s">
        <v>7284</v>
      </c>
      <c r="K4758" s="20">
        <v>46203</v>
      </c>
    </row>
    <row r="4759" spans="1:11" ht="42.6" customHeight="1" x14ac:dyDescent="0.25">
      <c r="A4759" s="6">
        <v>2026</v>
      </c>
      <c r="B4759" s="20">
        <v>46113</v>
      </c>
      <c r="C4759" s="20">
        <v>46203</v>
      </c>
      <c r="D4759" s="21" t="s">
        <v>3036</v>
      </c>
      <c r="E4759" s="29">
        <v>41486</v>
      </c>
      <c r="F4759" s="6" t="s">
        <v>334</v>
      </c>
      <c r="G4759" s="21" t="s">
        <v>7269</v>
      </c>
      <c r="H4759" s="24" t="s">
        <v>11939</v>
      </c>
      <c r="I4759" s="30">
        <v>466</v>
      </c>
      <c r="J4759" s="24" t="s">
        <v>7284</v>
      </c>
      <c r="K4759" s="20">
        <v>46203</v>
      </c>
    </row>
    <row r="4760" spans="1:11" ht="42.6" customHeight="1" x14ac:dyDescent="0.25">
      <c r="A4760" s="6">
        <v>2026</v>
      </c>
      <c r="B4760" s="20">
        <v>46113</v>
      </c>
      <c r="C4760" s="20">
        <v>46203</v>
      </c>
      <c r="D4760" s="21" t="s">
        <v>3037</v>
      </c>
      <c r="E4760" s="29">
        <v>41486</v>
      </c>
      <c r="F4760" s="6" t="s">
        <v>334</v>
      </c>
      <c r="G4760" s="21" t="s">
        <v>7269</v>
      </c>
      <c r="H4760" s="24" t="s">
        <v>11940</v>
      </c>
      <c r="I4760" s="30">
        <v>12329</v>
      </c>
      <c r="J4760" s="24" t="s">
        <v>7284</v>
      </c>
      <c r="K4760" s="20">
        <v>46203</v>
      </c>
    </row>
    <row r="4761" spans="1:11" ht="42.6" customHeight="1" x14ac:dyDescent="0.25">
      <c r="A4761" s="6">
        <v>2026</v>
      </c>
      <c r="B4761" s="20">
        <v>46113</v>
      </c>
      <c r="C4761" s="20">
        <v>46203</v>
      </c>
      <c r="D4761" s="21" t="s">
        <v>3038</v>
      </c>
      <c r="E4761" s="29">
        <v>41486</v>
      </c>
      <c r="F4761" s="6" t="s">
        <v>334</v>
      </c>
      <c r="G4761" s="21" t="s">
        <v>7269</v>
      </c>
      <c r="H4761" s="24" t="s">
        <v>11941</v>
      </c>
      <c r="I4761" s="30">
        <v>25056</v>
      </c>
      <c r="J4761" s="24" t="s">
        <v>7284</v>
      </c>
      <c r="K4761" s="20">
        <v>46203</v>
      </c>
    </row>
    <row r="4762" spans="1:11" ht="42.6" customHeight="1" x14ac:dyDescent="0.25">
      <c r="A4762" s="6">
        <v>2026</v>
      </c>
      <c r="B4762" s="20">
        <v>46113</v>
      </c>
      <c r="C4762" s="20">
        <v>46203</v>
      </c>
      <c r="D4762" s="21" t="s">
        <v>3039</v>
      </c>
      <c r="E4762" s="29">
        <v>41486</v>
      </c>
      <c r="F4762" s="6" t="s">
        <v>334</v>
      </c>
      <c r="G4762" s="21" t="s">
        <v>7269</v>
      </c>
      <c r="H4762" s="24" t="s">
        <v>11942</v>
      </c>
      <c r="I4762" s="30">
        <v>22762</v>
      </c>
      <c r="J4762" s="24" t="s">
        <v>7284</v>
      </c>
      <c r="K4762" s="20">
        <v>46203</v>
      </c>
    </row>
    <row r="4763" spans="1:11" ht="42.6" customHeight="1" x14ac:dyDescent="0.25">
      <c r="A4763" s="6">
        <v>2026</v>
      </c>
      <c r="B4763" s="20">
        <v>46113</v>
      </c>
      <c r="C4763" s="20">
        <v>46203</v>
      </c>
      <c r="D4763" s="21" t="s">
        <v>3040</v>
      </c>
      <c r="E4763" s="29">
        <v>41486</v>
      </c>
      <c r="F4763" s="6" t="s">
        <v>334</v>
      </c>
      <c r="G4763" s="21" t="s">
        <v>7269</v>
      </c>
      <c r="H4763" s="24" t="s">
        <v>11943</v>
      </c>
      <c r="I4763" s="30">
        <v>1138</v>
      </c>
      <c r="J4763" s="24" t="s">
        <v>7284</v>
      </c>
      <c r="K4763" s="20">
        <v>46203</v>
      </c>
    </row>
    <row r="4764" spans="1:11" ht="42.6" customHeight="1" x14ac:dyDescent="0.25">
      <c r="A4764" s="6">
        <v>2026</v>
      </c>
      <c r="B4764" s="20">
        <v>46113</v>
      </c>
      <c r="C4764" s="20">
        <v>46203</v>
      </c>
      <c r="D4764" s="21" t="s">
        <v>3041</v>
      </c>
      <c r="E4764" s="22">
        <v>41486</v>
      </c>
      <c r="F4764" s="6" t="s">
        <v>334</v>
      </c>
      <c r="G4764" s="21" t="s">
        <v>7269</v>
      </c>
      <c r="H4764" s="21" t="s">
        <v>11944</v>
      </c>
      <c r="I4764" s="23">
        <v>55387</v>
      </c>
      <c r="J4764" s="24" t="s">
        <v>7284</v>
      </c>
      <c r="K4764" s="20">
        <v>46203</v>
      </c>
    </row>
    <row r="4765" spans="1:11" ht="42.6" customHeight="1" x14ac:dyDescent="0.25">
      <c r="A4765" s="6">
        <v>2026</v>
      </c>
      <c r="B4765" s="20">
        <v>46113</v>
      </c>
      <c r="C4765" s="20">
        <v>46203</v>
      </c>
      <c r="D4765" s="21" t="s">
        <v>3042</v>
      </c>
      <c r="E4765" s="22">
        <v>41486</v>
      </c>
      <c r="F4765" s="6" t="s">
        <v>334</v>
      </c>
      <c r="G4765" s="21" t="s">
        <v>7269</v>
      </c>
      <c r="H4765" s="21" t="s">
        <v>11945</v>
      </c>
      <c r="I4765" s="23">
        <v>4405</v>
      </c>
      <c r="J4765" s="24" t="s">
        <v>7284</v>
      </c>
      <c r="K4765" s="20">
        <v>46203</v>
      </c>
    </row>
    <row r="4766" spans="1:11" ht="42.6" customHeight="1" x14ac:dyDescent="0.25">
      <c r="A4766" s="6">
        <v>2026</v>
      </c>
      <c r="B4766" s="20">
        <v>46113</v>
      </c>
      <c r="C4766" s="20">
        <v>46203</v>
      </c>
      <c r="D4766" s="21" t="s">
        <v>3043</v>
      </c>
      <c r="E4766" s="22">
        <v>41486</v>
      </c>
      <c r="F4766" s="6" t="s">
        <v>334</v>
      </c>
      <c r="G4766" s="21" t="s">
        <v>7269</v>
      </c>
      <c r="H4766" s="21" t="s">
        <v>11946</v>
      </c>
      <c r="I4766" s="23">
        <v>16965</v>
      </c>
      <c r="J4766" s="24" t="s">
        <v>7284</v>
      </c>
      <c r="K4766" s="20">
        <v>46203</v>
      </c>
    </row>
    <row r="4767" spans="1:11" ht="42.6" customHeight="1" x14ac:dyDescent="0.25">
      <c r="A4767" s="6">
        <v>2026</v>
      </c>
      <c r="B4767" s="20">
        <v>46113</v>
      </c>
      <c r="C4767" s="20">
        <v>46203</v>
      </c>
      <c r="D4767" s="21" t="s">
        <v>3044</v>
      </c>
      <c r="E4767" s="22">
        <v>41495</v>
      </c>
      <c r="F4767" s="5">
        <v>101003028</v>
      </c>
      <c r="G4767" s="21" t="s">
        <v>7215</v>
      </c>
      <c r="H4767" s="21" t="s">
        <v>11947</v>
      </c>
      <c r="I4767" s="23">
        <v>14927.2</v>
      </c>
      <c r="J4767" s="24" t="s">
        <v>7284</v>
      </c>
      <c r="K4767" s="20">
        <v>46203</v>
      </c>
    </row>
    <row r="4768" spans="1:11" ht="42.6" customHeight="1" x14ac:dyDescent="0.25">
      <c r="A4768" s="6">
        <v>2026</v>
      </c>
      <c r="B4768" s="20">
        <v>46113</v>
      </c>
      <c r="C4768" s="20">
        <v>46203</v>
      </c>
      <c r="D4768" s="25" t="s">
        <v>3045</v>
      </c>
      <c r="E4768" s="28">
        <v>41499</v>
      </c>
      <c r="F4768" s="6"/>
      <c r="G4768" s="25" t="s">
        <v>7292</v>
      </c>
      <c r="H4768" s="25" t="s">
        <v>11948</v>
      </c>
      <c r="I4768" s="27">
        <v>288243</v>
      </c>
      <c r="J4768" s="24" t="s">
        <v>7284</v>
      </c>
      <c r="K4768" s="20">
        <v>46203</v>
      </c>
    </row>
    <row r="4769" spans="1:11" ht="42.6" customHeight="1" x14ac:dyDescent="0.25">
      <c r="A4769" s="6">
        <v>2026</v>
      </c>
      <c r="B4769" s="20">
        <v>46113</v>
      </c>
      <c r="C4769" s="20">
        <v>46203</v>
      </c>
      <c r="D4769" s="25" t="s">
        <v>3046</v>
      </c>
      <c r="E4769" s="28">
        <v>41499</v>
      </c>
      <c r="F4769" s="6"/>
      <c r="G4769" s="25" t="s">
        <v>7338</v>
      </c>
      <c r="H4769" s="25" t="s">
        <v>11949</v>
      </c>
      <c r="I4769" s="27">
        <v>139723</v>
      </c>
      <c r="J4769" s="24" t="s">
        <v>7284</v>
      </c>
      <c r="K4769" s="20">
        <v>46203</v>
      </c>
    </row>
    <row r="4770" spans="1:11" ht="42.6" customHeight="1" x14ac:dyDescent="0.25">
      <c r="A4770" s="6">
        <v>2026</v>
      </c>
      <c r="B4770" s="20">
        <v>46113</v>
      </c>
      <c r="C4770" s="20">
        <v>46203</v>
      </c>
      <c r="D4770" s="21" t="s">
        <v>3047</v>
      </c>
      <c r="E4770" s="22">
        <v>41500</v>
      </c>
      <c r="F4770" s="5">
        <v>101002999</v>
      </c>
      <c r="G4770" s="21" t="s">
        <v>7227</v>
      </c>
      <c r="H4770" s="21" t="s">
        <v>11950</v>
      </c>
      <c r="I4770" s="23">
        <v>875</v>
      </c>
      <c r="J4770" s="24" t="s">
        <v>7284</v>
      </c>
      <c r="K4770" s="20">
        <v>46203</v>
      </c>
    </row>
    <row r="4771" spans="1:11" ht="42.6" customHeight="1" x14ac:dyDescent="0.25">
      <c r="A4771" s="6">
        <v>2026</v>
      </c>
      <c r="B4771" s="20">
        <v>46113</v>
      </c>
      <c r="C4771" s="20">
        <v>46203</v>
      </c>
      <c r="D4771" s="21" t="s">
        <v>3047</v>
      </c>
      <c r="E4771" s="22">
        <v>41500</v>
      </c>
      <c r="F4771" s="5">
        <v>101002999</v>
      </c>
      <c r="G4771" s="21" t="s">
        <v>7227</v>
      </c>
      <c r="H4771" s="21" t="s">
        <v>11951</v>
      </c>
      <c r="I4771" s="23">
        <v>875</v>
      </c>
      <c r="J4771" s="24" t="s">
        <v>7284</v>
      </c>
      <c r="K4771" s="20">
        <v>46203</v>
      </c>
    </row>
    <row r="4772" spans="1:11" ht="42.6" customHeight="1" x14ac:dyDescent="0.25">
      <c r="A4772" s="6">
        <v>2026</v>
      </c>
      <c r="B4772" s="20">
        <v>46113</v>
      </c>
      <c r="C4772" s="20">
        <v>46203</v>
      </c>
      <c r="D4772" s="21" t="s">
        <v>3048</v>
      </c>
      <c r="E4772" s="22">
        <v>41500</v>
      </c>
      <c r="F4772" s="5">
        <v>101003000</v>
      </c>
      <c r="G4772" s="21" t="s">
        <v>7255</v>
      </c>
      <c r="H4772" s="21" t="s">
        <v>11952</v>
      </c>
      <c r="I4772" s="23">
        <v>2772.4</v>
      </c>
      <c r="J4772" s="24" t="s">
        <v>7284</v>
      </c>
      <c r="K4772" s="20">
        <v>46203</v>
      </c>
    </row>
    <row r="4773" spans="1:11" ht="42.6" customHeight="1" x14ac:dyDescent="0.25">
      <c r="A4773" s="6">
        <v>2026</v>
      </c>
      <c r="B4773" s="20">
        <v>46113</v>
      </c>
      <c r="C4773" s="20">
        <v>46203</v>
      </c>
      <c r="D4773" s="21" t="s">
        <v>3049</v>
      </c>
      <c r="E4773" s="31">
        <v>41500</v>
      </c>
      <c r="F4773" s="5">
        <v>401000375</v>
      </c>
      <c r="G4773" s="21" t="s">
        <v>7229</v>
      </c>
      <c r="H4773" s="21" t="s">
        <v>11953</v>
      </c>
      <c r="I4773" s="23">
        <v>7014.99</v>
      </c>
      <c r="J4773" s="24" t="s">
        <v>7284</v>
      </c>
      <c r="K4773" s="20">
        <v>46203</v>
      </c>
    </row>
    <row r="4774" spans="1:11" ht="42.6" customHeight="1" x14ac:dyDescent="0.25">
      <c r="A4774" s="6">
        <v>2026</v>
      </c>
      <c r="B4774" s="20">
        <v>46113</v>
      </c>
      <c r="C4774" s="20">
        <v>46203</v>
      </c>
      <c r="D4774" s="21" t="s">
        <v>3050</v>
      </c>
      <c r="E4774" s="31">
        <v>41500</v>
      </c>
      <c r="F4774" s="5">
        <v>401000376</v>
      </c>
      <c r="G4774" s="21" t="s">
        <v>7229</v>
      </c>
      <c r="H4774" s="21" t="s">
        <v>11954</v>
      </c>
      <c r="I4774" s="23">
        <v>7440.49</v>
      </c>
      <c r="J4774" s="24" t="s">
        <v>7284</v>
      </c>
      <c r="K4774" s="20">
        <v>46203</v>
      </c>
    </row>
    <row r="4775" spans="1:11" ht="42.6" customHeight="1" x14ac:dyDescent="0.25">
      <c r="A4775" s="6">
        <v>2026</v>
      </c>
      <c r="B4775" s="20">
        <v>46113</v>
      </c>
      <c r="C4775" s="20">
        <v>46203</v>
      </c>
      <c r="D4775" s="21" t="s">
        <v>3051</v>
      </c>
      <c r="E4775" s="31">
        <v>41500</v>
      </c>
      <c r="F4775" s="5">
        <v>401000377</v>
      </c>
      <c r="G4775" s="21" t="s">
        <v>7229</v>
      </c>
      <c r="H4775" s="21" t="s">
        <v>11955</v>
      </c>
      <c r="I4775" s="23">
        <v>3990</v>
      </c>
      <c r="J4775" s="24" t="s">
        <v>7284</v>
      </c>
      <c r="K4775" s="20">
        <v>46203</v>
      </c>
    </row>
    <row r="4776" spans="1:11" ht="42.6" customHeight="1" x14ac:dyDescent="0.25">
      <c r="A4776" s="6">
        <v>2026</v>
      </c>
      <c r="B4776" s="20">
        <v>46113</v>
      </c>
      <c r="C4776" s="20">
        <v>46203</v>
      </c>
      <c r="D4776" s="21" t="s">
        <v>3052</v>
      </c>
      <c r="E4776" s="22">
        <v>41500</v>
      </c>
      <c r="F4776" s="5">
        <v>401000379</v>
      </c>
      <c r="G4776" s="21" t="s">
        <v>7229</v>
      </c>
      <c r="H4776" s="21" t="s">
        <v>11956</v>
      </c>
      <c r="I4776" s="23">
        <v>9811.94</v>
      </c>
      <c r="J4776" s="24" t="s">
        <v>7284</v>
      </c>
      <c r="K4776" s="20">
        <v>46203</v>
      </c>
    </row>
    <row r="4777" spans="1:11" ht="42.6" customHeight="1" x14ac:dyDescent="0.25">
      <c r="A4777" s="6">
        <v>2026</v>
      </c>
      <c r="B4777" s="20">
        <v>46113</v>
      </c>
      <c r="C4777" s="20">
        <v>46203</v>
      </c>
      <c r="D4777" s="21" t="s">
        <v>3053</v>
      </c>
      <c r="E4777" s="32">
        <v>41500</v>
      </c>
      <c r="F4777" s="5">
        <v>401000380</v>
      </c>
      <c r="G4777" s="21" t="s">
        <v>7229</v>
      </c>
      <c r="H4777" s="21" t="s">
        <v>11957</v>
      </c>
      <c r="I4777" s="23">
        <v>13118.68</v>
      </c>
      <c r="J4777" s="24" t="s">
        <v>7284</v>
      </c>
      <c r="K4777" s="20">
        <v>46203</v>
      </c>
    </row>
    <row r="4778" spans="1:11" ht="42.6" customHeight="1" x14ac:dyDescent="0.25">
      <c r="A4778" s="6">
        <v>2026</v>
      </c>
      <c r="B4778" s="20">
        <v>46113</v>
      </c>
      <c r="C4778" s="20">
        <v>46203</v>
      </c>
      <c r="D4778" s="21" t="s">
        <v>3054</v>
      </c>
      <c r="E4778" s="33">
        <v>41500</v>
      </c>
      <c r="F4778" s="5">
        <v>101002998</v>
      </c>
      <c r="G4778" s="21" t="s">
        <v>7215</v>
      </c>
      <c r="H4778" s="21" t="s">
        <v>11958</v>
      </c>
      <c r="I4778" s="23">
        <v>368</v>
      </c>
      <c r="J4778" s="24" t="s">
        <v>7284</v>
      </c>
      <c r="K4778" s="20">
        <v>46203</v>
      </c>
    </row>
    <row r="4779" spans="1:11" ht="42.6" customHeight="1" x14ac:dyDescent="0.25">
      <c r="A4779" s="6">
        <v>2026</v>
      </c>
      <c r="B4779" s="20">
        <v>46113</v>
      </c>
      <c r="C4779" s="20">
        <v>46203</v>
      </c>
      <c r="D4779" s="21" t="s">
        <v>3055</v>
      </c>
      <c r="E4779" s="32">
        <v>41500</v>
      </c>
      <c r="F4779" s="5">
        <v>401000381</v>
      </c>
      <c r="G4779" s="21" t="s">
        <v>7229</v>
      </c>
      <c r="H4779" s="21" t="s">
        <v>11959</v>
      </c>
      <c r="I4779" s="23">
        <v>2769.88</v>
      </c>
      <c r="J4779" s="24" t="s">
        <v>7284</v>
      </c>
      <c r="K4779" s="20">
        <v>46203</v>
      </c>
    </row>
    <row r="4780" spans="1:11" ht="42.6" customHeight="1" x14ac:dyDescent="0.25">
      <c r="A4780" s="6">
        <v>2026</v>
      </c>
      <c r="B4780" s="20">
        <v>46113</v>
      </c>
      <c r="C4780" s="20">
        <v>46203</v>
      </c>
      <c r="D4780" s="21" t="s">
        <v>3056</v>
      </c>
      <c r="E4780" s="32">
        <v>41500</v>
      </c>
      <c r="F4780" s="5">
        <v>401000382</v>
      </c>
      <c r="G4780" s="21" t="s">
        <v>7229</v>
      </c>
      <c r="H4780" s="21" t="s">
        <v>11960</v>
      </c>
      <c r="I4780" s="23">
        <v>10691.09</v>
      </c>
      <c r="J4780" s="24" t="s">
        <v>7284</v>
      </c>
      <c r="K4780" s="20">
        <v>46203</v>
      </c>
    </row>
    <row r="4781" spans="1:11" ht="42.6" customHeight="1" x14ac:dyDescent="0.25">
      <c r="A4781" s="6">
        <v>2026</v>
      </c>
      <c r="B4781" s="20">
        <v>46113</v>
      </c>
      <c r="C4781" s="20">
        <v>46203</v>
      </c>
      <c r="D4781" s="21" t="s">
        <v>3057</v>
      </c>
      <c r="E4781" s="22">
        <v>41500</v>
      </c>
      <c r="F4781" s="5">
        <v>401000383</v>
      </c>
      <c r="G4781" s="21" t="s">
        <v>7229</v>
      </c>
      <c r="H4781" s="21" t="s">
        <v>11961</v>
      </c>
      <c r="I4781" s="23">
        <v>8196.2900000000009</v>
      </c>
      <c r="J4781" s="24" t="s">
        <v>7284</v>
      </c>
      <c r="K4781" s="20">
        <v>46203</v>
      </c>
    </row>
    <row r="4782" spans="1:11" ht="42.6" customHeight="1" x14ac:dyDescent="0.25">
      <c r="A4782" s="6">
        <v>2026</v>
      </c>
      <c r="B4782" s="20">
        <v>46113</v>
      </c>
      <c r="C4782" s="20">
        <v>46203</v>
      </c>
      <c r="D4782" s="21" t="s">
        <v>3058</v>
      </c>
      <c r="E4782" s="32">
        <v>41500</v>
      </c>
      <c r="F4782" s="5">
        <v>401000384</v>
      </c>
      <c r="G4782" s="21" t="s">
        <v>7229</v>
      </c>
      <c r="H4782" s="21" t="s">
        <v>11962</v>
      </c>
      <c r="I4782" s="23">
        <v>8763.6</v>
      </c>
      <c r="J4782" s="24" t="s">
        <v>7284</v>
      </c>
      <c r="K4782" s="20">
        <v>46203</v>
      </c>
    </row>
    <row r="4783" spans="1:11" ht="42.6" customHeight="1" x14ac:dyDescent="0.25">
      <c r="A4783" s="6">
        <v>2026</v>
      </c>
      <c r="B4783" s="20">
        <v>46113</v>
      </c>
      <c r="C4783" s="20">
        <v>46203</v>
      </c>
      <c r="D4783" s="25" t="s">
        <v>3059</v>
      </c>
      <c r="E4783" s="28">
        <v>41505</v>
      </c>
      <c r="F4783" s="8"/>
      <c r="G4783" s="25" t="s">
        <v>7303</v>
      </c>
      <c r="H4783" s="25" t="s">
        <v>11963</v>
      </c>
      <c r="I4783" s="27">
        <v>200000</v>
      </c>
      <c r="J4783" s="24" t="s">
        <v>7284</v>
      </c>
      <c r="K4783" s="20">
        <v>46203</v>
      </c>
    </row>
    <row r="4784" spans="1:11" ht="42.6" customHeight="1" x14ac:dyDescent="0.25">
      <c r="A4784" s="6">
        <v>2026</v>
      </c>
      <c r="B4784" s="20">
        <v>46113</v>
      </c>
      <c r="C4784" s="20">
        <v>46203</v>
      </c>
      <c r="D4784" s="25" t="s">
        <v>3060</v>
      </c>
      <c r="E4784" s="28">
        <v>41505</v>
      </c>
      <c r="F4784" s="8"/>
      <c r="G4784" s="25" t="s">
        <v>7309</v>
      </c>
      <c r="H4784" s="25" t="s">
        <v>11964</v>
      </c>
      <c r="I4784" s="27">
        <v>3074</v>
      </c>
      <c r="J4784" s="24" t="s">
        <v>7284</v>
      </c>
      <c r="K4784" s="20">
        <v>46203</v>
      </c>
    </row>
    <row r="4785" spans="1:11" ht="42.6" customHeight="1" x14ac:dyDescent="0.25">
      <c r="A4785" s="6">
        <v>2026</v>
      </c>
      <c r="B4785" s="20">
        <v>46113</v>
      </c>
      <c r="C4785" s="20">
        <v>46203</v>
      </c>
      <c r="D4785" s="21" t="s">
        <v>3061</v>
      </c>
      <c r="E4785" s="22">
        <v>41507</v>
      </c>
      <c r="F4785" s="5">
        <v>301000353</v>
      </c>
      <c r="G4785" s="21" t="s">
        <v>7255</v>
      </c>
      <c r="H4785" s="21" t="s">
        <v>11965</v>
      </c>
      <c r="I4785" s="23">
        <v>2900</v>
      </c>
      <c r="J4785" s="24" t="s">
        <v>7284</v>
      </c>
      <c r="K4785" s="20">
        <v>46203</v>
      </c>
    </row>
    <row r="4786" spans="1:11" ht="42.6" customHeight="1" x14ac:dyDescent="0.25">
      <c r="A4786" s="6">
        <v>2026</v>
      </c>
      <c r="B4786" s="20">
        <v>46113</v>
      </c>
      <c r="C4786" s="20">
        <v>46203</v>
      </c>
      <c r="D4786" s="21" t="s">
        <v>3062</v>
      </c>
      <c r="E4786" s="33">
        <v>41507</v>
      </c>
      <c r="F4786" s="5">
        <v>101001276</v>
      </c>
      <c r="G4786" s="21" t="s">
        <v>7215</v>
      </c>
      <c r="H4786" s="21" t="s">
        <v>11966</v>
      </c>
      <c r="I4786" s="23">
        <v>9164</v>
      </c>
      <c r="J4786" s="24" t="s">
        <v>7284</v>
      </c>
      <c r="K4786" s="20">
        <v>46203</v>
      </c>
    </row>
    <row r="4787" spans="1:11" ht="42.6" customHeight="1" x14ac:dyDescent="0.25">
      <c r="A4787" s="6">
        <v>2026</v>
      </c>
      <c r="B4787" s="20">
        <v>46113</v>
      </c>
      <c r="C4787" s="20">
        <v>46203</v>
      </c>
      <c r="D4787" s="21" t="s">
        <v>3063</v>
      </c>
      <c r="E4787" s="33">
        <v>41507</v>
      </c>
      <c r="F4787" s="5">
        <v>9100000006</v>
      </c>
      <c r="G4787" s="21" t="s">
        <v>7215</v>
      </c>
      <c r="H4787" s="21" t="s">
        <v>11967</v>
      </c>
      <c r="I4787" s="23">
        <v>3388.43</v>
      </c>
      <c r="J4787" s="24" t="s">
        <v>7284</v>
      </c>
      <c r="K4787" s="20">
        <v>46203</v>
      </c>
    </row>
    <row r="4788" spans="1:11" ht="42.6" customHeight="1" x14ac:dyDescent="0.25">
      <c r="A4788" s="6">
        <v>2026</v>
      </c>
      <c r="B4788" s="20">
        <v>46113</v>
      </c>
      <c r="C4788" s="20">
        <v>46203</v>
      </c>
      <c r="D4788" s="21" t="s">
        <v>3064</v>
      </c>
      <c r="E4788" s="22">
        <v>41507</v>
      </c>
      <c r="F4788" s="5">
        <v>101001274</v>
      </c>
      <c r="G4788" s="21" t="s">
        <v>7311</v>
      </c>
      <c r="H4788" s="21" t="s">
        <v>11968</v>
      </c>
      <c r="I4788" s="23">
        <v>6000.01</v>
      </c>
      <c r="J4788" s="24" t="s">
        <v>7284</v>
      </c>
      <c r="K4788" s="20">
        <v>46203</v>
      </c>
    </row>
    <row r="4789" spans="1:11" ht="42.6" customHeight="1" x14ac:dyDescent="0.25">
      <c r="A4789" s="6">
        <v>2026</v>
      </c>
      <c r="B4789" s="20">
        <v>46113</v>
      </c>
      <c r="C4789" s="20">
        <v>46203</v>
      </c>
      <c r="D4789" s="21" t="s">
        <v>2539</v>
      </c>
      <c r="E4789" s="22">
        <v>41507</v>
      </c>
      <c r="F4789" s="5">
        <v>301000487</v>
      </c>
      <c r="G4789" s="21" t="s">
        <v>7263</v>
      </c>
      <c r="H4789" s="21" t="s">
        <v>11969</v>
      </c>
      <c r="I4789" s="23">
        <v>1280</v>
      </c>
      <c r="J4789" s="24" t="s">
        <v>7284</v>
      </c>
      <c r="K4789" s="20">
        <v>46203</v>
      </c>
    </row>
    <row r="4790" spans="1:11" ht="42.6" customHeight="1" x14ac:dyDescent="0.25">
      <c r="A4790" s="6">
        <v>2026</v>
      </c>
      <c r="B4790" s="20">
        <v>46113</v>
      </c>
      <c r="C4790" s="20">
        <v>46203</v>
      </c>
      <c r="D4790" s="21" t="s">
        <v>3065</v>
      </c>
      <c r="E4790" s="22">
        <v>41507</v>
      </c>
      <c r="F4790" s="5">
        <v>101001275</v>
      </c>
      <c r="G4790" s="21" t="s">
        <v>7224</v>
      </c>
      <c r="H4790" s="21" t="s">
        <v>11970</v>
      </c>
      <c r="I4790" s="23">
        <v>4408</v>
      </c>
      <c r="J4790" s="24" t="s">
        <v>7284</v>
      </c>
      <c r="K4790" s="20">
        <v>46203</v>
      </c>
    </row>
    <row r="4791" spans="1:11" ht="42.6" customHeight="1" x14ac:dyDescent="0.25">
      <c r="A4791" s="6">
        <v>2026</v>
      </c>
      <c r="B4791" s="20">
        <v>46113</v>
      </c>
      <c r="C4791" s="20">
        <v>46203</v>
      </c>
      <c r="D4791" s="21" t="s">
        <v>3066</v>
      </c>
      <c r="E4791" s="31">
        <v>41507</v>
      </c>
      <c r="F4791" s="5">
        <v>101001272</v>
      </c>
      <c r="G4791" s="21" t="s">
        <v>7212</v>
      </c>
      <c r="H4791" s="21" t="s">
        <v>11971</v>
      </c>
      <c r="I4791" s="23">
        <v>1280.01</v>
      </c>
      <c r="J4791" s="24" t="s">
        <v>7284</v>
      </c>
      <c r="K4791" s="20">
        <v>46203</v>
      </c>
    </row>
    <row r="4792" spans="1:11" ht="42.6" customHeight="1" x14ac:dyDescent="0.25">
      <c r="A4792" s="6">
        <v>2026</v>
      </c>
      <c r="B4792" s="20">
        <v>46113</v>
      </c>
      <c r="C4792" s="20">
        <v>46203</v>
      </c>
      <c r="D4792" s="21" t="s">
        <v>3067</v>
      </c>
      <c r="E4792" s="22">
        <v>41515</v>
      </c>
      <c r="F4792" s="5">
        <v>101001280</v>
      </c>
      <c r="G4792" s="21" t="s">
        <v>7326</v>
      </c>
      <c r="H4792" s="21" t="s">
        <v>11972</v>
      </c>
      <c r="I4792" s="23">
        <v>1469.02</v>
      </c>
      <c r="J4792" s="24" t="s">
        <v>7284</v>
      </c>
      <c r="K4792" s="20">
        <v>46203</v>
      </c>
    </row>
    <row r="4793" spans="1:11" ht="42.6" customHeight="1" x14ac:dyDescent="0.25">
      <c r="A4793" s="6">
        <v>2026</v>
      </c>
      <c r="B4793" s="20">
        <v>46113</v>
      </c>
      <c r="C4793" s="20">
        <v>46203</v>
      </c>
      <c r="D4793" s="21" t="s">
        <v>3068</v>
      </c>
      <c r="E4793" s="22">
        <v>41515</v>
      </c>
      <c r="F4793" s="5">
        <v>101003005</v>
      </c>
      <c r="G4793" s="21" t="s">
        <v>7218</v>
      </c>
      <c r="H4793" s="21" t="s">
        <v>11973</v>
      </c>
      <c r="I4793" s="23">
        <v>12880.06</v>
      </c>
      <c r="J4793" s="24" t="s">
        <v>7284</v>
      </c>
      <c r="K4793" s="20">
        <v>46203</v>
      </c>
    </row>
    <row r="4794" spans="1:11" ht="42.6" customHeight="1" x14ac:dyDescent="0.25">
      <c r="A4794" s="6">
        <v>2026</v>
      </c>
      <c r="B4794" s="20">
        <v>46113</v>
      </c>
      <c r="C4794" s="20">
        <v>46203</v>
      </c>
      <c r="D4794" s="21" t="s">
        <v>3069</v>
      </c>
      <c r="E4794" s="22">
        <v>41515</v>
      </c>
      <c r="F4794" s="5">
        <v>101003001</v>
      </c>
      <c r="G4794" s="21" t="s">
        <v>7230</v>
      </c>
      <c r="H4794" s="21" t="s">
        <v>11974</v>
      </c>
      <c r="I4794" s="23">
        <v>3380.24</v>
      </c>
      <c r="J4794" s="24" t="s">
        <v>7284</v>
      </c>
      <c r="K4794" s="20">
        <v>46203</v>
      </c>
    </row>
    <row r="4795" spans="1:11" ht="42.6" customHeight="1" x14ac:dyDescent="0.25">
      <c r="A4795" s="6">
        <v>2026</v>
      </c>
      <c r="B4795" s="20">
        <v>46113</v>
      </c>
      <c r="C4795" s="20">
        <v>46203</v>
      </c>
      <c r="D4795" s="21" t="s">
        <v>3069</v>
      </c>
      <c r="E4795" s="22">
        <v>41515</v>
      </c>
      <c r="F4795" s="5">
        <v>101003001</v>
      </c>
      <c r="G4795" s="21" t="s">
        <v>7230</v>
      </c>
      <c r="H4795" s="21" t="s">
        <v>11975</v>
      </c>
      <c r="I4795" s="23">
        <v>3380.24</v>
      </c>
      <c r="J4795" s="24" t="s">
        <v>7284</v>
      </c>
      <c r="K4795" s="20">
        <v>46203</v>
      </c>
    </row>
    <row r="4796" spans="1:11" ht="42.6" customHeight="1" x14ac:dyDescent="0.25">
      <c r="A4796" s="6">
        <v>2026</v>
      </c>
      <c r="B4796" s="20">
        <v>46113</v>
      </c>
      <c r="C4796" s="20">
        <v>46203</v>
      </c>
      <c r="D4796" s="21" t="s">
        <v>3069</v>
      </c>
      <c r="E4796" s="22">
        <v>41515</v>
      </c>
      <c r="F4796" s="5">
        <v>101003001</v>
      </c>
      <c r="G4796" s="21" t="s">
        <v>7230</v>
      </c>
      <c r="H4796" s="21" t="s">
        <v>11976</v>
      </c>
      <c r="I4796" s="23">
        <v>3380.24</v>
      </c>
      <c r="J4796" s="24" t="s">
        <v>7284</v>
      </c>
      <c r="K4796" s="20">
        <v>46203</v>
      </c>
    </row>
    <row r="4797" spans="1:11" ht="42.6" customHeight="1" x14ac:dyDescent="0.25">
      <c r="A4797" s="6">
        <v>2026</v>
      </c>
      <c r="B4797" s="20">
        <v>46113</v>
      </c>
      <c r="C4797" s="20">
        <v>46203</v>
      </c>
      <c r="D4797" s="21" t="s">
        <v>3069</v>
      </c>
      <c r="E4797" s="22">
        <v>41515</v>
      </c>
      <c r="F4797" s="5">
        <v>101003001</v>
      </c>
      <c r="G4797" s="21" t="s">
        <v>7230</v>
      </c>
      <c r="H4797" s="21" t="s">
        <v>11977</v>
      </c>
      <c r="I4797" s="23">
        <v>3380.24</v>
      </c>
      <c r="J4797" s="24" t="s">
        <v>7284</v>
      </c>
      <c r="K4797" s="20">
        <v>46203</v>
      </c>
    </row>
    <row r="4798" spans="1:11" ht="42.6" customHeight="1" x14ac:dyDescent="0.25">
      <c r="A4798" s="6">
        <v>2026</v>
      </c>
      <c r="B4798" s="20">
        <v>46113</v>
      </c>
      <c r="C4798" s="20">
        <v>46203</v>
      </c>
      <c r="D4798" s="21" t="s">
        <v>3069</v>
      </c>
      <c r="E4798" s="22">
        <v>41515</v>
      </c>
      <c r="F4798" s="5">
        <v>101003001</v>
      </c>
      <c r="G4798" s="21" t="s">
        <v>7230</v>
      </c>
      <c r="H4798" s="21" t="s">
        <v>11978</v>
      </c>
      <c r="I4798" s="23">
        <v>3380.24</v>
      </c>
      <c r="J4798" s="24" t="s">
        <v>7284</v>
      </c>
      <c r="K4798" s="20">
        <v>46203</v>
      </c>
    </row>
    <row r="4799" spans="1:11" ht="42.6" customHeight="1" x14ac:dyDescent="0.25">
      <c r="A4799" s="6">
        <v>2026</v>
      </c>
      <c r="B4799" s="20">
        <v>46113</v>
      </c>
      <c r="C4799" s="20">
        <v>46203</v>
      </c>
      <c r="D4799" s="21" t="s">
        <v>3070</v>
      </c>
      <c r="E4799" s="22">
        <v>41515</v>
      </c>
      <c r="F4799" s="5">
        <v>101003002</v>
      </c>
      <c r="G4799" s="21" t="s">
        <v>7230</v>
      </c>
      <c r="H4799" s="21" t="s">
        <v>11979</v>
      </c>
      <c r="I4799" s="23">
        <v>2041.6</v>
      </c>
      <c r="J4799" s="24" t="s">
        <v>7284</v>
      </c>
      <c r="K4799" s="20">
        <v>46203</v>
      </c>
    </row>
    <row r="4800" spans="1:11" ht="42.6" customHeight="1" x14ac:dyDescent="0.25">
      <c r="A4800" s="6">
        <v>2026</v>
      </c>
      <c r="B4800" s="20">
        <v>46113</v>
      </c>
      <c r="C4800" s="20">
        <v>46203</v>
      </c>
      <c r="D4800" s="21" t="s">
        <v>3070</v>
      </c>
      <c r="E4800" s="22">
        <v>41515</v>
      </c>
      <c r="F4800" s="5">
        <v>101003002</v>
      </c>
      <c r="G4800" s="21" t="s">
        <v>7230</v>
      </c>
      <c r="H4800" s="21" t="s">
        <v>11980</v>
      </c>
      <c r="I4800" s="23">
        <v>2041.6</v>
      </c>
      <c r="J4800" s="24" t="s">
        <v>7284</v>
      </c>
      <c r="K4800" s="20">
        <v>46203</v>
      </c>
    </row>
    <row r="4801" spans="1:11" ht="42.6" customHeight="1" x14ac:dyDescent="0.25">
      <c r="A4801" s="6">
        <v>2026</v>
      </c>
      <c r="B4801" s="20">
        <v>46113</v>
      </c>
      <c r="C4801" s="20">
        <v>46203</v>
      </c>
      <c r="D4801" s="21" t="s">
        <v>3071</v>
      </c>
      <c r="E4801" s="22">
        <v>41515</v>
      </c>
      <c r="F4801" s="5">
        <v>101000144</v>
      </c>
      <c r="G4801" s="21" t="s">
        <v>7246</v>
      </c>
      <c r="H4801" s="21" t="s">
        <v>11981</v>
      </c>
      <c r="I4801" s="23">
        <v>350</v>
      </c>
      <c r="J4801" s="24" t="s">
        <v>7284</v>
      </c>
      <c r="K4801" s="20">
        <v>46203</v>
      </c>
    </row>
    <row r="4802" spans="1:11" ht="42.6" customHeight="1" x14ac:dyDescent="0.25">
      <c r="A4802" s="6">
        <v>2026</v>
      </c>
      <c r="B4802" s="20">
        <v>46113</v>
      </c>
      <c r="C4802" s="20">
        <v>46203</v>
      </c>
      <c r="D4802" s="21" t="s">
        <v>3072</v>
      </c>
      <c r="E4802" s="22">
        <v>41515</v>
      </c>
      <c r="F4802" s="5">
        <v>101001279</v>
      </c>
      <c r="G4802" s="21" t="s">
        <v>7248</v>
      </c>
      <c r="H4802" s="21" t="s">
        <v>11982</v>
      </c>
      <c r="I4802" s="23">
        <v>17864</v>
      </c>
      <c r="J4802" s="24" t="s">
        <v>7284</v>
      </c>
      <c r="K4802" s="20">
        <v>46203</v>
      </c>
    </row>
    <row r="4803" spans="1:11" ht="42.6" customHeight="1" x14ac:dyDescent="0.25">
      <c r="A4803" s="6">
        <v>2026</v>
      </c>
      <c r="B4803" s="20">
        <v>46113</v>
      </c>
      <c r="C4803" s="20">
        <v>46203</v>
      </c>
      <c r="D4803" s="21" t="s">
        <v>3073</v>
      </c>
      <c r="E4803" s="29">
        <v>41515</v>
      </c>
      <c r="F4803" s="8" t="s">
        <v>334</v>
      </c>
      <c r="G4803" s="21" t="s">
        <v>7301</v>
      </c>
      <c r="H4803" s="24" t="s">
        <v>11983</v>
      </c>
      <c r="I4803" s="30">
        <v>2860</v>
      </c>
      <c r="J4803" s="24" t="s">
        <v>7284</v>
      </c>
      <c r="K4803" s="20">
        <v>46203</v>
      </c>
    </row>
    <row r="4804" spans="1:11" ht="42.6" customHeight="1" x14ac:dyDescent="0.25">
      <c r="A4804" s="6">
        <v>2026</v>
      </c>
      <c r="B4804" s="20">
        <v>46113</v>
      </c>
      <c r="C4804" s="20">
        <v>46203</v>
      </c>
      <c r="D4804" s="21" t="s">
        <v>3074</v>
      </c>
      <c r="E4804" s="29">
        <v>41515</v>
      </c>
      <c r="F4804" s="8" t="s">
        <v>334</v>
      </c>
      <c r="G4804" s="21" t="s">
        <v>7301</v>
      </c>
      <c r="H4804" s="24" t="s">
        <v>11984</v>
      </c>
      <c r="I4804" s="30">
        <v>2759.99</v>
      </c>
      <c r="J4804" s="24" t="s">
        <v>7284</v>
      </c>
      <c r="K4804" s="20">
        <v>46203</v>
      </c>
    </row>
    <row r="4805" spans="1:11" ht="42.6" customHeight="1" x14ac:dyDescent="0.25">
      <c r="A4805" s="6">
        <v>2026</v>
      </c>
      <c r="B4805" s="20">
        <v>46113</v>
      </c>
      <c r="C4805" s="20">
        <v>46203</v>
      </c>
      <c r="D4805" s="21" t="s">
        <v>2445</v>
      </c>
      <c r="E4805" s="22">
        <v>41515</v>
      </c>
      <c r="F4805" s="5">
        <v>101001278</v>
      </c>
      <c r="G4805" s="21" t="s">
        <v>7284</v>
      </c>
      <c r="H4805" s="21" t="s">
        <v>11985</v>
      </c>
      <c r="I4805" s="23">
        <v>1617</v>
      </c>
      <c r="J4805" s="24" t="s">
        <v>7284</v>
      </c>
      <c r="K4805" s="20">
        <v>46203</v>
      </c>
    </row>
    <row r="4806" spans="1:11" ht="42.6" customHeight="1" x14ac:dyDescent="0.25">
      <c r="A4806" s="6">
        <v>2026</v>
      </c>
      <c r="B4806" s="20">
        <v>46113</v>
      </c>
      <c r="C4806" s="20">
        <v>46203</v>
      </c>
      <c r="D4806" s="21" t="s">
        <v>3075</v>
      </c>
      <c r="E4806" s="22">
        <v>41523</v>
      </c>
      <c r="F4806" s="5">
        <v>101001915</v>
      </c>
      <c r="G4806" s="21" t="s">
        <v>7218</v>
      </c>
      <c r="H4806" s="21" t="s">
        <v>11986</v>
      </c>
      <c r="I4806" s="23">
        <v>4299</v>
      </c>
      <c r="J4806" s="24" t="s">
        <v>7284</v>
      </c>
      <c r="K4806" s="20">
        <v>46203</v>
      </c>
    </row>
    <row r="4807" spans="1:11" ht="42.6" customHeight="1" x14ac:dyDescent="0.25">
      <c r="A4807" s="6">
        <v>2026</v>
      </c>
      <c r="B4807" s="20">
        <v>46113</v>
      </c>
      <c r="C4807" s="20">
        <v>46203</v>
      </c>
      <c r="D4807" s="21" t="s">
        <v>3076</v>
      </c>
      <c r="E4807" s="22">
        <v>41523</v>
      </c>
      <c r="F4807" s="5">
        <v>101003007</v>
      </c>
      <c r="G4807" s="21" t="s">
        <v>7218</v>
      </c>
      <c r="H4807" s="21" t="s">
        <v>11987</v>
      </c>
      <c r="I4807" s="23">
        <v>2700.48</v>
      </c>
      <c r="J4807" s="24" t="s">
        <v>7284</v>
      </c>
      <c r="K4807" s="20">
        <v>46203</v>
      </c>
    </row>
    <row r="4808" spans="1:11" ht="42.6" customHeight="1" x14ac:dyDescent="0.25">
      <c r="A4808" s="6">
        <v>2026</v>
      </c>
      <c r="B4808" s="20">
        <v>46113</v>
      </c>
      <c r="C4808" s="20">
        <v>46203</v>
      </c>
      <c r="D4808" s="21" t="s">
        <v>3077</v>
      </c>
      <c r="E4808" s="22">
        <v>41523</v>
      </c>
      <c r="F4808" s="5">
        <v>101003009</v>
      </c>
      <c r="G4808" s="21" t="s">
        <v>7230</v>
      </c>
      <c r="H4808" s="21" t="s">
        <v>11988</v>
      </c>
      <c r="I4808" s="23">
        <v>620.6</v>
      </c>
      <c r="J4808" s="24" t="s">
        <v>7284</v>
      </c>
      <c r="K4808" s="20">
        <v>46203</v>
      </c>
    </row>
    <row r="4809" spans="1:11" ht="42.6" customHeight="1" x14ac:dyDescent="0.25">
      <c r="A4809" s="6">
        <v>2026</v>
      </c>
      <c r="B4809" s="20">
        <v>46113</v>
      </c>
      <c r="C4809" s="20">
        <v>46203</v>
      </c>
      <c r="D4809" s="21" t="s">
        <v>3077</v>
      </c>
      <c r="E4809" s="22">
        <v>41523</v>
      </c>
      <c r="F4809" s="5">
        <v>101003009</v>
      </c>
      <c r="G4809" s="21" t="s">
        <v>7230</v>
      </c>
      <c r="H4809" s="21" t="s">
        <v>11989</v>
      </c>
      <c r="I4809" s="23">
        <v>620.6</v>
      </c>
      <c r="J4809" s="24" t="s">
        <v>7284</v>
      </c>
      <c r="K4809" s="20">
        <v>46203</v>
      </c>
    </row>
    <row r="4810" spans="1:11" ht="42.6" customHeight="1" x14ac:dyDescent="0.25">
      <c r="A4810" s="6">
        <v>2026</v>
      </c>
      <c r="B4810" s="20">
        <v>46113</v>
      </c>
      <c r="C4810" s="20">
        <v>46203</v>
      </c>
      <c r="D4810" s="21" t="s">
        <v>3077</v>
      </c>
      <c r="E4810" s="22">
        <v>41523</v>
      </c>
      <c r="F4810" s="5">
        <v>101003009</v>
      </c>
      <c r="G4810" s="21" t="s">
        <v>7230</v>
      </c>
      <c r="H4810" s="21" t="s">
        <v>11990</v>
      </c>
      <c r="I4810" s="23">
        <v>620.6</v>
      </c>
      <c r="J4810" s="24" t="s">
        <v>7284</v>
      </c>
      <c r="K4810" s="20">
        <v>46203</v>
      </c>
    </row>
    <row r="4811" spans="1:11" ht="42.6" customHeight="1" x14ac:dyDescent="0.25">
      <c r="A4811" s="6">
        <v>2026</v>
      </c>
      <c r="B4811" s="20">
        <v>46113</v>
      </c>
      <c r="C4811" s="20">
        <v>46203</v>
      </c>
      <c r="D4811" s="21" t="s">
        <v>3077</v>
      </c>
      <c r="E4811" s="22">
        <v>41523</v>
      </c>
      <c r="F4811" s="5">
        <v>101003009</v>
      </c>
      <c r="G4811" s="21" t="s">
        <v>7230</v>
      </c>
      <c r="H4811" s="21" t="s">
        <v>11991</v>
      </c>
      <c r="I4811" s="23">
        <v>620.6</v>
      </c>
      <c r="J4811" s="24" t="s">
        <v>7284</v>
      </c>
      <c r="K4811" s="20">
        <v>46203</v>
      </c>
    </row>
    <row r="4812" spans="1:11" ht="42.6" customHeight="1" x14ac:dyDescent="0.25">
      <c r="A4812" s="6">
        <v>2026</v>
      </c>
      <c r="B4812" s="20">
        <v>46113</v>
      </c>
      <c r="C4812" s="20">
        <v>46203</v>
      </c>
      <c r="D4812" s="21" t="s">
        <v>3077</v>
      </c>
      <c r="E4812" s="22">
        <v>41523</v>
      </c>
      <c r="F4812" s="5">
        <v>101003009</v>
      </c>
      <c r="G4812" s="21" t="s">
        <v>7230</v>
      </c>
      <c r="H4812" s="21" t="s">
        <v>11992</v>
      </c>
      <c r="I4812" s="23">
        <v>620.6</v>
      </c>
      <c r="J4812" s="24" t="s">
        <v>7284</v>
      </c>
      <c r="K4812" s="20">
        <v>46203</v>
      </c>
    </row>
    <row r="4813" spans="1:11" ht="42.6" customHeight="1" x14ac:dyDescent="0.25">
      <c r="A4813" s="6">
        <v>2026</v>
      </c>
      <c r="B4813" s="20">
        <v>46113</v>
      </c>
      <c r="C4813" s="20">
        <v>46203</v>
      </c>
      <c r="D4813" s="21" t="s">
        <v>3077</v>
      </c>
      <c r="E4813" s="22">
        <v>41523</v>
      </c>
      <c r="F4813" s="5">
        <v>101003009</v>
      </c>
      <c r="G4813" s="21" t="s">
        <v>7230</v>
      </c>
      <c r="H4813" s="21" t="s">
        <v>11993</v>
      </c>
      <c r="I4813" s="23">
        <v>620.6</v>
      </c>
      <c r="J4813" s="24" t="s">
        <v>7284</v>
      </c>
      <c r="K4813" s="20">
        <v>46203</v>
      </c>
    </row>
    <row r="4814" spans="1:11" ht="42.6" customHeight="1" x14ac:dyDescent="0.25">
      <c r="A4814" s="6">
        <v>2026</v>
      </c>
      <c r="B4814" s="20">
        <v>46113</v>
      </c>
      <c r="C4814" s="20">
        <v>46203</v>
      </c>
      <c r="D4814" s="21" t="s">
        <v>3077</v>
      </c>
      <c r="E4814" s="22">
        <v>41523</v>
      </c>
      <c r="F4814" s="5">
        <v>101003009</v>
      </c>
      <c r="G4814" s="21" t="s">
        <v>7230</v>
      </c>
      <c r="H4814" s="21" t="s">
        <v>11994</v>
      </c>
      <c r="I4814" s="23">
        <v>620.6</v>
      </c>
      <c r="J4814" s="24" t="s">
        <v>7284</v>
      </c>
      <c r="K4814" s="20">
        <v>46203</v>
      </c>
    </row>
    <row r="4815" spans="1:11" ht="42.6" customHeight="1" x14ac:dyDescent="0.25">
      <c r="A4815" s="6">
        <v>2026</v>
      </c>
      <c r="B4815" s="20">
        <v>46113</v>
      </c>
      <c r="C4815" s="20">
        <v>46203</v>
      </c>
      <c r="D4815" s="21" t="s">
        <v>3077</v>
      </c>
      <c r="E4815" s="22">
        <v>41523</v>
      </c>
      <c r="F4815" s="5">
        <v>101003009</v>
      </c>
      <c r="G4815" s="21" t="s">
        <v>7230</v>
      </c>
      <c r="H4815" s="21" t="s">
        <v>11995</v>
      </c>
      <c r="I4815" s="23">
        <v>620.6</v>
      </c>
      <c r="J4815" s="24" t="s">
        <v>7284</v>
      </c>
      <c r="K4815" s="20">
        <v>46203</v>
      </c>
    </row>
    <row r="4816" spans="1:11" ht="42.6" customHeight="1" x14ac:dyDescent="0.25">
      <c r="A4816" s="6">
        <v>2026</v>
      </c>
      <c r="B4816" s="20">
        <v>46113</v>
      </c>
      <c r="C4816" s="20">
        <v>46203</v>
      </c>
      <c r="D4816" s="21" t="s">
        <v>3077</v>
      </c>
      <c r="E4816" s="22">
        <v>41523</v>
      </c>
      <c r="F4816" s="5">
        <v>101003009</v>
      </c>
      <c r="G4816" s="21" t="s">
        <v>7230</v>
      </c>
      <c r="H4816" s="21" t="s">
        <v>11996</v>
      </c>
      <c r="I4816" s="23">
        <v>620.6</v>
      </c>
      <c r="J4816" s="24" t="s">
        <v>7284</v>
      </c>
      <c r="K4816" s="20">
        <v>46203</v>
      </c>
    </row>
    <row r="4817" spans="1:11" ht="42.6" customHeight="1" x14ac:dyDescent="0.25">
      <c r="A4817" s="6">
        <v>2026</v>
      </c>
      <c r="B4817" s="20">
        <v>46113</v>
      </c>
      <c r="C4817" s="20">
        <v>46203</v>
      </c>
      <c r="D4817" s="21" t="s">
        <v>3077</v>
      </c>
      <c r="E4817" s="22">
        <v>41523</v>
      </c>
      <c r="F4817" s="5">
        <v>101003009</v>
      </c>
      <c r="G4817" s="21" t="s">
        <v>7230</v>
      </c>
      <c r="H4817" s="21" t="s">
        <v>11997</v>
      </c>
      <c r="I4817" s="23">
        <v>620.6</v>
      </c>
      <c r="J4817" s="24" t="s">
        <v>7284</v>
      </c>
      <c r="K4817" s="20">
        <v>46203</v>
      </c>
    </row>
    <row r="4818" spans="1:11" ht="42.6" customHeight="1" x14ac:dyDescent="0.25">
      <c r="A4818" s="6">
        <v>2026</v>
      </c>
      <c r="B4818" s="20">
        <v>46113</v>
      </c>
      <c r="C4818" s="20">
        <v>46203</v>
      </c>
      <c r="D4818" s="21" t="s">
        <v>3078</v>
      </c>
      <c r="E4818" s="22">
        <v>41523</v>
      </c>
      <c r="F4818" s="5">
        <v>101003008</v>
      </c>
      <c r="G4818" s="21" t="s">
        <v>7239</v>
      </c>
      <c r="H4818" s="21" t="s">
        <v>11998</v>
      </c>
      <c r="I4818" s="23">
        <v>3500.3</v>
      </c>
      <c r="J4818" s="24" t="s">
        <v>7284</v>
      </c>
      <c r="K4818" s="20">
        <v>46203</v>
      </c>
    </row>
    <row r="4819" spans="1:11" ht="42.6" customHeight="1" x14ac:dyDescent="0.25">
      <c r="A4819" s="6">
        <v>2026</v>
      </c>
      <c r="B4819" s="20">
        <v>46113</v>
      </c>
      <c r="C4819" s="20">
        <v>46203</v>
      </c>
      <c r="D4819" s="21" t="s">
        <v>3079</v>
      </c>
      <c r="E4819" s="31">
        <v>41523</v>
      </c>
      <c r="F4819" s="5">
        <v>101001284</v>
      </c>
      <c r="G4819" s="21" t="s">
        <v>7277</v>
      </c>
      <c r="H4819" s="21" t="s">
        <v>11999</v>
      </c>
      <c r="I4819" s="23">
        <v>1990.56</v>
      </c>
      <c r="J4819" s="24" t="s">
        <v>7284</v>
      </c>
      <c r="K4819" s="20">
        <v>46203</v>
      </c>
    </row>
    <row r="4820" spans="1:11" ht="42.6" customHeight="1" x14ac:dyDescent="0.25">
      <c r="A4820" s="6">
        <v>2026</v>
      </c>
      <c r="B4820" s="20">
        <v>46113</v>
      </c>
      <c r="C4820" s="20">
        <v>46203</v>
      </c>
      <c r="D4820" s="21" t="s">
        <v>3080</v>
      </c>
      <c r="E4820" s="22">
        <v>41523</v>
      </c>
      <c r="F4820" s="5">
        <v>401000387</v>
      </c>
      <c r="G4820" s="21" t="s">
        <v>7208</v>
      </c>
      <c r="H4820" s="21" t="s">
        <v>12000</v>
      </c>
      <c r="I4820" s="23">
        <v>20880</v>
      </c>
      <c r="J4820" s="24" t="s">
        <v>7284</v>
      </c>
      <c r="K4820" s="20">
        <v>46203</v>
      </c>
    </row>
    <row r="4821" spans="1:11" ht="42.6" customHeight="1" x14ac:dyDescent="0.25">
      <c r="A4821" s="6">
        <v>2026</v>
      </c>
      <c r="B4821" s="20">
        <v>46113</v>
      </c>
      <c r="C4821" s="20">
        <v>46203</v>
      </c>
      <c r="D4821" s="21" t="s">
        <v>3076</v>
      </c>
      <c r="E4821" s="22">
        <v>41523</v>
      </c>
      <c r="F4821" s="5">
        <v>101003006</v>
      </c>
      <c r="G4821" s="21" t="s">
        <v>7218</v>
      </c>
      <c r="H4821" s="21" t="s">
        <v>12001</v>
      </c>
      <c r="I4821" s="23">
        <v>2700.48</v>
      </c>
      <c r="J4821" s="24" t="s">
        <v>7284</v>
      </c>
      <c r="K4821" s="20">
        <v>46203</v>
      </c>
    </row>
    <row r="4822" spans="1:11" ht="42.6" customHeight="1" x14ac:dyDescent="0.25">
      <c r="A4822" s="6">
        <v>2026</v>
      </c>
      <c r="B4822" s="20">
        <v>46113</v>
      </c>
      <c r="C4822" s="20">
        <v>46203</v>
      </c>
      <c r="D4822" s="25" t="s">
        <v>3081</v>
      </c>
      <c r="E4822" s="28">
        <v>41529</v>
      </c>
      <c r="F4822" s="8"/>
      <c r="G4822" s="25" t="s">
        <v>7339</v>
      </c>
      <c r="H4822" s="25" t="s">
        <v>12002</v>
      </c>
      <c r="I4822" s="27">
        <v>314996.09000000003</v>
      </c>
      <c r="J4822" s="24" t="s">
        <v>7284</v>
      </c>
      <c r="K4822" s="20">
        <v>46203</v>
      </c>
    </row>
    <row r="4823" spans="1:11" ht="42.6" customHeight="1" x14ac:dyDescent="0.25">
      <c r="A4823" s="6">
        <v>2026</v>
      </c>
      <c r="B4823" s="20">
        <v>46113</v>
      </c>
      <c r="C4823" s="20">
        <v>46203</v>
      </c>
      <c r="D4823" s="21" t="s">
        <v>3082</v>
      </c>
      <c r="E4823" s="22">
        <v>41530</v>
      </c>
      <c r="F4823" s="5">
        <v>401001330</v>
      </c>
      <c r="G4823" s="21" t="s">
        <v>7239</v>
      </c>
      <c r="H4823" s="21" t="s">
        <v>12003</v>
      </c>
      <c r="I4823" s="23">
        <v>7500</v>
      </c>
      <c r="J4823" s="24" t="s">
        <v>7284</v>
      </c>
      <c r="K4823" s="20">
        <v>46203</v>
      </c>
    </row>
    <row r="4824" spans="1:11" ht="42.6" customHeight="1" x14ac:dyDescent="0.25">
      <c r="A4824" s="6">
        <v>2026</v>
      </c>
      <c r="B4824" s="20">
        <v>46113</v>
      </c>
      <c r="C4824" s="20">
        <v>46203</v>
      </c>
      <c r="D4824" s="21" t="s">
        <v>3083</v>
      </c>
      <c r="E4824" s="22">
        <v>41530</v>
      </c>
      <c r="F4824" s="5">
        <v>101003010</v>
      </c>
      <c r="G4824" s="21" t="s">
        <v>7248</v>
      </c>
      <c r="H4824" s="21" t="s">
        <v>12004</v>
      </c>
      <c r="I4824" s="23">
        <v>2088</v>
      </c>
      <c r="J4824" s="24" t="s">
        <v>7284</v>
      </c>
      <c r="K4824" s="20">
        <v>46203</v>
      </c>
    </row>
    <row r="4825" spans="1:11" ht="42.6" customHeight="1" x14ac:dyDescent="0.25">
      <c r="A4825" s="6">
        <v>2026</v>
      </c>
      <c r="B4825" s="20">
        <v>46113</v>
      </c>
      <c r="C4825" s="20">
        <v>46203</v>
      </c>
      <c r="D4825" s="21" t="s">
        <v>3084</v>
      </c>
      <c r="E4825" s="22">
        <v>41530</v>
      </c>
      <c r="F4825" s="5">
        <v>401000388</v>
      </c>
      <c r="G4825" s="21" t="s">
        <v>7225</v>
      </c>
      <c r="H4825" s="21" t="s">
        <v>12005</v>
      </c>
      <c r="I4825" s="23">
        <v>1508</v>
      </c>
      <c r="J4825" s="24" t="s">
        <v>7284</v>
      </c>
      <c r="K4825" s="20">
        <v>46203</v>
      </c>
    </row>
    <row r="4826" spans="1:11" ht="42.6" customHeight="1" x14ac:dyDescent="0.25">
      <c r="A4826" s="6">
        <v>2026</v>
      </c>
      <c r="B4826" s="20">
        <v>46113</v>
      </c>
      <c r="C4826" s="20">
        <v>46203</v>
      </c>
      <c r="D4826" s="21" t="s">
        <v>3085</v>
      </c>
      <c r="E4826" s="22">
        <v>41530</v>
      </c>
      <c r="F4826" s="5">
        <v>401000798</v>
      </c>
      <c r="G4826" s="21" t="s">
        <v>7233</v>
      </c>
      <c r="H4826" s="21" t="s">
        <v>12006</v>
      </c>
      <c r="I4826" s="23">
        <v>4000</v>
      </c>
      <c r="J4826" s="24" t="s">
        <v>7284</v>
      </c>
      <c r="K4826" s="20">
        <v>46203</v>
      </c>
    </row>
    <row r="4827" spans="1:11" ht="42.6" customHeight="1" x14ac:dyDescent="0.25">
      <c r="A4827" s="6">
        <v>2026</v>
      </c>
      <c r="B4827" s="20">
        <v>46113</v>
      </c>
      <c r="C4827" s="20">
        <v>46203</v>
      </c>
      <c r="D4827" s="21" t="s">
        <v>3086</v>
      </c>
      <c r="E4827" s="22">
        <v>41540</v>
      </c>
      <c r="F4827" s="5">
        <v>101003014</v>
      </c>
      <c r="G4827" s="21" t="s">
        <v>7237</v>
      </c>
      <c r="H4827" s="21" t="s">
        <v>12007</v>
      </c>
      <c r="I4827" s="23">
        <v>1962.72</v>
      </c>
      <c r="J4827" s="24" t="s">
        <v>7284</v>
      </c>
      <c r="K4827" s="20">
        <v>46203</v>
      </c>
    </row>
    <row r="4828" spans="1:11" ht="42.6" customHeight="1" x14ac:dyDescent="0.25">
      <c r="A4828" s="6">
        <v>2026</v>
      </c>
      <c r="B4828" s="20">
        <v>46113</v>
      </c>
      <c r="C4828" s="20">
        <v>46203</v>
      </c>
      <c r="D4828" s="21" t="s">
        <v>3086</v>
      </c>
      <c r="E4828" s="22">
        <v>41540</v>
      </c>
      <c r="F4828" s="5">
        <v>101003015</v>
      </c>
      <c r="G4828" s="21" t="s">
        <v>7237</v>
      </c>
      <c r="H4828" s="21" t="s">
        <v>12008</v>
      </c>
      <c r="I4828" s="23">
        <v>1962.72</v>
      </c>
      <c r="J4828" s="24" t="s">
        <v>7284</v>
      </c>
      <c r="K4828" s="20">
        <v>46203</v>
      </c>
    </row>
    <row r="4829" spans="1:11" ht="42.6" customHeight="1" x14ac:dyDescent="0.25">
      <c r="A4829" s="6">
        <v>2026</v>
      </c>
      <c r="B4829" s="20">
        <v>46113</v>
      </c>
      <c r="C4829" s="20">
        <v>46203</v>
      </c>
      <c r="D4829" s="21" t="s">
        <v>3087</v>
      </c>
      <c r="E4829" s="22">
        <v>41540</v>
      </c>
      <c r="F4829" s="5">
        <v>101003011</v>
      </c>
      <c r="G4829" s="21" t="s">
        <v>7238</v>
      </c>
      <c r="H4829" s="21" t="s">
        <v>12009</v>
      </c>
      <c r="I4829" s="23">
        <v>6008.8</v>
      </c>
      <c r="J4829" s="24" t="s">
        <v>7284</v>
      </c>
      <c r="K4829" s="20">
        <v>46203</v>
      </c>
    </row>
    <row r="4830" spans="1:11" ht="42.6" customHeight="1" x14ac:dyDescent="0.25">
      <c r="A4830" s="6">
        <v>2026</v>
      </c>
      <c r="B4830" s="20">
        <v>46113</v>
      </c>
      <c r="C4830" s="20">
        <v>46203</v>
      </c>
      <c r="D4830" s="21" t="s">
        <v>3088</v>
      </c>
      <c r="E4830" s="22">
        <v>41540</v>
      </c>
      <c r="F4830" s="5">
        <v>101003013</v>
      </c>
      <c r="G4830" s="21" t="s">
        <v>7311</v>
      </c>
      <c r="H4830" s="21" t="s">
        <v>12010</v>
      </c>
      <c r="I4830" s="23">
        <v>2480.08</v>
      </c>
      <c r="J4830" s="24" t="s">
        <v>7284</v>
      </c>
      <c r="K4830" s="20">
        <v>46203</v>
      </c>
    </row>
    <row r="4831" spans="1:11" ht="42.6" customHeight="1" x14ac:dyDescent="0.25">
      <c r="A4831" s="6">
        <v>2026</v>
      </c>
      <c r="B4831" s="20">
        <v>46113</v>
      </c>
      <c r="C4831" s="20">
        <v>46203</v>
      </c>
      <c r="D4831" s="21" t="s">
        <v>3089</v>
      </c>
      <c r="E4831" s="22">
        <v>41542</v>
      </c>
      <c r="F4831" s="5">
        <v>101003016</v>
      </c>
      <c r="G4831" s="21" t="s">
        <v>7255</v>
      </c>
      <c r="H4831" s="21" t="s">
        <v>12011</v>
      </c>
      <c r="I4831" s="23">
        <v>619.99</v>
      </c>
      <c r="J4831" s="24" t="s">
        <v>7284</v>
      </c>
      <c r="K4831" s="20">
        <v>46203</v>
      </c>
    </row>
    <row r="4832" spans="1:11" ht="42.6" customHeight="1" x14ac:dyDescent="0.25">
      <c r="A4832" s="6">
        <v>2026</v>
      </c>
      <c r="B4832" s="20">
        <v>46113</v>
      </c>
      <c r="C4832" s="20">
        <v>46203</v>
      </c>
      <c r="D4832" s="21" t="s">
        <v>3089</v>
      </c>
      <c r="E4832" s="22">
        <v>41542</v>
      </c>
      <c r="F4832" s="5">
        <v>101003016</v>
      </c>
      <c r="G4832" s="21" t="s">
        <v>7255</v>
      </c>
      <c r="H4832" s="21" t="s">
        <v>12012</v>
      </c>
      <c r="I4832" s="23">
        <v>619.99</v>
      </c>
      <c r="J4832" s="24" t="s">
        <v>7284</v>
      </c>
      <c r="K4832" s="20">
        <v>46203</v>
      </c>
    </row>
    <row r="4833" spans="1:11" ht="42.6" customHeight="1" x14ac:dyDescent="0.25">
      <c r="A4833" s="6">
        <v>2026</v>
      </c>
      <c r="B4833" s="20">
        <v>46113</v>
      </c>
      <c r="C4833" s="20">
        <v>46203</v>
      </c>
      <c r="D4833" s="21" t="s">
        <v>3089</v>
      </c>
      <c r="E4833" s="22">
        <v>41542</v>
      </c>
      <c r="F4833" s="5">
        <v>101003016</v>
      </c>
      <c r="G4833" s="21" t="s">
        <v>7255</v>
      </c>
      <c r="H4833" s="21" t="s">
        <v>12013</v>
      </c>
      <c r="I4833" s="23">
        <v>619.99</v>
      </c>
      <c r="J4833" s="24" t="s">
        <v>7284</v>
      </c>
      <c r="K4833" s="20">
        <v>46203</v>
      </c>
    </row>
    <row r="4834" spans="1:11" ht="42.6" customHeight="1" x14ac:dyDescent="0.25">
      <c r="A4834" s="6">
        <v>2026</v>
      </c>
      <c r="B4834" s="20">
        <v>46113</v>
      </c>
      <c r="C4834" s="20">
        <v>46203</v>
      </c>
      <c r="D4834" s="21" t="s">
        <v>3089</v>
      </c>
      <c r="E4834" s="22">
        <v>41542</v>
      </c>
      <c r="F4834" s="5">
        <v>101003016</v>
      </c>
      <c r="G4834" s="21" t="s">
        <v>7255</v>
      </c>
      <c r="H4834" s="21" t="s">
        <v>12014</v>
      </c>
      <c r="I4834" s="23">
        <v>619.99</v>
      </c>
      <c r="J4834" s="24" t="s">
        <v>7284</v>
      </c>
      <c r="K4834" s="20">
        <v>46203</v>
      </c>
    </row>
    <row r="4835" spans="1:11" ht="42.6" customHeight="1" x14ac:dyDescent="0.25">
      <c r="A4835" s="6">
        <v>2026</v>
      </c>
      <c r="B4835" s="20">
        <v>46113</v>
      </c>
      <c r="C4835" s="20">
        <v>46203</v>
      </c>
      <c r="D4835" s="21" t="s">
        <v>3090</v>
      </c>
      <c r="E4835" s="22">
        <v>41542</v>
      </c>
      <c r="F4835" s="5">
        <v>101003017</v>
      </c>
      <c r="G4835" s="21" t="s">
        <v>7284</v>
      </c>
      <c r="H4835" s="21" t="s">
        <v>12015</v>
      </c>
      <c r="I4835" s="23">
        <v>765.6</v>
      </c>
      <c r="J4835" s="24" t="s">
        <v>7284</v>
      </c>
      <c r="K4835" s="20">
        <v>46203</v>
      </c>
    </row>
    <row r="4836" spans="1:11" ht="42.6" customHeight="1" x14ac:dyDescent="0.25">
      <c r="A4836" s="6">
        <v>2026</v>
      </c>
      <c r="B4836" s="20">
        <v>46113</v>
      </c>
      <c r="C4836" s="20">
        <v>46203</v>
      </c>
      <c r="D4836" s="21" t="s">
        <v>3091</v>
      </c>
      <c r="E4836" s="22">
        <v>41542</v>
      </c>
      <c r="F4836" s="5">
        <v>101003018</v>
      </c>
      <c r="G4836" s="21" t="s">
        <v>7248</v>
      </c>
      <c r="H4836" s="21" t="s">
        <v>12016</v>
      </c>
      <c r="I4836" s="23">
        <v>765.6</v>
      </c>
      <c r="J4836" s="24" t="s">
        <v>7284</v>
      </c>
      <c r="K4836" s="20">
        <v>46203</v>
      </c>
    </row>
    <row r="4837" spans="1:11" ht="42.6" customHeight="1" x14ac:dyDescent="0.25">
      <c r="A4837" s="6">
        <v>2026</v>
      </c>
      <c r="B4837" s="20">
        <v>46113</v>
      </c>
      <c r="C4837" s="20">
        <v>46203</v>
      </c>
      <c r="D4837" s="21" t="s">
        <v>3091</v>
      </c>
      <c r="E4837" s="22">
        <v>41542</v>
      </c>
      <c r="F4837" s="5">
        <v>101003018</v>
      </c>
      <c r="G4837" s="21" t="s">
        <v>7248</v>
      </c>
      <c r="H4837" s="21" t="s">
        <v>12017</v>
      </c>
      <c r="I4837" s="23">
        <v>765.6</v>
      </c>
      <c r="J4837" s="24" t="s">
        <v>7284</v>
      </c>
      <c r="K4837" s="20">
        <v>46203</v>
      </c>
    </row>
    <row r="4838" spans="1:11" ht="42.6" customHeight="1" x14ac:dyDescent="0.25">
      <c r="A4838" s="6">
        <v>2026</v>
      </c>
      <c r="B4838" s="20">
        <v>46113</v>
      </c>
      <c r="C4838" s="20">
        <v>46203</v>
      </c>
      <c r="D4838" s="25" t="s">
        <v>3092</v>
      </c>
      <c r="E4838" s="28">
        <v>41543</v>
      </c>
      <c r="F4838" s="8"/>
      <c r="G4838" s="25" t="s">
        <v>7293</v>
      </c>
      <c r="H4838" s="25" t="s">
        <v>12018</v>
      </c>
      <c r="I4838" s="27">
        <v>188356</v>
      </c>
      <c r="J4838" s="24" t="s">
        <v>7284</v>
      </c>
      <c r="K4838" s="20">
        <v>46203</v>
      </c>
    </row>
    <row r="4839" spans="1:11" ht="42.6" customHeight="1" x14ac:dyDescent="0.25">
      <c r="A4839" s="6">
        <v>2026</v>
      </c>
      <c r="B4839" s="20">
        <v>46113</v>
      </c>
      <c r="C4839" s="20">
        <v>46203</v>
      </c>
      <c r="D4839" s="25" t="s">
        <v>3093</v>
      </c>
      <c r="E4839" s="28">
        <v>41543</v>
      </c>
      <c r="F4839" s="8"/>
      <c r="G4839" s="25" t="s">
        <v>7307</v>
      </c>
      <c r="H4839" s="25" t="s">
        <v>12019</v>
      </c>
      <c r="I4839" s="27">
        <v>188356</v>
      </c>
      <c r="J4839" s="24" t="s">
        <v>7284</v>
      </c>
      <c r="K4839" s="20">
        <v>46203</v>
      </c>
    </row>
    <row r="4840" spans="1:11" ht="42.6" customHeight="1" x14ac:dyDescent="0.25">
      <c r="A4840" s="6">
        <v>2026</v>
      </c>
      <c r="B4840" s="20">
        <v>46113</v>
      </c>
      <c r="C4840" s="20">
        <v>46203</v>
      </c>
      <c r="D4840" s="25" t="s">
        <v>3094</v>
      </c>
      <c r="E4840" s="28">
        <v>41543</v>
      </c>
      <c r="F4840" s="8"/>
      <c r="G4840" s="25" t="s">
        <v>7307</v>
      </c>
      <c r="H4840" s="25" t="s">
        <v>12020</v>
      </c>
      <c r="I4840" s="27">
        <v>188356</v>
      </c>
      <c r="J4840" s="24" t="s">
        <v>7284</v>
      </c>
      <c r="K4840" s="20">
        <v>46203</v>
      </c>
    </row>
    <row r="4841" spans="1:11" ht="42.6" customHeight="1" x14ac:dyDescent="0.25">
      <c r="A4841" s="6">
        <v>2026</v>
      </c>
      <c r="B4841" s="20">
        <v>46113</v>
      </c>
      <c r="C4841" s="20">
        <v>46203</v>
      </c>
      <c r="D4841" s="25" t="s">
        <v>3095</v>
      </c>
      <c r="E4841" s="28">
        <v>41543</v>
      </c>
      <c r="F4841" s="8"/>
      <c r="G4841" s="25" t="s">
        <v>7313</v>
      </c>
      <c r="H4841" s="25" t="s">
        <v>12021</v>
      </c>
      <c r="I4841" s="27">
        <v>188355.99</v>
      </c>
      <c r="J4841" s="24" t="s">
        <v>7284</v>
      </c>
      <c r="K4841" s="20">
        <v>46203</v>
      </c>
    </row>
    <row r="4842" spans="1:11" ht="42.6" customHeight="1" x14ac:dyDescent="0.25">
      <c r="A4842" s="6">
        <v>2026</v>
      </c>
      <c r="B4842" s="20">
        <v>46113</v>
      </c>
      <c r="C4842" s="20">
        <v>46203</v>
      </c>
      <c r="D4842" s="25" t="s">
        <v>3096</v>
      </c>
      <c r="E4842" s="28">
        <v>41543</v>
      </c>
      <c r="F4842" s="8"/>
      <c r="G4842" s="25" t="s">
        <v>7307</v>
      </c>
      <c r="H4842" s="25" t="s">
        <v>12022</v>
      </c>
      <c r="I4842" s="27">
        <v>188356</v>
      </c>
      <c r="J4842" s="24" t="s">
        <v>7284</v>
      </c>
      <c r="K4842" s="20">
        <v>46203</v>
      </c>
    </row>
    <row r="4843" spans="1:11" ht="42.6" customHeight="1" x14ac:dyDescent="0.25">
      <c r="A4843" s="6">
        <v>2026</v>
      </c>
      <c r="B4843" s="20">
        <v>46113</v>
      </c>
      <c r="C4843" s="20">
        <v>46203</v>
      </c>
      <c r="D4843" s="25" t="s">
        <v>3097</v>
      </c>
      <c r="E4843" s="28">
        <v>41543</v>
      </c>
      <c r="F4843" s="8"/>
      <c r="G4843" s="25" t="s">
        <v>7293</v>
      </c>
      <c r="H4843" s="25" t="s">
        <v>12023</v>
      </c>
      <c r="I4843" s="27">
        <v>188356</v>
      </c>
      <c r="J4843" s="24" t="s">
        <v>7284</v>
      </c>
      <c r="K4843" s="20">
        <v>46203</v>
      </c>
    </row>
    <row r="4844" spans="1:11" ht="42.6" customHeight="1" x14ac:dyDescent="0.25">
      <c r="A4844" s="6">
        <v>2026</v>
      </c>
      <c r="B4844" s="20">
        <v>46113</v>
      </c>
      <c r="C4844" s="20">
        <v>46203</v>
      </c>
      <c r="D4844" s="25" t="s">
        <v>3098</v>
      </c>
      <c r="E4844" s="28">
        <v>41543</v>
      </c>
      <c r="F4844" s="8"/>
      <c r="G4844" s="25" t="s">
        <v>7340</v>
      </c>
      <c r="H4844" s="25" t="s">
        <v>12024</v>
      </c>
      <c r="I4844" s="27">
        <v>188356</v>
      </c>
      <c r="J4844" s="24" t="s">
        <v>7284</v>
      </c>
      <c r="K4844" s="20">
        <v>46203</v>
      </c>
    </row>
    <row r="4845" spans="1:11" ht="42.6" customHeight="1" x14ac:dyDescent="0.25">
      <c r="A4845" s="6">
        <v>2026</v>
      </c>
      <c r="B4845" s="20">
        <v>46113</v>
      </c>
      <c r="C4845" s="20">
        <v>46203</v>
      </c>
      <c r="D4845" s="21" t="s">
        <v>3099</v>
      </c>
      <c r="E4845" s="22">
        <v>41551</v>
      </c>
      <c r="F4845" s="5">
        <v>101001300</v>
      </c>
      <c r="G4845" s="21" t="s">
        <v>7230</v>
      </c>
      <c r="H4845" s="21" t="s">
        <v>12025</v>
      </c>
      <c r="I4845" s="23">
        <v>6370</v>
      </c>
      <c r="J4845" s="24" t="s">
        <v>7284</v>
      </c>
      <c r="K4845" s="20">
        <v>46203</v>
      </c>
    </row>
    <row r="4846" spans="1:11" ht="42.6" customHeight="1" x14ac:dyDescent="0.25">
      <c r="A4846" s="6">
        <v>2026</v>
      </c>
      <c r="B4846" s="20">
        <v>46113</v>
      </c>
      <c r="C4846" s="20">
        <v>46203</v>
      </c>
      <c r="D4846" s="21" t="s">
        <v>3100</v>
      </c>
      <c r="E4846" s="22">
        <v>41551</v>
      </c>
      <c r="F4846" s="5">
        <v>101003019</v>
      </c>
      <c r="G4846" s="21" t="s">
        <v>7230</v>
      </c>
      <c r="H4846" s="21" t="s">
        <v>12026</v>
      </c>
      <c r="I4846" s="23">
        <v>2772.4</v>
      </c>
      <c r="J4846" s="24" t="s">
        <v>7284</v>
      </c>
      <c r="K4846" s="20">
        <v>46203</v>
      </c>
    </row>
    <row r="4847" spans="1:11" ht="42.6" customHeight="1" x14ac:dyDescent="0.25">
      <c r="A4847" s="6">
        <v>2026</v>
      </c>
      <c r="B4847" s="20">
        <v>46113</v>
      </c>
      <c r="C4847" s="20">
        <v>46203</v>
      </c>
      <c r="D4847" s="21" t="s">
        <v>3101</v>
      </c>
      <c r="E4847" s="22">
        <v>41551</v>
      </c>
      <c r="F4847" s="5">
        <v>401000789</v>
      </c>
      <c r="G4847" s="21" t="s">
        <v>7230</v>
      </c>
      <c r="H4847" s="21" t="s">
        <v>12027</v>
      </c>
      <c r="I4847" s="23">
        <v>4408</v>
      </c>
      <c r="J4847" s="24" t="s">
        <v>7284</v>
      </c>
      <c r="K4847" s="20">
        <v>46203</v>
      </c>
    </row>
    <row r="4848" spans="1:11" ht="42.6" customHeight="1" x14ac:dyDescent="0.25">
      <c r="A4848" s="6">
        <v>2026</v>
      </c>
      <c r="B4848" s="20">
        <v>46113</v>
      </c>
      <c r="C4848" s="20">
        <v>46203</v>
      </c>
      <c r="D4848" s="21" t="s">
        <v>3101</v>
      </c>
      <c r="E4848" s="22">
        <v>41551</v>
      </c>
      <c r="F4848" s="5">
        <v>401000789</v>
      </c>
      <c r="G4848" s="21" t="s">
        <v>7230</v>
      </c>
      <c r="H4848" s="21" t="s">
        <v>12028</v>
      </c>
      <c r="I4848" s="23">
        <v>4408</v>
      </c>
      <c r="J4848" s="24" t="s">
        <v>7284</v>
      </c>
      <c r="K4848" s="20">
        <v>46203</v>
      </c>
    </row>
    <row r="4849" spans="1:11" ht="42.6" customHeight="1" x14ac:dyDescent="0.25">
      <c r="A4849" s="6">
        <v>2026</v>
      </c>
      <c r="B4849" s="20">
        <v>46113</v>
      </c>
      <c r="C4849" s="20">
        <v>46203</v>
      </c>
      <c r="D4849" s="21" t="s">
        <v>3101</v>
      </c>
      <c r="E4849" s="22">
        <v>41551</v>
      </c>
      <c r="F4849" s="5">
        <v>401000789</v>
      </c>
      <c r="G4849" s="21" t="s">
        <v>7230</v>
      </c>
      <c r="H4849" s="21" t="s">
        <v>12029</v>
      </c>
      <c r="I4849" s="23">
        <v>4408</v>
      </c>
      <c r="J4849" s="24" t="s">
        <v>7284</v>
      </c>
      <c r="K4849" s="20">
        <v>46203</v>
      </c>
    </row>
    <row r="4850" spans="1:11" ht="42.6" customHeight="1" x14ac:dyDescent="0.25">
      <c r="A4850" s="6">
        <v>2026</v>
      </c>
      <c r="B4850" s="20">
        <v>46113</v>
      </c>
      <c r="C4850" s="20">
        <v>46203</v>
      </c>
      <c r="D4850" s="21" t="s">
        <v>3102</v>
      </c>
      <c r="E4850" s="29">
        <v>41551</v>
      </c>
      <c r="F4850" s="8" t="s">
        <v>334</v>
      </c>
      <c r="G4850" s="21" t="s">
        <v>7222</v>
      </c>
      <c r="H4850" s="24" t="s">
        <v>12030</v>
      </c>
      <c r="I4850" s="30">
        <v>11396.12</v>
      </c>
      <c r="J4850" s="24" t="s">
        <v>7284</v>
      </c>
      <c r="K4850" s="20">
        <v>46203</v>
      </c>
    </row>
    <row r="4851" spans="1:11" ht="42.6" customHeight="1" x14ac:dyDescent="0.25">
      <c r="A4851" s="6">
        <v>2026</v>
      </c>
      <c r="B4851" s="20">
        <v>46113</v>
      </c>
      <c r="C4851" s="20">
        <v>46203</v>
      </c>
      <c r="D4851" s="21" t="s">
        <v>3103</v>
      </c>
      <c r="E4851" s="29">
        <v>41551</v>
      </c>
      <c r="F4851" s="8" t="s">
        <v>334</v>
      </c>
      <c r="G4851" s="21" t="s">
        <v>7283</v>
      </c>
      <c r="H4851" s="24" t="s">
        <v>12031</v>
      </c>
      <c r="I4851" s="30">
        <v>2520.64</v>
      </c>
      <c r="J4851" s="24" t="s">
        <v>7284</v>
      </c>
      <c r="K4851" s="20">
        <v>46203</v>
      </c>
    </row>
    <row r="4852" spans="1:11" ht="42.6" customHeight="1" x14ac:dyDescent="0.25">
      <c r="A4852" s="6">
        <v>2026</v>
      </c>
      <c r="B4852" s="20">
        <v>46113</v>
      </c>
      <c r="C4852" s="20">
        <v>46203</v>
      </c>
      <c r="D4852" s="21" t="s">
        <v>3104</v>
      </c>
      <c r="E4852" s="29">
        <v>41551</v>
      </c>
      <c r="F4852" s="8" t="s">
        <v>334</v>
      </c>
      <c r="G4852" s="21" t="s">
        <v>7245</v>
      </c>
      <c r="H4852" s="24" t="s">
        <v>12032</v>
      </c>
      <c r="I4852" s="30">
        <v>2520.64</v>
      </c>
      <c r="J4852" s="24" t="s">
        <v>7284</v>
      </c>
      <c r="K4852" s="20">
        <v>46203</v>
      </c>
    </row>
    <row r="4853" spans="1:11" ht="42.6" customHeight="1" x14ac:dyDescent="0.25">
      <c r="A4853" s="6">
        <v>2026</v>
      </c>
      <c r="B4853" s="20">
        <v>46113</v>
      </c>
      <c r="C4853" s="20">
        <v>46203</v>
      </c>
      <c r="D4853" s="5" t="s">
        <v>19528</v>
      </c>
      <c r="E4853" s="31">
        <v>41551</v>
      </c>
      <c r="F4853" s="5">
        <v>301000488</v>
      </c>
      <c r="G4853" s="21" t="s">
        <v>7286</v>
      </c>
      <c r="H4853" s="21" t="s">
        <v>12033</v>
      </c>
      <c r="I4853" s="23">
        <v>2048.48</v>
      </c>
      <c r="J4853" s="24" t="s">
        <v>7284</v>
      </c>
      <c r="K4853" s="20">
        <v>46203</v>
      </c>
    </row>
    <row r="4854" spans="1:11" ht="42.6" customHeight="1" x14ac:dyDescent="0.25">
      <c r="A4854" s="6">
        <v>2026</v>
      </c>
      <c r="B4854" s="20">
        <v>46113</v>
      </c>
      <c r="C4854" s="20">
        <v>46203</v>
      </c>
      <c r="D4854" s="21" t="s">
        <v>3102</v>
      </c>
      <c r="E4854" s="31">
        <v>41551</v>
      </c>
      <c r="F4854" s="8" t="s">
        <v>334</v>
      </c>
      <c r="G4854" s="21" t="s">
        <v>7283</v>
      </c>
      <c r="H4854" s="21" t="s">
        <v>12034</v>
      </c>
      <c r="I4854" s="23">
        <v>11396.12</v>
      </c>
      <c r="J4854" s="24" t="s">
        <v>7284</v>
      </c>
      <c r="K4854" s="20">
        <v>46203</v>
      </c>
    </row>
    <row r="4855" spans="1:11" ht="42.6" customHeight="1" x14ac:dyDescent="0.25">
      <c r="A4855" s="6">
        <v>2026</v>
      </c>
      <c r="B4855" s="20">
        <v>46113</v>
      </c>
      <c r="C4855" s="20">
        <v>46203</v>
      </c>
      <c r="D4855" s="21" t="s">
        <v>3101</v>
      </c>
      <c r="E4855" s="22">
        <v>41551</v>
      </c>
      <c r="F4855" s="5">
        <v>401000789</v>
      </c>
      <c r="G4855" s="21" t="s">
        <v>7230</v>
      </c>
      <c r="H4855" s="21" t="s">
        <v>12035</v>
      </c>
      <c r="I4855" s="23">
        <v>4408</v>
      </c>
      <c r="J4855" s="24" t="s">
        <v>7284</v>
      </c>
      <c r="K4855" s="20">
        <v>46203</v>
      </c>
    </row>
    <row r="4856" spans="1:11" ht="42.6" customHeight="1" x14ac:dyDescent="0.25">
      <c r="A4856" s="6">
        <v>2026</v>
      </c>
      <c r="B4856" s="20">
        <v>46113</v>
      </c>
      <c r="C4856" s="20">
        <v>46203</v>
      </c>
      <c r="D4856" s="21" t="s">
        <v>3101</v>
      </c>
      <c r="E4856" s="22">
        <v>41551</v>
      </c>
      <c r="F4856" s="5">
        <v>401000789</v>
      </c>
      <c r="G4856" s="21" t="s">
        <v>7230</v>
      </c>
      <c r="H4856" s="21" t="s">
        <v>12036</v>
      </c>
      <c r="I4856" s="23">
        <v>4408</v>
      </c>
      <c r="J4856" s="24" t="s">
        <v>7284</v>
      </c>
      <c r="K4856" s="20">
        <v>46203</v>
      </c>
    </row>
    <row r="4857" spans="1:11" ht="42.6" customHeight="1" x14ac:dyDescent="0.25">
      <c r="A4857" s="6">
        <v>2026</v>
      </c>
      <c r="B4857" s="20">
        <v>46113</v>
      </c>
      <c r="C4857" s="20">
        <v>46203</v>
      </c>
      <c r="D4857" s="21" t="s">
        <v>3105</v>
      </c>
      <c r="E4857" s="22">
        <v>41556</v>
      </c>
      <c r="F4857" s="5">
        <v>101001302</v>
      </c>
      <c r="G4857" s="21" t="s">
        <v>7212</v>
      </c>
      <c r="H4857" s="21" t="s">
        <v>12037</v>
      </c>
      <c r="I4857" s="23">
        <v>9396</v>
      </c>
      <c r="J4857" s="24" t="s">
        <v>7284</v>
      </c>
      <c r="K4857" s="20">
        <v>46203</v>
      </c>
    </row>
    <row r="4858" spans="1:11" ht="42.6" customHeight="1" x14ac:dyDescent="0.25">
      <c r="A4858" s="6">
        <v>2026</v>
      </c>
      <c r="B4858" s="20">
        <v>46113</v>
      </c>
      <c r="C4858" s="20">
        <v>46203</v>
      </c>
      <c r="D4858" s="21" t="s">
        <v>3105</v>
      </c>
      <c r="E4858" s="22">
        <v>41556</v>
      </c>
      <c r="F4858" s="5">
        <v>101001303</v>
      </c>
      <c r="G4858" s="21" t="s">
        <v>7212</v>
      </c>
      <c r="H4858" s="21" t="s">
        <v>12038</v>
      </c>
      <c r="I4858" s="23">
        <v>9396</v>
      </c>
      <c r="J4858" s="24" t="s">
        <v>7284</v>
      </c>
      <c r="K4858" s="20">
        <v>46203</v>
      </c>
    </row>
    <row r="4859" spans="1:11" ht="42.6" customHeight="1" x14ac:dyDescent="0.25">
      <c r="A4859" s="6">
        <v>2026</v>
      </c>
      <c r="B4859" s="20">
        <v>46113</v>
      </c>
      <c r="C4859" s="20">
        <v>46203</v>
      </c>
      <c r="D4859" s="21" t="s">
        <v>3106</v>
      </c>
      <c r="E4859" s="22">
        <v>41556</v>
      </c>
      <c r="F4859" s="5">
        <v>101001305</v>
      </c>
      <c r="G4859" s="21" t="s">
        <v>7229</v>
      </c>
      <c r="H4859" s="21" t="s">
        <v>12039</v>
      </c>
      <c r="I4859" s="23">
        <v>11899.28</v>
      </c>
      <c r="J4859" s="24" t="s">
        <v>7284</v>
      </c>
      <c r="K4859" s="20">
        <v>46203</v>
      </c>
    </row>
    <row r="4860" spans="1:11" ht="42.6" customHeight="1" x14ac:dyDescent="0.25">
      <c r="A4860" s="6">
        <v>2026</v>
      </c>
      <c r="B4860" s="20">
        <v>46113</v>
      </c>
      <c r="C4860" s="20">
        <v>46203</v>
      </c>
      <c r="D4860" s="21" t="s">
        <v>2445</v>
      </c>
      <c r="E4860" s="22">
        <v>41556</v>
      </c>
      <c r="F4860" s="5">
        <v>101001304</v>
      </c>
      <c r="G4860" s="21" t="s">
        <v>7269</v>
      </c>
      <c r="H4860" s="21" t="s">
        <v>12040</v>
      </c>
      <c r="I4860" s="23">
        <v>2774</v>
      </c>
      <c r="J4860" s="24" t="s">
        <v>7284</v>
      </c>
      <c r="K4860" s="20">
        <v>46203</v>
      </c>
    </row>
    <row r="4861" spans="1:11" ht="42.6" customHeight="1" x14ac:dyDescent="0.25">
      <c r="A4861" s="6">
        <v>2026</v>
      </c>
      <c r="B4861" s="20">
        <v>46113</v>
      </c>
      <c r="C4861" s="20">
        <v>46203</v>
      </c>
      <c r="D4861" s="21" t="s">
        <v>3107</v>
      </c>
      <c r="E4861" s="22">
        <v>41565</v>
      </c>
      <c r="F4861" s="5">
        <v>101000153</v>
      </c>
      <c r="G4861" s="21" t="s">
        <v>7240</v>
      </c>
      <c r="H4861" s="21" t="s">
        <v>12041</v>
      </c>
      <c r="I4861" s="23">
        <v>20880</v>
      </c>
      <c r="J4861" s="24" t="s">
        <v>7284</v>
      </c>
      <c r="K4861" s="20">
        <v>46203</v>
      </c>
    </row>
    <row r="4862" spans="1:11" ht="42.6" customHeight="1" x14ac:dyDescent="0.25">
      <c r="A4862" s="6">
        <v>2026</v>
      </c>
      <c r="B4862" s="20">
        <v>46113</v>
      </c>
      <c r="C4862" s="20">
        <v>46203</v>
      </c>
      <c r="D4862" s="21" t="s">
        <v>3108</v>
      </c>
      <c r="E4862" s="22">
        <v>41565</v>
      </c>
      <c r="F4862" s="5">
        <v>101000154</v>
      </c>
      <c r="G4862" s="21" t="s">
        <v>7218</v>
      </c>
      <c r="H4862" s="21" t="s">
        <v>12042</v>
      </c>
      <c r="I4862" s="23">
        <v>608</v>
      </c>
      <c r="J4862" s="24" t="s">
        <v>7284</v>
      </c>
      <c r="K4862" s="20">
        <v>46203</v>
      </c>
    </row>
    <row r="4863" spans="1:11" ht="42.6" customHeight="1" x14ac:dyDescent="0.25">
      <c r="A4863" s="6">
        <v>2026</v>
      </c>
      <c r="B4863" s="20">
        <v>46113</v>
      </c>
      <c r="C4863" s="20">
        <v>46203</v>
      </c>
      <c r="D4863" s="21" t="s">
        <v>3109</v>
      </c>
      <c r="E4863" s="22">
        <v>41565</v>
      </c>
      <c r="F4863" s="5">
        <v>101003021</v>
      </c>
      <c r="G4863" s="21" t="s">
        <v>7286</v>
      </c>
      <c r="H4863" s="21" t="s">
        <v>12043</v>
      </c>
      <c r="I4863" s="23">
        <v>2088</v>
      </c>
      <c r="J4863" s="24" t="s">
        <v>7284</v>
      </c>
      <c r="K4863" s="20">
        <v>46203</v>
      </c>
    </row>
    <row r="4864" spans="1:11" ht="42.6" customHeight="1" x14ac:dyDescent="0.25">
      <c r="A4864" s="6">
        <v>2026</v>
      </c>
      <c r="B4864" s="20">
        <v>46113</v>
      </c>
      <c r="C4864" s="20">
        <v>46203</v>
      </c>
      <c r="D4864" s="21" t="s">
        <v>3109</v>
      </c>
      <c r="E4864" s="22">
        <v>41565</v>
      </c>
      <c r="F4864" s="5">
        <v>101003022</v>
      </c>
      <c r="G4864" s="21" t="s">
        <v>7286</v>
      </c>
      <c r="H4864" s="21" t="s">
        <v>12044</v>
      </c>
      <c r="I4864" s="23">
        <v>17086.8</v>
      </c>
      <c r="J4864" s="24" t="s">
        <v>7284</v>
      </c>
      <c r="K4864" s="20">
        <v>46203</v>
      </c>
    </row>
    <row r="4865" spans="1:11" ht="42.6" customHeight="1" x14ac:dyDescent="0.25">
      <c r="A4865" s="6">
        <v>2026</v>
      </c>
      <c r="B4865" s="20">
        <v>46113</v>
      </c>
      <c r="C4865" s="20">
        <v>46203</v>
      </c>
      <c r="D4865" s="21" t="s">
        <v>3110</v>
      </c>
      <c r="E4865" s="22">
        <v>41565</v>
      </c>
      <c r="F4865" s="5">
        <v>101003023</v>
      </c>
      <c r="G4865" s="21" t="s">
        <v>7286</v>
      </c>
      <c r="H4865" s="21" t="s">
        <v>12045</v>
      </c>
      <c r="I4865" s="23">
        <v>4964.8</v>
      </c>
      <c r="J4865" s="24" t="s">
        <v>7284</v>
      </c>
      <c r="K4865" s="20">
        <v>46203</v>
      </c>
    </row>
    <row r="4866" spans="1:11" ht="42.6" customHeight="1" x14ac:dyDescent="0.25">
      <c r="A4866" s="6">
        <v>2026</v>
      </c>
      <c r="B4866" s="20">
        <v>46113</v>
      </c>
      <c r="C4866" s="20">
        <v>46203</v>
      </c>
      <c r="D4866" s="21" t="s">
        <v>3111</v>
      </c>
      <c r="E4866" s="22">
        <v>41565</v>
      </c>
      <c r="F4866" s="5">
        <v>101003024</v>
      </c>
      <c r="G4866" s="21" t="s">
        <v>7286</v>
      </c>
      <c r="H4866" s="21" t="s">
        <v>12046</v>
      </c>
      <c r="I4866" s="23">
        <v>4953.2</v>
      </c>
      <c r="J4866" s="24" t="s">
        <v>7284</v>
      </c>
      <c r="K4866" s="20">
        <v>46203</v>
      </c>
    </row>
    <row r="4867" spans="1:11" ht="42.6" customHeight="1" x14ac:dyDescent="0.25">
      <c r="A4867" s="6">
        <v>2026</v>
      </c>
      <c r="B4867" s="20">
        <v>46113</v>
      </c>
      <c r="C4867" s="20">
        <v>46203</v>
      </c>
      <c r="D4867" s="21" t="s">
        <v>3111</v>
      </c>
      <c r="E4867" s="22">
        <v>41565</v>
      </c>
      <c r="F4867" s="5">
        <v>101003024</v>
      </c>
      <c r="G4867" s="21" t="s">
        <v>7286</v>
      </c>
      <c r="H4867" s="21" t="s">
        <v>12047</v>
      </c>
      <c r="I4867" s="23">
        <v>4953.2</v>
      </c>
      <c r="J4867" s="24" t="s">
        <v>7284</v>
      </c>
      <c r="K4867" s="20">
        <v>46203</v>
      </c>
    </row>
    <row r="4868" spans="1:11" ht="42.6" customHeight="1" x14ac:dyDescent="0.25">
      <c r="A4868" s="6">
        <v>2026</v>
      </c>
      <c r="B4868" s="20">
        <v>46113</v>
      </c>
      <c r="C4868" s="20">
        <v>46203</v>
      </c>
      <c r="D4868" s="21" t="s">
        <v>3112</v>
      </c>
      <c r="E4868" s="22">
        <v>41565</v>
      </c>
      <c r="F4868" s="5">
        <v>101003025</v>
      </c>
      <c r="G4868" s="21" t="s">
        <v>7286</v>
      </c>
      <c r="H4868" s="21" t="s">
        <v>12048</v>
      </c>
      <c r="I4868" s="23">
        <v>4756</v>
      </c>
      <c r="J4868" s="24" t="s">
        <v>7284</v>
      </c>
      <c r="K4868" s="20">
        <v>46203</v>
      </c>
    </row>
    <row r="4869" spans="1:11" ht="42.6" customHeight="1" x14ac:dyDescent="0.25">
      <c r="A4869" s="6">
        <v>2026</v>
      </c>
      <c r="B4869" s="20">
        <v>46113</v>
      </c>
      <c r="C4869" s="20">
        <v>46203</v>
      </c>
      <c r="D4869" s="21" t="s">
        <v>3113</v>
      </c>
      <c r="E4869" s="22">
        <v>41565</v>
      </c>
      <c r="F4869" s="5">
        <v>101003026</v>
      </c>
      <c r="G4869" s="21" t="s">
        <v>7286</v>
      </c>
      <c r="H4869" s="21" t="s">
        <v>12049</v>
      </c>
      <c r="I4869" s="23">
        <v>2315.36</v>
      </c>
      <c r="J4869" s="24" t="s">
        <v>7284</v>
      </c>
      <c r="K4869" s="20">
        <v>46203</v>
      </c>
    </row>
    <row r="4870" spans="1:11" ht="42.6" customHeight="1" x14ac:dyDescent="0.25">
      <c r="A4870" s="6">
        <v>2026</v>
      </c>
      <c r="B4870" s="20">
        <v>46113</v>
      </c>
      <c r="C4870" s="20">
        <v>46203</v>
      </c>
      <c r="D4870" s="21" t="s">
        <v>3113</v>
      </c>
      <c r="E4870" s="22">
        <v>41565</v>
      </c>
      <c r="F4870" s="5">
        <v>101003027</v>
      </c>
      <c r="G4870" s="21" t="s">
        <v>7286</v>
      </c>
      <c r="H4870" s="21" t="s">
        <v>12050</v>
      </c>
      <c r="I4870" s="23">
        <v>2315.36</v>
      </c>
      <c r="J4870" s="24" t="s">
        <v>7284</v>
      </c>
      <c r="K4870" s="20">
        <v>46203</v>
      </c>
    </row>
    <row r="4871" spans="1:11" ht="42.6" customHeight="1" x14ac:dyDescent="0.25">
      <c r="A4871" s="6">
        <v>2026</v>
      </c>
      <c r="B4871" s="20">
        <v>46113</v>
      </c>
      <c r="C4871" s="20">
        <v>46203</v>
      </c>
      <c r="D4871" s="21" t="s">
        <v>3114</v>
      </c>
      <c r="E4871" s="22">
        <v>41565</v>
      </c>
      <c r="F4871" s="5">
        <v>101001306</v>
      </c>
      <c r="G4871" s="21" t="s">
        <v>7230</v>
      </c>
      <c r="H4871" s="21" t="s">
        <v>12051</v>
      </c>
      <c r="I4871" s="23">
        <v>8329.99</v>
      </c>
      <c r="J4871" s="24" t="s">
        <v>7284</v>
      </c>
      <c r="K4871" s="20">
        <v>46203</v>
      </c>
    </row>
    <row r="4872" spans="1:11" ht="42.6" customHeight="1" x14ac:dyDescent="0.25">
      <c r="A4872" s="6">
        <v>2026</v>
      </c>
      <c r="B4872" s="20">
        <v>46113</v>
      </c>
      <c r="C4872" s="20">
        <v>46203</v>
      </c>
      <c r="D4872" s="21" t="s">
        <v>3115</v>
      </c>
      <c r="E4872" s="22">
        <v>41565</v>
      </c>
      <c r="F4872" s="5">
        <v>101003020</v>
      </c>
      <c r="G4872" s="21" t="s">
        <v>7230</v>
      </c>
      <c r="H4872" s="21" t="s">
        <v>12052</v>
      </c>
      <c r="I4872" s="23">
        <v>406</v>
      </c>
      <c r="J4872" s="24" t="s">
        <v>7284</v>
      </c>
      <c r="K4872" s="20">
        <v>46203</v>
      </c>
    </row>
    <row r="4873" spans="1:11" ht="42.6" customHeight="1" x14ac:dyDescent="0.25">
      <c r="A4873" s="6">
        <v>2026</v>
      </c>
      <c r="B4873" s="20">
        <v>46113</v>
      </c>
      <c r="C4873" s="20">
        <v>46203</v>
      </c>
      <c r="D4873" s="21" t="s">
        <v>3116</v>
      </c>
      <c r="E4873" s="31">
        <v>41565</v>
      </c>
      <c r="F4873" s="5">
        <v>101001314</v>
      </c>
      <c r="G4873" s="21" t="s">
        <v>7237</v>
      </c>
      <c r="H4873" s="21" t="s">
        <v>12053</v>
      </c>
      <c r="I4873" s="23">
        <v>1508</v>
      </c>
      <c r="J4873" s="24" t="s">
        <v>7284</v>
      </c>
      <c r="K4873" s="20">
        <v>46203</v>
      </c>
    </row>
    <row r="4874" spans="1:11" ht="42.6" customHeight="1" x14ac:dyDescent="0.25">
      <c r="A4874" s="6">
        <v>2026</v>
      </c>
      <c r="B4874" s="20">
        <v>46113</v>
      </c>
      <c r="C4874" s="20">
        <v>46203</v>
      </c>
      <c r="D4874" s="21" t="s">
        <v>3117</v>
      </c>
      <c r="E4874" s="22">
        <v>41565</v>
      </c>
      <c r="F4874" s="5">
        <v>101001311</v>
      </c>
      <c r="G4874" s="21" t="s">
        <v>7208</v>
      </c>
      <c r="H4874" s="21" t="s">
        <v>12054</v>
      </c>
      <c r="I4874" s="23">
        <v>10009.99</v>
      </c>
      <c r="J4874" s="24" t="s">
        <v>7284</v>
      </c>
      <c r="K4874" s="20">
        <v>46203</v>
      </c>
    </row>
    <row r="4875" spans="1:11" ht="42.6" customHeight="1" x14ac:dyDescent="0.25">
      <c r="A4875" s="6">
        <v>2026</v>
      </c>
      <c r="B4875" s="20">
        <v>46113</v>
      </c>
      <c r="C4875" s="20">
        <v>46203</v>
      </c>
      <c r="D4875" s="21" t="s">
        <v>2445</v>
      </c>
      <c r="E4875" s="31">
        <v>41565</v>
      </c>
      <c r="F4875" s="5">
        <v>101001312</v>
      </c>
      <c r="G4875" s="21" t="s">
        <v>7284</v>
      </c>
      <c r="H4875" s="21" t="s">
        <v>12055</v>
      </c>
      <c r="I4875" s="23">
        <v>9800</v>
      </c>
      <c r="J4875" s="24" t="s">
        <v>7284</v>
      </c>
      <c r="K4875" s="20">
        <v>46203</v>
      </c>
    </row>
    <row r="4876" spans="1:11" ht="42.6" customHeight="1" x14ac:dyDescent="0.25">
      <c r="A4876" s="6">
        <v>2026</v>
      </c>
      <c r="B4876" s="20">
        <v>46113</v>
      </c>
      <c r="C4876" s="20">
        <v>46203</v>
      </c>
      <c r="D4876" s="21" t="s">
        <v>2477</v>
      </c>
      <c r="E4876" s="22">
        <v>41565</v>
      </c>
      <c r="F4876" s="5">
        <v>101000148</v>
      </c>
      <c r="G4876" s="21" t="s">
        <v>7248</v>
      </c>
      <c r="H4876" s="21" t="s">
        <v>12056</v>
      </c>
      <c r="I4876" s="23">
        <v>1999.84</v>
      </c>
      <c r="J4876" s="24" t="s">
        <v>7284</v>
      </c>
      <c r="K4876" s="20">
        <v>46203</v>
      </c>
    </row>
    <row r="4877" spans="1:11" ht="42.6" customHeight="1" x14ac:dyDescent="0.25">
      <c r="A4877" s="6">
        <v>2026</v>
      </c>
      <c r="B4877" s="20">
        <v>46113</v>
      </c>
      <c r="C4877" s="20">
        <v>46203</v>
      </c>
      <c r="D4877" s="21" t="s">
        <v>2477</v>
      </c>
      <c r="E4877" s="22">
        <v>41565</v>
      </c>
      <c r="F4877" s="5">
        <v>101000149</v>
      </c>
      <c r="G4877" s="21" t="s">
        <v>7248</v>
      </c>
      <c r="H4877" s="21" t="s">
        <v>12057</v>
      </c>
      <c r="I4877" s="23">
        <v>1999.84</v>
      </c>
      <c r="J4877" s="24" t="s">
        <v>7284</v>
      </c>
      <c r="K4877" s="20">
        <v>46203</v>
      </c>
    </row>
    <row r="4878" spans="1:11" ht="42.6" customHeight="1" x14ac:dyDescent="0.25">
      <c r="A4878" s="6">
        <v>2026</v>
      </c>
      <c r="B4878" s="20">
        <v>46113</v>
      </c>
      <c r="C4878" s="20">
        <v>46203</v>
      </c>
      <c r="D4878" s="21" t="s">
        <v>2477</v>
      </c>
      <c r="E4878" s="22">
        <v>41565</v>
      </c>
      <c r="F4878" s="5">
        <v>101000150</v>
      </c>
      <c r="G4878" s="21" t="s">
        <v>7248</v>
      </c>
      <c r="H4878" s="21" t="s">
        <v>12058</v>
      </c>
      <c r="I4878" s="23">
        <v>1999.84</v>
      </c>
      <c r="J4878" s="24" t="s">
        <v>7284</v>
      </c>
      <c r="K4878" s="20">
        <v>46203</v>
      </c>
    </row>
    <row r="4879" spans="1:11" ht="42.6" customHeight="1" x14ac:dyDescent="0.25">
      <c r="A4879" s="6">
        <v>2026</v>
      </c>
      <c r="B4879" s="20">
        <v>46113</v>
      </c>
      <c r="C4879" s="20">
        <v>46203</v>
      </c>
      <c r="D4879" s="21" t="s">
        <v>2477</v>
      </c>
      <c r="E4879" s="22">
        <v>41565</v>
      </c>
      <c r="F4879" s="5">
        <v>101000151</v>
      </c>
      <c r="G4879" s="21" t="s">
        <v>7248</v>
      </c>
      <c r="H4879" s="21" t="s">
        <v>12059</v>
      </c>
      <c r="I4879" s="23">
        <v>1999.84</v>
      </c>
      <c r="J4879" s="24" t="s">
        <v>7284</v>
      </c>
      <c r="K4879" s="20">
        <v>46203</v>
      </c>
    </row>
    <row r="4880" spans="1:11" ht="42.6" customHeight="1" x14ac:dyDescent="0.25">
      <c r="A4880" s="6">
        <v>2026</v>
      </c>
      <c r="B4880" s="20">
        <v>46113</v>
      </c>
      <c r="C4880" s="20">
        <v>46203</v>
      </c>
      <c r="D4880" s="21" t="s">
        <v>2477</v>
      </c>
      <c r="E4880" s="22">
        <v>41565</v>
      </c>
      <c r="F4880" s="5">
        <v>101000152</v>
      </c>
      <c r="G4880" s="21" t="s">
        <v>7248</v>
      </c>
      <c r="H4880" s="21" t="s">
        <v>12060</v>
      </c>
      <c r="I4880" s="23">
        <v>1999.84</v>
      </c>
      <c r="J4880" s="24" t="s">
        <v>7284</v>
      </c>
      <c r="K4880" s="20">
        <v>46203</v>
      </c>
    </row>
    <row r="4881" spans="1:11" ht="42.6" customHeight="1" x14ac:dyDescent="0.25">
      <c r="A4881" s="6">
        <v>2026</v>
      </c>
      <c r="B4881" s="20">
        <v>46113</v>
      </c>
      <c r="C4881" s="20">
        <v>46203</v>
      </c>
      <c r="D4881" s="21" t="s">
        <v>2445</v>
      </c>
      <c r="E4881" s="31">
        <v>41565</v>
      </c>
      <c r="F4881" s="5">
        <v>101001312</v>
      </c>
      <c r="G4881" s="21" t="s">
        <v>7284</v>
      </c>
      <c r="H4881" s="21" t="s">
        <v>12055</v>
      </c>
      <c r="I4881" s="23">
        <v>9800</v>
      </c>
      <c r="J4881" s="24" t="s">
        <v>7284</v>
      </c>
      <c r="K4881" s="20">
        <v>46203</v>
      </c>
    </row>
    <row r="4882" spans="1:11" ht="42.6" customHeight="1" x14ac:dyDescent="0.25">
      <c r="A4882" s="6">
        <v>2026</v>
      </c>
      <c r="B4882" s="20">
        <v>46113</v>
      </c>
      <c r="C4882" s="20">
        <v>46203</v>
      </c>
      <c r="D4882" s="21" t="s">
        <v>3114</v>
      </c>
      <c r="E4882" s="22">
        <v>41565</v>
      </c>
      <c r="F4882" s="5" t="s">
        <v>334</v>
      </c>
      <c r="G4882" s="21" t="s">
        <v>7230</v>
      </c>
      <c r="H4882" s="21" t="s">
        <v>12061</v>
      </c>
      <c r="I4882" s="23">
        <v>8329.99</v>
      </c>
      <c r="J4882" s="24" t="s">
        <v>7284</v>
      </c>
      <c r="K4882" s="20">
        <v>46203</v>
      </c>
    </row>
    <row r="4883" spans="1:11" ht="42.6" customHeight="1" x14ac:dyDescent="0.25">
      <c r="A4883" s="6">
        <v>2026</v>
      </c>
      <c r="B4883" s="20">
        <v>46113</v>
      </c>
      <c r="C4883" s="20">
        <v>46203</v>
      </c>
      <c r="D4883" s="21" t="s">
        <v>3118</v>
      </c>
      <c r="E4883" s="22">
        <v>41565</v>
      </c>
      <c r="F4883" s="5">
        <v>101001310</v>
      </c>
      <c r="G4883" s="21" t="s">
        <v>7208</v>
      </c>
      <c r="H4883" s="21" t="s">
        <v>12062</v>
      </c>
      <c r="I4883" s="23">
        <v>6800</v>
      </c>
      <c r="J4883" s="24" t="s">
        <v>7284</v>
      </c>
      <c r="K4883" s="20">
        <v>46203</v>
      </c>
    </row>
    <row r="4884" spans="1:11" ht="42.6" customHeight="1" x14ac:dyDescent="0.25">
      <c r="A4884" s="6">
        <v>2026</v>
      </c>
      <c r="B4884" s="20">
        <v>46113</v>
      </c>
      <c r="C4884" s="20">
        <v>46203</v>
      </c>
      <c r="D4884" s="21" t="s">
        <v>3119</v>
      </c>
      <c r="E4884" s="22">
        <v>41565</v>
      </c>
      <c r="F4884" s="5">
        <v>101000155</v>
      </c>
      <c r="G4884" s="21" t="s">
        <v>7248</v>
      </c>
      <c r="H4884" s="21" t="s">
        <v>12063</v>
      </c>
      <c r="I4884" s="23">
        <v>3865</v>
      </c>
      <c r="J4884" s="24" t="s">
        <v>7284</v>
      </c>
      <c r="K4884" s="20">
        <v>46203</v>
      </c>
    </row>
    <row r="4885" spans="1:11" ht="42.6" customHeight="1" x14ac:dyDescent="0.25">
      <c r="A4885" s="6">
        <v>2026</v>
      </c>
      <c r="B4885" s="20">
        <v>46113</v>
      </c>
      <c r="C4885" s="20">
        <v>46203</v>
      </c>
      <c r="D4885" s="21" t="s">
        <v>3119</v>
      </c>
      <c r="E4885" s="22">
        <v>41565</v>
      </c>
      <c r="F4885" s="5">
        <v>101000156</v>
      </c>
      <c r="G4885" s="21" t="s">
        <v>7248</v>
      </c>
      <c r="H4885" s="21" t="s">
        <v>12064</v>
      </c>
      <c r="I4885" s="23">
        <v>3865</v>
      </c>
      <c r="J4885" s="24" t="s">
        <v>7284</v>
      </c>
      <c r="K4885" s="20">
        <v>46203</v>
      </c>
    </row>
    <row r="4886" spans="1:11" ht="42.6" customHeight="1" x14ac:dyDescent="0.25">
      <c r="A4886" s="6">
        <v>2026</v>
      </c>
      <c r="B4886" s="20">
        <v>46113</v>
      </c>
      <c r="C4886" s="20">
        <v>46203</v>
      </c>
      <c r="D4886" s="21" t="s">
        <v>3120</v>
      </c>
      <c r="E4886" s="31">
        <v>41570</v>
      </c>
      <c r="F4886" s="5">
        <v>101003035</v>
      </c>
      <c r="G4886" s="21" t="s">
        <v>7226</v>
      </c>
      <c r="H4886" s="21" t="s">
        <v>12065</v>
      </c>
      <c r="I4886" s="23">
        <v>5417.2</v>
      </c>
      <c r="J4886" s="24" t="s">
        <v>7284</v>
      </c>
      <c r="K4886" s="20">
        <v>46203</v>
      </c>
    </row>
    <row r="4887" spans="1:11" ht="42.6" customHeight="1" x14ac:dyDescent="0.25">
      <c r="A4887" s="6">
        <v>2026</v>
      </c>
      <c r="B4887" s="20">
        <v>46113</v>
      </c>
      <c r="C4887" s="20">
        <v>46203</v>
      </c>
      <c r="D4887" s="21" t="s">
        <v>3121</v>
      </c>
      <c r="E4887" s="22">
        <v>41571</v>
      </c>
      <c r="F4887" s="5">
        <v>401000390</v>
      </c>
      <c r="G4887" s="21" t="s">
        <v>7326</v>
      </c>
      <c r="H4887" s="21" t="s">
        <v>12066</v>
      </c>
      <c r="I4887" s="23">
        <v>6380</v>
      </c>
      <c r="J4887" s="24" t="s">
        <v>7284</v>
      </c>
      <c r="K4887" s="20">
        <v>46203</v>
      </c>
    </row>
    <row r="4888" spans="1:11" ht="42.6" customHeight="1" x14ac:dyDescent="0.25">
      <c r="A4888" s="6">
        <v>2026</v>
      </c>
      <c r="B4888" s="20">
        <v>46113</v>
      </c>
      <c r="C4888" s="20">
        <v>46203</v>
      </c>
      <c r="D4888" s="21" t="s">
        <v>3122</v>
      </c>
      <c r="E4888" s="31">
        <v>41571</v>
      </c>
      <c r="F4888" s="5">
        <v>101001315</v>
      </c>
      <c r="G4888" s="21" t="s">
        <v>7273</v>
      </c>
      <c r="H4888" s="21" t="s">
        <v>12067</v>
      </c>
      <c r="I4888" s="23">
        <v>2120.9899999999998</v>
      </c>
      <c r="J4888" s="24" t="s">
        <v>7284</v>
      </c>
      <c r="K4888" s="20">
        <v>46203</v>
      </c>
    </row>
    <row r="4889" spans="1:11" ht="42.6" customHeight="1" x14ac:dyDescent="0.25">
      <c r="A4889" s="6">
        <v>2026</v>
      </c>
      <c r="B4889" s="20">
        <v>46113</v>
      </c>
      <c r="C4889" s="20">
        <v>46203</v>
      </c>
      <c r="D4889" s="21" t="s">
        <v>3123</v>
      </c>
      <c r="E4889" s="31">
        <v>41571</v>
      </c>
      <c r="F4889" s="5">
        <v>101001319</v>
      </c>
      <c r="G4889" s="21" t="s">
        <v>7277</v>
      </c>
      <c r="H4889" s="21" t="s">
        <v>12068</v>
      </c>
      <c r="I4889" s="23">
        <v>9400.64</v>
      </c>
      <c r="J4889" s="24" t="s">
        <v>7284</v>
      </c>
      <c r="K4889" s="20">
        <v>46203</v>
      </c>
    </row>
    <row r="4890" spans="1:11" ht="42.6" customHeight="1" x14ac:dyDescent="0.25">
      <c r="A4890" s="6">
        <v>2026</v>
      </c>
      <c r="B4890" s="20">
        <v>46113</v>
      </c>
      <c r="C4890" s="20">
        <v>46203</v>
      </c>
      <c r="D4890" s="21" t="s">
        <v>3124</v>
      </c>
      <c r="E4890" s="31">
        <v>41571</v>
      </c>
      <c r="F4890" s="5">
        <v>101001320</v>
      </c>
      <c r="G4890" s="21" t="s">
        <v>7277</v>
      </c>
      <c r="H4890" s="21" t="s">
        <v>12069</v>
      </c>
      <c r="I4890" s="23">
        <v>9400.64</v>
      </c>
      <c r="J4890" s="24" t="s">
        <v>7284</v>
      </c>
      <c r="K4890" s="20">
        <v>46203</v>
      </c>
    </row>
    <row r="4891" spans="1:11" ht="42.6" customHeight="1" x14ac:dyDescent="0.25">
      <c r="A4891" s="6">
        <v>2026</v>
      </c>
      <c r="B4891" s="20">
        <v>46113</v>
      </c>
      <c r="C4891" s="20">
        <v>46203</v>
      </c>
      <c r="D4891" s="21" t="s">
        <v>3124</v>
      </c>
      <c r="E4891" s="31">
        <v>41571</v>
      </c>
      <c r="F4891" s="5">
        <v>101001321</v>
      </c>
      <c r="G4891" s="21" t="s">
        <v>7277</v>
      </c>
      <c r="H4891" s="21" t="s">
        <v>12070</v>
      </c>
      <c r="I4891" s="23">
        <v>9400.64</v>
      </c>
      <c r="J4891" s="24" t="s">
        <v>7284</v>
      </c>
      <c r="K4891" s="20">
        <v>46203</v>
      </c>
    </row>
    <row r="4892" spans="1:11" ht="42.6" customHeight="1" x14ac:dyDescent="0.25">
      <c r="A4892" s="6">
        <v>2026</v>
      </c>
      <c r="B4892" s="20">
        <v>46113</v>
      </c>
      <c r="C4892" s="20">
        <v>46203</v>
      </c>
      <c r="D4892" s="21" t="s">
        <v>2508</v>
      </c>
      <c r="E4892" s="22">
        <v>41571</v>
      </c>
      <c r="F4892" s="5">
        <v>101001317</v>
      </c>
      <c r="G4892" s="21" t="s">
        <v>7240</v>
      </c>
      <c r="H4892" s="21" t="s">
        <v>12071</v>
      </c>
      <c r="I4892" s="23">
        <v>7500</v>
      </c>
      <c r="J4892" s="24" t="s">
        <v>7284</v>
      </c>
      <c r="K4892" s="20">
        <v>46203</v>
      </c>
    </row>
    <row r="4893" spans="1:11" ht="42.6" customHeight="1" x14ac:dyDescent="0.25">
      <c r="A4893" s="6">
        <v>2026</v>
      </c>
      <c r="B4893" s="20">
        <v>46113</v>
      </c>
      <c r="C4893" s="20">
        <v>46203</v>
      </c>
      <c r="D4893" s="21" t="s">
        <v>2445</v>
      </c>
      <c r="E4893" s="31">
        <v>41571</v>
      </c>
      <c r="F4893" s="5">
        <v>101001322</v>
      </c>
      <c r="G4893" s="21" t="s">
        <v>7277</v>
      </c>
      <c r="H4893" s="21" t="s">
        <v>12072</v>
      </c>
      <c r="I4893" s="23">
        <v>9400.64</v>
      </c>
      <c r="J4893" s="24" t="s">
        <v>7284</v>
      </c>
      <c r="K4893" s="20">
        <v>46203</v>
      </c>
    </row>
    <row r="4894" spans="1:11" ht="42.6" customHeight="1" x14ac:dyDescent="0.25">
      <c r="A4894" s="6">
        <v>2026</v>
      </c>
      <c r="B4894" s="20">
        <v>46113</v>
      </c>
      <c r="C4894" s="20">
        <v>46203</v>
      </c>
      <c r="D4894" s="21" t="s">
        <v>2620</v>
      </c>
      <c r="E4894" s="22">
        <v>41571</v>
      </c>
      <c r="F4894" s="5">
        <v>401000389</v>
      </c>
      <c r="G4894" s="21" t="s">
        <v>7237</v>
      </c>
      <c r="H4894" s="21" t="s">
        <v>12073</v>
      </c>
      <c r="I4894" s="23">
        <v>11500.24</v>
      </c>
      <c r="J4894" s="24" t="s">
        <v>7284</v>
      </c>
      <c r="K4894" s="20">
        <v>46203</v>
      </c>
    </row>
    <row r="4895" spans="1:11" ht="42.6" customHeight="1" x14ac:dyDescent="0.25">
      <c r="A4895" s="6">
        <v>2026</v>
      </c>
      <c r="B4895" s="20">
        <v>46113</v>
      </c>
      <c r="C4895" s="20">
        <v>46203</v>
      </c>
      <c r="D4895" s="21" t="s">
        <v>3125</v>
      </c>
      <c r="E4895" s="31">
        <v>41585</v>
      </c>
      <c r="F4895" s="5">
        <v>101003029</v>
      </c>
      <c r="G4895" s="21" t="s">
        <v>7226</v>
      </c>
      <c r="H4895" s="21" t="s">
        <v>12074</v>
      </c>
      <c r="I4895" s="23">
        <v>1450</v>
      </c>
      <c r="J4895" s="24" t="s">
        <v>7284</v>
      </c>
      <c r="K4895" s="20">
        <v>46203</v>
      </c>
    </row>
    <row r="4896" spans="1:11" ht="42.6" customHeight="1" x14ac:dyDescent="0.25">
      <c r="A4896" s="6">
        <v>2026</v>
      </c>
      <c r="B4896" s="20">
        <v>46113</v>
      </c>
      <c r="C4896" s="20">
        <v>46203</v>
      </c>
      <c r="D4896" s="21" t="s">
        <v>3125</v>
      </c>
      <c r="E4896" s="31">
        <v>41585</v>
      </c>
      <c r="F4896" s="5">
        <v>101003030</v>
      </c>
      <c r="G4896" s="21" t="s">
        <v>7226</v>
      </c>
      <c r="H4896" s="21" t="s">
        <v>12075</v>
      </c>
      <c r="I4896" s="23">
        <v>1450</v>
      </c>
      <c r="J4896" s="24" t="s">
        <v>7284</v>
      </c>
      <c r="K4896" s="20">
        <v>46203</v>
      </c>
    </row>
    <row r="4897" spans="1:11" ht="42.6" customHeight="1" x14ac:dyDescent="0.25">
      <c r="A4897" s="6">
        <v>2026</v>
      </c>
      <c r="B4897" s="20">
        <v>46113</v>
      </c>
      <c r="C4897" s="20">
        <v>46203</v>
      </c>
      <c r="D4897" s="21" t="s">
        <v>3125</v>
      </c>
      <c r="E4897" s="31">
        <v>41585</v>
      </c>
      <c r="F4897" s="5">
        <v>101003031</v>
      </c>
      <c r="G4897" s="21" t="s">
        <v>7226</v>
      </c>
      <c r="H4897" s="21" t="s">
        <v>12076</v>
      </c>
      <c r="I4897" s="23">
        <v>1450</v>
      </c>
      <c r="J4897" s="24" t="s">
        <v>7284</v>
      </c>
      <c r="K4897" s="20">
        <v>46203</v>
      </c>
    </row>
    <row r="4898" spans="1:11" ht="42.6" customHeight="1" x14ac:dyDescent="0.25">
      <c r="A4898" s="6">
        <v>2026</v>
      </c>
      <c r="B4898" s="20">
        <v>46113</v>
      </c>
      <c r="C4898" s="20">
        <v>46203</v>
      </c>
      <c r="D4898" s="21" t="s">
        <v>3125</v>
      </c>
      <c r="E4898" s="31">
        <v>41585</v>
      </c>
      <c r="F4898" s="5">
        <v>101003032</v>
      </c>
      <c r="G4898" s="21" t="s">
        <v>7226</v>
      </c>
      <c r="H4898" s="21" t="s">
        <v>12077</v>
      </c>
      <c r="I4898" s="23">
        <v>1450</v>
      </c>
      <c r="J4898" s="24" t="s">
        <v>7284</v>
      </c>
      <c r="K4898" s="20">
        <v>46203</v>
      </c>
    </row>
    <row r="4899" spans="1:11" ht="42.6" customHeight="1" x14ac:dyDescent="0.25">
      <c r="A4899" s="6">
        <v>2026</v>
      </c>
      <c r="B4899" s="20">
        <v>46113</v>
      </c>
      <c r="C4899" s="20">
        <v>46203</v>
      </c>
      <c r="D4899" s="21" t="s">
        <v>3125</v>
      </c>
      <c r="E4899" s="31">
        <v>41585</v>
      </c>
      <c r="F4899" s="5">
        <v>101003033</v>
      </c>
      <c r="G4899" s="21" t="s">
        <v>7226</v>
      </c>
      <c r="H4899" s="21" t="s">
        <v>12078</v>
      </c>
      <c r="I4899" s="23">
        <v>1450</v>
      </c>
      <c r="J4899" s="24" t="s">
        <v>7284</v>
      </c>
      <c r="K4899" s="20">
        <v>46203</v>
      </c>
    </row>
    <row r="4900" spans="1:11" ht="42.6" customHeight="1" x14ac:dyDescent="0.25">
      <c r="A4900" s="6">
        <v>2026</v>
      </c>
      <c r="B4900" s="20">
        <v>46113</v>
      </c>
      <c r="C4900" s="20">
        <v>46203</v>
      </c>
      <c r="D4900" s="21" t="s">
        <v>3125</v>
      </c>
      <c r="E4900" s="31">
        <v>41585</v>
      </c>
      <c r="F4900" s="5">
        <v>101003034</v>
      </c>
      <c r="G4900" s="21" t="s">
        <v>7226</v>
      </c>
      <c r="H4900" s="21" t="s">
        <v>12079</v>
      </c>
      <c r="I4900" s="23">
        <v>1450</v>
      </c>
      <c r="J4900" s="24" t="s">
        <v>7284</v>
      </c>
      <c r="K4900" s="20">
        <v>46203</v>
      </c>
    </row>
    <row r="4901" spans="1:11" ht="42.6" customHeight="1" x14ac:dyDescent="0.25">
      <c r="A4901" s="6">
        <v>2026</v>
      </c>
      <c r="B4901" s="20">
        <v>46113</v>
      </c>
      <c r="C4901" s="20">
        <v>46203</v>
      </c>
      <c r="D4901" s="21" t="s">
        <v>3126</v>
      </c>
      <c r="E4901" s="22">
        <v>41585</v>
      </c>
      <c r="F4901" s="5">
        <v>101001325</v>
      </c>
      <c r="G4901" s="21" t="s">
        <v>7269</v>
      </c>
      <c r="H4901" s="21" t="s">
        <v>12080</v>
      </c>
      <c r="I4901" s="23">
        <v>900</v>
      </c>
      <c r="J4901" s="24" t="s">
        <v>7284</v>
      </c>
      <c r="K4901" s="20">
        <v>46203</v>
      </c>
    </row>
    <row r="4902" spans="1:11" ht="42.6" customHeight="1" x14ac:dyDescent="0.25">
      <c r="A4902" s="6">
        <v>2026</v>
      </c>
      <c r="B4902" s="20">
        <v>46113</v>
      </c>
      <c r="C4902" s="20">
        <v>46203</v>
      </c>
      <c r="D4902" s="21" t="s">
        <v>3127</v>
      </c>
      <c r="E4902" s="22">
        <v>41585</v>
      </c>
      <c r="F4902" s="5">
        <v>101001326</v>
      </c>
      <c r="G4902" s="21" t="s">
        <v>7239</v>
      </c>
      <c r="H4902" s="21" t="s">
        <v>12081</v>
      </c>
      <c r="I4902" s="23">
        <v>7467.5</v>
      </c>
      <c r="J4902" s="24" t="s">
        <v>7284</v>
      </c>
      <c r="K4902" s="20">
        <v>46203</v>
      </c>
    </row>
    <row r="4903" spans="1:11" ht="42.6" customHeight="1" x14ac:dyDescent="0.25">
      <c r="A4903" s="6">
        <v>2026</v>
      </c>
      <c r="B4903" s="20">
        <v>46113</v>
      </c>
      <c r="C4903" s="20">
        <v>46203</v>
      </c>
      <c r="D4903" s="21" t="s">
        <v>3127</v>
      </c>
      <c r="E4903" s="22">
        <v>41585</v>
      </c>
      <c r="F4903" s="5">
        <v>101001327</v>
      </c>
      <c r="G4903" s="21" t="s">
        <v>7239</v>
      </c>
      <c r="H4903" s="21" t="s">
        <v>12082</v>
      </c>
      <c r="I4903" s="23">
        <v>7467.5</v>
      </c>
      <c r="J4903" s="24" t="s">
        <v>7284</v>
      </c>
      <c r="K4903" s="20">
        <v>46203</v>
      </c>
    </row>
    <row r="4904" spans="1:11" ht="42.6" customHeight="1" x14ac:dyDescent="0.25">
      <c r="A4904" s="6">
        <v>2026</v>
      </c>
      <c r="B4904" s="20">
        <v>46113</v>
      </c>
      <c r="C4904" s="20">
        <v>46203</v>
      </c>
      <c r="D4904" s="21" t="s">
        <v>3127</v>
      </c>
      <c r="E4904" s="22">
        <v>41585</v>
      </c>
      <c r="F4904" s="5">
        <v>101001328</v>
      </c>
      <c r="G4904" s="21" t="s">
        <v>7239</v>
      </c>
      <c r="H4904" s="21" t="s">
        <v>12083</v>
      </c>
      <c r="I4904" s="23">
        <v>7467.5</v>
      </c>
      <c r="J4904" s="24" t="s">
        <v>7284</v>
      </c>
      <c r="K4904" s="20">
        <v>46203</v>
      </c>
    </row>
    <row r="4905" spans="1:11" ht="42.6" customHeight="1" x14ac:dyDescent="0.25">
      <c r="A4905" s="6">
        <v>2026</v>
      </c>
      <c r="B4905" s="20">
        <v>46113</v>
      </c>
      <c r="C4905" s="20">
        <v>46203</v>
      </c>
      <c r="D4905" s="21" t="s">
        <v>3128</v>
      </c>
      <c r="E4905" s="22">
        <v>41585</v>
      </c>
      <c r="F4905" s="5">
        <v>101001324</v>
      </c>
      <c r="G4905" s="21" t="s">
        <v>7208</v>
      </c>
      <c r="H4905" s="21" t="s">
        <v>12084</v>
      </c>
      <c r="I4905" s="23">
        <v>4973.5</v>
      </c>
      <c r="J4905" s="24" t="s">
        <v>7284</v>
      </c>
      <c r="K4905" s="20">
        <v>46203</v>
      </c>
    </row>
    <row r="4906" spans="1:11" ht="42.6" customHeight="1" x14ac:dyDescent="0.25">
      <c r="A4906" s="6">
        <v>2026</v>
      </c>
      <c r="B4906" s="20">
        <v>46113</v>
      </c>
      <c r="C4906" s="20">
        <v>46203</v>
      </c>
      <c r="D4906" s="21" t="s">
        <v>3120</v>
      </c>
      <c r="E4906" s="31">
        <v>41585</v>
      </c>
      <c r="F4906" s="5">
        <v>101003036</v>
      </c>
      <c r="G4906" s="21" t="s">
        <v>7226</v>
      </c>
      <c r="H4906" s="21" t="s">
        <v>12085</v>
      </c>
      <c r="I4906" s="23">
        <v>5417.2</v>
      </c>
      <c r="J4906" s="24" t="s">
        <v>7284</v>
      </c>
      <c r="K4906" s="20">
        <v>46203</v>
      </c>
    </row>
    <row r="4907" spans="1:11" ht="42.6" customHeight="1" x14ac:dyDescent="0.25">
      <c r="A4907" s="6">
        <v>2026</v>
      </c>
      <c r="B4907" s="20">
        <v>46113</v>
      </c>
      <c r="C4907" s="20">
        <v>46203</v>
      </c>
      <c r="D4907" s="21" t="s">
        <v>3120</v>
      </c>
      <c r="E4907" s="31">
        <v>41585</v>
      </c>
      <c r="F4907" s="5">
        <v>101003037</v>
      </c>
      <c r="G4907" s="21" t="s">
        <v>7226</v>
      </c>
      <c r="H4907" s="21" t="s">
        <v>12086</v>
      </c>
      <c r="I4907" s="23">
        <v>5417.2</v>
      </c>
      <c r="J4907" s="24" t="s">
        <v>7284</v>
      </c>
      <c r="K4907" s="20">
        <v>46203</v>
      </c>
    </row>
    <row r="4908" spans="1:11" ht="42.6" customHeight="1" x14ac:dyDescent="0.25">
      <c r="A4908" s="6">
        <v>2026</v>
      </c>
      <c r="B4908" s="20">
        <v>46113</v>
      </c>
      <c r="C4908" s="20">
        <v>46203</v>
      </c>
      <c r="D4908" s="21" t="s">
        <v>3129</v>
      </c>
      <c r="E4908" s="22">
        <v>41589</v>
      </c>
      <c r="F4908" s="5">
        <v>101000158</v>
      </c>
      <c r="G4908" s="21" t="s">
        <v>7218</v>
      </c>
      <c r="H4908" s="21" t="s">
        <v>12087</v>
      </c>
      <c r="I4908" s="23">
        <v>2000</v>
      </c>
      <c r="J4908" s="24" t="s">
        <v>7284</v>
      </c>
      <c r="K4908" s="20">
        <v>46203</v>
      </c>
    </row>
    <row r="4909" spans="1:11" ht="42.6" customHeight="1" x14ac:dyDescent="0.25">
      <c r="A4909" s="6">
        <v>2026</v>
      </c>
      <c r="B4909" s="20">
        <v>46113</v>
      </c>
      <c r="C4909" s="20">
        <v>46203</v>
      </c>
      <c r="D4909" s="21" t="s">
        <v>3129</v>
      </c>
      <c r="E4909" s="22">
        <v>41589</v>
      </c>
      <c r="F4909" s="5">
        <v>101000159</v>
      </c>
      <c r="G4909" s="21" t="s">
        <v>7218</v>
      </c>
      <c r="H4909" s="21" t="s">
        <v>12088</v>
      </c>
      <c r="I4909" s="23">
        <v>2000</v>
      </c>
      <c r="J4909" s="24" t="s">
        <v>7284</v>
      </c>
      <c r="K4909" s="20">
        <v>46203</v>
      </c>
    </row>
    <row r="4910" spans="1:11" ht="42.6" customHeight="1" x14ac:dyDescent="0.25">
      <c r="A4910" s="6">
        <v>2026</v>
      </c>
      <c r="B4910" s="20">
        <v>46113</v>
      </c>
      <c r="C4910" s="20">
        <v>46203</v>
      </c>
      <c r="D4910" s="21" t="s">
        <v>3129</v>
      </c>
      <c r="E4910" s="22">
        <v>41589</v>
      </c>
      <c r="F4910" s="5">
        <v>101000160</v>
      </c>
      <c r="G4910" s="21" t="s">
        <v>7218</v>
      </c>
      <c r="H4910" s="21" t="s">
        <v>12089</v>
      </c>
      <c r="I4910" s="23">
        <v>2000</v>
      </c>
      <c r="J4910" s="24" t="s">
        <v>7284</v>
      </c>
      <c r="K4910" s="20">
        <v>46203</v>
      </c>
    </row>
    <row r="4911" spans="1:11" ht="42.6" customHeight="1" x14ac:dyDescent="0.25">
      <c r="A4911" s="6">
        <v>2026</v>
      </c>
      <c r="B4911" s="20">
        <v>46113</v>
      </c>
      <c r="C4911" s="20">
        <v>46203</v>
      </c>
      <c r="D4911" s="21" t="s">
        <v>3129</v>
      </c>
      <c r="E4911" s="31">
        <v>41589</v>
      </c>
      <c r="F4911" s="5">
        <v>101000161</v>
      </c>
      <c r="G4911" s="21" t="s">
        <v>7218</v>
      </c>
      <c r="H4911" s="21" t="s">
        <v>12090</v>
      </c>
      <c r="I4911" s="23">
        <v>2000</v>
      </c>
      <c r="J4911" s="24" t="s">
        <v>7284</v>
      </c>
      <c r="K4911" s="20">
        <v>46203</v>
      </c>
    </row>
    <row r="4912" spans="1:11" ht="42.6" customHeight="1" x14ac:dyDescent="0.25">
      <c r="A4912" s="6">
        <v>2026</v>
      </c>
      <c r="B4912" s="20">
        <v>46113</v>
      </c>
      <c r="C4912" s="20">
        <v>46203</v>
      </c>
      <c r="D4912" s="21" t="s">
        <v>3129</v>
      </c>
      <c r="E4912" s="31">
        <v>41589</v>
      </c>
      <c r="F4912" s="5">
        <v>101000162</v>
      </c>
      <c r="G4912" s="21" t="s">
        <v>7218</v>
      </c>
      <c r="H4912" s="21" t="s">
        <v>12091</v>
      </c>
      <c r="I4912" s="23">
        <v>2000</v>
      </c>
      <c r="J4912" s="24" t="s">
        <v>7284</v>
      </c>
      <c r="K4912" s="20">
        <v>46203</v>
      </c>
    </row>
    <row r="4913" spans="1:11" ht="42.6" customHeight="1" x14ac:dyDescent="0.25">
      <c r="A4913" s="6">
        <v>2026</v>
      </c>
      <c r="B4913" s="20">
        <v>46113</v>
      </c>
      <c r="C4913" s="20">
        <v>46203</v>
      </c>
      <c r="D4913" s="21" t="s">
        <v>3129</v>
      </c>
      <c r="E4913" s="31">
        <v>41589</v>
      </c>
      <c r="F4913" s="5">
        <v>101000163</v>
      </c>
      <c r="G4913" s="21" t="s">
        <v>7218</v>
      </c>
      <c r="H4913" s="21" t="s">
        <v>12092</v>
      </c>
      <c r="I4913" s="23">
        <v>2000</v>
      </c>
      <c r="J4913" s="24" t="s">
        <v>7284</v>
      </c>
      <c r="K4913" s="20">
        <v>46203</v>
      </c>
    </row>
    <row r="4914" spans="1:11" ht="42.6" customHeight="1" x14ac:dyDescent="0.25">
      <c r="A4914" s="6">
        <v>2026</v>
      </c>
      <c r="B4914" s="20">
        <v>46113</v>
      </c>
      <c r="C4914" s="20">
        <v>46203</v>
      </c>
      <c r="D4914" s="21" t="s">
        <v>3129</v>
      </c>
      <c r="E4914" s="31">
        <v>41589</v>
      </c>
      <c r="F4914" s="5">
        <v>101000164</v>
      </c>
      <c r="G4914" s="21" t="s">
        <v>7218</v>
      </c>
      <c r="H4914" s="21" t="s">
        <v>12093</v>
      </c>
      <c r="I4914" s="23">
        <v>2000</v>
      </c>
      <c r="J4914" s="24" t="s">
        <v>7284</v>
      </c>
      <c r="K4914" s="20">
        <v>46203</v>
      </c>
    </row>
    <row r="4915" spans="1:11" ht="42.6" customHeight="1" x14ac:dyDescent="0.25">
      <c r="A4915" s="6">
        <v>2026</v>
      </c>
      <c r="B4915" s="20">
        <v>46113</v>
      </c>
      <c r="C4915" s="20">
        <v>46203</v>
      </c>
      <c r="D4915" s="21" t="s">
        <v>3129</v>
      </c>
      <c r="E4915" s="31">
        <v>41589</v>
      </c>
      <c r="F4915" s="5">
        <v>101000165</v>
      </c>
      <c r="G4915" s="21" t="s">
        <v>7218</v>
      </c>
      <c r="H4915" s="21" t="s">
        <v>12094</v>
      </c>
      <c r="I4915" s="23">
        <v>2000</v>
      </c>
      <c r="J4915" s="24" t="s">
        <v>7284</v>
      </c>
      <c r="K4915" s="20">
        <v>46203</v>
      </c>
    </row>
    <row r="4916" spans="1:11" ht="42.6" customHeight="1" x14ac:dyDescent="0.25">
      <c r="A4916" s="6">
        <v>2026</v>
      </c>
      <c r="B4916" s="20">
        <v>46113</v>
      </c>
      <c r="C4916" s="20">
        <v>46203</v>
      </c>
      <c r="D4916" s="21" t="s">
        <v>3129</v>
      </c>
      <c r="E4916" s="31">
        <v>41589</v>
      </c>
      <c r="F4916" s="5">
        <v>101000166</v>
      </c>
      <c r="G4916" s="21" t="s">
        <v>7218</v>
      </c>
      <c r="H4916" s="21" t="s">
        <v>12095</v>
      </c>
      <c r="I4916" s="23">
        <v>2000</v>
      </c>
      <c r="J4916" s="24" t="s">
        <v>7284</v>
      </c>
      <c r="K4916" s="20">
        <v>46203</v>
      </c>
    </row>
    <row r="4917" spans="1:11" ht="42.6" customHeight="1" x14ac:dyDescent="0.25">
      <c r="A4917" s="6">
        <v>2026</v>
      </c>
      <c r="B4917" s="20">
        <v>46113</v>
      </c>
      <c r="C4917" s="20">
        <v>46203</v>
      </c>
      <c r="D4917" s="21" t="s">
        <v>3129</v>
      </c>
      <c r="E4917" s="31">
        <v>41589</v>
      </c>
      <c r="F4917" s="5">
        <v>101000167</v>
      </c>
      <c r="G4917" s="21" t="s">
        <v>7218</v>
      </c>
      <c r="H4917" s="21" t="s">
        <v>12096</v>
      </c>
      <c r="I4917" s="23">
        <v>2000</v>
      </c>
      <c r="J4917" s="24" t="s">
        <v>7284</v>
      </c>
      <c r="K4917" s="20">
        <v>46203</v>
      </c>
    </row>
    <row r="4918" spans="1:11" ht="42.6" customHeight="1" x14ac:dyDescent="0.25">
      <c r="A4918" s="6">
        <v>2026</v>
      </c>
      <c r="B4918" s="20">
        <v>46113</v>
      </c>
      <c r="C4918" s="20">
        <v>46203</v>
      </c>
      <c r="D4918" s="21" t="s">
        <v>3130</v>
      </c>
      <c r="E4918" s="31">
        <v>41589</v>
      </c>
      <c r="F4918" s="5">
        <v>101001334</v>
      </c>
      <c r="G4918" s="21" t="s">
        <v>7218</v>
      </c>
      <c r="H4918" s="21" t="s">
        <v>12097</v>
      </c>
      <c r="I4918" s="23">
        <v>9000</v>
      </c>
      <c r="J4918" s="24" t="s">
        <v>7284</v>
      </c>
      <c r="K4918" s="20">
        <v>46203</v>
      </c>
    </row>
    <row r="4919" spans="1:11" ht="42.6" customHeight="1" x14ac:dyDescent="0.25">
      <c r="A4919" s="6">
        <v>2026</v>
      </c>
      <c r="B4919" s="20">
        <v>46113</v>
      </c>
      <c r="C4919" s="20">
        <v>46203</v>
      </c>
      <c r="D4919" s="21" t="s">
        <v>3130</v>
      </c>
      <c r="E4919" s="31">
        <v>41589</v>
      </c>
      <c r="F4919" s="5">
        <v>101001335</v>
      </c>
      <c r="G4919" s="21" t="s">
        <v>7218</v>
      </c>
      <c r="H4919" s="21" t="s">
        <v>12098</v>
      </c>
      <c r="I4919" s="23">
        <v>9000</v>
      </c>
      <c r="J4919" s="24" t="s">
        <v>7284</v>
      </c>
      <c r="K4919" s="20">
        <v>46203</v>
      </c>
    </row>
    <row r="4920" spans="1:11" ht="42.6" customHeight="1" x14ac:dyDescent="0.25">
      <c r="A4920" s="6">
        <v>2026</v>
      </c>
      <c r="B4920" s="20">
        <v>46113</v>
      </c>
      <c r="C4920" s="20">
        <v>46203</v>
      </c>
      <c r="D4920" s="21" t="s">
        <v>3130</v>
      </c>
      <c r="E4920" s="31">
        <v>41589</v>
      </c>
      <c r="F4920" s="5">
        <v>101001336</v>
      </c>
      <c r="G4920" s="21" t="s">
        <v>7218</v>
      </c>
      <c r="H4920" s="21" t="s">
        <v>12099</v>
      </c>
      <c r="I4920" s="23">
        <v>9000</v>
      </c>
      <c r="J4920" s="24" t="s">
        <v>7284</v>
      </c>
      <c r="K4920" s="20">
        <v>46203</v>
      </c>
    </row>
    <row r="4921" spans="1:11" ht="42.6" customHeight="1" x14ac:dyDescent="0.25">
      <c r="A4921" s="6">
        <v>2026</v>
      </c>
      <c r="B4921" s="20">
        <v>46113</v>
      </c>
      <c r="C4921" s="20">
        <v>46203</v>
      </c>
      <c r="D4921" s="21" t="s">
        <v>3131</v>
      </c>
      <c r="E4921" s="22">
        <v>41589</v>
      </c>
      <c r="F4921" s="5">
        <v>101003038</v>
      </c>
      <c r="G4921" s="21" t="s">
        <v>7218</v>
      </c>
      <c r="H4921" s="21" t="s">
        <v>12100</v>
      </c>
      <c r="I4921" s="23">
        <v>2300.002</v>
      </c>
      <c r="J4921" s="24" t="s">
        <v>7284</v>
      </c>
      <c r="K4921" s="20">
        <v>46203</v>
      </c>
    </row>
    <row r="4922" spans="1:11" ht="42.6" customHeight="1" x14ac:dyDescent="0.25">
      <c r="A4922" s="6">
        <v>2026</v>
      </c>
      <c r="B4922" s="20">
        <v>46113</v>
      </c>
      <c r="C4922" s="20">
        <v>46203</v>
      </c>
      <c r="D4922" s="21" t="s">
        <v>3131</v>
      </c>
      <c r="E4922" s="22">
        <v>41589</v>
      </c>
      <c r="F4922" s="5">
        <v>101003039</v>
      </c>
      <c r="G4922" s="21" t="s">
        <v>7218</v>
      </c>
      <c r="H4922" s="21" t="s">
        <v>12101</v>
      </c>
      <c r="I4922" s="23">
        <v>2300.002</v>
      </c>
      <c r="J4922" s="24" t="s">
        <v>7284</v>
      </c>
      <c r="K4922" s="20">
        <v>46203</v>
      </c>
    </row>
    <row r="4923" spans="1:11" ht="42.6" customHeight="1" x14ac:dyDescent="0.25">
      <c r="A4923" s="6">
        <v>2026</v>
      </c>
      <c r="B4923" s="20">
        <v>46113</v>
      </c>
      <c r="C4923" s="20">
        <v>46203</v>
      </c>
      <c r="D4923" s="21" t="s">
        <v>3131</v>
      </c>
      <c r="E4923" s="22">
        <v>41589</v>
      </c>
      <c r="F4923" s="5">
        <v>101003040</v>
      </c>
      <c r="G4923" s="21" t="s">
        <v>7218</v>
      </c>
      <c r="H4923" s="21" t="s">
        <v>12102</v>
      </c>
      <c r="I4923" s="23">
        <v>2300.002</v>
      </c>
      <c r="J4923" s="24" t="s">
        <v>7284</v>
      </c>
      <c r="K4923" s="20">
        <v>46203</v>
      </c>
    </row>
    <row r="4924" spans="1:11" ht="42.6" customHeight="1" x14ac:dyDescent="0.25">
      <c r="A4924" s="6">
        <v>2026</v>
      </c>
      <c r="B4924" s="20">
        <v>46113</v>
      </c>
      <c r="C4924" s="20">
        <v>46203</v>
      </c>
      <c r="D4924" s="21" t="s">
        <v>3131</v>
      </c>
      <c r="E4924" s="22">
        <v>41589</v>
      </c>
      <c r="F4924" s="5">
        <v>101003041</v>
      </c>
      <c r="G4924" s="21" t="s">
        <v>7218</v>
      </c>
      <c r="H4924" s="21" t="s">
        <v>12103</v>
      </c>
      <c r="I4924" s="23">
        <v>2300.002</v>
      </c>
      <c r="J4924" s="24" t="s">
        <v>7284</v>
      </c>
      <c r="K4924" s="20">
        <v>46203</v>
      </c>
    </row>
    <row r="4925" spans="1:11" ht="42.6" customHeight="1" x14ac:dyDescent="0.25">
      <c r="A4925" s="6">
        <v>2026</v>
      </c>
      <c r="B4925" s="20">
        <v>46113</v>
      </c>
      <c r="C4925" s="20">
        <v>46203</v>
      </c>
      <c r="D4925" s="21" t="s">
        <v>3131</v>
      </c>
      <c r="E4925" s="22">
        <v>41589</v>
      </c>
      <c r="F4925" s="5">
        <v>101003042</v>
      </c>
      <c r="G4925" s="21" t="s">
        <v>7218</v>
      </c>
      <c r="H4925" s="21" t="s">
        <v>12104</v>
      </c>
      <c r="I4925" s="23">
        <v>2300.002</v>
      </c>
      <c r="J4925" s="24" t="s">
        <v>7284</v>
      </c>
      <c r="K4925" s="20">
        <v>46203</v>
      </c>
    </row>
    <row r="4926" spans="1:11" ht="42.6" customHeight="1" x14ac:dyDescent="0.25">
      <c r="A4926" s="6">
        <v>2026</v>
      </c>
      <c r="B4926" s="20">
        <v>46113</v>
      </c>
      <c r="C4926" s="20">
        <v>46203</v>
      </c>
      <c r="D4926" s="21" t="s">
        <v>3132</v>
      </c>
      <c r="E4926" s="31">
        <v>41589</v>
      </c>
      <c r="F4926" s="5">
        <v>101003043</v>
      </c>
      <c r="G4926" s="21" t="s">
        <v>7218</v>
      </c>
      <c r="H4926" s="21" t="s">
        <v>12105</v>
      </c>
      <c r="I4926" s="23">
        <v>5565</v>
      </c>
      <c r="J4926" s="24" t="s">
        <v>7284</v>
      </c>
      <c r="K4926" s="20">
        <v>46203</v>
      </c>
    </row>
    <row r="4927" spans="1:11" ht="42.6" customHeight="1" x14ac:dyDescent="0.25">
      <c r="A4927" s="6">
        <v>2026</v>
      </c>
      <c r="B4927" s="20">
        <v>46113</v>
      </c>
      <c r="C4927" s="20">
        <v>46203</v>
      </c>
      <c r="D4927" s="21" t="s">
        <v>3133</v>
      </c>
      <c r="E4927" s="31">
        <v>41589</v>
      </c>
      <c r="F4927" s="5">
        <v>101003044</v>
      </c>
      <c r="G4927" s="21" t="s">
        <v>7218</v>
      </c>
      <c r="H4927" s="21" t="s">
        <v>12106</v>
      </c>
      <c r="I4927" s="23">
        <v>2000</v>
      </c>
      <c r="J4927" s="24" t="s">
        <v>7284</v>
      </c>
      <c r="K4927" s="20">
        <v>46203</v>
      </c>
    </row>
    <row r="4928" spans="1:11" ht="42.6" customHeight="1" x14ac:dyDescent="0.25">
      <c r="A4928" s="6">
        <v>2026</v>
      </c>
      <c r="B4928" s="20">
        <v>46113</v>
      </c>
      <c r="C4928" s="20">
        <v>46203</v>
      </c>
      <c r="D4928" s="21" t="s">
        <v>3133</v>
      </c>
      <c r="E4928" s="31">
        <v>41589</v>
      </c>
      <c r="F4928" s="5">
        <v>101003045</v>
      </c>
      <c r="G4928" s="21" t="s">
        <v>7218</v>
      </c>
      <c r="H4928" s="21" t="s">
        <v>12107</v>
      </c>
      <c r="I4928" s="23">
        <v>2000</v>
      </c>
      <c r="J4928" s="24" t="s">
        <v>7284</v>
      </c>
      <c r="K4928" s="20">
        <v>46203</v>
      </c>
    </row>
    <row r="4929" spans="1:11" ht="42.6" customHeight="1" x14ac:dyDescent="0.25">
      <c r="A4929" s="6">
        <v>2026</v>
      </c>
      <c r="B4929" s="20">
        <v>46113</v>
      </c>
      <c r="C4929" s="20">
        <v>46203</v>
      </c>
      <c r="D4929" s="21" t="s">
        <v>3134</v>
      </c>
      <c r="E4929" s="31">
        <v>41589</v>
      </c>
      <c r="F4929" s="5">
        <v>101003046</v>
      </c>
      <c r="G4929" s="21" t="s">
        <v>7218</v>
      </c>
      <c r="H4929" s="21" t="s">
        <v>12108</v>
      </c>
      <c r="I4929" s="23">
        <v>1965</v>
      </c>
      <c r="J4929" s="24" t="s">
        <v>7284</v>
      </c>
      <c r="K4929" s="20">
        <v>46203</v>
      </c>
    </row>
    <row r="4930" spans="1:11" ht="42.6" customHeight="1" x14ac:dyDescent="0.25">
      <c r="A4930" s="6">
        <v>2026</v>
      </c>
      <c r="B4930" s="20">
        <v>46113</v>
      </c>
      <c r="C4930" s="20">
        <v>46203</v>
      </c>
      <c r="D4930" s="21" t="s">
        <v>3134</v>
      </c>
      <c r="E4930" s="22">
        <v>41589</v>
      </c>
      <c r="F4930" s="5">
        <v>101003047</v>
      </c>
      <c r="G4930" s="21" t="s">
        <v>7218</v>
      </c>
      <c r="H4930" s="21" t="s">
        <v>12109</v>
      </c>
      <c r="I4930" s="23">
        <v>1965</v>
      </c>
      <c r="J4930" s="24" t="s">
        <v>7284</v>
      </c>
      <c r="K4930" s="20">
        <v>46203</v>
      </c>
    </row>
    <row r="4931" spans="1:11" ht="42.6" customHeight="1" x14ac:dyDescent="0.25">
      <c r="A4931" s="6">
        <v>2026</v>
      </c>
      <c r="B4931" s="20">
        <v>46113</v>
      </c>
      <c r="C4931" s="20">
        <v>46203</v>
      </c>
      <c r="D4931" s="21" t="s">
        <v>3134</v>
      </c>
      <c r="E4931" s="31">
        <v>41589</v>
      </c>
      <c r="F4931" s="5">
        <v>101003048</v>
      </c>
      <c r="G4931" s="21" t="s">
        <v>7218</v>
      </c>
      <c r="H4931" s="21" t="s">
        <v>12110</v>
      </c>
      <c r="I4931" s="23">
        <v>1965</v>
      </c>
      <c r="J4931" s="24" t="s">
        <v>7284</v>
      </c>
      <c r="K4931" s="20">
        <v>46203</v>
      </c>
    </row>
    <row r="4932" spans="1:11" ht="42.6" customHeight="1" x14ac:dyDescent="0.25">
      <c r="A4932" s="6">
        <v>2026</v>
      </c>
      <c r="B4932" s="20">
        <v>46113</v>
      </c>
      <c r="C4932" s="20">
        <v>46203</v>
      </c>
      <c r="D4932" s="21" t="s">
        <v>3135</v>
      </c>
      <c r="E4932" s="22">
        <v>41589</v>
      </c>
      <c r="F4932" s="5">
        <v>101003050</v>
      </c>
      <c r="G4932" s="21" t="s">
        <v>7218</v>
      </c>
      <c r="H4932" s="21" t="s">
        <v>12111</v>
      </c>
      <c r="I4932" s="23">
        <v>2774.72</v>
      </c>
      <c r="J4932" s="24" t="s">
        <v>7284</v>
      </c>
      <c r="K4932" s="20">
        <v>46203</v>
      </c>
    </row>
    <row r="4933" spans="1:11" ht="42.6" customHeight="1" x14ac:dyDescent="0.25">
      <c r="A4933" s="6">
        <v>2026</v>
      </c>
      <c r="B4933" s="20">
        <v>46113</v>
      </c>
      <c r="C4933" s="20">
        <v>46203</v>
      </c>
      <c r="D4933" s="21" t="s">
        <v>3135</v>
      </c>
      <c r="E4933" s="29">
        <v>41589</v>
      </c>
      <c r="F4933" s="5">
        <v>101003051</v>
      </c>
      <c r="G4933" s="21" t="s">
        <v>7218</v>
      </c>
      <c r="H4933" s="21" t="s">
        <v>12112</v>
      </c>
      <c r="I4933" s="23">
        <v>2774.72</v>
      </c>
      <c r="J4933" s="24" t="s">
        <v>7284</v>
      </c>
      <c r="K4933" s="20">
        <v>46203</v>
      </c>
    </row>
    <row r="4934" spans="1:11" ht="42.6" customHeight="1" x14ac:dyDescent="0.25">
      <c r="A4934" s="6">
        <v>2026</v>
      </c>
      <c r="B4934" s="20">
        <v>46113</v>
      </c>
      <c r="C4934" s="20">
        <v>46203</v>
      </c>
      <c r="D4934" s="21" t="s">
        <v>3136</v>
      </c>
      <c r="E4934" s="31">
        <v>41589</v>
      </c>
      <c r="F4934" s="5">
        <v>101003053</v>
      </c>
      <c r="G4934" s="21" t="s">
        <v>7218</v>
      </c>
      <c r="H4934" s="21" t="s">
        <v>12113</v>
      </c>
      <c r="I4934" s="23">
        <v>2385.0100000000002</v>
      </c>
      <c r="J4934" s="24" t="s">
        <v>7284</v>
      </c>
      <c r="K4934" s="20">
        <v>46203</v>
      </c>
    </row>
    <row r="4935" spans="1:11" ht="42.6" customHeight="1" x14ac:dyDescent="0.25">
      <c r="A4935" s="6">
        <v>2026</v>
      </c>
      <c r="B4935" s="20">
        <v>46113</v>
      </c>
      <c r="C4935" s="20">
        <v>46203</v>
      </c>
      <c r="D4935" s="21" t="s">
        <v>3137</v>
      </c>
      <c r="E4935" s="22">
        <v>41589</v>
      </c>
      <c r="F4935" s="5">
        <v>101001337</v>
      </c>
      <c r="G4935" s="21" t="s">
        <v>7287</v>
      </c>
      <c r="H4935" s="21" t="s">
        <v>12114</v>
      </c>
      <c r="I4935" s="23">
        <v>9000</v>
      </c>
      <c r="J4935" s="24" t="s">
        <v>7284</v>
      </c>
      <c r="K4935" s="20">
        <v>46203</v>
      </c>
    </row>
    <row r="4936" spans="1:11" ht="42.6" customHeight="1" x14ac:dyDescent="0.25">
      <c r="A4936" s="6">
        <v>2026</v>
      </c>
      <c r="B4936" s="20">
        <v>46113</v>
      </c>
      <c r="C4936" s="20">
        <v>46203</v>
      </c>
      <c r="D4936" s="21" t="s">
        <v>3138</v>
      </c>
      <c r="E4936" s="22">
        <v>41589</v>
      </c>
      <c r="F4936" s="5">
        <v>101003054</v>
      </c>
      <c r="G4936" s="21" t="s">
        <v>7287</v>
      </c>
      <c r="H4936" s="21" t="s">
        <v>12115</v>
      </c>
      <c r="I4936" s="23">
        <v>2385.0100000000002</v>
      </c>
      <c r="J4936" s="24" t="s">
        <v>7284</v>
      </c>
      <c r="K4936" s="20">
        <v>46203</v>
      </c>
    </row>
    <row r="4937" spans="1:11" ht="42.6" customHeight="1" x14ac:dyDescent="0.25">
      <c r="A4937" s="6">
        <v>2026</v>
      </c>
      <c r="B4937" s="20">
        <v>46113</v>
      </c>
      <c r="C4937" s="20">
        <v>46203</v>
      </c>
      <c r="D4937" s="21" t="s">
        <v>3135</v>
      </c>
      <c r="E4937" s="22">
        <v>41589</v>
      </c>
      <c r="F4937" s="5">
        <v>101003052</v>
      </c>
      <c r="G4937" s="21" t="s">
        <v>7288</v>
      </c>
      <c r="H4937" s="21" t="s">
        <v>12116</v>
      </c>
      <c r="I4937" s="23">
        <v>2774.72</v>
      </c>
      <c r="J4937" s="24" t="s">
        <v>7284</v>
      </c>
      <c r="K4937" s="20">
        <v>46203</v>
      </c>
    </row>
    <row r="4938" spans="1:11" ht="42.6" customHeight="1" x14ac:dyDescent="0.25">
      <c r="A4938" s="6">
        <v>2026</v>
      </c>
      <c r="B4938" s="20">
        <v>46113</v>
      </c>
      <c r="C4938" s="20">
        <v>46203</v>
      </c>
      <c r="D4938" s="21" t="s">
        <v>3139</v>
      </c>
      <c r="E4938" s="22">
        <v>41589</v>
      </c>
      <c r="F4938" s="5">
        <v>101001338</v>
      </c>
      <c r="G4938" s="21" t="s">
        <v>7231</v>
      </c>
      <c r="H4938" s="21" t="s">
        <v>12117</v>
      </c>
      <c r="I4938" s="23">
        <v>8900</v>
      </c>
      <c r="J4938" s="24" t="s">
        <v>7284</v>
      </c>
      <c r="K4938" s="20">
        <v>46203</v>
      </c>
    </row>
    <row r="4939" spans="1:11" ht="42.6" customHeight="1" x14ac:dyDescent="0.25">
      <c r="A4939" s="6">
        <v>2026</v>
      </c>
      <c r="B4939" s="20">
        <v>46113</v>
      </c>
      <c r="C4939" s="20">
        <v>46203</v>
      </c>
      <c r="D4939" s="21" t="s">
        <v>3140</v>
      </c>
      <c r="E4939" s="22">
        <v>41589</v>
      </c>
      <c r="F4939" s="5">
        <v>101001339</v>
      </c>
      <c r="G4939" s="21" t="s">
        <v>7311</v>
      </c>
      <c r="H4939" s="21" t="s">
        <v>12118</v>
      </c>
      <c r="I4939" s="23">
        <v>10500</v>
      </c>
      <c r="J4939" s="24" t="s">
        <v>7284</v>
      </c>
      <c r="K4939" s="20">
        <v>46203</v>
      </c>
    </row>
    <row r="4940" spans="1:11" ht="42.6" customHeight="1" x14ac:dyDescent="0.25">
      <c r="A4940" s="6">
        <v>2026</v>
      </c>
      <c r="B4940" s="20">
        <v>46113</v>
      </c>
      <c r="C4940" s="20">
        <v>46203</v>
      </c>
      <c r="D4940" s="21" t="s">
        <v>3141</v>
      </c>
      <c r="E4940" s="22">
        <v>41589</v>
      </c>
      <c r="F4940" s="5">
        <v>101001340</v>
      </c>
      <c r="G4940" s="21" t="s">
        <v>7254</v>
      </c>
      <c r="H4940" s="21" t="s">
        <v>12119</v>
      </c>
      <c r="I4940" s="23">
        <v>10500</v>
      </c>
      <c r="J4940" s="24" t="s">
        <v>7284</v>
      </c>
      <c r="K4940" s="20">
        <v>46203</v>
      </c>
    </row>
    <row r="4941" spans="1:11" ht="42.6" customHeight="1" x14ac:dyDescent="0.25">
      <c r="A4941" s="6">
        <v>2026</v>
      </c>
      <c r="B4941" s="20">
        <v>46113</v>
      </c>
      <c r="C4941" s="20">
        <v>46203</v>
      </c>
      <c r="D4941" s="21" t="s">
        <v>3142</v>
      </c>
      <c r="E4941" s="22">
        <v>41589</v>
      </c>
      <c r="F4941" s="5">
        <v>101003055</v>
      </c>
      <c r="G4941" s="21" t="s">
        <v>7254</v>
      </c>
      <c r="H4941" s="21" t="s">
        <v>12120</v>
      </c>
      <c r="I4941" s="23">
        <v>1450</v>
      </c>
      <c r="J4941" s="24" t="s">
        <v>7284</v>
      </c>
      <c r="K4941" s="20">
        <v>46203</v>
      </c>
    </row>
    <row r="4942" spans="1:11" ht="42.6" customHeight="1" x14ac:dyDescent="0.25">
      <c r="A4942" s="6">
        <v>2026</v>
      </c>
      <c r="B4942" s="20">
        <v>46113</v>
      </c>
      <c r="C4942" s="20">
        <v>46203</v>
      </c>
      <c r="D4942" s="21" t="s">
        <v>3142</v>
      </c>
      <c r="E4942" s="22">
        <v>41589</v>
      </c>
      <c r="F4942" s="5">
        <v>101003056</v>
      </c>
      <c r="G4942" s="21" t="s">
        <v>7254</v>
      </c>
      <c r="H4942" s="21" t="s">
        <v>12121</v>
      </c>
      <c r="I4942" s="23">
        <v>1450</v>
      </c>
      <c r="J4942" s="24" t="s">
        <v>7284</v>
      </c>
      <c r="K4942" s="20">
        <v>46203</v>
      </c>
    </row>
    <row r="4943" spans="1:11" ht="42.6" customHeight="1" x14ac:dyDescent="0.25">
      <c r="A4943" s="6">
        <v>2026</v>
      </c>
      <c r="B4943" s="20">
        <v>46113</v>
      </c>
      <c r="C4943" s="20">
        <v>46203</v>
      </c>
      <c r="D4943" s="21" t="s">
        <v>3140</v>
      </c>
      <c r="E4943" s="22">
        <v>41589</v>
      </c>
      <c r="F4943" s="5">
        <v>101001341</v>
      </c>
      <c r="G4943" s="21" t="s">
        <v>7248</v>
      </c>
      <c r="H4943" s="21" t="s">
        <v>12122</v>
      </c>
      <c r="I4943" s="23">
        <v>10500</v>
      </c>
      <c r="J4943" s="24" t="s">
        <v>7284</v>
      </c>
      <c r="K4943" s="20">
        <v>46203</v>
      </c>
    </row>
    <row r="4944" spans="1:11" ht="42.6" customHeight="1" x14ac:dyDescent="0.25">
      <c r="A4944" s="6">
        <v>2026</v>
      </c>
      <c r="B4944" s="20">
        <v>46113</v>
      </c>
      <c r="C4944" s="20">
        <v>46203</v>
      </c>
      <c r="D4944" s="21" t="s">
        <v>3143</v>
      </c>
      <c r="E4944" s="29">
        <v>41589</v>
      </c>
      <c r="F4944" s="8" t="s">
        <v>334</v>
      </c>
      <c r="G4944" s="21" t="s">
        <v>7237</v>
      </c>
      <c r="H4944" s="24" t="s">
        <v>12123</v>
      </c>
      <c r="I4944" s="30">
        <v>9834.2900000000009</v>
      </c>
      <c r="J4944" s="24" t="s">
        <v>7284</v>
      </c>
      <c r="K4944" s="20">
        <v>46203</v>
      </c>
    </row>
    <row r="4945" spans="1:11" ht="42.6" customHeight="1" x14ac:dyDescent="0.25">
      <c r="A4945" s="6">
        <v>2026</v>
      </c>
      <c r="B4945" s="20">
        <v>46113</v>
      </c>
      <c r="C4945" s="20">
        <v>46203</v>
      </c>
      <c r="D4945" s="21" t="s">
        <v>3143</v>
      </c>
      <c r="E4945" s="29">
        <v>41589</v>
      </c>
      <c r="F4945" s="8" t="s">
        <v>334</v>
      </c>
      <c r="G4945" s="21" t="s">
        <v>7225</v>
      </c>
      <c r="H4945" s="24" t="s">
        <v>12124</v>
      </c>
      <c r="I4945" s="30">
        <v>9834.2900000000009</v>
      </c>
      <c r="J4945" s="24" t="s">
        <v>7284</v>
      </c>
      <c r="K4945" s="20">
        <v>46203</v>
      </c>
    </row>
    <row r="4946" spans="1:11" ht="42.6" customHeight="1" x14ac:dyDescent="0.25">
      <c r="A4946" s="6">
        <v>2026</v>
      </c>
      <c r="B4946" s="20">
        <v>46113</v>
      </c>
      <c r="C4946" s="20">
        <v>46203</v>
      </c>
      <c r="D4946" s="21" t="s">
        <v>2445</v>
      </c>
      <c r="E4946" s="31">
        <v>41589</v>
      </c>
      <c r="F4946" s="5">
        <v>101001333</v>
      </c>
      <c r="G4946" s="21" t="s">
        <v>7218</v>
      </c>
      <c r="H4946" s="21" t="s">
        <v>12125</v>
      </c>
      <c r="I4946" s="23">
        <v>9000</v>
      </c>
      <c r="J4946" s="24" t="s">
        <v>7284</v>
      </c>
      <c r="K4946" s="20">
        <v>46203</v>
      </c>
    </row>
    <row r="4947" spans="1:11" ht="42.6" customHeight="1" x14ac:dyDescent="0.25">
      <c r="A4947" s="6">
        <v>2026</v>
      </c>
      <c r="B4947" s="20">
        <v>46113</v>
      </c>
      <c r="C4947" s="20">
        <v>46203</v>
      </c>
      <c r="D4947" s="21" t="s">
        <v>3144</v>
      </c>
      <c r="E4947" s="22">
        <v>41589</v>
      </c>
      <c r="F4947" s="5">
        <v>301000212</v>
      </c>
      <c r="G4947" s="21" t="s">
        <v>7224</v>
      </c>
      <c r="H4947" s="21" t="s">
        <v>12126</v>
      </c>
      <c r="I4947" s="23">
        <v>10000</v>
      </c>
      <c r="J4947" s="24" t="s">
        <v>7284</v>
      </c>
      <c r="K4947" s="20">
        <v>46203</v>
      </c>
    </row>
    <row r="4948" spans="1:11" ht="42.6" customHeight="1" x14ac:dyDescent="0.25">
      <c r="A4948" s="6">
        <v>2026</v>
      </c>
      <c r="B4948" s="20">
        <v>46113</v>
      </c>
      <c r="C4948" s="20">
        <v>46203</v>
      </c>
      <c r="D4948" s="21" t="s">
        <v>3144</v>
      </c>
      <c r="E4948" s="22">
        <v>41589</v>
      </c>
      <c r="F4948" s="5">
        <v>301000213</v>
      </c>
      <c r="G4948" s="21" t="s">
        <v>7224</v>
      </c>
      <c r="H4948" s="21" t="s">
        <v>12127</v>
      </c>
      <c r="I4948" s="23">
        <v>10000</v>
      </c>
      <c r="J4948" s="24" t="s">
        <v>7284</v>
      </c>
      <c r="K4948" s="20">
        <v>46203</v>
      </c>
    </row>
    <row r="4949" spans="1:11" ht="42.6" customHeight="1" x14ac:dyDescent="0.25">
      <c r="A4949" s="6">
        <v>2026</v>
      </c>
      <c r="B4949" s="20">
        <v>46113</v>
      </c>
      <c r="C4949" s="20">
        <v>46203</v>
      </c>
      <c r="D4949" s="21" t="s">
        <v>3145</v>
      </c>
      <c r="E4949" s="22">
        <v>41589</v>
      </c>
      <c r="F4949" s="5">
        <v>501000006</v>
      </c>
      <c r="G4949" s="21" t="s">
        <v>7208</v>
      </c>
      <c r="H4949" s="21" t="s">
        <v>12128</v>
      </c>
      <c r="I4949" s="23">
        <v>9744</v>
      </c>
      <c r="J4949" s="24" t="s">
        <v>7284</v>
      </c>
      <c r="K4949" s="20">
        <v>46203</v>
      </c>
    </row>
    <row r="4950" spans="1:11" ht="42.6" customHeight="1" x14ac:dyDescent="0.25">
      <c r="A4950" s="6">
        <v>2026</v>
      </c>
      <c r="B4950" s="20">
        <v>46113</v>
      </c>
      <c r="C4950" s="20">
        <v>46203</v>
      </c>
      <c r="D4950" s="21" t="s">
        <v>3145</v>
      </c>
      <c r="E4950" s="22">
        <v>41589</v>
      </c>
      <c r="F4950" s="5">
        <v>501000007</v>
      </c>
      <c r="G4950" s="21" t="s">
        <v>7208</v>
      </c>
      <c r="H4950" s="21" t="s">
        <v>12129</v>
      </c>
      <c r="I4950" s="23">
        <v>9744</v>
      </c>
      <c r="J4950" s="24" t="s">
        <v>7284</v>
      </c>
      <c r="K4950" s="20">
        <v>46203</v>
      </c>
    </row>
    <row r="4951" spans="1:11" ht="42.6" customHeight="1" x14ac:dyDescent="0.25">
      <c r="A4951" s="6">
        <v>2026</v>
      </c>
      <c r="B4951" s="20">
        <v>46113</v>
      </c>
      <c r="C4951" s="20">
        <v>46203</v>
      </c>
      <c r="D4951" s="21" t="s">
        <v>3146</v>
      </c>
      <c r="E4951" s="22">
        <v>41589</v>
      </c>
      <c r="F4951" s="5">
        <v>101003049</v>
      </c>
      <c r="G4951" s="21" t="s">
        <v>7218</v>
      </c>
      <c r="H4951" s="21" t="s">
        <v>12130</v>
      </c>
      <c r="I4951" s="23">
        <v>3500</v>
      </c>
      <c r="J4951" s="24" t="s">
        <v>7284</v>
      </c>
      <c r="K4951" s="20">
        <v>46203</v>
      </c>
    </row>
    <row r="4952" spans="1:11" ht="42.6" customHeight="1" x14ac:dyDescent="0.25">
      <c r="A4952" s="6">
        <v>2026</v>
      </c>
      <c r="B4952" s="20">
        <v>46113</v>
      </c>
      <c r="C4952" s="20">
        <v>46203</v>
      </c>
      <c r="D4952" s="21" t="s">
        <v>3147</v>
      </c>
      <c r="E4952" s="22">
        <v>41590</v>
      </c>
      <c r="F4952" s="5">
        <v>101001329</v>
      </c>
      <c r="G4952" s="21" t="s">
        <v>7284</v>
      </c>
      <c r="H4952" s="21" t="s">
        <v>12131</v>
      </c>
      <c r="I4952" s="23">
        <v>7375.72</v>
      </c>
      <c r="J4952" s="24" t="s">
        <v>7284</v>
      </c>
      <c r="K4952" s="20">
        <v>46203</v>
      </c>
    </row>
    <row r="4953" spans="1:11" ht="42.6" customHeight="1" x14ac:dyDescent="0.25">
      <c r="A4953" s="6">
        <v>2026</v>
      </c>
      <c r="B4953" s="20">
        <v>46113</v>
      </c>
      <c r="C4953" s="20">
        <v>46203</v>
      </c>
      <c r="D4953" s="21" t="s">
        <v>3148</v>
      </c>
      <c r="E4953" s="22">
        <v>41590</v>
      </c>
      <c r="F4953" s="5">
        <v>101001330</v>
      </c>
      <c r="G4953" s="21" t="s">
        <v>7284</v>
      </c>
      <c r="H4953" s="21" t="s">
        <v>12132</v>
      </c>
      <c r="I4953" s="23">
        <v>7375.72</v>
      </c>
      <c r="J4953" s="24" t="s">
        <v>7284</v>
      </c>
      <c r="K4953" s="20">
        <v>46203</v>
      </c>
    </row>
    <row r="4954" spans="1:11" ht="42.6" customHeight="1" x14ac:dyDescent="0.25">
      <c r="A4954" s="6">
        <v>2026</v>
      </c>
      <c r="B4954" s="20">
        <v>46113</v>
      </c>
      <c r="C4954" s="20">
        <v>46203</v>
      </c>
      <c r="D4954" s="21" t="s">
        <v>2574</v>
      </c>
      <c r="E4954" s="22">
        <v>41591</v>
      </c>
      <c r="F4954" s="5">
        <v>101003057</v>
      </c>
      <c r="G4954" s="21" t="s">
        <v>7233</v>
      </c>
      <c r="H4954" s="21" t="s">
        <v>12133</v>
      </c>
      <c r="I4954" s="23">
        <v>1098.32</v>
      </c>
      <c r="J4954" s="24" t="s">
        <v>7284</v>
      </c>
      <c r="K4954" s="20">
        <v>46203</v>
      </c>
    </row>
    <row r="4955" spans="1:11" ht="42.6" customHeight="1" x14ac:dyDescent="0.25">
      <c r="A4955" s="6">
        <v>2026</v>
      </c>
      <c r="B4955" s="20">
        <v>46113</v>
      </c>
      <c r="C4955" s="20">
        <v>46203</v>
      </c>
      <c r="D4955" s="21" t="s">
        <v>3149</v>
      </c>
      <c r="E4955" s="22">
        <v>41592</v>
      </c>
      <c r="F4955" s="5">
        <v>401000307</v>
      </c>
      <c r="G4955" s="21" t="s">
        <v>7218</v>
      </c>
      <c r="H4955" s="21" t="s">
        <v>12134</v>
      </c>
      <c r="I4955" s="23">
        <v>17199</v>
      </c>
      <c r="J4955" s="24" t="s">
        <v>7284</v>
      </c>
      <c r="K4955" s="20">
        <v>46203</v>
      </c>
    </row>
    <row r="4956" spans="1:11" ht="42.6" customHeight="1" x14ac:dyDescent="0.25">
      <c r="A4956" s="6">
        <v>2026</v>
      </c>
      <c r="B4956" s="20">
        <v>46113</v>
      </c>
      <c r="C4956" s="20">
        <v>46203</v>
      </c>
      <c r="D4956" s="21" t="s">
        <v>3150</v>
      </c>
      <c r="E4956" s="22">
        <v>41592</v>
      </c>
      <c r="F4956" s="5">
        <v>101001346</v>
      </c>
      <c r="G4956" s="21" t="s">
        <v>7286</v>
      </c>
      <c r="H4956" s="21" t="s">
        <v>12135</v>
      </c>
      <c r="I4956" s="23">
        <v>10997.99</v>
      </c>
      <c r="J4956" s="24" t="s">
        <v>7284</v>
      </c>
      <c r="K4956" s="20">
        <v>46203</v>
      </c>
    </row>
    <row r="4957" spans="1:11" ht="42.6" customHeight="1" x14ac:dyDescent="0.25">
      <c r="A4957" s="6">
        <v>2026</v>
      </c>
      <c r="B4957" s="20">
        <v>46113</v>
      </c>
      <c r="C4957" s="20">
        <v>46203</v>
      </c>
      <c r="D4957" s="21" t="s">
        <v>3151</v>
      </c>
      <c r="E4957" s="31">
        <v>41592</v>
      </c>
      <c r="F4957" s="5">
        <v>101001345</v>
      </c>
      <c r="G4957" s="21" t="s">
        <v>7233</v>
      </c>
      <c r="H4957" s="21" t="s">
        <v>12136</v>
      </c>
      <c r="I4957" s="23">
        <v>46400</v>
      </c>
      <c r="J4957" s="24" t="s">
        <v>7284</v>
      </c>
      <c r="K4957" s="20">
        <v>46203</v>
      </c>
    </row>
    <row r="4958" spans="1:11" ht="42.6" customHeight="1" x14ac:dyDescent="0.25">
      <c r="A4958" s="6">
        <v>2026</v>
      </c>
      <c r="B4958" s="20">
        <v>46113</v>
      </c>
      <c r="C4958" s="20">
        <v>46203</v>
      </c>
      <c r="D4958" s="21" t="s">
        <v>3152</v>
      </c>
      <c r="E4958" s="31">
        <v>41592</v>
      </c>
      <c r="F4958" s="5">
        <v>101001348</v>
      </c>
      <c r="G4958" s="21" t="s">
        <v>7233</v>
      </c>
      <c r="H4958" s="21" t="s">
        <v>12137</v>
      </c>
      <c r="I4958" s="23">
        <v>3799</v>
      </c>
      <c r="J4958" s="24" t="s">
        <v>7284</v>
      </c>
      <c r="K4958" s="20">
        <v>46203</v>
      </c>
    </row>
    <row r="4959" spans="1:11" ht="42.6" customHeight="1" x14ac:dyDescent="0.25">
      <c r="A4959" s="6">
        <v>2026</v>
      </c>
      <c r="B4959" s="20">
        <v>46113</v>
      </c>
      <c r="C4959" s="20">
        <v>46203</v>
      </c>
      <c r="D4959" s="21" t="s">
        <v>3153</v>
      </c>
      <c r="E4959" s="22">
        <v>41592</v>
      </c>
      <c r="F4959" s="5">
        <v>101001349</v>
      </c>
      <c r="G4959" s="21" t="s">
        <v>7245</v>
      </c>
      <c r="H4959" s="21" t="s">
        <v>12138</v>
      </c>
      <c r="I4959" s="23">
        <v>112077.37</v>
      </c>
      <c r="J4959" s="24" t="s">
        <v>7284</v>
      </c>
      <c r="K4959" s="20">
        <v>46203</v>
      </c>
    </row>
    <row r="4960" spans="1:11" ht="42.6" customHeight="1" x14ac:dyDescent="0.25">
      <c r="A4960" s="6">
        <v>2026</v>
      </c>
      <c r="B4960" s="20">
        <v>46113</v>
      </c>
      <c r="C4960" s="20">
        <v>46203</v>
      </c>
      <c r="D4960" s="21" t="s">
        <v>2445</v>
      </c>
      <c r="E4960" s="22">
        <v>41592</v>
      </c>
      <c r="F4960" s="5">
        <v>101001347</v>
      </c>
      <c r="G4960" s="21" t="s">
        <v>7286</v>
      </c>
      <c r="H4960" s="21" t="s">
        <v>12139</v>
      </c>
      <c r="I4960" s="23">
        <v>10997.99</v>
      </c>
      <c r="J4960" s="24" t="s">
        <v>7284</v>
      </c>
      <c r="K4960" s="20">
        <v>46203</v>
      </c>
    </row>
    <row r="4961" spans="1:11" ht="42.6" customHeight="1" x14ac:dyDescent="0.25">
      <c r="A4961" s="6">
        <v>2026</v>
      </c>
      <c r="B4961" s="20">
        <v>46113</v>
      </c>
      <c r="C4961" s="20">
        <v>46203</v>
      </c>
      <c r="D4961" s="21" t="s">
        <v>2445</v>
      </c>
      <c r="E4961" s="22">
        <v>41592</v>
      </c>
      <c r="F4961" s="5">
        <v>101001346</v>
      </c>
      <c r="G4961" s="21" t="s">
        <v>7286</v>
      </c>
      <c r="H4961" s="21" t="s">
        <v>12140</v>
      </c>
      <c r="I4961" s="23">
        <v>10997.99</v>
      </c>
      <c r="J4961" s="24" t="s">
        <v>7284</v>
      </c>
      <c r="K4961" s="20">
        <v>46203</v>
      </c>
    </row>
    <row r="4962" spans="1:11" ht="42.6" customHeight="1" x14ac:dyDescent="0.25">
      <c r="A4962" s="6">
        <v>2026</v>
      </c>
      <c r="B4962" s="20">
        <v>46113</v>
      </c>
      <c r="C4962" s="20">
        <v>46203</v>
      </c>
      <c r="D4962" s="21" t="s">
        <v>3154</v>
      </c>
      <c r="E4962" s="29">
        <v>41593</v>
      </c>
      <c r="F4962" s="8" t="s">
        <v>334</v>
      </c>
      <c r="G4962" s="21" t="s">
        <v>7229</v>
      </c>
      <c r="H4962" s="24" t="s">
        <v>12141</v>
      </c>
      <c r="I4962" s="30">
        <v>310</v>
      </c>
      <c r="J4962" s="24" t="s">
        <v>7284</v>
      </c>
      <c r="K4962" s="20">
        <v>46203</v>
      </c>
    </row>
    <row r="4963" spans="1:11" ht="42.6" customHeight="1" x14ac:dyDescent="0.25">
      <c r="A4963" s="6">
        <v>2026</v>
      </c>
      <c r="B4963" s="20">
        <v>46113</v>
      </c>
      <c r="C4963" s="20">
        <v>46203</v>
      </c>
      <c r="D4963" s="21" t="s">
        <v>3155</v>
      </c>
      <c r="E4963" s="22">
        <v>41598</v>
      </c>
      <c r="F4963" s="5">
        <v>101003059</v>
      </c>
      <c r="G4963" s="21" t="s">
        <v>7218</v>
      </c>
      <c r="H4963" s="21" t="s">
        <v>12142</v>
      </c>
      <c r="I4963" s="23">
        <v>3224.8</v>
      </c>
      <c r="J4963" s="24" t="s">
        <v>7284</v>
      </c>
      <c r="K4963" s="20">
        <v>46203</v>
      </c>
    </row>
    <row r="4964" spans="1:11" ht="42.6" customHeight="1" x14ac:dyDescent="0.25">
      <c r="A4964" s="6">
        <v>2026</v>
      </c>
      <c r="B4964" s="20">
        <v>46113</v>
      </c>
      <c r="C4964" s="20">
        <v>46203</v>
      </c>
      <c r="D4964" s="21" t="s">
        <v>3156</v>
      </c>
      <c r="E4964" s="22">
        <v>41598</v>
      </c>
      <c r="F4964" s="5">
        <v>101003061</v>
      </c>
      <c r="G4964" s="21" t="s">
        <v>7218</v>
      </c>
      <c r="H4964" s="21" t="s">
        <v>12143</v>
      </c>
      <c r="I4964" s="23">
        <v>620.6</v>
      </c>
      <c r="J4964" s="24" t="s">
        <v>7284</v>
      </c>
      <c r="K4964" s="20">
        <v>46203</v>
      </c>
    </row>
    <row r="4965" spans="1:11" ht="42.6" customHeight="1" x14ac:dyDescent="0.25">
      <c r="A4965" s="6">
        <v>2026</v>
      </c>
      <c r="B4965" s="20">
        <v>46113</v>
      </c>
      <c r="C4965" s="20">
        <v>46203</v>
      </c>
      <c r="D4965" s="21" t="s">
        <v>3156</v>
      </c>
      <c r="E4965" s="22">
        <v>41598</v>
      </c>
      <c r="F4965" s="5">
        <v>101003062</v>
      </c>
      <c r="G4965" s="21" t="s">
        <v>7218</v>
      </c>
      <c r="H4965" s="21" t="s">
        <v>12144</v>
      </c>
      <c r="I4965" s="23">
        <v>620.6</v>
      </c>
      <c r="J4965" s="24" t="s">
        <v>7284</v>
      </c>
      <c r="K4965" s="20">
        <v>46203</v>
      </c>
    </row>
    <row r="4966" spans="1:11" ht="42.6" customHeight="1" x14ac:dyDescent="0.25">
      <c r="A4966" s="6">
        <v>2026</v>
      </c>
      <c r="B4966" s="20">
        <v>46113</v>
      </c>
      <c r="C4966" s="20">
        <v>46203</v>
      </c>
      <c r="D4966" s="21" t="s">
        <v>3156</v>
      </c>
      <c r="E4966" s="22">
        <v>41598</v>
      </c>
      <c r="F4966" s="5">
        <v>101003063</v>
      </c>
      <c r="G4966" s="21" t="s">
        <v>7218</v>
      </c>
      <c r="H4966" s="21" t="s">
        <v>12145</v>
      </c>
      <c r="I4966" s="23">
        <v>620.6</v>
      </c>
      <c r="J4966" s="24" t="s">
        <v>7284</v>
      </c>
      <c r="K4966" s="20">
        <v>46203</v>
      </c>
    </row>
    <row r="4967" spans="1:11" ht="42.6" customHeight="1" x14ac:dyDescent="0.25">
      <c r="A4967" s="6">
        <v>2026</v>
      </c>
      <c r="B4967" s="20">
        <v>46113</v>
      </c>
      <c r="C4967" s="20">
        <v>46203</v>
      </c>
      <c r="D4967" s="21" t="s">
        <v>3156</v>
      </c>
      <c r="E4967" s="22">
        <v>41598</v>
      </c>
      <c r="F4967" s="5">
        <v>101003064</v>
      </c>
      <c r="G4967" s="21" t="s">
        <v>7218</v>
      </c>
      <c r="H4967" s="21" t="s">
        <v>12146</v>
      </c>
      <c r="I4967" s="23">
        <v>620.6</v>
      </c>
      <c r="J4967" s="24" t="s">
        <v>7284</v>
      </c>
      <c r="K4967" s="20">
        <v>46203</v>
      </c>
    </row>
    <row r="4968" spans="1:11" ht="42.6" customHeight="1" x14ac:dyDescent="0.25">
      <c r="A4968" s="6">
        <v>2026</v>
      </c>
      <c r="B4968" s="20">
        <v>46113</v>
      </c>
      <c r="C4968" s="20">
        <v>46203</v>
      </c>
      <c r="D4968" s="21" t="s">
        <v>3157</v>
      </c>
      <c r="E4968" s="22">
        <v>41598</v>
      </c>
      <c r="F4968" s="5">
        <v>101003065</v>
      </c>
      <c r="G4968" s="21" t="s">
        <v>7286</v>
      </c>
      <c r="H4968" s="21" t="s">
        <v>12147</v>
      </c>
      <c r="I4968" s="23">
        <v>2357.12</v>
      </c>
      <c r="J4968" s="24" t="s">
        <v>7284</v>
      </c>
      <c r="K4968" s="20">
        <v>46203</v>
      </c>
    </row>
    <row r="4969" spans="1:11" ht="42.6" customHeight="1" x14ac:dyDescent="0.25">
      <c r="A4969" s="6">
        <v>2026</v>
      </c>
      <c r="B4969" s="20">
        <v>46113</v>
      </c>
      <c r="C4969" s="20">
        <v>46203</v>
      </c>
      <c r="D4969" s="21" t="s">
        <v>3110</v>
      </c>
      <c r="E4969" s="22">
        <v>41598</v>
      </c>
      <c r="F4969" s="5">
        <v>101003066</v>
      </c>
      <c r="G4969" s="21" t="s">
        <v>7286</v>
      </c>
      <c r="H4969" s="21" t="s">
        <v>12148</v>
      </c>
      <c r="I4969" s="23">
        <v>620.6</v>
      </c>
      <c r="J4969" s="24" t="s">
        <v>7284</v>
      </c>
      <c r="K4969" s="20">
        <v>46203</v>
      </c>
    </row>
    <row r="4970" spans="1:11" ht="42.6" customHeight="1" x14ac:dyDescent="0.25">
      <c r="A4970" s="6">
        <v>2026</v>
      </c>
      <c r="B4970" s="20">
        <v>46113</v>
      </c>
      <c r="C4970" s="20">
        <v>46203</v>
      </c>
      <c r="D4970" s="21" t="s">
        <v>3110</v>
      </c>
      <c r="E4970" s="22">
        <v>41598</v>
      </c>
      <c r="F4970" s="5">
        <v>101003067</v>
      </c>
      <c r="G4970" s="21" t="s">
        <v>7286</v>
      </c>
      <c r="H4970" s="21" t="s">
        <v>12149</v>
      </c>
      <c r="I4970" s="23">
        <v>620.6</v>
      </c>
      <c r="J4970" s="24" t="s">
        <v>7284</v>
      </c>
      <c r="K4970" s="20">
        <v>46203</v>
      </c>
    </row>
    <row r="4971" spans="1:11" ht="42.6" customHeight="1" x14ac:dyDescent="0.25">
      <c r="A4971" s="6">
        <v>2026</v>
      </c>
      <c r="B4971" s="20">
        <v>46113</v>
      </c>
      <c r="C4971" s="20">
        <v>46203</v>
      </c>
      <c r="D4971" s="21" t="s">
        <v>3158</v>
      </c>
      <c r="E4971" s="22">
        <v>41598</v>
      </c>
      <c r="F4971" s="5">
        <v>101003068</v>
      </c>
      <c r="G4971" s="21" t="s">
        <v>7286</v>
      </c>
      <c r="H4971" s="21" t="s">
        <v>12150</v>
      </c>
      <c r="I4971" s="23">
        <v>1450</v>
      </c>
      <c r="J4971" s="24" t="s">
        <v>7284</v>
      </c>
      <c r="K4971" s="20">
        <v>46203</v>
      </c>
    </row>
    <row r="4972" spans="1:11" ht="42.6" customHeight="1" x14ac:dyDescent="0.25">
      <c r="A4972" s="6">
        <v>2026</v>
      </c>
      <c r="B4972" s="20">
        <v>46113</v>
      </c>
      <c r="C4972" s="20">
        <v>46203</v>
      </c>
      <c r="D4972" s="21" t="s">
        <v>3158</v>
      </c>
      <c r="E4972" s="22">
        <v>41598</v>
      </c>
      <c r="F4972" s="5">
        <v>101003069</v>
      </c>
      <c r="G4972" s="21" t="s">
        <v>7286</v>
      </c>
      <c r="H4972" s="21" t="s">
        <v>12151</v>
      </c>
      <c r="I4972" s="23">
        <v>1450</v>
      </c>
      <c r="J4972" s="24" t="s">
        <v>7284</v>
      </c>
      <c r="K4972" s="20">
        <v>46203</v>
      </c>
    </row>
    <row r="4973" spans="1:11" ht="42.6" customHeight="1" x14ac:dyDescent="0.25">
      <c r="A4973" s="6">
        <v>2026</v>
      </c>
      <c r="B4973" s="20">
        <v>46113</v>
      </c>
      <c r="C4973" s="20">
        <v>46203</v>
      </c>
      <c r="D4973" s="21" t="s">
        <v>3158</v>
      </c>
      <c r="E4973" s="22">
        <v>41598</v>
      </c>
      <c r="F4973" s="5">
        <v>101003070</v>
      </c>
      <c r="G4973" s="21" t="s">
        <v>7286</v>
      </c>
      <c r="H4973" s="21" t="s">
        <v>12152</v>
      </c>
      <c r="I4973" s="23">
        <v>1450</v>
      </c>
      <c r="J4973" s="24" t="s">
        <v>7284</v>
      </c>
      <c r="K4973" s="20">
        <v>46203</v>
      </c>
    </row>
    <row r="4974" spans="1:11" ht="42.6" customHeight="1" x14ac:dyDescent="0.25">
      <c r="A4974" s="6">
        <v>2026</v>
      </c>
      <c r="B4974" s="20">
        <v>46113</v>
      </c>
      <c r="C4974" s="20">
        <v>46203</v>
      </c>
      <c r="D4974" s="21" t="s">
        <v>3159</v>
      </c>
      <c r="E4974" s="22">
        <v>41598</v>
      </c>
      <c r="F4974" s="5">
        <v>101003071</v>
      </c>
      <c r="G4974" s="21" t="s">
        <v>7286</v>
      </c>
      <c r="H4974" s="21" t="s">
        <v>12153</v>
      </c>
      <c r="I4974" s="23">
        <v>4760.6400000000003</v>
      </c>
      <c r="J4974" s="24" t="s">
        <v>7284</v>
      </c>
      <c r="K4974" s="20">
        <v>46203</v>
      </c>
    </row>
    <row r="4975" spans="1:11" ht="42.6" customHeight="1" x14ac:dyDescent="0.25">
      <c r="A4975" s="6">
        <v>2026</v>
      </c>
      <c r="B4975" s="20">
        <v>46113</v>
      </c>
      <c r="C4975" s="20">
        <v>46203</v>
      </c>
      <c r="D4975" s="21" t="s">
        <v>3069</v>
      </c>
      <c r="E4975" s="22">
        <v>41598</v>
      </c>
      <c r="F4975" s="5">
        <v>101003072</v>
      </c>
      <c r="G4975" s="21" t="s">
        <v>7286</v>
      </c>
      <c r="H4975" s="21" t="s">
        <v>12154</v>
      </c>
      <c r="I4975" s="23">
        <v>3500.2999999999997</v>
      </c>
      <c r="J4975" s="24" t="s">
        <v>7284</v>
      </c>
      <c r="K4975" s="20">
        <v>46203</v>
      </c>
    </row>
    <row r="4976" spans="1:11" ht="42.6" customHeight="1" x14ac:dyDescent="0.25">
      <c r="A4976" s="6">
        <v>2026</v>
      </c>
      <c r="B4976" s="20">
        <v>46113</v>
      </c>
      <c r="C4976" s="20">
        <v>46203</v>
      </c>
      <c r="D4976" s="21" t="s">
        <v>3069</v>
      </c>
      <c r="E4976" s="22">
        <v>41598</v>
      </c>
      <c r="F4976" s="5">
        <v>101003073</v>
      </c>
      <c r="G4976" s="21" t="s">
        <v>7286</v>
      </c>
      <c r="H4976" s="21" t="s">
        <v>12155</v>
      </c>
      <c r="I4976" s="23">
        <v>3500.2999999999997</v>
      </c>
      <c r="J4976" s="24" t="s">
        <v>7284</v>
      </c>
      <c r="K4976" s="20">
        <v>46203</v>
      </c>
    </row>
    <row r="4977" spans="1:11" ht="42.6" customHeight="1" x14ac:dyDescent="0.25">
      <c r="A4977" s="6">
        <v>2026</v>
      </c>
      <c r="B4977" s="20">
        <v>46113</v>
      </c>
      <c r="C4977" s="20">
        <v>46203</v>
      </c>
      <c r="D4977" s="21" t="s">
        <v>3069</v>
      </c>
      <c r="E4977" s="22">
        <v>41598</v>
      </c>
      <c r="F4977" s="5">
        <v>101003074</v>
      </c>
      <c r="G4977" s="21" t="s">
        <v>7286</v>
      </c>
      <c r="H4977" s="21" t="s">
        <v>12156</v>
      </c>
      <c r="I4977" s="23">
        <v>3500.2999999999997</v>
      </c>
      <c r="J4977" s="24" t="s">
        <v>7284</v>
      </c>
      <c r="K4977" s="20">
        <v>46203</v>
      </c>
    </row>
    <row r="4978" spans="1:11" ht="42.6" customHeight="1" x14ac:dyDescent="0.25">
      <c r="A4978" s="6">
        <v>2026</v>
      </c>
      <c r="B4978" s="20">
        <v>46113</v>
      </c>
      <c r="C4978" s="20">
        <v>46203</v>
      </c>
      <c r="D4978" s="21" t="s">
        <v>3160</v>
      </c>
      <c r="E4978" s="22">
        <v>41598</v>
      </c>
      <c r="F4978" s="5">
        <v>101001351</v>
      </c>
      <c r="G4978" s="21" t="s">
        <v>7242</v>
      </c>
      <c r="H4978" s="21" t="s">
        <v>12157</v>
      </c>
      <c r="I4978" s="23">
        <v>1972</v>
      </c>
      <c r="J4978" s="24" t="s">
        <v>7284</v>
      </c>
      <c r="K4978" s="20">
        <v>46203</v>
      </c>
    </row>
    <row r="4979" spans="1:11" ht="42.6" customHeight="1" x14ac:dyDescent="0.25">
      <c r="A4979" s="6">
        <v>2026</v>
      </c>
      <c r="B4979" s="20">
        <v>46113</v>
      </c>
      <c r="C4979" s="20">
        <v>46203</v>
      </c>
      <c r="D4979" s="21" t="s">
        <v>3161</v>
      </c>
      <c r="E4979" s="22">
        <v>41598</v>
      </c>
      <c r="F4979" s="5">
        <v>401000770</v>
      </c>
      <c r="G4979" s="21" t="s">
        <v>7238</v>
      </c>
      <c r="H4979" s="21" t="s">
        <v>12158</v>
      </c>
      <c r="I4979" s="23">
        <v>4408</v>
      </c>
      <c r="J4979" s="24" t="s">
        <v>7284</v>
      </c>
      <c r="K4979" s="20">
        <v>46203</v>
      </c>
    </row>
    <row r="4980" spans="1:11" ht="42.6" customHeight="1" x14ac:dyDescent="0.25">
      <c r="A4980" s="6">
        <v>2026</v>
      </c>
      <c r="B4980" s="20">
        <v>46113</v>
      </c>
      <c r="C4980" s="20">
        <v>46203</v>
      </c>
      <c r="D4980" s="21" t="s">
        <v>3161</v>
      </c>
      <c r="E4980" s="22">
        <v>41598</v>
      </c>
      <c r="F4980" s="5">
        <v>401000770</v>
      </c>
      <c r="G4980" s="21" t="s">
        <v>7238</v>
      </c>
      <c r="H4980" s="21" t="s">
        <v>12159</v>
      </c>
      <c r="I4980" s="23">
        <v>4408</v>
      </c>
      <c r="J4980" s="24" t="s">
        <v>7284</v>
      </c>
      <c r="K4980" s="20">
        <v>46203</v>
      </c>
    </row>
    <row r="4981" spans="1:11" ht="42.6" customHeight="1" x14ac:dyDescent="0.25">
      <c r="A4981" s="6">
        <v>2026</v>
      </c>
      <c r="B4981" s="20">
        <v>46113</v>
      </c>
      <c r="C4981" s="20">
        <v>46203</v>
      </c>
      <c r="D4981" s="21" t="s">
        <v>3161</v>
      </c>
      <c r="E4981" s="22">
        <v>41598</v>
      </c>
      <c r="F4981" s="5">
        <v>401000770</v>
      </c>
      <c r="G4981" s="21" t="s">
        <v>7238</v>
      </c>
      <c r="H4981" s="21" t="s">
        <v>12160</v>
      </c>
      <c r="I4981" s="23">
        <v>4408</v>
      </c>
      <c r="J4981" s="24" t="s">
        <v>7284</v>
      </c>
      <c r="K4981" s="20">
        <v>46203</v>
      </c>
    </row>
    <row r="4982" spans="1:11" ht="42.6" customHeight="1" x14ac:dyDescent="0.25">
      <c r="A4982" s="6">
        <v>2026</v>
      </c>
      <c r="B4982" s="20">
        <v>46113</v>
      </c>
      <c r="C4982" s="20">
        <v>46203</v>
      </c>
      <c r="D4982" s="21" t="s">
        <v>3161</v>
      </c>
      <c r="E4982" s="22">
        <v>41598</v>
      </c>
      <c r="F4982" s="5">
        <v>401000770</v>
      </c>
      <c r="G4982" s="21" t="s">
        <v>7238</v>
      </c>
      <c r="H4982" s="21" t="s">
        <v>12161</v>
      </c>
      <c r="I4982" s="23">
        <v>4408</v>
      </c>
      <c r="J4982" s="24" t="s">
        <v>7284</v>
      </c>
      <c r="K4982" s="20">
        <v>46203</v>
      </c>
    </row>
    <row r="4983" spans="1:11" ht="42.6" customHeight="1" x14ac:dyDescent="0.25">
      <c r="A4983" s="6">
        <v>2026</v>
      </c>
      <c r="B4983" s="20">
        <v>46113</v>
      </c>
      <c r="C4983" s="20">
        <v>46203</v>
      </c>
      <c r="D4983" s="21" t="s">
        <v>3161</v>
      </c>
      <c r="E4983" s="22">
        <v>41598</v>
      </c>
      <c r="F4983" s="5">
        <v>401000770</v>
      </c>
      <c r="G4983" s="21" t="s">
        <v>7238</v>
      </c>
      <c r="H4983" s="21" t="s">
        <v>12162</v>
      </c>
      <c r="I4983" s="23">
        <v>4408</v>
      </c>
      <c r="J4983" s="24" t="s">
        <v>7284</v>
      </c>
      <c r="K4983" s="20">
        <v>46203</v>
      </c>
    </row>
    <row r="4984" spans="1:11" ht="42.6" customHeight="1" x14ac:dyDescent="0.25">
      <c r="A4984" s="6">
        <v>2026</v>
      </c>
      <c r="B4984" s="20">
        <v>46113</v>
      </c>
      <c r="C4984" s="20">
        <v>46203</v>
      </c>
      <c r="D4984" s="21" t="s">
        <v>3161</v>
      </c>
      <c r="E4984" s="22">
        <v>41598</v>
      </c>
      <c r="F4984" s="5">
        <v>401000770</v>
      </c>
      <c r="G4984" s="21" t="s">
        <v>7238</v>
      </c>
      <c r="H4984" s="21" t="s">
        <v>12163</v>
      </c>
      <c r="I4984" s="23">
        <v>4408</v>
      </c>
      <c r="J4984" s="24" t="s">
        <v>7284</v>
      </c>
      <c r="K4984" s="20">
        <v>46203</v>
      </c>
    </row>
    <row r="4985" spans="1:11" ht="42.6" customHeight="1" x14ac:dyDescent="0.25">
      <c r="A4985" s="6">
        <v>2026</v>
      </c>
      <c r="B4985" s="20">
        <v>46113</v>
      </c>
      <c r="C4985" s="20">
        <v>46203</v>
      </c>
      <c r="D4985" s="21" t="s">
        <v>3161</v>
      </c>
      <c r="E4985" s="22">
        <v>41598</v>
      </c>
      <c r="F4985" s="5">
        <v>401000770</v>
      </c>
      <c r="G4985" s="21" t="s">
        <v>7238</v>
      </c>
      <c r="H4985" s="21" t="s">
        <v>12164</v>
      </c>
      <c r="I4985" s="23">
        <v>4408</v>
      </c>
      <c r="J4985" s="24" t="s">
        <v>7284</v>
      </c>
      <c r="K4985" s="20">
        <v>46203</v>
      </c>
    </row>
    <row r="4986" spans="1:11" ht="42.6" customHeight="1" x14ac:dyDescent="0.25">
      <c r="A4986" s="6">
        <v>2026</v>
      </c>
      <c r="B4986" s="20">
        <v>46113</v>
      </c>
      <c r="C4986" s="20">
        <v>46203</v>
      </c>
      <c r="D4986" s="21" t="s">
        <v>3162</v>
      </c>
      <c r="E4986" s="22">
        <v>41598</v>
      </c>
      <c r="F4986" s="5">
        <v>101003060</v>
      </c>
      <c r="G4986" s="21" t="s">
        <v>7218</v>
      </c>
      <c r="H4986" s="21" t="s">
        <v>12165</v>
      </c>
      <c r="I4986" s="23">
        <v>3549.6</v>
      </c>
      <c r="J4986" s="24" t="s">
        <v>7284</v>
      </c>
      <c r="K4986" s="20">
        <v>46203</v>
      </c>
    </row>
    <row r="4987" spans="1:11" ht="42.6" customHeight="1" x14ac:dyDescent="0.25">
      <c r="A4987" s="6">
        <v>2026</v>
      </c>
      <c r="B4987" s="20">
        <v>46113</v>
      </c>
      <c r="C4987" s="20">
        <v>46203</v>
      </c>
      <c r="D4987" s="21" t="s">
        <v>3163</v>
      </c>
      <c r="E4987" s="22">
        <v>41598</v>
      </c>
      <c r="F4987" s="5">
        <v>301000359</v>
      </c>
      <c r="G4987" s="21" t="s">
        <v>7229</v>
      </c>
      <c r="H4987" s="21" t="s">
        <v>12166</v>
      </c>
      <c r="I4987" s="23">
        <v>4027.4</v>
      </c>
      <c r="J4987" s="24" t="s">
        <v>7284</v>
      </c>
      <c r="K4987" s="20">
        <v>46203</v>
      </c>
    </row>
    <row r="4988" spans="1:11" ht="42.6" customHeight="1" x14ac:dyDescent="0.25">
      <c r="A4988" s="6">
        <v>2026</v>
      </c>
      <c r="B4988" s="20">
        <v>46113</v>
      </c>
      <c r="C4988" s="20">
        <v>46203</v>
      </c>
      <c r="D4988" s="21" t="s">
        <v>3163</v>
      </c>
      <c r="E4988" s="22">
        <v>41598</v>
      </c>
      <c r="F4988" s="5">
        <v>301000360</v>
      </c>
      <c r="G4988" s="21" t="s">
        <v>7229</v>
      </c>
      <c r="H4988" s="21" t="s">
        <v>12167</v>
      </c>
      <c r="I4988" s="23">
        <v>4027.4</v>
      </c>
      <c r="J4988" s="24" t="s">
        <v>7284</v>
      </c>
      <c r="K4988" s="20">
        <v>46203</v>
      </c>
    </row>
    <row r="4989" spans="1:11" ht="42.6" customHeight="1" x14ac:dyDescent="0.25">
      <c r="A4989" s="6">
        <v>2026</v>
      </c>
      <c r="B4989" s="20">
        <v>46113</v>
      </c>
      <c r="C4989" s="20">
        <v>46203</v>
      </c>
      <c r="D4989" s="21" t="s">
        <v>3164</v>
      </c>
      <c r="E4989" s="22">
        <v>41598</v>
      </c>
      <c r="F4989" s="5">
        <v>301000361</v>
      </c>
      <c r="G4989" s="21" t="s">
        <v>7229</v>
      </c>
      <c r="H4989" s="21" t="s">
        <v>12168</v>
      </c>
      <c r="I4989" s="23">
        <v>3680.1</v>
      </c>
      <c r="J4989" s="24" t="s">
        <v>7284</v>
      </c>
      <c r="K4989" s="20">
        <v>46203</v>
      </c>
    </row>
    <row r="4990" spans="1:11" ht="42.6" customHeight="1" x14ac:dyDescent="0.25">
      <c r="A4990" s="6">
        <v>2026</v>
      </c>
      <c r="B4990" s="20">
        <v>46113</v>
      </c>
      <c r="C4990" s="20">
        <v>46203</v>
      </c>
      <c r="D4990" s="21" t="s">
        <v>3165</v>
      </c>
      <c r="E4990" s="31">
        <v>41600</v>
      </c>
      <c r="F4990" s="5">
        <v>101003075</v>
      </c>
      <c r="G4990" s="21" t="s">
        <v>7226</v>
      </c>
      <c r="H4990" s="21" t="s">
        <v>12169</v>
      </c>
      <c r="I4990" s="23">
        <v>5336</v>
      </c>
      <c r="J4990" s="24" t="s">
        <v>7284</v>
      </c>
      <c r="K4990" s="20">
        <v>46203</v>
      </c>
    </row>
    <row r="4991" spans="1:11" ht="42.6" customHeight="1" x14ac:dyDescent="0.25">
      <c r="A4991" s="6">
        <v>2026</v>
      </c>
      <c r="B4991" s="20">
        <v>46113</v>
      </c>
      <c r="C4991" s="20">
        <v>46203</v>
      </c>
      <c r="D4991" s="21" t="s">
        <v>3166</v>
      </c>
      <c r="E4991" s="22">
        <v>41603</v>
      </c>
      <c r="F4991" s="5">
        <v>301000214</v>
      </c>
      <c r="G4991" s="21" t="s">
        <v>7218</v>
      </c>
      <c r="H4991" s="21" t="s">
        <v>12170</v>
      </c>
      <c r="I4991" s="23">
        <v>1693.6</v>
      </c>
      <c r="J4991" s="24" t="s">
        <v>7284</v>
      </c>
      <c r="K4991" s="20">
        <v>46203</v>
      </c>
    </row>
    <row r="4992" spans="1:11" ht="42.6" customHeight="1" x14ac:dyDescent="0.25">
      <c r="A4992" s="6">
        <v>2026</v>
      </c>
      <c r="B4992" s="20">
        <v>46113</v>
      </c>
      <c r="C4992" s="20">
        <v>46203</v>
      </c>
      <c r="D4992" s="21" t="s">
        <v>3167</v>
      </c>
      <c r="E4992" s="22">
        <v>41603</v>
      </c>
      <c r="F4992" s="5">
        <v>101001352</v>
      </c>
      <c r="G4992" s="21" t="s">
        <v>7249</v>
      </c>
      <c r="H4992" s="21" t="s">
        <v>12171</v>
      </c>
      <c r="I4992" s="23">
        <v>3356.75</v>
      </c>
      <c r="J4992" s="24" t="s">
        <v>7284</v>
      </c>
      <c r="K4992" s="20">
        <v>46203</v>
      </c>
    </row>
    <row r="4993" spans="1:11" ht="42.6" customHeight="1" x14ac:dyDescent="0.25">
      <c r="A4993" s="6">
        <v>2026</v>
      </c>
      <c r="B4993" s="20">
        <v>46113</v>
      </c>
      <c r="C4993" s="20">
        <v>46203</v>
      </c>
      <c r="D4993" s="21" t="s">
        <v>3168</v>
      </c>
      <c r="E4993" s="22">
        <v>41603</v>
      </c>
      <c r="F4993" s="5">
        <v>301000215</v>
      </c>
      <c r="G4993" s="21" t="s">
        <v>7218</v>
      </c>
      <c r="H4993" s="21" t="s">
        <v>12172</v>
      </c>
      <c r="I4993" s="23">
        <v>4990</v>
      </c>
      <c r="J4993" s="24" t="s">
        <v>7284</v>
      </c>
      <c r="K4993" s="20">
        <v>46203</v>
      </c>
    </row>
    <row r="4994" spans="1:11" ht="42.6" customHeight="1" x14ac:dyDescent="0.25">
      <c r="A4994" s="6">
        <v>2026</v>
      </c>
      <c r="B4994" s="20">
        <v>46113</v>
      </c>
      <c r="C4994" s="20">
        <v>46203</v>
      </c>
      <c r="D4994" s="21" t="s">
        <v>3169</v>
      </c>
      <c r="E4994" s="31">
        <v>41606</v>
      </c>
      <c r="F4994" s="5">
        <v>101001353</v>
      </c>
      <c r="G4994" s="21" t="s">
        <v>7226</v>
      </c>
      <c r="H4994" s="21" t="s">
        <v>12173</v>
      </c>
      <c r="I4994" s="23">
        <v>1299.2</v>
      </c>
      <c r="J4994" s="24" t="s">
        <v>7284</v>
      </c>
      <c r="K4994" s="20">
        <v>46203</v>
      </c>
    </row>
    <row r="4995" spans="1:11" ht="42.6" customHeight="1" x14ac:dyDescent="0.25">
      <c r="A4995" s="6">
        <v>2026</v>
      </c>
      <c r="B4995" s="20">
        <v>46113</v>
      </c>
      <c r="C4995" s="20">
        <v>46203</v>
      </c>
      <c r="D4995" s="21" t="s">
        <v>3170</v>
      </c>
      <c r="E4995" s="31">
        <v>41606</v>
      </c>
      <c r="F4995" s="5">
        <v>101003076</v>
      </c>
      <c r="G4995" s="21" t="s">
        <v>7226</v>
      </c>
      <c r="H4995" s="21" t="s">
        <v>12174</v>
      </c>
      <c r="I4995" s="23">
        <v>2500.0100000000002</v>
      </c>
      <c r="J4995" s="24" t="s">
        <v>7284</v>
      </c>
      <c r="K4995" s="20">
        <v>46203</v>
      </c>
    </row>
    <row r="4996" spans="1:11" ht="42.6" customHeight="1" x14ac:dyDescent="0.25">
      <c r="A4996" s="6">
        <v>2026</v>
      </c>
      <c r="B4996" s="20">
        <v>46113</v>
      </c>
      <c r="C4996" s="20">
        <v>46203</v>
      </c>
      <c r="D4996" s="21" t="s">
        <v>3170</v>
      </c>
      <c r="E4996" s="31">
        <v>41606</v>
      </c>
      <c r="F4996" s="5">
        <v>101003077</v>
      </c>
      <c r="G4996" s="21" t="s">
        <v>7226</v>
      </c>
      <c r="H4996" s="21" t="s">
        <v>12175</v>
      </c>
      <c r="I4996" s="23">
        <v>2500.0100000000002</v>
      </c>
      <c r="J4996" s="24" t="s">
        <v>7284</v>
      </c>
      <c r="K4996" s="20">
        <v>46203</v>
      </c>
    </row>
    <row r="4997" spans="1:11" ht="42.6" customHeight="1" x14ac:dyDescent="0.25">
      <c r="A4997" s="6">
        <v>2026</v>
      </c>
      <c r="B4997" s="20">
        <v>46113</v>
      </c>
      <c r="C4997" s="20">
        <v>46203</v>
      </c>
      <c r="D4997" s="21" t="s">
        <v>3171</v>
      </c>
      <c r="E4997" s="22">
        <v>41606</v>
      </c>
      <c r="F4997" s="5">
        <v>301000216</v>
      </c>
      <c r="G4997" s="21" t="s">
        <v>7218</v>
      </c>
      <c r="H4997" s="21" t="s">
        <v>12176</v>
      </c>
      <c r="I4997" s="23">
        <v>11068.72</v>
      </c>
      <c r="J4997" s="24" t="s">
        <v>7284</v>
      </c>
      <c r="K4997" s="20">
        <v>46203</v>
      </c>
    </row>
    <row r="4998" spans="1:11" ht="42.6" customHeight="1" x14ac:dyDescent="0.25">
      <c r="A4998" s="6">
        <v>2026</v>
      </c>
      <c r="B4998" s="20">
        <v>46113</v>
      </c>
      <c r="C4998" s="20">
        <v>46203</v>
      </c>
      <c r="D4998" s="21" t="s">
        <v>3172</v>
      </c>
      <c r="E4998" s="31">
        <v>41606</v>
      </c>
      <c r="F4998" s="5">
        <v>401000003</v>
      </c>
      <c r="G4998" s="21" t="s">
        <v>7233</v>
      </c>
      <c r="H4998" s="21" t="s">
        <v>12177</v>
      </c>
      <c r="I4998" s="23">
        <v>78253.990000000005</v>
      </c>
      <c r="J4998" s="24" t="s">
        <v>7284</v>
      </c>
      <c r="K4998" s="20">
        <v>46203</v>
      </c>
    </row>
    <row r="4999" spans="1:11" ht="42.6" customHeight="1" x14ac:dyDescent="0.25">
      <c r="A4999" s="6">
        <v>2026</v>
      </c>
      <c r="B4999" s="20">
        <v>46113</v>
      </c>
      <c r="C4999" s="20">
        <v>46203</v>
      </c>
      <c r="D4999" s="21" t="s">
        <v>3173</v>
      </c>
      <c r="E4999" s="31">
        <v>41606</v>
      </c>
      <c r="F4999" s="5">
        <v>401000004</v>
      </c>
      <c r="G4999" s="21" t="s">
        <v>7233</v>
      </c>
      <c r="H4999" s="21" t="s">
        <v>12178</v>
      </c>
      <c r="I4999" s="23">
        <v>1798</v>
      </c>
      <c r="J4999" s="24" t="s">
        <v>7284</v>
      </c>
      <c r="K4999" s="20">
        <v>46203</v>
      </c>
    </row>
    <row r="5000" spans="1:11" ht="42.6" customHeight="1" x14ac:dyDescent="0.25">
      <c r="A5000" s="6">
        <v>2026</v>
      </c>
      <c r="B5000" s="20">
        <v>46113</v>
      </c>
      <c r="C5000" s="20">
        <v>46203</v>
      </c>
      <c r="D5000" s="21" t="s">
        <v>3174</v>
      </c>
      <c r="E5000" s="31">
        <v>41606</v>
      </c>
      <c r="F5000" s="5">
        <v>401000006</v>
      </c>
      <c r="G5000" s="21" t="s">
        <v>7233</v>
      </c>
      <c r="H5000" s="21" t="s">
        <v>12179</v>
      </c>
      <c r="I5000" s="23">
        <v>2227.9899999999998</v>
      </c>
      <c r="J5000" s="24" t="s">
        <v>7284</v>
      </c>
      <c r="K5000" s="20">
        <v>46203</v>
      </c>
    </row>
    <row r="5001" spans="1:11" ht="42.6" customHeight="1" x14ac:dyDescent="0.25">
      <c r="A5001" s="6">
        <v>2026</v>
      </c>
      <c r="B5001" s="20">
        <v>46113</v>
      </c>
      <c r="C5001" s="20">
        <v>46203</v>
      </c>
      <c r="D5001" s="21" t="s">
        <v>3175</v>
      </c>
      <c r="E5001" s="31">
        <v>41606</v>
      </c>
      <c r="F5001" s="5">
        <v>401000014</v>
      </c>
      <c r="G5001" s="21" t="s">
        <v>7233</v>
      </c>
      <c r="H5001" s="21" t="s">
        <v>12180</v>
      </c>
      <c r="I5001" s="23">
        <v>15548.99</v>
      </c>
      <c r="J5001" s="24" t="s">
        <v>7284</v>
      </c>
      <c r="K5001" s="20">
        <v>46203</v>
      </c>
    </row>
    <row r="5002" spans="1:11" ht="42.6" customHeight="1" x14ac:dyDescent="0.25">
      <c r="A5002" s="6">
        <v>2026</v>
      </c>
      <c r="B5002" s="20">
        <v>46113</v>
      </c>
      <c r="C5002" s="20">
        <v>46203</v>
      </c>
      <c r="D5002" s="21" t="s">
        <v>3176</v>
      </c>
      <c r="E5002" s="22">
        <v>41606</v>
      </c>
      <c r="F5002" s="5">
        <v>101001358</v>
      </c>
      <c r="G5002" s="21" t="s">
        <v>7280</v>
      </c>
      <c r="H5002" s="21" t="s">
        <v>12181</v>
      </c>
      <c r="I5002" s="23">
        <v>6000</v>
      </c>
      <c r="J5002" s="24" t="s">
        <v>7284</v>
      </c>
      <c r="K5002" s="20">
        <v>46203</v>
      </c>
    </row>
    <row r="5003" spans="1:11" ht="42.6" customHeight="1" x14ac:dyDescent="0.25">
      <c r="A5003" s="6">
        <v>2026</v>
      </c>
      <c r="B5003" s="20">
        <v>46113</v>
      </c>
      <c r="C5003" s="20">
        <v>46203</v>
      </c>
      <c r="D5003" s="21" t="s">
        <v>3177</v>
      </c>
      <c r="E5003" s="22">
        <v>41606</v>
      </c>
      <c r="F5003" s="5">
        <v>101001356</v>
      </c>
      <c r="G5003" s="21" t="s">
        <v>7231</v>
      </c>
      <c r="H5003" s="21" t="s">
        <v>12182</v>
      </c>
      <c r="I5003" s="23">
        <v>11519.8</v>
      </c>
      <c r="J5003" s="24" t="s">
        <v>7284</v>
      </c>
      <c r="K5003" s="20">
        <v>46203</v>
      </c>
    </row>
    <row r="5004" spans="1:11" ht="42.6" customHeight="1" x14ac:dyDescent="0.25">
      <c r="A5004" s="6">
        <v>2026</v>
      </c>
      <c r="B5004" s="20">
        <v>46113</v>
      </c>
      <c r="C5004" s="20">
        <v>46203</v>
      </c>
      <c r="D5004" s="21" t="s">
        <v>3178</v>
      </c>
      <c r="E5004" s="22">
        <v>41606</v>
      </c>
      <c r="F5004" s="5">
        <v>101001361</v>
      </c>
      <c r="G5004" s="21" t="s">
        <v>7304</v>
      </c>
      <c r="H5004" s="21" t="s">
        <v>12183</v>
      </c>
      <c r="I5004" s="23">
        <v>11519.82</v>
      </c>
      <c r="J5004" s="24" t="s">
        <v>7284</v>
      </c>
      <c r="K5004" s="20">
        <v>46203</v>
      </c>
    </row>
    <row r="5005" spans="1:11" ht="42.6" customHeight="1" x14ac:dyDescent="0.25">
      <c r="A5005" s="6">
        <v>2026</v>
      </c>
      <c r="B5005" s="20">
        <v>46113</v>
      </c>
      <c r="C5005" s="20">
        <v>46203</v>
      </c>
      <c r="D5005" s="21" t="s">
        <v>3179</v>
      </c>
      <c r="E5005" s="22">
        <v>41606</v>
      </c>
      <c r="F5005" s="5">
        <v>101001359</v>
      </c>
      <c r="G5005" s="21" t="s">
        <v>7214</v>
      </c>
      <c r="H5005" s="21" t="s">
        <v>12184</v>
      </c>
      <c r="I5005" s="23">
        <v>6000</v>
      </c>
      <c r="J5005" s="24" t="s">
        <v>7284</v>
      </c>
      <c r="K5005" s="20">
        <v>46203</v>
      </c>
    </row>
    <row r="5006" spans="1:11" ht="42.6" customHeight="1" x14ac:dyDescent="0.25">
      <c r="A5006" s="6">
        <v>2026</v>
      </c>
      <c r="B5006" s="20">
        <v>46113</v>
      </c>
      <c r="C5006" s="20">
        <v>46203</v>
      </c>
      <c r="D5006" s="21" t="s">
        <v>3180</v>
      </c>
      <c r="E5006" s="31">
        <v>41606</v>
      </c>
      <c r="F5006" s="5">
        <v>401000391</v>
      </c>
      <c r="G5006" s="21" t="s">
        <v>7237</v>
      </c>
      <c r="H5006" s="21" t="s">
        <v>12185</v>
      </c>
      <c r="I5006" s="23">
        <v>5568</v>
      </c>
      <c r="J5006" s="24" t="s">
        <v>7284</v>
      </c>
      <c r="K5006" s="20">
        <v>46203</v>
      </c>
    </row>
    <row r="5007" spans="1:11" ht="42.6" customHeight="1" x14ac:dyDescent="0.25">
      <c r="A5007" s="6">
        <v>2026</v>
      </c>
      <c r="B5007" s="20">
        <v>46113</v>
      </c>
      <c r="C5007" s="20">
        <v>46203</v>
      </c>
      <c r="D5007" s="21" t="s">
        <v>3181</v>
      </c>
      <c r="E5007" s="22">
        <v>41606</v>
      </c>
      <c r="F5007" s="5">
        <v>101001362</v>
      </c>
      <c r="G5007" s="21" t="s">
        <v>7265</v>
      </c>
      <c r="H5007" s="21" t="s">
        <v>12186</v>
      </c>
      <c r="I5007" s="23">
        <v>13062.5</v>
      </c>
      <c r="J5007" s="24" t="s">
        <v>7284</v>
      </c>
      <c r="K5007" s="20">
        <v>46203</v>
      </c>
    </row>
    <row r="5008" spans="1:11" ht="42.6" customHeight="1" x14ac:dyDescent="0.25">
      <c r="A5008" s="6">
        <v>2026</v>
      </c>
      <c r="B5008" s="20">
        <v>46113</v>
      </c>
      <c r="C5008" s="20">
        <v>46203</v>
      </c>
      <c r="D5008" s="21" t="s">
        <v>3182</v>
      </c>
      <c r="E5008" s="22">
        <v>41606</v>
      </c>
      <c r="F5008" s="5">
        <v>101001363</v>
      </c>
      <c r="G5008" s="21" t="s">
        <v>7265</v>
      </c>
      <c r="H5008" s="21" t="s">
        <v>12187</v>
      </c>
      <c r="I5008" s="23">
        <v>13062.5</v>
      </c>
      <c r="J5008" s="24" t="s">
        <v>7284</v>
      </c>
      <c r="K5008" s="20">
        <v>46203</v>
      </c>
    </row>
    <row r="5009" spans="1:11" ht="42.6" customHeight="1" x14ac:dyDescent="0.25">
      <c r="A5009" s="6">
        <v>2026</v>
      </c>
      <c r="B5009" s="20">
        <v>46113</v>
      </c>
      <c r="C5009" s="20">
        <v>46203</v>
      </c>
      <c r="D5009" s="21" t="s">
        <v>3183</v>
      </c>
      <c r="E5009" s="22">
        <v>41606</v>
      </c>
      <c r="F5009" s="5">
        <v>101001355</v>
      </c>
      <c r="G5009" s="21" t="s">
        <v>7297</v>
      </c>
      <c r="H5009" s="21" t="s">
        <v>12188</v>
      </c>
      <c r="I5009" s="23">
        <v>11519.82</v>
      </c>
      <c r="J5009" s="24" t="s">
        <v>7284</v>
      </c>
      <c r="K5009" s="20">
        <v>46203</v>
      </c>
    </row>
    <row r="5010" spans="1:11" ht="42.6" customHeight="1" x14ac:dyDescent="0.25">
      <c r="A5010" s="6">
        <v>2026</v>
      </c>
      <c r="B5010" s="20">
        <v>46113</v>
      </c>
      <c r="C5010" s="20">
        <v>46203</v>
      </c>
      <c r="D5010" s="5" t="s">
        <v>19529</v>
      </c>
      <c r="E5010" s="22">
        <v>41606</v>
      </c>
      <c r="F5010" s="5">
        <v>101001354</v>
      </c>
      <c r="G5010" s="21" t="s">
        <v>7294</v>
      </c>
      <c r="H5010" s="21" t="s">
        <v>12189</v>
      </c>
      <c r="I5010" s="23">
        <v>10648.8</v>
      </c>
      <c r="J5010" s="24" t="s">
        <v>7284</v>
      </c>
      <c r="K5010" s="20">
        <v>46203</v>
      </c>
    </row>
    <row r="5011" spans="1:11" ht="42.6" customHeight="1" x14ac:dyDescent="0.25">
      <c r="A5011" s="6">
        <v>2026</v>
      </c>
      <c r="B5011" s="20">
        <v>46113</v>
      </c>
      <c r="C5011" s="20">
        <v>46203</v>
      </c>
      <c r="D5011" s="5" t="s">
        <v>3181</v>
      </c>
      <c r="E5011" s="22">
        <v>41606</v>
      </c>
      <c r="F5011" s="5">
        <v>101001363</v>
      </c>
      <c r="G5011" s="21" t="s">
        <v>7265</v>
      </c>
      <c r="H5011" s="21" t="s">
        <v>12187</v>
      </c>
      <c r="I5011" s="23">
        <v>13062.5</v>
      </c>
      <c r="J5011" s="24" t="s">
        <v>7284</v>
      </c>
      <c r="K5011" s="20">
        <v>46203</v>
      </c>
    </row>
    <row r="5012" spans="1:11" ht="42.6" customHeight="1" x14ac:dyDescent="0.25">
      <c r="A5012" s="6">
        <v>2026</v>
      </c>
      <c r="B5012" s="20">
        <v>46113</v>
      </c>
      <c r="C5012" s="20">
        <v>46203</v>
      </c>
      <c r="D5012" s="5" t="s">
        <v>19530</v>
      </c>
      <c r="E5012" s="22">
        <v>41606</v>
      </c>
      <c r="F5012" s="5">
        <v>401000393</v>
      </c>
      <c r="G5012" s="21" t="s">
        <v>7225</v>
      </c>
      <c r="H5012" s="21" t="s">
        <v>12190</v>
      </c>
      <c r="I5012" s="23">
        <v>3589.99</v>
      </c>
      <c r="J5012" s="24" t="s">
        <v>7284</v>
      </c>
      <c r="K5012" s="20">
        <v>46203</v>
      </c>
    </row>
    <row r="5013" spans="1:11" ht="42.6" customHeight="1" x14ac:dyDescent="0.25">
      <c r="A5013" s="6">
        <v>2026</v>
      </c>
      <c r="B5013" s="20">
        <v>46113</v>
      </c>
      <c r="C5013" s="20">
        <v>46203</v>
      </c>
      <c r="D5013" s="5" t="s">
        <v>19531</v>
      </c>
      <c r="E5013" s="22">
        <v>41606</v>
      </c>
      <c r="F5013" s="5">
        <v>101001360</v>
      </c>
      <c r="G5013" s="21" t="s">
        <v>7284</v>
      </c>
      <c r="H5013" s="21" t="s">
        <v>12191</v>
      </c>
      <c r="I5013" s="23">
        <v>6000</v>
      </c>
      <c r="J5013" s="24" t="s">
        <v>7284</v>
      </c>
      <c r="K5013" s="20">
        <v>46203</v>
      </c>
    </row>
    <row r="5014" spans="1:11" ht="42.6" customHeight="1" x14ac:dyDescent="0.25">
      <c r="A5014" s="6">
        <v>2026</v>
      </c>
      <c r="B5014" s="20">
        <v>46113</v>
      </c>
      <c r="C5014" s="20">
        <v>46203</v>
      </c>
      <c r="D5014" s="21" t="s">
        <v>3184</v>
      </c>
      <c r="E5014" s="22">
        <v>41606</v>
      </c>
      <c r="F5014" s="5">
        <v>401000012</v>
      </c>
      <c r="G5014" s="21" t="s">
        <v>7233</v>
      </c>
      <c r="H5014" s="21" t="s">
        <v>12192</v>
      </c>
      <c r="I5014" s="23">
        <v>2677.99</v>
      </c>
      <c r="J5014" s="24" t="s">
        <v>7284</v>
      </c>
      <c r="K5014" s="20">
        <v>46203</v>
      </c>
    </row>
    <row r="5015" spans="1:11" ht="42.6" customHeight="1" x14ac:dyDescent="0.25">
      <c r="A5015" s="6">
        <v>2026</v>
      </c>
      <c r="B5015" s="20">
        <v>46113</v>
      </c>
      <c r="C5015" s="20">
        <v>46203</v>
      </c>
      <c r="D5015" s="21" t="s">
        <v>3185</v>
      </c>
      <c r="E5015" s="22">
        <v>41606</v>
      </c>
      <c r="F5015" s="5">
        <v>401000394</v>
      </c>
      <c r="G5015" s="21" t="s">
        <v>7225</v>
      </c>
      <c r="H5015" s="21" t="s">
        <v>12193</v>
      </c>
      <c r="I5015" s="23">
        <v>1899.99</v>
      </c>
      <c r="J5015" s="24" t="s">
        <v>7284</v>
      </c>
      <c r="K5015" s="20">
        <v>46203</v>
      </c>
    </row>
    <row r="5016" spans="1:11" ht="42.6" customHeight="1" x14ac:dyDescent="0.25">
      <c r="A5016" s="6">
        <v>2026</v>
      </c>
      <c r="B5016" s="20">
        <v>46113</v>
      </c>
      <c r="C5016" s="20">
        <v>46203</v>
      </c>
      <c r="D5016" s="21" t="s">
        <v>3186</v>
      </c>
      <c r="E5016" s="31">
        <v>41613</v>
      </c>
      <c r="F5016" s="5">
        <v>101003078</v>
      </c>
      <c r="G5016" s="21" t="s">
        <v>7233</v>
      </c>
      <c r="H5016" s="21" t="s">
        <v>12194</v>
      </c>
      <c r="I5016" s="23">
        <v>1774.83</v>
      </c>
      <c r="J5016" s="24" t="s">
        <v>7284</v>
      </c>
      <c r="K5016" s="20">
        <v>46203</v>
      </c>
    </row>
    <row r="5017" spans="1:11" ht="42.6" customHeight="1" x14ac:dyDescent="0.25">
      <c r="A5017" s="6">
        <v>2026</v>
      </c>
      <c r="B5017" s="20">
        <v>46113</v>
      </c>
      <c r="C5017" s="20">
        <v>46203</v>
      </c>
      <c r="D5017" s="21" t="s">
        <v>3186</v>
      </c>
      <c r="E5017" s="31">
        <v>41613</v>
      </c>
      <c r="F5017" s="5">
        <v>101003079</v>
      </c>
      <c r="G5017" s="21" t="s">
        <v>7233</v>
      </c>
      <c r="H5017" s="21" t="s">
        <v>12195</v>
      </c>
      <c r="I5017" s="23">
        <v>1774.83</v>
      </c>
      <c r="J5017" s="24" t="s">
        <v>7284</v>
      </c>
      <c r="K5017" s="20">
        <v>46203</v>
      </c>
    </row>
    <row r="5018" spans="1:11" ht="42.6" customHeight="1" x14ac:dyDescent="0.25">
      <c r="A5018" s="6">
        <v>2026</v>
      </c>
      <c r="B5018" s="20">
        <v>46113</v>
      </c>
      <c r="C5018" s="20">
        <v>46203</v>
      </c>
      <c r="D5018" s="21" t="s">
        <v>3186</v>
      </c>
      <c r="E5018" s="31">
        <v>41613</v>
      </c>
      <c r="F5018" s="5">
        <v>101003080</v>
      </c>
      <c r="G5018" s="21" t="s">
        <v>7233</v>
      </c>
      <c r="H5018" s="21" t="s">
        <v>12196</v>
      </c>
      <c r="I5018" s="23">
        <v>1774.83</v>
      </c>
      <c r="J5018" s="24" t="s">
        <v>7284</v>
      </c>
      <c r="K5018" s="20">
        <v>46203</v>
      </c>
    </row>
    <row r="5019" spans="1:11" ht="42.6" customHeight="1" x14ac:dyDescent="0.25">
      <c r="A5019" s="6">
        <v>2026</v>
      </c>
      <c r="B5019" s="20">
        <v>46113</v>
      </c>
      <c r="C5019" s="20">
        <v>46203</v>
      </c>
      <c r="D5019" s="21" t="s">
        <v>3187</v>
      </c>
      <c r="E5019" s="33">
        <v>41613</v>
      </c>
      <c r="F5019" s="5">
        <v>101001367</v>
      </c>
      <c r="G5019" s="21" t="s">
        <v>7215</v>
      </c>
      <c r="H5019" s="21" t="s">
        <v>12197</v>
      </c>
      <c r="I5019" s="23">
        <v>15443.02</v>
      </c>
      <c r="J5019" s="24" t="s">
        <v>7284</v>
      </c>
      <c r="K5019" s="20">
        <v>46203</v>
      </c>
    </row>
    <row r="5020" spans="1:11" ht="42.6" customHeight="1" x14ac:dyDescent="0.25">
      <c r="A5020" s="11">
        <v>2026</v>
      </c>
      <c r="B5020" s="49">
        <v>46113</v>
      </c>
      <c r="C5020" s="49">
        <v>46203</v>
      </c>
      <c r="D5020" s="21" t="s">
        <v>3188</v>
      </c>
      <c r="E5020" s="22">
        <v>41613</v>
      </c>
      <c r="F5020" s="5">
        <v>101000169</v>
      </c>
      <c r="G5020" s="21" t="s">
        <v>7311</v>
      </c>
      <c r="H5020" s="21" t="s">
        <v>12198</v>
      </c>
      <c r="I5020" s="23">
        <v>2000</v>
      </c>
      <c r="J5020" s="24" t="s">
        <v>7284</v>
      </c>
      <c r="K5020" s="49">
        <v>46203</v>
      </c>
    </row>
    <row r="5021" spans="1:11" ht="42.6" customHeight="1" x14ac:dyDescent="0.25">
      <c r="A5021" s="11">
        <v>2026</v>
      </c>
      <c r="B5021" s="49">
        <v>46113</v>
      </c>
      <c r="C5021" s="49">
        <v>46203</v>
      </c>
      <c r="D5021" s="21" t="s">
        <v>3189</v>
      </c>
      <c r="E5021" s="29">
        <v>41613</v>
      </c>
      <c r="F5021" s="8" t="s">
        <v>334</v>
      </c>
      <c r="G5021" s="21" t="s">
        <v>7294</v>
      </c>
      <c r="H5021" s="24" t="s">
        <v>12199</v>
      </c>
      <c r="I5021" s="30">
        <v>15443.02</v>
      </c>
      <c r="J5021" s="24" t="s">
        <v>7284</v>
      </c>
      <c r="K5021" s="49">
        <v>46203</v>
      </c>
    </row>
    <row r="5022" spans="1:11" ht="42.6" customHeight="1" x14ac:dyDescent="0.25">
      <c r="A5022" s="11">
        <v>2026</v>
      </c>
      <c r="B5022" s="49">
        <v>46113</v>
      </c>
      <c r="C5022" s="49">
        <v>46203</v>
      </c>
      <c r="D5022" s="5" t="s">
        <v>19532</v>
      </c>
      <c r="E5022" s="22">
        <v>41613</v>
      </c>
      <c r="F5022" s="5">
        <v>101001364</v>
      </c>
      <c r="G5022" s="21" t="s">
        <v>7265</v>
      </c>
      <c r="H5022" s="21" t="s">
        <v>12200</v>
      </c>
      <c r="I5022" s="23">
        <v>20765</v>
      </c>
      <c r="J5022" s="24" t="s">
        <v>7284</v>
      </c>
      <c r="K5022" s="49">
        <v>46203</v>
      </c>
    </row>
    <row r="5023" spans="1:11" ht="42.6" customHeight="1" x14ac:dyDescent="0.25">
      <c r="A5023" s="11">
        <v>2026</v>
      </c>
      <c r="B5023" s="49">
        <v>46113</v>
      </c>
      <c r="C5023" s="49">
        <v>46203</v>
      </c>
      <c r="D5023" s="21" t="s">
        <v>3190</v>
      </c>
      <c r="E5023" s="22">
        <v>41613</v>
      </c>
      <c r="F5023" s="5">
        <v>301000044</v>
      </c>
      <c r="G5023" s="21" t="s">
        <v>7218</v>
      </c>
      <c r="H5023" s="21" t="s">
        <v>12201</v>
      </c>
      <c r="I5023" s="23">
        <v>1479.66</v>
      </c>
      <c r="J5023" s="24" t="s">
        <v>7284</v>
      </c>
      <c r="K5023" s="49">
        <v>46203</v>
      </c>
    </row>
    <row r="5024" spans="1:11" ht="42.6" customHeight="1" x14ac:dyDescent="0.25">
      <c r="A5024" s="11">
        <v>2026</v>
      </c>
      <c r="B5024" s="49">
        <v>46113</v>
      </c>
      <c r="C5024" s="49">
        <v>46203</v>
      </c>
      <c r="D5024" s="21" t="s">
        <v>3191</v>
      </c>
      <c r="E5024" s="31">
        <v>41617</v>
      </c>
      <c r="F5024" s="5">
        <v>101001374</v>
      </c>
      <c r="G5024" s="21" t="s">
        <v>7287</v>
      </c>
      <c r="H5024" s="21" t="s">
        <v>12202</v>
      </c>
      <c r="I5024" s="23">
        <v>9400.01</v>
      </c>
      <c r="J5024" s="24" t="s">
        <v>7284</v>
      </c>
      <c r="K5024" s="49">
        <v>46203</v>
      </c>
    </row>
    <row r="5025" spans="1:11" ht="42.6" customHeight="1" x14ac:dyDescent="0.25">
      <c r="A5025" s="11">
        <v>2026</v>
      </c>
      <c r="B5025" s="49">
        <v>46113</v>
      </c>
      <c r="C5025" s="49">
        <v>46203</v>
      </c>
      <c r="D5025" s="21" t="s">
        <v>3192</v>
      </c>
      <c r="E5025" s="22">
        <v>41617</v>
      </c>
      <c r="F5025" s="5">
        <v>101001379</v>
      </c>
      <c r="G5025" s="21" t="s">
        <v>7286</v>
      </c>
      <c r="H5025" s="21" t="s">
        <v>12203</v>
      </c>
      <c r="I5025" s="23">
        <v>1689.25</v>
      </c>
      <c r="J5025" s="24" t="s">
        <v>7284</v>
      </c>
      <c r="K5025" s="49">
        <v>46203</v>
      </c>
    </row>
    <row r="5026" spans="1:11" ht="42.6" customHeight="1" x14ac:dyDescent="0.25">
      <c r="A5026" s="11">
        <v>2026</v>
      </c>
      <c r="B5026" s="49">
        <v>46113</v>
      </c>
      <c r="C5026" s="49">
        <v>46203</v>
      </c>
      <c r="D5026" s="21" t="s">
        <v>3192</v>
      </c>
      <c r="E5026" s="22">
        <v>41617</v>
      </c>
      <c r="F5026" s="5">
        <v>101001380</v>
      </c>
      <c r="G5026" s="21" t="s">
        <v>7286</v>
      </c>
      <c r="H5026" s="21" t="s">
        <v>12204</v>
      </c>
      <c r="I5026" s="23">
        <v>1689.25</v>
      </c>
      <c r="J5026" s="24" t="s">
        <v>7284</v>
      </c>
      <c r="K5026" s="49">
        <v>46203</v>
      </c>
    </row>
    <row r="5027" spans="1:11" ht="42.6" customHeight="1" x14ac:dyDescent="0.25">
      <c r="A5027" s="11">
        <v>2026</v>
      </c>
      <c r="B5027" s="49">
        <v>46113</v>
      </c>
      <c r="C5027" s="49">
        <v>46203</v>
      </c>
      <c r="D5027" s="21" t="s">
        <v>3192</v>
      </c>
      <c r="E5027" s="22">
        <v>41617</v>
      </c>
      <c r="F5027" s="5">
        <v>101001381</v>
      </c>
      <c r="G5027" s="21" t="s">
        <v>7286</v>
      </c>
      <c r="H5027" s="21" t="s">
        <v>12205</v>
      </c>
      <c r="I5027" s="23">
        <v>1689.25</v>
      </c>
      <c r="J5027" s="24" t="s">
        <v>7284</v>
      </c>
      <c r="K5027" s="49">
        <v>46203</v>
      </c>
    </row>
    <row r="5028" spans="1:11" ht="42.6" customHeight="1" x14ac:dyDescent="0.25">
      <c r="A5028" s="11">
        <v>2026</v>
      </c>
      <c r="B5028" s="49">
        <v>46113</v>
      </c>
      <c r="C5028" s="49">
        <v>46203</v>
      </c>
      <c r="D5028" s="21" t="s">
        <v>3192</v>
      </c>
      <c r="E5028" s="22">
        <v>41617</v>
      </c>
      <c r="F5028" s="5">
        <v>101001382</v>
      </c>
      <c r="G5028" s="21" t="s">
        <v>7286</v>
      </c>
      <c r="H5028" s="21" t="s">
        <v>12206</v>
      </c>
      <c r="I5028" s="23">
        <v>1689.25</v>
      </c>
      <c r="J5028" s="24" t="s">
        <v>7284</v>
      </c>
      <c r="K5028" s="49">
        <v>46203</v>
      </c>
    </row>
    <row r="5029" spans="1:11" ht="42.6" customHeight="1" x14ac:dyDescent="0.25">
      <c r="A5029" s="11">
        <v>2026</v>
      </c>
      <c r="B5029" s="49">
        <v>46113</v>
      </c>
      <c r="C5029" s="49">
        <v>46203</v>
      </c>
      <c r="D5029" s="21" t="s">
        <v>3192</v>
      </c>
      <c r="E5029" s="22">
        <v>41617</v>
      </c>
      <c r="F5029" s="5">
        <v>101001385</v>
      </c>
      <c r="G5029" s="21" t="s">
        <v>7286</v>
      </c>
      <c r="H5029" s="21" t="s">
        <v>12207</v>
      </c>
      <c r="I5029" s="23">
        <v>1689.25</v>
      </c>
      <c r="J5029" s="24" t="s">
        <v>7284</v>
      </c>
      <c r="K5029" s="49">
        <v>46203</v>
      </c>
    </row>
    <row r="5030" spans="1:11" ht="42.6" customHeight="1" x14ac:dyDescent="0.25">
      <c r="A5030" s="11">
        <v>2026</v>
      </c>
      <c r="B5030" s="49">
        <v>46113</v>
      </c>
      <c r="C5030" s="49">
        <v>46203</v>
      </c>
      <c r="D5030" s="21" t="s">
        <v>3192</v>
      </c>
      <c r="E5030" s="22">
        <v>41617</v>
      </c>
      <c r="F5030" s="5">
        <v>101001386</v>
      </c>
      <c r="G5030" s="21" t="s">
        <v>7286</v>
      </c>
      <c r="H5030" s="21" t="s">
        <v>12208</v>
      </c>
      <c r="I5030" s="23">
        <v>1689.25</v>
      </c>
      <c r="J5030" s="24" t="s">
        <v>7284</v>
      </c>
      <c r="K5030" s="49">
        <v>46203</v>
      </c>
    </row>
    <row r="5031" spans="1:11" ht="42.6" customHeight="1" x14ac:dyDescent="0.25">
      <c r="A5031" s="11">
        <v>2026</v>
      </c>
      <c r="B5031" s="49">
        <v>46113</v>
      </c>
      <c r="C5031" s="49">
        <v>46203</v>
      </c>
      <c r="D5031" s="21" t="s">
        <v>3193</v>
      </c>
      <c r="E5031" s="31">
        <v>41617</v>
      </c>
      <c r="F5031" s="5">
        <v>101001402</v>
      </c>
      <c r="G5031" s="21" t="s">
        <v>7233</v>
      </c>
      <c r="H5031" s="21" t="s">
        <v>12209</v>
      </c>
      <c r="I5031" s="23">
        <v>3491.6</v>
      </c>
      <c r="J5031" s="24" t="s">
        <v>7284</v>
      </c>
      <c r="K5031" s="49">
        <v>46203</v>
      </c>
    </row>
    <row r="5032" spans="1:11" ht="42.6" customHeight="1" x14ac:dyDescent="0.25">
      <c r="A5032" s="11">
        <v>2026</v>
      </c>
      <c r="B5032" s="49">
        <v>46113</v>
      </c>
      <c r="C5032" s="49">
        <v>46203</v>
      </c>
      <c r="D5032" s="21" t="s">
        <v>3194</v>
      </c>
      <c r="E5032" s="22">
        <v>41617</v>
      </c>
      <c r="F5032" s="5">
        <v>101001397</v>
      </c>
      <c r="G5032" s="21" t="s">
        <v>7230</v>
      </c>
      <c r="H5032" s="21" t="s">
        <v>12210</v>
      </c>
      <c r="I5032" s="23">
        <v>852.6</v>
      </c>
      <c r="J5032" s="24" t="s">
        <v>7284</v>
      </c>
      <c r="K5032" s="49">
        <v>46203</v>
      </c>
    </row>
    <row r="5033" spans="1:11" ht="42.6" customHeight="1" x14ac:dyDescent="0.25">
      <c r="A5033" s="11">
        <v>2026</v>
      </c>
      <c r="B5033" s="49">
        <v>46113</v>
      </c>
      <c r="C5033" s="49">
        <v>46203</v>
      </c>
      <c r="D5033" s="21" t="s">
        <v>3194</v>
      </c>
      <c r="E5033" s="22">
        <v>41617</v>
      </c>
      <c r="F5033" s="5">
        <v>101001398</v>
      </c>
      <c r="G5033" s="21" t="s">
        <v>7230</v>
      </c>
      <c r="H5033" s="21" t="s">
        <v>12211</v>
      </c>
      <c r="I5033" s="23">
        <v>852.6</v>
      </c>
      <c r="J5033" s="24" t="s">
        <v>7284</v>
      </c>
      <c r="K5033" s="49">
        <v>46203</v>
      </c>
    </row>
    <row r="5034" spans="1:11" ht="42.6" customHeight="1" x14ac:dyDescent="0.25">
      <c r="A5034" s="11">
        <v>2026</v>
      </c>
      <c r="B5034" s="49">
        <v>46113</v>
      </c>
      <c r="C5034" s="49">
        <v>46203</v>
      </c>
      <c r="D5034" s="21" t="s">
        <v>3194</v>
      </c>
      <c r="E5034" s="22">
        <v>41617</v>
      </c>
      <c r="F5034" s="5">
        <v>101001399</v>
      </c>
      <c r="G5034" s="21" t="s">
        <v>7230</v>
      </c>
      <c r="H5034" s="21" t="s">
        <v>12212</v>
      </c>
      <c r="I5034" s="23">
        <v>852.6</v>
      </c>
      <c r="J5034" s="24" t="s">
        <v>7284</v>
      </c>
      <c r="K5034" s="49">
        <v>46203</v>
      </c>
    </row>
    <row r="5035" spans="1:11" ht="42.6" customHeight="1" x14ac:dyDescent="0.25">
      <c r="A5035" s="11">
        <v>2026</v>
      </c>
      <c r="B5035" s="49">
        <v>46113</v>
      </c>
      <c r="C5035" s="49">
        <v>46203</v>
      </c>
      <c r="D5035" s="21" t="s">
        <v>3195</v>
      </c>
      <c r="E5035" s="22">
        <v>41617</v>
      </c>
      <c r="F5035" s="5">
        <v>101003081</v>
      </c>
      <c r="G5035" s="21" t="s">
        <v>7230</v>
      </c>
      <c r="H5035" s="21" t="s">
        <v>12213</v>
      </c>
      <c r="I5035" s="23">
        <v>2492.84</v>
      </c>
      <c r="J5035" s="24" t="s">
        <v>7284</v>
      </c>
      <c r="K5035" s="49">
        <v>46203</v>
      </c>
    </row>
    <row r="5036" spans="1:11" ht="42.6" customHeight="1" x14ac:dyDescent="0.25">
      <c r="A5036" s="11">
        <v>2026</v>
      </c>
      <c r="B5036" s="49">
        <v>46113</v>
      </c>
      <c r="C5036" s="49">
        <v>46203</v>
      </c>
      <c r="D5036" s="21" t="s">
        <v>3196</v>
      </c>
      <c r="E5036" s="22">
        <v>41617</v>
      </c>
      <c r="F5036" s="5">
        <v>101001392</v>
      </c>
      <c r="G5036" s="21" t="s">
        <v>7269</v>
      </c>
      <c r="H5036" s="21" t="s">
        <v>12214</v>
      </c>
      <c r="I5036" s="23">
        <v>1347.25</v>
      </c>
      <c r="J5036" s="24" t="s">
        <v>7284</v>
      </c>
      <c r="K5036" s="49">
        <v>46203</v>
      </c>
    </row>
    <row r="5037" spans="1:11" ht="42.6" customHeight="1" x14ac:dyDescent="0.25">
      <c r="A5037" s="11">
        <v>2026</v>
      </c>
      <c r="B5037" s="49">
        <v>46113</v>
      </c>
      <c r="C5037" s="49">
        <v>46203</v>
      </c>
      <c r="D5037" s="21" t="s">
        <v>3197</v>
      </c>
      <c r="E5037" s="31">
        <v>41617</v>
      </c>
      <c r="F5037" s="5">
        <v>101001387</v>
      </c>
      <c r="G5037" s="21" t="s">
        <v>7294</v>
      </c>
      <c r="H5037" s="21" t="s">
        <v>12215</v>
      </c>
      <c r="I5037" s="23">
        <v>1689.25</v>
      </c>
      <c r="J5037" s="24" t="s">
        <v>7284</v>
      </c>
      <c r="K5037" s="49">
        <v>46203</v>
      </c>
    </row>
    <row r="5038" spans="1:11" ht="42.6" customHeight="1" x14ac:dyDescent="0.25">
      <c r="A5038" s="11">
        <v>2026</v>
      </c>
      <c r="B5038" s="49">
        <v>46113</v>
      </c>
      <c r="C5038" s="49">
        <v>46203</v>
      </c>
      <c r="D5038" s="21" t="s">
        <v>3198</v>
      </c>
      <c r="E5038" s="22">
        <v>41617</v>
      </c>
      <c r="F5038" s="5">
        <v>101000175</v>
      </c>
      <c r="G5038" s="21" t="s">
        <v>7245</v>
      </c>
      <c r="H5038" s="21" t="s">
        <v>12216</v>
      </c>
      <c r="I5038" s="23">
        <v>2700.01</v>
      </c>
      <c r="J5038" s="24" t="s">
        <v>7284</v>
      </c>
      <c r="K5038" s="49">
        <v>46203</v>
      </c>
    </row>
    <row r="5039" spans="1:11" ht="42.6" customHeight="1" x14ac:dyDescent="0.25">
      <c r="A5039" s="11">
        <v>2026</v>
      </c>
      <c r="B5039" s="49">
        <v>46113</v>
      </c>
      <c r="C5039" s="49">
        <v>46203</v>
      </c>
      <c r="D5039" s="21" t="s">
        <v>3199</v>
      </c>
      <c r="E5039" s="31">
        <v>41617</v>
      </c>
      <c r="F5039" s="5">
        <v>101001370</v>
      </c>
      <c r="G5039" s="21" t="s">
        <v>7260</v>
      </c>
      <c r="H5039" s="21" t="s">
        <v>12217</v>
      </c>
      <c r="I5039" s="23">
        <v>1740</v>
      </c>
      <c r="J5039" s="24" t="s">
        <v>7284</v>
      </c>
      <c r="K5039" s="49">
        <v>46203</v>
      </c>
    </row>
    <row r="5040" spans="1:11" ht="42.6" customHeight="1" x14ac:dyDescent="0.25">
      <c r="A5040" s="11">
        <v>2026</v>
      </c>
      <c r="B5040" s="49">
        <v>46113</v>
      </c>
      <c r="C5040" s="49">
        <v>46203</v>
      </c>
      <c r="D5040" s="21" t="s">
        <v>2445</v>
      </c>
      <c r="E5040" s="31">
        <v>41617</v>
      </c>
      <c r="F5040" s="5">
        <v>101001368</v>
      </c>
      <c r="G5040" s="21" t="s">
        <v>7225</v>
      </c>
      <c r="H5040" s="21" t="s">
        <v>12218</v>
      </c>
      <c r="I5040" s="23">
        <v>5000</v>
      </c>
      <c r="J5040" s="24" t="s">
        <v>7284</v>
      </c>
      <c r="K5040" s="49">
        <v>46203</v>
      </c>
    </row>
    <row r="5041" spans="1:11" ht="42.6" customHeight="1" x14ac:dyDescent="0.25">
      <c r="A5041" s="11">
        <v>2026</v>
      </c>
      <c r="B5041" s="49">
        <v>46113</v>
      </c>
      <c r="C5041" s="49">
        <v>46203</v>
      </c>
      <c r="D5041" s="21" t="s">
        <v>2445</v>
      </c>
      <c r="E5041" s="22">
        <v>41617</v>
      </c>
      <c r="F5041" s="5">
        <v>101001377</v>
      </c>
      <c r="G5041" s="21" t="s">
        <v>7286</v>
      </c>
      <c r="H5041" s="21" t="s">
        <v>12219</v>
      </c>
      <c r="I5041" s="23">
        <v>1689.25</v>
      </c>
      <c r="J5041" s="24" t="s">
        <v>7284</v>
      </c>
      <c r="K5041" s="49">
        <v>46203</v>
      </c>
    </row>
    <row r="5042" spans="1:11" ht="42.6" customHeight="1" x14ac:dyDescent="0.25">
      <c r="A5042" s="11">
        <v>2026</v>
      </c>
      <c r="B5042" s="49">
        <v>46113</v>
      </c>
      <c r="C5042" s="49">
        <v>46203</v>
      </c>
      <c r="D5042" s="21" t="s">
        <v>2445</v>
      </c>
      <c r="E5042" s="22">
        <v>41617</v>
      </c>
      <c r="F5042" s="5">
        <v>101001378</v>
      </c>
      <c r="G5042" s="21" t="s">
        <v>7286</v>
      </c>
      <c r="H5042" s="21" t="s">
        <v>12220</v>
      </c>
      <c r="I5042" s="23">
        <v>1689.25</v>
      </c>
      <c r="J5042" s="24" t="s">
        <v>7284</v>
      </c>
      <c r="K5042" s="49">
        <v>46203</v>
      </c>
    </row>
    <row r="5043" spans="1:11" ht="42.6" customHeight="1" x14ac:dyDescent="0.25">
      <c r="A5043" s="11">
        <v>2026</v>
      </c>
      <c r="B5043" s="49">
        <v>46113</v>
      </c>
      <c r="C5043" s="49">
        <v>46203</v>
      </c>
      <c r="D5043" s="21" t="s">
        <v>2445</v>
      </c>
      <c r="E5043" s="22">
        <v>41617</v>
      </c>
      <c r="F5043" s="5">
        <v>101001383</v>
      </c>
      <c r="G5043" s="21" t="s">
        <v>7286</v>
      </c>
      <c r="H5043" s="21" t="s">
        <v>12221</v>
      </c>
      <c r="I5043" s="23">
        <v>1689.25</v>
      </c>
      <c r="J5043" s="24" t="s">
        <v>7284</v>
      </c>
      <c r="K5043" s="49">
        <v>46203</v>
      </c>
    </row>
    <row r="5044" spans="1:11" ht="42.6" customHeight="1" x14ac:dyDescent="0.25">
      <c r="A5044" s="11">
        <v>2026</v>
      </c>
      <c r="B5044" s="49">
        <v>46113</v>
      </c>
      <c r="C5044" s="49">
        <v>46203</v>
      </c>
      <c r="D5044" s="21" t="s">
        <v>2445</v>
      </c>
      <c r="E5044" s="22">
        <v>41617</v>
      </c>
      <c r="F5044" s="5">
        <v>101001384</v>
      </c>
      <c r="G5044" s="21" t="s">
        <v>7286</v>
      </c>
      <c r="H5044" s="21" t="s">
        <v>12222</v>
      </c>
      <c r="I5044" s="23">
        <v>1689.25</v>
      </c>
      <c r="J5044" s="24" t="s">
        <v>7284</v>
      </c>
      <c r="K5044" s="49">
        <v>46203</v>
      </c>
    </row>
    <row r="5045" spans="1:11" ht="42.6" customHeight="1" x14ac:dyDescent="0.25">
      <c r="A5045" s="11">
        <v>2026</v>
      </c>
      <c r="B5045" s="49">
        <v>46113</v>
      </c>
      <c r="C5045" s="49">
        <v>46203</v>
      </c>
      <c r="D5045" s="21" t="s">
        <v>2445</v>
      </c>
      <c r="E5045" s="31">
        <v>41617</v>
      </c>
      <c r="F5045" s="5">
        <v>101001372</v>
      </c>
      <c r="G5045" s="21" t="s">
        <v>7211</v>
      </c>
      <c r="H5045" s="21" t="s">
        <v>12223</v>
      </c>
      <c r="I5045" s="23">
        <v>8054.75</v>
      </c>
      <c r="J5045" s="24" t="s">
        <v>7284</v>
      </c>
      <c r="K5045" s="49">
        <v>46203</v>
      </c>
    </row>
    <row r="5046" spans="1:11" ht="42.6" customHeight="1" x14ac:dyDescent="0.25">
      <c r="A5046" s="11">
        <v>2026</v>
      </c>
      <c r="B5046" s="49">
        <v>46113</v>
      </c>
      <c r="C5046" s="49">
        <v>46203</v>
      </c>
      <c r="D5046" s="21" t="s">
        <v>2445</v>
      </c>
      <c r="E5046" s="31">
        <v>41617</v>
      </c>
      <c r="F5046" s="5">
        <v>101001373</v>
      </c>
      <c r="G5046" s="21" t="s">
        <v>7211</v>
      </c>
      <c r="H5046" s="21" t="s">
        <v>12224</v>
      </c>
      <c r="I5046" s="23">
        <v>8054.75</v>
      </c>
      <c r="J5046" s="24" t="s">
        <v>7284</v>
      </c>
      <c r="K5046" s="49">
        <v>46203</v>
      </c>
    </row>
    <row r="5047" spans="1:11" ht="42.6" customHeight="1" x14ac:dyDescent="0.25">
      <c r="A5047" s="11">
        <v>2026</v>
      </c>
      <c r="B5047" s="49">
        <v>46113</v>
      </c>
      <c r="C5047" s="49">
        <v>46203</v>
      </c>
      <c r="D5047" s="21" t="s">
        <v>2445</v>
      </c>
      <c r="E5047" s="31">
        <v>41617</v>
      </c>
      <c r="F5047" s="5">
        <v>101001376</v>
      </c>
      <c r="G5047" s="21" t="s">
        <v>7211</v>
      </c>
      <c r="H5047" s="21" t="s">
        <v>12225</v>
      </c>
      <c r="I5047" s="23">
        <v>8054.75</v>
      </c>
      <c r="J5047" s="24" t="s">
        <v>7284</v>
      </c>
      <c r="K5047" s="49">
        <v>46203</v>
      </c>
    </row>
    <row r="5048" spans="1:11" ht="42.6" customHeight="1" x14ac:dyDescent="0.25">
      <c r="A5048" s="11">
        <v>2026</v>
      </c>
      <c r="B5048" s="49">
        <v>46113</v>
      </c>
      <c r="C5048" s="49">
        <v>46203</v>
      </c>
      <c r="D5048" s="21" t="s">
        <v>2445</v>
      </c>
      <c r="E5048" s="22">
        <v>41617</v>
      </c>
      <c r="F5048" s="5">
        <v>101001401</v>
      </c>
      <c r="G5048" s="21" t="s">
        <v>7284</v>
      </c>
      <c r="H5048" s="21" t="s">
        <v>12226</v>
      </c>
      <c r="I5048" s="23">
        <v>12319.21</v>
      </c>
      <c r="J5048" s="24" t="s">
        <v>7284</v>
      </c>
      <c r="K5048" s="49">
        <v>46203</v>
      </c>
    </row>
    <row r="5049" spans="1:11" ht="42.6" customHeight="1" x14ac:dyDescent="0.25">
      <c r="A5049" s="11">
        <v>2026</v>
      </c>
      <c r="B5049" s="49">
        <v>46113</v>
      </c>
      <c r="C5049" s="49">
        <v>46203</v>
      </c>
      <c r="D5049" s="21" t="s">
        <v>2689</v>
      </c>
      <c r="E5049" s="22">
        <v>41617</v>
      </c>
      <c r="F5049" s="5">
        <v>301000368</v>
      </c>
      <c r="G5049" s="21" t="s">
        <v>7243</v>
      </c>
      <c r="H5049" s="21" t="s">
        <v>12227</v>
      </c>
      <c r="I5049" s="23">
        <v>5098.9799999999996</v>
      </c>
      <c r="J5049" s="24" t="s">
        <v>7284</v>
      </c>
      <c r="K5049" s="49">
        <v>46203</v>
      </c>
    </row>
    <row r="5050" spans="1:11" ht="42.6" customHeight="1" x14ac:dyDescent="0.25">
      <c r="A5050" s="11">
        <v>2026</v>
      </c>
      <c r="B5050" s="49">
        <v>46113</v>
      </c>
      <c r="C5050" s="49">
        <v>46203</v>
      </c>
      <c r="D5050" s="21" t="s">
        <v>2477</v>
      </c>
      <c r="E5050" s="22">
        <v>41617</v>
      </c>
      <c r="F5050" s="5">
        <v>101000173</v>
      </c>
      <c r="G5050" s="21" t="s">
        <v>7248</v>
      </c>
      <c r="H5050" s="21" t="s">
        <v>12228</v>
      </c>
      <c r="I5050" s="23">
        <v>1680.61</v>
      </c>
      <c r="J5050" s="24" t="s">
        <v>7284</v>
      </c>
      <c r="K5050" s="49">
        <v>46203</v>
      </c>
    </row>
    <row r="5051" spans="1:11" ht="42.6" customHeight="1" x14ac:dyDescent="0.25">
      <c r="A5051" s="11">
        <v>2026</v>
      </c>
      <c r="B5051" s="49">
        <v>46113</v>
      </c>
      <c r="C5051" s="49">
        <v>46203</v>
      </c>
      <c r="D5051" s="21" t="s">
        <v>2477</v>
      </c>
      <c r="E5051" s="22">
        <v>41617</v>
      </c>
      <c r="F5051" s="5">
        <v>101000172</v>
      </c>
      <c r="G5051" s="21" t="s">
        <v>7248</v>
      </c>
      <c r="H5051" s="21" t="s">
        <v>12229</v>
      </c>
      <c r="I5051" s="23">
        <v>1680.61</v>
      </c>
      <c r="J5051" s="24" t="s">
        <v>7284</v>
      </c>
      <c r="K5051" s="49">
        <v>46203</v>
      </c>
    </row>
    <row r="5052" spans="1:11" ht="42.6" customHeight="1" x14ac:dyDescent="0.25">
      <c r="A5052" s="11">
        <v>2026</v>
      </c>
      <c r="B5052" s="49">
        <v>46113</v>
      </c>
      <c r="C5052" s="49">
        <v>46203</v>
      </c>
      <c r="D5052" s="21" t="s">
        <v>2445</v>
      </c>
      <c r="E5052" s="22">
        <v>41617</v>
      </c>
      <c r="F5052" s="5">
        <v>101001401</v>
      </c>
      <c r="G5052" s="21" t="s">
        <v>7284</v>
      </c>
      <c r="H5052" s="21" t="s">
        <v>12226</v>
      </c>
      <c r="I5052" s="23">
        <v>12319.21</v>
      </c>
      <c r="J5052" s="24" t="s">
        <v>7284</v>
      </c>
      <c r="K5052" s="49">
        <v>46203</v>
      </c>
    </row>
    <row r="5053" spans="1:11" ht="42.6" customHeight="1" x14ac:dyDescent="0.25">
      <c r="A5053" s="11">
        <v>2026</v>
      </c>
      <c r="B5053" s="49">
        <v>46113</v>
      </c>
      <c r="C5053" s="49">
        <v>46203</v>
      </c>
      <c r="D5053" s="21" t="s">
        <v>2615</v>
      </c>
      <c r="E5053" s="31">
        <v>41617</v>
      </c>
      <c r="F5053" s="5">
        <v>401000806</v>
      </c>
      <c r="G5053" s="21" t="s">
        <v>7226</v>
      </c>
      <c r="H5053" s="21" t="s">
        <v>12230</v>
      </c>
      <c r="I5053" s="23">
        <v>814.32</v>
      </c>
      <c r="J5053" s="24" t="s">
        <v>7284</v>
      </c>
      <c r="K5053" s="49">
        <v>46203</v>
      </c>
    </row>
    <row r="5054" spans="1:11" ht="42.6" customHeight="1" x14ac:dyDescent="0.25">
      <c r="A5054" s="11">
        <v>2026</v>
      </c>
      <c r="B5054" s="49">
        <v>46113</v>
      </c>
      <c r="C5054" s="49">
        <v>46203</v>
      </c>
      <c r="D5054" s="21" t="s">
        <v>2445</v>
      </c>
      <c r="E5054" s="31">
        <v>41617</v>
      </c>
      <c r="F5054" s="5">
        <v>101001371</v>
      </c>
      <c r="G5054" s="21" t="s">
        <v>7335</v>
      </c>
      <c r="H5054" s="21" t="s">
        <v>12231</v>
      </c>
      <c r="I5054" s="23">
        <v>1740</v>
      </c>
      <c r="J5054" s="24" t="s">
        <v>7284</v>
      </c>
      <c r="K5054" s="49">
        <v>46203</v>
      </c>
    </row>
    <row r="5055" spans="1:11" ht="42.6" customHeight="1" x14ac:dyDescent="0.25">
      <c r="A5055" s="11">
        <v>2026</v>
      </c>
      <c r="B5055" s="49">
        <v>46113</v>
      </c>
      <c r="C5055" s="49">
        <v>46203</v>
      </c>
      <c r="D5055" s="21" t="s">
        <v>3200</v>
      </c>
      <c r="E5055" s="22">
        <v>41617</v>
      </c>
      <c r="F5055" s="5" t="s">
        <v>334</v>
      </c>
      <c r="G5055" s="21" t="s">
        <v>7233</v>
      </c>
      <c r="H5055" s="21" t="s">
        <v>12232</v>
      </c>
      <c r="I5055" s="23">
        <v>4959</v>
      </c>
      <c r="J5055" s="24" t="s">
        <v>7284</v>
      </c>
      <c r="K5055" s="49">
        <v>46203</v>
      </c>
    </row>
    <row r="5056" spans="1:11" ht="42.6" customHeight="1" x14ac:dyDescent="0.25">
      <c r="A5056" s="11">
        <v>2026</v>
      </c>
      <c r="B5056" s="49">
        <v>46113</v>
      </c>
      <c r="C5056" s="49">
        <v>46203</v>
      </c>
      <c r="D5056" s="21" t="s">
        <v>3201</v>
      </c>
      <c r="E5056" s="22">
        <v>41618</v>
      </c>
      <c r="F5056" s="5">
        <v>101001394</v>
      </c>
      <c r="G5056" s="21" t="s">
        <v>7241</v>
      </c>
      <c r="H5056" s="21" t="s">
        <v>12233</v>
      </c>
      <c r="I5056" s="23">
        <v>4670.16</v>
      </c>
      <c r="J5056" s="24" t="s">
        <v>7284</v>
      </c>
      <c r="K5056" s="49">
        <v>46203</v>
      </c>
    </row>
    <row r="5057" spans="1:11" ht="42.6" customHeight="1" x14ac:dyDescent="0.25">
      <c r="A5057" s="11">
        <v>2026</v>
      </c>
      <c r="B5057" s="49">
        <v>46113</v>
      </c>
      <c r="C5057" s="49">
        <v>46203</v>
      </c>
      <c r="D5057" s="21" t="s">
        <v>3201</v>
      </c>
      <c r="E5057" s="22">
        <v>41618</v>
      </c>
      <c r="F5057" s="5">
        <v>101001395</v>
      </c>
      <c r="G5057" s="21" t="s">
        <v>7241</v>
      </c>
      <c r="H5057" s="21" t="s">
        <v>12234</v>
      </c>
      <c r="I5057" s="23">
        <v>4670.16</v>
      </c>
      <c r="J5057" s="24" t="s">
        <v>7284</v>
      </c>
      <c r="K5057" s="49">
        <v>46203</v>
      </c>
    </row>
    <row r="5058" spans="1:11" ht="42.6" customHeight="1" x14ac:dyDescent="0.25">
      <c r="A5058" s="11">
        <v>2026</v>
      </c>
      <c r="B5058" s="49">
        <v>46113</v>
      </c>
      <c r="C5058" s="49">
        <v>46203</v>
      </c>
      <c r="D5058" s="21" t="s">
        <v>3202</v>
      </c>
      <c r="E5058" s="22">
        <v>41618</v>
      </c>
      <c r="F5058" s="5">
        <v>101001393</v>
      </c>
      <c r="G5058" s="21" t="s">
        <v>7253</v>
      </c>
      <c r="H5058" s="21" t="s">
        <v>12235</v>
      </c>
      <c r="I5058" s="23">
        <v>4670.16</v>
      </c>
      <c r="J5058" s="24" t="s">
        <v>7284</v>
      </c>
      <c r="K5058" s="49">
        <v>46203</v>
      </c>
    </row>
    <row r="5059" spans="1:11" ht="42.6" customHeight="1" x14ac:dyDescent="0.25">
      <c r="A5059" s="11">
        <v>2026</v>
      </c>
      <c r="B5059" s="49">
        <v>46113</v>
      </c>
      <c r="C5059" s="49">
        <v>46203</v>
      </c>
      <c r="D5059" s="21" t="s">
        <v>2508</v>
      </c>
      <c r="E5059" s="22">
        <v>41618</v>
      </c>
      <c r="F5059" s="5">
        <v>101001396</v>
      </c>
      <c r="G5059" s="21" t="s">
        <v>7264</v>
      </c>
      <c r="H5059" s="21" t="s">
        <v>12236</v>
      </c>
      <c r="I5059" s="23">
        <v>4670.16</v>
      </c>
      <c r="J5059" s="24" t="s">
        <v>7284</v>
      </c>
      <c r="K5059" s="49">
        <v>46203</v>
      </c>
    </row>
    <row r="5060" spans="1:11" ht="42.6" customHeight="1" x14ac:dyDescent="0.25">
      <c r="A5060" s="11">
        <v>2026</v>
      </c>
      <c r="B5060" s="49">
        <v>46113</v>
      </c>
      <c r="C5060" s="49">
        <v>46203</v>
      </c>
      <c r="D5060" s="21" t="s">
        <v>2689</v>
      </c>
      <c r="E5060" s="22">
        <v>41618</v>
      </c>
      <c r="F5060" s="5">
        <v>301000372</v>
      </c>
      <c r="G5060" s="21" t="s">
        <v>7212</v>
      </c>
      <c r="H5060" s="21" t="s">
        <v>12237</v>
      </c>
      <c r="I5060" s="23">
        <v>2880.28</v>
      </c>
      <c r="J5060" s="24" t="s">
        <v>7284</v>
      </c>
      <c r="K5060" s="49">
        <v>46203</v>
      </c>
    </row>
    <row r="5061" spans="1:11" ht="42.6" customHeight="1" x14ac:dyDescent="0.25">
      <c r="A5061" s="11">
        <v>2026</v>
      </c>
      <c r="B5061" s="49">
        <v>46113</v>
      </c>
      <c r="C5061" s="49">
        <v>46203</v>
      </c>
      <c r="D5061" s="21" t="s">
        <v>3203</v>
      </c>
      <c r="E5061" s="31">
        <v>41620</v>
      </c>
      <c r="F5061" s="5">
        <v>301000229</v>
      </c>
      <c r="G5061" s="21" t="s">
        <v>7263</v>
      </c>
      <c r="H5061" s="21" t="s">
        <v>12238</v>
      </c>
      <c r="I5061" s="23">
        <v>5887.45</v>
      </c>
      <c r="J5061" s="24" t="s">
        <v>7284</v>
      </c>
      <c r="K5061" s="49">
        <v>46203</v>
      </c>
    </row>
    <row r="5062" spans="1:11" ht="42.6" customHeight="1" x14ac:dyDescent="0.25">
      <c r="A5062" s="11">
        <v>2026</v>
      </c>
      <c r="B5062" s="49">
        <v>46113</v>
      </c>
      <c r="C5062" s="49">
        <v>46203</v>
      </c>
      <c r="D5062" s="21" t="s">
        <v>3204</v>
      </c>
      <c r="E5062" s="22">
        <v>41620</v>
      </c>
      <c r="F5062" s="5">
        <v>301000228</v>
      </c>
      <c r="G5062" s="21" t="s">
        <v>7286</v>
      </c>
      <c r="H5062" s="21" t="s">
        <v>12239</v>
      </c>
      <c r="I5062" s="23">
        <v>6800</v>
      </c>
      <c r="J5062" s="24" t="s">
        <v>7284</v>
      </c>
      <c r="K5062" s="49">
        <v>46203</v>
      </c>
    </row>
    <row r="5063" spans="1:11" ht="42.6" customHeight="1" x14ac:dyDescent="0.25">
      <c r="A5063" s="11">
        <v>2026</v>
      </c>
      <c r="B5063" s="49">
        <v>46113</v>
      </c>
      <c r="C5063" s="49">
        <v>46203</v>
      </c>
      <c r="D5063" s="21" t="s">
        <v>3205</v>
      </c>
      <c r="E5063" s="22">
        <v>41620</v>
      </c>
      <c r="F5063" s="5">
        <v>401000817</v>
      </c>
      <c r="G5063" s="21" t="s">
        <v>7242</v>
      </c>
      <c r="H5063" s="21" t="s">
        <v>12240</v>
      </c>
      <c r="I5063" s="23">
        <v>21460</v>
      </c>
      <c r="J5063" s="24" t="s">
        <v>7284</v>
      </c>
      <c r="K5063" s="49">
        <v>46203</v>
      </c>
    </row>
    <row r="5064" spans="1:11" ht="42.6" customHeight="1" x14ac:dyDescent="0.25">
      <c r="A5064" s="11">
        <v>2026</v>
      </c>
      <c r="B5064" s="49">
        <v>46113</v>
      </c>
      <c r="C5064" s="49">
        <v>46203</v>
      </c>
      <c r="D5064" s="21" t="s">
        <v>3206</v>
      </c>
      <c r="E5064" s="22">
        <v>41620</v>
      </c>
      <c r="F5064" s="5">
        <v>401000237</v>
      </c>
      <c r="G5064" s="21" t="s">
        <v>7224</v>
      </c>
      <c r="H5064" s="21" t="s">
        <v>12241</v>
      </c>
      <c r="I5064" s="23">
        <v>8372.8220000000001</v>
      </c>
      <c r="J5064" s="24" t="s">
        <v>7284</v>
      </c>
      <c r="K5064" s="49">
        <v>46203</v>
      </c>
    </row>
    <row r="5065" spans="1:11" ht="42.6" customHeight="1" x14ac:dyDescent="0.25">
      <c r="A5065" s="11">
        <v>2026</v>
      </c>
      <c r="B5065" s="49">
        <v>46113</v>
      </c>
      <c r="C5065" s="49">
        <v>46203</v>
      </c>
      <c r="D5065" s="21" t="s">
        <v>3206</v>
      </c>
      <c r="E5065" s="22">
        <v>41620</v>
      </c>
      <c r="F5065" s="5">
        <v>401000238</v>
      </c>
      <c r="G5065" s="21" t="s">
        <v>7224</v>
      </c>
      <c r="H5065" s="21" t="s">
        <v>12242</v>
      </c>
      <c r="I5065" s="23">
        <v>8372.8220000000001</v>
      </c>
      <c r="J5065" s="24" t="s">
        <v>7284</v>
      </c>
      <c r="K5065" s="49">
        <v>46203</v>
      </c>
    </row>
    <row r="5066" spans="1:11" ht="42.6" customHeight="1" x14ac:dyDescent="0.25">
      <c r="A5066" s="11">
        <v>2026</v>
      </c>
      <c r="B5066" s="49">
        <v>46113</v>
      </c>
      <c r="C5066" s="49">
        <v>46203</v>
      </c>
      <c r="D5066" s="21" t="s">
        <v>3206</v>
      </c>
      <c r="E5066" s="22">
        <v>41620</v>
      </c>
      <c r="F5066" s="5">
        <v>401000239</v>
      </c>
      <c r="G5066" s="21" t="s">
        <v>7224</v>
      </c>
      <c r="H5066" s="21" t="s">
        <v>12243</v>
      </c>
      <c r="I5066" s="23">
        <v>8372.8220000000001</v>
      </c>
      <c r="J5066" s="24" t="s">
        <v>7284</v>
      </c>
      <c r="K5066" s="49">
        <v>46203</v>
      </c>
    </row>
    <row r="5067" spans="1:11" ht="42.6" customHeight="1" x14ac:dyDescent="0.25">
      <c r="A5067" s="11">
        <v>2026</v>
      </c>
      <c r="B5067" s="49">
        <v>46113</v>
      </c>
      <c r="C5067" s="49">
        <v>46203</v>
      </c>
      <c r="D5067" s="21" t="s">
        <v>3206</v>
      </c>
      <c r="E5067" s="22">
        <v>41620</v>
      </c>
      <c r="F5067" s="5">
        <v>401000240</v>
      </c>
      <c r="G5067" s="21" t="s">
        <v>7224</v>
      </c>
      <c r="H5067" s="21" t="s">
        <v>12244</v>
      </c>
      <c r="I5067" s="23">
        <v>8372.8220000000001</v>
      </c>
      <c r="J5067" s="24" t="s">
        <v>7284</v>
      </c>
      <c r="K5067" s="49">
        <v>46203</v>
      </c>
    </row>
    <row r="5068" spans="1:11" ht="42.6" customHeight="1" x14ac:dyDescent="0.25">
      <c r="A5068" s="11">
        <v>2026</v>
      </c>
      <c r="B5068" s="49">
        <v>46113</v>
      </c>
      <c r="C5068" s="49">
        <v>46203</v>
      </c>
      <c r="D5068" s="21" t="s">
        <v>3206</v>
      </c>
      <c r="E5068" s="22">
        <v>41620</v>
      </c>
      <c r="F5068" s="5">
        <v>401000241</v>
      </c>
      <c r="G5068" s="21" t="s">
        <v>7224</v>
      </c>
      <c r="H5068" s="21" t="s">
        <v>12245</v>
      </c>
      <c r="I5068" s="23">
        <v>8372.8220000000001</v>
      </c>
      <c r="J5068" s="24" t="s">
        <v>7284</v>
      </c>
      <c r="K5068" s="49">
        <v>46203</v>
      </c>
    </row>
    <row r="5069" spans="1:11" ht="42.6" customHeight="1" x14ac:dyDescent="0.25">
      <c r="A5069" s="11">
        <v>2026</v>
      </c>
      <c r="B5069" s="49">
        <v>46113</v>
      </c>
      <c r="C5069" s="49">
        <v>46203</v>
      </c>
      <c r="D5069" s="21" t="s">
        <v>3206</v>
      </c>
      <c r="E5069" s="22">
        <v>41620</v>
      </c>
      <c r="F5069" s="5">
        <v>401000242</v>
      </c>
      <c r="G5069" s="21" t="s">
        <v>7224</v>
      </c>
      <c r="H5069" s="21" t="s">
        <v>12246</v>
      </c>
      <c r="I5069" s="23">
        <v>8372.8220000000001</v>
      </c>
      <c r="J5069" s="24" t="s">
        <v>7284</v>
      </c>
      <c r="K5069" s="49">
        <v>46203</v>
      </c>
    </row>
    <row r="5070" spans="1:11" ht="42.6" customHeight="1" x14ac:dyDescent="0.25">
      <c r="A5070" s="11">
        <v>2026</v>
      </c>
      <c r="B5070" s="49">
        <v>46113</v>
      </c>
      <c r="C5070" s="49">
        <v>46203</v>
      </c>
      <c r="D5070" s="21" t="s">
        <v>3206</v>
      </c>
      <c r="E5070" s="22">
        <v>41620</v>
      </c>
      <c r="F5070" s="5">
        <v>401000243</v>
      </c>
      <c r="G5070" s="21" t="s">
        <v>7224</v>
      </c>
      <c r="H5070" s="21" t="s">
        <v>12247</v>
      </c>
      <c r="I5070" s="23">
        <v>8372.8220000000001</v>
      </c>
      <c r="J5070" s="24" t="s">
        <v>7284</v>
      </c>
      <c r="K5070" s="49">
        <v>46203</v>
      </c>
    </row>
    <row r="5071" spans="1:11" ht="42.6" customHeight="1" x14ac:dyDescent="0.25">
      <c r="A5071" s="11">
        <v>2026</v>
      </c>
      <c r="B5071" s="49">
        <v>46113</v>
      </c>
      <c r="C5071" s="49">
        <v>46203</v>
      </c>
      <c r="D5071" s="21" t="s">
        <v>3206</v>
      </c>
      <c r="E5071" s="22">
        <v>41620</v>
      </c>
      <c r="F5071" s="5">
        <v>401000244</v>
      </c>
      <c r="G5071" s="21" t="s">
        <v>7224</v>
      </c>
      <c r="H5071" s="21" t="s">
        <v>12248</v>
      </c>
      <c r="I5071" s="23">
        <v>8372.8220000000001</v>
      </c>
      <c r="J5071" s="24" t="s">
        <v>7284</v>
      </c>
      <c r="K5071" s="49">
        <v>46203</v>
      </c>
    </row>
    <row r="5072" spans="1:11" ht="42.6" customHeight="1" x14ac:dyDescent="0.25">
      <c r="A5072" s="11">
        <v>2026</v>
      </c>
      <c r="B5072" s="49">
        <v>46113</v>
      </c>
      <c r="C5072" s="49">
        <v>46203</v>
      </c>
      <c r="D5072" s="21" t="s">
        <v>3206</v>
      </c>
      <c r="E5072" s="22">
        <v>41620</v>
      </c>
      <c r="F5072" s="5">
        <v>401000245</v>
      </c>
      <c r="G5072" s="21" t="s">
        <v>7224</v>
      </c>
      <c r="H5072" s="21" t="s">
        <v>12249</v>
      </c>
      <c r="I5072" s="23">
        <v>8372.8220000000001</v>
      </c>
      <c r="J5072" s="24" t="s">
        <v>7284</v>
      </c>
      <c r="K5072" s="49">
        <v>46203</v>
      </c>
    </row>
    <row r="5073" spans="1:11" ht="42.6" customHeight="1" x14ac:dyDescent="0.25">
      <c r="A5073" s="11">
        <v>2026</v>
      </c>
      <c r="B5073" s="49">
        <v>46113</v>
      </c>
      <c r="C5073" s="49">
        <v>46203</v>
      </c>
      <c r="D5073" s="21" t="s">
        <v>3206</v>
      </c>
      <c r="E5073" s="22">
        <v>41620</v>
      </c>
      <c r="F5073" s="5">
        <v>401000246</v>
      </c>
      <c r="G5073" s="21" t="s">
        <v>7224</v>
      </c>
      <c r="H5073" s="21" t="s">
        <v>12250</v>
      </c>
      <c r="I5073" s="23">
        <v>8372.8220000000001</v>
      </c>
      <c r="J5073" s="24" t="s">
        <v>7284</v>
      </c>
      <c r="K5073" s="49">
        <v>46203</v>
      </c>
    </row>
    <row r="5074" spans="1:11" ht="42.6" customHeight="1" x14ac:dyDescent="0.25">
      <c r="A5074" s="11">
        <v>2026</v>
      </c>
      <c r="B5074" s="49">
        <v>46113</v>
      </c>
      <c r="C5074" s="49">
        <v>46203</v>
      </c>
      <c r="D5074" s="21" t="s">
        <v>3206</v>
      </c>
      <c r="E5074" s="22">
        <v>41620</v>
      </c>
      <c r="F5074" s="5">
        <v>401000247</v>
      </c>
      <c r="G5074" s="21" t="s">
        <v>7224</v>
      </c>
      <c r="H5074" s="21" t="s">
        <v>12251</v>
      </c>
      <c r="I5074" s="23">
        <v>8372.8220000000001</v>
      </c>
      <c r="J5074" s="24" t="s">
        <v>7284</v>
      </c>
      <c r="K5074" s="49">
        <v>46203</v>
      </c>
    </row>
    <row r="5075" spans="1:11" ht="42.6" customHeight="1" x14ac:dyDescent="0.25">
      <c r="A5075" s="11">
        <v>2026</v>
      </c>
      <c r="B5075" s="49">
        <v>46113</v>
      </c>
      <c r="C5075" s="49">
        <v>46203</v>
      </c>
      <c r="D5075" s="21" t="s">
        <v>3206</v>
      </c>
      <c r="E5075" s="22">
        <v>41620</v>
      </c>
      <c r="F5075" s="5">
        <v>401000248</v>
      </c>
      <c r="G5075" s="21" t="s">
        <v>7224</v>
      </c>
      <c r="H5075" s="21" t="s">
        <v>12252</v>
      </c>
      <c r="I5075" s="23">
        <v>8372.8220000000001</v>
      </c>
      <c r="J5075" s="24" t="s">
        <v>7284</v>
      </c>
      <c r="K5075" s="49">
        <v>46203</v>
      </c>
    </row>
    <row r="5076" spans="1:11" ht="42.6" customHeight="1" x14ac:dyDescent="0.25">
      <c r="A5076" s="11">
        <v>2026</v>
      </c>
      <c r="B5076" s="49">
        <v>46113</v>
      </c>
      <c r="C5076" s="49">
        <v>46203</v>
      </c>
      <c r="D5076" s="21" t="s">
        <v>3206</v>
      </c>
      <c r="E5076" s="22">
        <v>41620</v>
      </c>
      <c r="F5076" s="5">
        <v>401000249</v>
      </c>
      <c r="G5076" s="21" t="s">
        <v>7224</v>
      </c>
      <c r="H5076" s="21" t="s">
        <v>12253</v>
      </c>
      <c r="I5076" s="23">
        <v>8372.8220000000001</v>
      </c>
      <c r="J5076" s="24" t="s">
        <v>7284</v>
      </c>
      <c r="K5076" s="49">
        <v>46203</v>
      </c>
    </row>
    <row r="5077" spans="1:11" ht="42.6" customHeight="1" x14ac:dyDescent="0.25">
      <c r="A5077" s="11">
        <v>2026</v>
      </c>
      <c r="B5077" s="49">
        <v>46113</v>
      </c>
      <c r="C5077" s="49">
        <v>46203</v>
      </c>
      <c r="D5077" s="21" t="s">
        <v>3206</v>
      </c>
      <c r="E5077" s="22">
        <v>41620</v>
      </c>
      <c r="F5077" s="5">
        <v>401000250</v>
      </c>
      <c r="G5077" s="21" t="s">
        <v>7224</v>
      </c>
      <c r="H5077" s="21" t="s">
        <v>12254</v>
      </c>
      <c r="I5077" s="23">
        <v>8372.8220000000001</v>
      </c>
      <c r="J5077" s="24" t="s">
        <v>7284</v>
      </c>
      <c r="K5077" s="49">
        <v>46203</v>
      </c>
    </row>
    <row r="5078" spans="1:11" ht="42.6" customHeight="1" x14ac:dyDescent="0.25">
      <c r="A5078" s="11">
        <v>2026</v>
      </c>
      <c r="B5078" s="49">
        <v>46113</v>
      </c>
      <c r="C5078" s="49">
        <v>46203</v>
      </c>
      <c r="D5078" s="21" t="s">
        <v>3206</v>
      </c>
      <c r="E5078" s="22">
        <v>41620</v>
      </c>
      <c r="F5078" s="5">
        <v>401000251</v>
      </c>
      <c r="G5078" s="21" t="s">
        <v>7224</v>
      </c>
      <c r="H5078" s="21" t="s">
        <v>12255</v>
      </c>
      <c r="I5078" s="23">
        <v>8372.8220000000001</v>
      </c>
      <c r="J5078" s="24" t="s">
        <v>7284</v>
      </c>
      <c r="K5078" s="49">
        <v>46203</v>
      </c>
    </row>
    <row r="5079" spans="1:11" ht="42.6" customHeight="1" x14ac:dyDescent="0.25">
      <c r="A5079" s="11">
        <v>2026</v>
      </c>
      <c r="B5079" s="49">
        <v>46113</v>
      </c>
      <c r="C5079" s="49">
        <v>46203</v>
      </c>
      <c r="D5079" s="21" t="s">
        <v>3206</v>
      </c>
      <c r="E5079" s="22">
        <v>41620</v>
      </c>
      <c r="F5079" s="5">
        <v>401000252</v>
      </c>
      <c r="G5079" s="21" t="s">
        <v>7224</v>
      </c>
      <c r="H5079" s="21" t="s">
        <v>12256</v>
      </c>
      <c r="I5079" s="23">
        <v>8372.8220000000001</v>
      </c>
      <c r="J5079" s="24" t="s">
        <v>7284</v>
      </c>
      <c r="K5079" s="49">
        <v>46203</v>
      </c>
    </row>
    <row r="5080" spans="1:11" ht="42.6" customHeight="1" x14ac:dyDescent="0.25">
      <c r="A5080" s="11">
        <v>2026</v>
      </c>
      <c r="B5080" s="49">
        <v>46113</v>
      </c>
      <c r="C5080" s="49">
        <v>46203</v>
      </c>
      <c r="D5080" s="21" t="s">
        <v>3206</v>
      </c>
      <c r="E5080" s="22">
        <v>41620</v>
      </c>
      <c r="F5080" s="5">
        <v>401000253</v>
      </c>
      <c r="G5080" s="21" t="s">
        <v>7224</v>
      </c>
      <c r="H5080" s="21" t="s">
        <v>12257</v>
      </c>
      <c r="I5080" s="23">
        <v>8372.8220000000001</v>
      </c>
      <c r="J5080" s="24" t="s">
        <v>7284</v>
      </c>
      <c r="K5080" s="49">
        <v>46203</v>
      </c>
    </row>
    <row r="5081" spans="1:11" ht="42.6" customHeight="1" x14ac:dyDescent="0.25">
      <c r="A5081" s="11">
        <v>2026</v>
      </c>
      <c r="B5081" s="49">
        <v>46113</v>
      </c>
      <c r="C5081" s="49">
        <v>46203</v>
      </c>
      <c r="D5081" s="21" t="s">
        <v>3206</v>
      </c>
      <c r="E5081" s="22">
        <v>41620</v>
      </c>
      <c r="F5081" s="5">
        <v>401000254</v>
      </c>
      <c r="G5081" s="21" t="s">
        <v>7224</v>
      </c>
      <c r="H5081" s="21" t="s">
        <v>12258</v>
      </c>
      <c r="I5081" s="23">
        <v>8372.8220000000001</v>
      </c>
      <c r="J5081" s="24" t="s">
        <v>7284</v>
      </c>
      <c r="K5081" s="49">
        <v>46203</v>
      </c>
    </row>
    <row r="5082" spans="1:11" ht="42.6" customHeight="1" x14ac:dyDescent="0.25">
      <c r="A5082" s="11">
        <v>2026</v>
      </c>
      <c r="B5082" s="49">
        <v>46113</v>
      </c>
      <c r="C5082" s="49">
        <v>46203</v>
      </c>
      <c r="D5082" s="21" t="s">
        <v>3206</v>
      </c>
      <c r="E5082" s="22">
        <v>41620</v>
      </c>
      <c r="F5082" s="5">
        <v>401000255</v>
      </c>
      <c r="G5082" s="21" t="s">
        <v>7224</v>
      </c>
      <c r="H5082" s="21" t="s">
        <v>12259</v>
      </c>
      <c r="I5082" s="23">
        <v>8372.8220000000001</v>
      </c>
      <c r="J5082" s="24" t="s">
        <v>7284</v>
      </c>
      <c r="K5082" s="49">
        <v>46203</v>
      </c>
    </row>
    <row r="5083" spans="1:11" ht="42.6" customHeight="1" x14ac:dyDescent="0.25">
      <c r="A5083" s="11">
        <v>2026</v>
      </c>
      <c r="B5083" s="49">
        <v>46113</v>
      </c>
      <c r="C5083" s="49">
        <v>46203</v>
      </c>
      <c r="D5083" s="21" t="s">
        <v>3206</v>
      </c>
      <c r="E5083" s="22">
        <v>41620</v>
      </c>
      <c r="F5083" s="5">
        <v>401000256</v>
      </c>
      <c r="G5083" s="21" t="s">
        <v>7224</v>
      </c>
      <c r="H5083" s="21" t="s">
        <v>12260</v>
      </c>
      <c r="I5083" s="23">
        <v>8372.8220000000001</v>
      </c>
      <c r="J5083" s="24" t="s">
        <v>7284</v>
      </c>
      <c r="K5083" s="49">
        <v>46203</v>
      </c>
    </row>
    <row r="5084" spans="1:11" ht="42.6" customHeight="1" x14ac:dyDescent="0.25">
      <c r="A5084" s="11">
        <v>2026</v>
      </c>
      <c r="B5084" s="49">
        <v>46113</v>
      </c>
      <c r="C5084" s="49">
        <v>46203</v>
      </c>
      <c r="D5084" s="21" t="s">
        <v>3207</v>
      </c>
      <c r="E5084" s="22">
        <v>41620</v>
      </c>
      <c r="F5084" s="5">
        <v>401000016</v>
      </c>
      <c r="G5084" s="21" t="s">
        <v>7304</v>
      </c>
      <c r="H5084" s="21" t="s">
        <v>12261</v>
      </c>
      <c r="I5084" s="23">
        <v>5916</v>
      </c>
      <c r="J5084" s="24" t="s">
        <v>7284</v>
      </c>
      <c r="K5084" s="49">
        <v>46203</v>
      </c>
    </row>
    <row r="5085" spans="1:11" ht="42.6" customHeight="1" x14ac:dyDescent="0.25">
      <c r="A5085" s="11">
        <v>2026</v>
      </c>
      <c r="B5085" s="49">
        <v>46113</v>
      </c>
      <c r="C5085" s="49">
        <v>46203</v>
      </c>
      <c r="D5085" s="21" t="s">
        <v>3208</v>
      </c>
      <c r="E5085" s="22">
        <v>41620</v>
      </c>
      <c r="F5085" s="5">
        <v>101001425</v>
      </c>
      <c r="G5085" s="21" t="s">
        <v>7245</v>
      </c>
      <c r="H5085" s="21" t="s">
        <v>12262</v>
      </c>
      <c r="I5085" s="23">
        <v>54520</v>
      </c>
      <c r="J5085" s="24" t="s">
        <v>7284</v>
      </c>
      <c r="K5085" s="49">
        <v>46203</v>
      </c>
    </row>
    <row r="5086" spans="1:11" ht="42.6" customHeight="1" x14ac:dyDescent="0.25">
      <c r="A5086" s="11">
        <v>2026</v>
      </c>
      <c r="B5086" s="49">
        <v>46113</v>
      </c>
      <c r="C5086" s="49">
        <v>46203</v>
      </c>
      <c r="D5086" s="21" t="s">
        <v>3208</v>
      </c>
      <c r="E5086" s="22">
        <v>41620</v>
      </c>
      <c r="F5086" s="5">
        <v>101001426</v>
      </c>
      <c r="G5086" s="21" t="s">
        <v>7245</v>
      </c>
      <c r="H5086" s="21" t="s">
        <v>12263</v>
      </c>
      <c r="I5086" s="23">
        <v>54520</v>
      </c>
      <c r="J5086" s="24" t="s">
        <v>7284</v>
      </c>
      <c r="K5086" s="49">
        <v>46203</v>
      </c>
    </row>
    <row r="5087" spans="1:11" ht="42.6" customHeight="1" x14ac:dyDescent="0.25">
      <c r="A5087" s="11">
        <v>2026</v>
      </c>
      <c r="B5087" s="49">
        <v>46113</v>
      </c>
      <c r="C5087" s="49">
        <v>46203</v>
      </c>
      <c r="D5087" s="21" t="s">
        <v>3209</v>
      </c>
      <c r="E5087" s="22">
        <v>41620</v>
      </c>
      <c r="F5087" s="5">
        <v>101001427</v>
      </c>
      <c r="G5087" s="21" t="s">
        <v>7245</v>
      </c>
      <c r="H5087" s="21" t="s">
        <v>12264</v>
      </c>
      <c r="I5087" s="23">
        <v>8932</v>
      </c>
      <c r="J5087" s="24" t="s">
        <v>7284</v>
      </c>
      <c r="K5087" s="49">
        <v>46203</v>
      </c>
    </row>
    <row r="5088" spans="1:11" ht="42.6" customHeight="1" x14ac:dyDescent="0.25">
      <c r="A5088" s="11">
        <v>2026</v>
      </c>
      <c r="B5088" s="49">
        <v>46113</v>
      </c>
      <c r="C5088" s="49">
        <v>46203</v>
      </c>
      <c r="D5088" s="21" t="s">
        <v>3209</v>
      </c>
      <c r="E5088" s="22">
        <v>41620</v>
      </c>
      <c r="F5088" s="5">
        <v>101001428</v>
      </c>
      <c r="G5088" s="21" t="s">
        <v>7245</v>
      </c>
      <c r="H5088" s="21" t="s">
        <v>12265</v>
      </c>
      <c r="I5088" s="23">
        <v>8932</v>
      </c>
      <c r="J5088" s="24" t="s">
        <v>7284</v>
      </c>
      <c r="K5088" s="49">
        <v>46203</v>
      </c>
    </row>
    <row r="5089" spans="1:11" ht="42.6" customHeight="1" x14ac:dyDescent="0.25">
      <c r="A5089" s="11">
        <v>2026</v>
      </c>
      <c r="B5089" s="49">
        <v>46113</v>
      </c>
      <c r="C5089" s="49">
        <v>46203</v>
      </c>
      <c r="D5089" s="21" t="s">
        <v>3210</v>
      </c>
      <c r="E5089" s="39">
        <v>41620</v>
      </c>
      <c r="F5089" s="5">
        <v>101001429</v>
      </c>
      <c r="G5089" s="21" t="s">
        <v>7245</v>
      </c>
      <c r="H5089" s="21" t="s">
        <v>12266</v>
      </c>
      <c r="I5089" s="23">
        <v>4408</v>
      </c>
      <c r="J5089" s="24" t="s">
        <v>7284</v>
      </c>
      <c r="K5089" s="49">
        <v>46203</v>
      </c>
    </row>
    <row r="5090" spans="1:11" ht="42.6" customHeight="1" x14ac:dyDescent="0.25">
      <c r="A5090" s="11">
        <v>2026</v>
      </c>
      <c r="B5090" s="49">
        <v>46113</v>
      </c>
      <c r="C5090" s="49">
        <v>46203</v>
      </c>
      <c r="D5090" s="21" t="s">
        <v>3211</v>
      </c>
      <c r="E5090" s="31">
        <v>41620</v>
      </c>
      <c r="F5090" s="5">
        <v>301000378</v>
      </c>
      <c r="G5090" s="21" t="s">
        <v>7335</v>
      </c>
      <c r="H5090" s="21" t="s">
        <v>12267</v>
      </c>
      <c r="I5090" s="23">
        <v>1100</v>
      </c>
      <c r="J5090" s="24" t="s">
        <v>7284</v>
      </c>
      <c r="K5090" s="49">
        <v>46203</v>
      </c>
    </row>
    <row r="5091" spans="1:11" ht="42.6" customHeight="1" x14ac:dyDescent="0.25">
      <c r="A5091" s="11">
        <v>2026</v>
      </c>
      <c r="B5091" s="49">
        <v>46113</v>
      </c>
      <c r="C5091" s="49">
        <v>46203</v>
      </c>
      <c r="D5091" s="21" t="s">
        <v>3212</v>
      </c>
      <c r="E5091" s="31">
        <v>41620</v>
      </c>
      <c r="F5091" s="5">
        <v>101003084</v>
      </c>
      <c r="G5091" s="21" t="s">
        <v>7260</v>
      </c>
      <c r="H5091" s="21" t="s">
        <v>12268</v>
      </c>
      <c r="I5091" s="23">
        <v>1849.01</v>
      </c>
      <c r="J5091" s="24" t="s">
        <v>7284</v>
      </c>
      <c r="K5091" s="49">
        <v>46203</v>
      </c>
    </row>
    <row r="5092" spans="1:11" ht="42.6" customHeight="1" x14ac:dyDescent="0.25">
      <c r="A5092" s="11">
        <v>2026</v>
      </c>
      <c r="B5092" s="49">
        <v>46113</v>
      </c>
      <c r="C5092" s="49">
        <v>46203</v>
      </c>
      <c r="D5092" s="21" t="s">
        <v>3213</v>
      </c>
      <c r="E5092" s="22">
        <v>41620</v>
      </c>
      <c r="F5092" s="5">
        <v>101003085</v>
      </c>
      <c r="G5092" s="21" t="s">
        <v>7225</v>
      </c>
      <c r="H5092" s="21" t="s">
        <v>12269</v>
      </c>
      <c r="I5092" s="23">
        <v>899.98500000000001</v>
      </c>
      <c r="J5092" s="24" t="s">
        <v>7284</v>
      </c>
      <c r="K5092" s="49">
        <v>46203</v>
      </c>
    </row>
    <row r="5093" spans="1:11" ht="42.6" customHeight="1" x14ac:dyDescent="0.25">
      <c r="A5093" s="11">
        <v>2026</v>
      </c>
      <c r="B5093" s="49">
        <v>46113</v>
      </c>
      <c r="C5093" s="49">
        <v>46203</v>
      </c>
      <c r="D5093" s="21" t="s">
        <v>3213</v>
      </c>
      <c r="E5093" s="22">
        <v>41620</v>
      </c>
      <c r="F5093" s="5">
        <v>101003086</v>
      </c>
      <c r="G5093" s="21" t="s">
        <v>7225</v>
      </c>
      <c r="H5093" s="21" t="s">
        <v>12270</v>
      </c>
      <c r="I5093" s="23">
        <v>899.98500000000001</v>
      </c>
      <c r="J5093" s="24" t="s">
        <v>7284</v>
      </c>
      <c r="K5093" s="49">
        <v>46203</v>
      </c>
    </row>
    <row r="5094" spans="1:11" ht="42.6" customHeight="1" x14ac:dyDescent="0.25">
      <c r="A5094" s="11">
        <v>2026</v>
      </c>
      <c r="B5094" s="49">
        <v>46113</v>
      </c>
      <c r="C5094" s="49">
        <v>46203</v>
      </c>
      <c r="D5094" s="21" t="s">
        <v>3214</v>
      </c>
      <c r="E5094" s="22">
        <v>41620</v>
      </c>
      <c r="F5094" s="5">
        <v>101003083</v>
      </c>
      <c r="G5094" s="21" t="s">
        <v>7248</v>
      </c>
      <c r="H5094" s="21" t="s">
        <v>12271</v>
      </c>
      <c r="I5094" s="23">
        <v>4440.4799999999996</v>
      </c>
      <c r="J5094" s="24" t="s">
        <v>7284</v>
      </c>
      <c r="K5094" s="49">
        <v>46203</v>
      </c>
    </row>
    <row r="5095" spans="1:11" ht="42.6" customHeight="1" x14ac:dyDescent="0.25">
      <c r="A5095" s="11">
        <v>2026</v>
      </c>
      <c r="B5095" s="49">
        <v>46113</v>
      </c>
      <c r="C5095" s="49">
        <v>46203</v>
      </c>
      <c r="D5095" s="5" t="s">
        <v>19533</v>
      </c>
      <c r="E5095" s="22">
        <v>41620</v>
      </c>
      <c r="F5095" s="5">
        <v>101001424</v>
      </c>
      <c r="G5095" s="21" t="s">
        <v>7263</v>
      </c>
      <c r="H5095" s="21" t="s">
        <v>12272</v>
      </c>
      <c r="I5095" s="23">
        <v>7300</v>
      </c>
      <c r="J5095" s="24" t="s">
        <v>7284</v>
      </c>
      <c r="K5095" s="49">
        <v>46203</v>
      </c>
    </row>
    <row r="5096" spans="1:11" ht="42.6" customHeight="1" x14ac:dyDescent="0.25">
      <c r="A5096" s="11">
        <v>2026</v>
      </c>
      <c r="B5096" s="49">
        <v>46113</v>
      </c>
      <c r="C5096" s="49">
        <v>46203</v>
      </c>
      <c r="D5096" s="5" t="s">
        <v>19534</v>
      </c>
      <c r="E5096" s="31">
        <v>41620</v>
      </c>
      <c r="F5096" s="5">
        <v>301000377</v>
      </c>
      <c r="G5096" s="21" t="s">
        <v>7222</v>
      </c>
      <c r="H5096" s="21" t="s">
        <v>12273</v>
      </c>
      <c r="I5096" s="23">
        <v>2000.16</v>
      </c>
      <c r="J5096" s="24" t="s">
        <v>7284</v>
      </c>
      <c r="K5096" s="49">
        <v>46203</v>
      </c>
    </row>
    <row r="5097" spans="1:11" ht="42.6" customHeight="1" x14ac:dyDescent="0.25">
      <c r="A5097" s="11">
        <v>2026</v>
      </c>
      <c r="B5097" s="49">
        <v>46113</v>
      </c>
      <c r="C5097" s="49">
        <v>46203</v>
      </c>
      <c r="D5097" s="21" t="s">
        <v>3215</v>
      </c>
      <c r="E5097" s="31">
        <v>41620</v>
      </c>
      <c r="F5097" s="5">
        <v>101003082</v>
      </c>
      <c r="G5097" s="21" t="s">
        <v>7218</v>
      </c>
      <c r="H5097" s="21" t="s">
        <v>12274</v>
      </c>
      <c r="I5097" s="23">
        <v>1186.01</v>
      </c>
      <c r="J5097" s="24" t="s">
        <v>7284</v>
      </c>
      <c r="K5097" s="49">
        <v>46203</v>
      </c>
    </row>
    <row r="5098" spans="1:11" ht="42.6" customHeight="1" x14ac:dyDescent="0.25">
      <c r="A5098" s="11">
        <v>2026</v>
      </c>
      <c r="B5098" s="49">
        <v>46113</v>
      </c>
      <c r="C5098" s="49">
        <v>46203</v>
      </c>
      <c r="D5098" s="25" t="s">
        <v>3216</v>
      </c>
      <c r="E5098" s="28">
        <v>41620</v>
      </c>
      <c r="F5098" s="11"/>
      <c r="G5098" s="25" t="s">
        <v>7271</v>
      </c>
      <c r="H5098" s="25" t="s">
        <v>12275</v>
      </c>
      <c r="I5098" s="27">
        <v>468002</v>
      </c>
      <c r="J5098" s="24" t="s">
        <v>7284</v>
      </c>
      <c r="K5098" s="49">
        <v>46203</v>
      </c>
    </row>
    <row r="5099" spans="1:11" ht="42.6" customHeight="1" x14ac:dyDescent="0.25">
      <c r="A5099" s="11">
        <v>2026</v>
      </c>
      <c r="B5099" s="49">
        <v>46113</v>
      </c>
      <c r="C5099" s="49">
        <v>46203</v>
      </c>
      <c r="D5099" s="25" t="s">
        <v>3217</v>
      </c>
      <c r="E5099" s="28">
        <v>41620</v>
      </c>
      <c r="F5099" s="11"/>
      <c r="G5099" s="25" t="s">
        <v>7258</v>
      </c>
      <c r="H5099" s="25" t="s">
        <v>12276</v>
      </c>
      <c r="I5099" s="27">
        <v>468002</v>
      </c>
      <c r="J5099" s="24" t="s">
        <v>7284</v>
      </c>
      <c r="K5099" s="49">
        <v>46203</v>
      </c>
    </row>
    <row r="5100" spans="1:11" ht="42.6" customHeight="1" x14ac:dyDescent="0.25">
      <c r="A5100" s="11">
        <v>2026</v>
      </c>
      <c r="B5100" s="49">
        <v>46113</v>
      </c>
      <c r="C5100" s="49">
        <v>46203</v>
      </c>
      <c r="D5100" s="21" t="s">
        <v>3218</v>
      </c>
      <c r="E5100" s="22">
        <v>41621</v>
      </c>
      <c r="F5100" s="5">
        <v>301000223</v>
      </c>
      <c r="G5100" s="21" t="s">
        <v>7241</v>
      </c>
      <c r="H5100" s="21" t="s">
        <v>12277</v>
      </c>
      <c r="I5100" s="23">
        <v>9396</v>
      </c>
      <c r="J5100" s="24" t="s">
        <v>7284</v>
      </c>
      <c r="K5100" s="49">
        <v>46203</v>
      </c>
    </row>
    <row r="5101" spans="1:11" ht="42.6" customHeight="1" x14ac:dyDescent="0.25">
      <c r="A5101" s="11">
        <v>2026</v>
      </c>
      <c r="B5101" s="49">
        <v>46113</v>
      </c>
      <c r="C5101" s="49">
        <v>46203</v>
      </c>
      <c r="D5101" s="21" t="s">
        <v>3219</v>
      </c>
      <c r="E5101" s="22">
        <v>41622</v>
      </c>
      <c r="F5101" s="5">
        <v>301000224</v>
      </c>
      <c r="G5101" s="21" t="s">
        <v>7241</v>
      </c>
      <c r="H5101" s="21" t="s">
        <v>12278</v>
      </c>
      <c r="I5101" s="23">
        <v>17052.009999999998</v>
      </c>
      <c r="J5101" s="24" t="s">
        <v>7284</v>
      </c>
      <c r="K5101" s="49">
        <v>46203</v>
      </c>
    </row>
    <row r="5102" spans="1:11" ht="42.6" customHeight="1" x14ac:dyDescent="0.25">
      <c r="A5102" s="11">
        <v>2026</v>
      </c>
      <c r="B5102" s="49">
        <v>46113</v>
      </c>
      <c r="C5102" s="49">
        <v>46203</v>
      </c>
      <c r="D5102" s="21" t="s">
        <v>3220</v>
      </c>
      <c r="E5102" s="22">
        <v>41623</v>
      </c>
      <c r="F5102" s="5">
        <v>301000225</v>
      </c>
      <c r="G5102" s="21" t="s">
        <v>7241</v>
      </c>
      <c r="H5102" s="21" t="s">
        <v>12279</v>
      </c>
      <c r="I5102" s="23">
        <v>30392.01</v>
      </c>
      <c r="J5102" s="24" t="s">
        <v>7284</v>
      </c>
      <c r="K5102" s="49">
        <v>46203</v>
      </c>
    </row>
    <row r="5103" spans="1:11" ht="42.6" customHeight="1" x14ac:dyDescent="0.25">
      <c r="A5103" s="11">
        <v>2026</v>
      </c>
      <c r="B5103" s="49">
        <v>46113</v>
      </c>
      <c r="C5103" s="49">
        <v>46203</v>
      </c>
      <c r="D5103" s="21" t="s">
        <v>3221</v>
      </c>
      <c r="E5103" s="22">
        <v>41624</v>
      </c>
      <c r="F5103" s="5">
        <v>301000226</v>
      </c>
      <c r="G5103" s="21" t="s">
        <v>7241</v>
      </c>
      <c r="H5103" s="21" t="s">
        <v>12280</v>
      </c>
      <c r="I5103" s="23">
        <v>10904</v>
      </c>
      <c r="J5103" s="24" t="s">
        <v>7284</v>
      </c>
      <c r="K5103" s="49">
        <v>46203</v>
      </c>
    </row>
    <row r="5104" spans="1:11" ht="42.6" customHeight="1" x14ac:dyDescent="0.25">
      <c r="A5104" s="11">
        <v>2026</v>
      </c>
      <c r="B5104" s="49">
        <v>46113</v>
      </c>
      <c r="C5104" s="49">
        <v>46203</v>
      </c>
      <c r="D5104" s="21" t="s">
        <v>3222</v>
      </c>
      <c r="E5104" s="29">
        <v>41624</v>
      </c>
      <c r="F5104" s="10">
        <v>301000091</v>
      </c>
      <c r="G5104" s="21" t="s">
        <v>7238</v>
      </c>
      <c r="H5104" s="21" t="s">
        <v>334</v>
      </c>
      <c r="I5104" s="30">
        <v>68.959999999999994</v>
      </c>
      <c r="J5104" s="24" t="s">
        <v>7284</v>
      </c>
      <c r="K5104" s="49">
        <v>46203</v>
      </c>
    </row>
    <row r="5105" spans="1:11" ht="42.6" customHeight="1" x14ac:dyDescent="0.25">
      <c r="A5105" s="11">
        <v>2026</v>
      </c>
      <c r="B5105" s="49">
        <v>46113</v>
      </c>
      <c r="C5105" s="49">
        <v>46203</v>
      </c>
      <c r="D5105" s="21" t="s">
        <v>3223</v>
      </c>
      <c r="E5105" s="22">
        <v>41625</v>
      </c>
      <c r="F5105" s="5">
        <v>301000227</v>
      </c>
      <c r="G5105" s="21" t="s">
        <v>7241</v>
      </c>
      <c r="H5105" s="21" t="s">
        <v>12281</v>
      </c>
      <c r="I5105" s="23">
        <v>24708</v>
      </c>
      <c r="J5105" s="24" t="s">
        <v>7284</v>
      </c>
      <c r="K5105" s="49">
        <v>46203</v>
      </c>
    </row>
    <row r="5106" spans="1:11" ht="42.6" customHeight="1" x14ac:dyDescent="0.25">
      <c r="A5106" s="11">
        <v>2026</v>
      </c>
      <c r="B5106" s="49">
        <v>46113</v>
      </c>
      <c r="C5106" s="49">
        <v>46203</v>
      </c>
      <c r="D5106" s="21" t="s">
        <v>3224</v>
      </c>
      <c r="E5106" s="22">
        <v>41626</v>
      </c>
      <c r="F5106" s="5">
        <v>301000373</v>
      </c>
      <c r="G5106" s="21" t="s">
        <v>7241</v>
      </c>
      <c r="H5106" s="21" t="s">
        <v>12282</v>
      </c>
      <c r="I5106" s="23">
        <v>7969.2</v>
      </c>
      <c r="J5106" s="24" t="s">
        <v>7284</v>
      </c>
      <c r="K5106" s="49">
        <v>46203</v>
      </c>
    </row>
    <row r="5107" spans="1:11" ht="42.6" customHeight="1" x14ac:dyDescent="0.25">
      <c r="A5107" s="11">
        <v>2026</v>
      </c>
      <c r="B5107" s="49">
        <v>46113</v>
      </c>
      <c r="C5107" s="49">
        <v>46203</v>
      </c>
      <c r="D5107" s="21" t="s">
        <v>3224</v>
      </c>
      <c r="E5107" s="22">
        <v>41626</v>
      </c>
      <c r="F5107" s="5">
        <v>301000374</v>
      </c>
      <c r="G5107" s="21" t="s">
        <v>7241</v>
      </c>
      <c r="H5107" s="21" t="s">
        <v>12283</v>
      </c>
      <c r="I5107" s="23">
        <v>7969.2</v>
      </c>
      <c r="J5107" s="24" t="s">
        <v>7284</v>
      </c>
      <c r="K5107" s="49">
        <v>46203</v>
      </c>
    </row>
    <row r="5108" spans="1:11" ht="42.6" customHeight="1" x14ac:dyDescent="0.25">
      <c r="A5108" s="11">
        <v>2026</v>
      </c>
      <c r="B5108" s="49">
        <v>46113</v>
      </c>
      <c r="C5108" s="49">
        <v>46203</v>
      </c>
      <c r="D5108" s="21" t="s">
        <v>3224</v>
      </c>
      <c r="E5108" s="22">
        <v>41626</v>
      </c>
      <c r="F5108" s="5">
        <v>301000375</v>
      </c>
      <c r="G5108" s="21" t="s">
        <v>7241</v>
      </c>
      <c r="H5108" s="21" t="s">
        <v>12284</v>
      </c>
      <c r="I5108" s="23">
        <v>7969.2</v>
      </c>
      <c r="J5108" s="24" t="s">
        <v>7284</v>
      </c>
      <c r="K5108" s="49">
        <v>46203</v>
      </c>
    </row>
    <row r="5109" spans="1:11" ht="42.6" customHeight="1" x14ac:dyDescent="0.25">
      <c r="A5109" s="11">
        <v>2026</v>
      </c>
      <c r="B5109" s="49">
        <v>46113</v>
      </c>
      <c r="C5109" s="49">
        <v>46203</v>
      </c>
      <c r="D5109" s="21" t="s">
        <v>3225</v>
      </c>
      <c r="E5109" s="39">
        <v>41626</v>
      </c>
      <c r="F5109" s="5">
        <v>101001431</v>
      </c>
      <c r="G5109" s="21" t="s">
        <v>7245</v>
      </c>
      <c r="H5109" s="21" t="s">
        <v>12285</v>
      </c>
      <c r="I5109" s="23">
        <v>24998</v>
      </c>
      <c r="J5109" s="24" t="s">
        <v>7284</v>
      </c>
      <c r="K5109" s="49">
        <v>46203</v>
      </c>
    </row>
    <row r="5110" spans="1:11" ht="42.6" customHeight="1" x14ac:dyDescent="0.25">
      <c r="A5110" s="11">
        <v>2026</v>
      </c>
      <c r="B5110" s="49">
        <v>46113</v>
      </c>
      <c r="C5110" s="49">
        <v>46203</v>
      </c>
      <c r="D5110" s="21" t="s">
        <v>3226</v>
      </c>
      <c r="E5110" s="29">
        <v>41627</v>
      </c>
      <c r="F5110" s="8" t="s">
        <v>334</v>
      </c>
      <c r="G5110" s="21" t="s">
        <v>7241</v>
      </c>
      <c r="H5110" s="24" t="s">
        <v>12286</v>
      </c>
      <c r="I5110" s="30">
        <v>10000</v>
      </c>
      <c r="J5110" s="24" t="s">
        <v>7284</v>
      </c>
      <c r="K5110" s="49">
        <v>46203</v>
      </c>
    </row>
    <row r="5111" spans="1:11" ht="42.6" customHeight="1" x14ac:dyDescent="0.25">
      <c r="A5111" s="11">
        <v>2026</v>
      </c>
      <c r="B5111" s="49">
        <v>46113</v>
      </c>
      <c r="C5111" s="49">
        <v>46203</v>
      </c>
      <c r="D5111" s="25" t="s">
        <v>3227</v>
      </c>
      <c r="E5111" s="28">
        <v>41627</v>
      </c>
      <c r="F5111" s="8"/>
      <c r="G5111" s="25" t="s">
        <v>7322</v>
      </c>
      <c r="H5111" s="25" t="s">
        <v>12287</v>
      </c>
      <c r="I5111" s="27">
        <v>368242</v>
      </c>
      <c r="J5111" s="24" t="s">
        <v>7284</v>
      </c>
      <c r="K5111" s="49">
        <v>46203</v>
      </c>
    </row>
    <row r="5112" spans="1:11" ht="42.6" customHeight="1" x14ac:dyDescent="0.25">
      <c r="A5112" s="11">
        <v>2026</v>
      </c>
      <c r="B5112" s="49">
        <v>46113</v>
      </c>
      <c r="C5112" s="49">
        <v>46203</v>
      </c>
      <c r="D5112" s="25" t="s">
        <v>3228</v>
      </c>
      <c r="E5112" s="28">
        <v>41627</v>
      </c>
      <c r="F5112" s="8"/>
      <c r="G5112" s="25" t="s">
        <v>7339</v>
      </c>
      <c r="H5112" s="25" t="s">
        <v>12288</v>
      </c>
      <c r="I5112" s="27">
        <v>368242</v>
      </c>
      <c r="J5112" s="24" t="s">
        <v>7284</v>
      </c>
      <c r="K5112" s="49">
        <v>46203</v>
      </c>
    </row>
    <row r="5113" spans="1:11" ht="42.6" customHeight="1" x14ac:dyDescent="0.25">
      <c r="A5113" s="11">
        <v>2026</v>
      </c>
      <c r="B5113" s="49">
        <v>46113</v>
      </c>
      <c r="C5113" s="49">
        <v>46203</v>
      </c>
      <c r="D5113" s="21" t="s">
        <v>3229</v>
      </c>
      <c r="E5113" s="22">
        <v>41628</v>
      </c>
      <c r="F5113" s="5">
        <v>301000045</v>
      </c>
      <c r="G5113" s="21" t="s">
        <v>7250</v>
      </c>
      <c r="H5113" s="21" t="s">
        <v>12289</v>
      </c>
      <c r="I5113" s="23">
        <v>2700</v>
      </c>
      <c r="J5113" s="24" t="s">
        <v>7284</v>
      </c>
      <c r="K5113" s="49">
        <v>46203</v>
      </c>
    </row>
    <row r="5114" spans="1:11" ht="42.6" customHeight="1" x14ac:dyDescent="0.25">
      <c r="A5114" s="11">
        <v>2026</v>
      </c>
      <c r="B5114" s="49">
        <v>46113</v>
      </c>
      <c r="C5114" s="49">
        <v>46203</v>
      </c>
      <c r="D5114" s="21" t="s">
        <v>3229</v>
      </c>
      <c r="E5114" s="22">
        <v>41628</v>
      </c>
      <c r="F5114" s="5">
        <v>301000046</v>
      </c>
      <c r="G5114" s="21" t="s">
        <v>7241</v>
      </c>
      <c r="H5114" s="21" t="s">
        <v>12290</v>
      </c>
      <c r="I5114" s="23">
        <v>2700</v>
      </c>
      <c r="J5114" s="24" t="s">
        <v>7284</v>
      </c>
      <c r="K5114" s="49">
        <v>46203</v>
      </c>
    </row>
    <row r="5115" spans="1:11" ht="42.6" customHeight="1" x14ac:dyDescent="0.25">
      <c r="A5115" s="11">
        <v>2026</v>
      </c>
      <c r="B5115" s="49">
        <v>46113</v>
      </c>
      <c r="C5115" s="49">
        <v>46203</v>
      </c>
      <c r="D5115" s="21" t="s">
        <v>3229</v>
      </c>
      <c r="E5115" s="22">
        <v>41628</v>
      </c>
      <c r="F5115" s="5">
        <v>301000047</v>
      </c>
      <c r="G5115" s="21" t="s">
        <v>7241</v>
      </c>
      <c r="H5115" s="21" t="s">
        <v>12291</v>
      </c>
      <c r="I5115" s="23">
        <v>2700</v>
      </c>
      <c r="J5115" s="24" t="s">
        <v>7284</v>
      </c>
      <c r="K5115" s="49">
        <v>46203</v>
      </c>
    </row>
    <row r="5116" spans="1:11" ht="42.6" customHeight="1" x14ac:dyDescent="0.25">
      <c r="A5116" s="11">
        <v>2026</v>
      </c>
      <c r="B5116" s="49">
        <v>46113</v>
      </c>
      <c r="C5116" s="49">
        <v>46203</v>
      </c>
      <c r="D5116" s="21" t="s">
        <v>3229</v>
      </c>
      <c r="E5116" s="22">
        <v>41628</v>
      </c>
      <c r="F5116" s="5">
        <v>301000048</v>
      </c>
      <c r="G5116" s="21" t="s">
        <v>7241</v>
      </c>
      <c r="H5116" s="21" t="s">
        <v>12292</v>
      </c>
      <c r="I5116" s="23">
        <v>2700</v>
      </c>
      <c r="J5116" s="24" t="s">
        <v>7284</v>
      </c>
      <c r="K5116" s="49">
        <v>46203</v>
      </c>
    </row>
    <row r="5117" spans="1:11" ht="42.6" customHeight="1" x14ac:dyDescent="0.25">
      <c r="A5117" s="11">
        <v>2026</v>
      </c>
      <c r="B5117" s="49">
        <v>46113</v>
      </c>
      <c r="C5117" s="49">
        <v>46203</v>
      </c>
      <c r="D5117" s="21" t="s">
        <v>3230</v>
      </c>
      <c r="E5117" s="22">
        <v>41629</v>
      </c>
      <c r="F5117" s="5">
        <v>301000234</v>
      </c>
      <c r="G5117" s="21" t="s">
        <v>7241</v>
      </c>
      <c r="H5117" s="21" t="s">
        <v>12293</v>
      </c>
      <c r="I5117" s="23">
        <v>9299.99</v>
      </c>
      <c r="J5117" s="24" t="s">
        <v>7284</v>
      </c>
      <c r="K5117" s="49">
        <v>46203</v>
      </c>
    </row>
    <row r="5118" spans="1:11" ht="42.6" customHeight="1" x14ac:dyDescent="0.25">
      <c r="A5118" s="11">
        <v>2026</v>
      </c>
      <c r="B5118" s="49">
        <v>46113</v>
      </c>
      <c r="C5118" s="49">
        <v>46203</v>
      </c>
      <c r="D5118" s="21" t="s">
        <v>3230</v>
      </c>
      <c r="E5118" s="22">
        <v>41629</v>
      </c>
      <c r="F5118" s="5">
        <v>301000235</v>
      </c>
      <c r="G5118" s="21" t="s">
        <v>7241</v>
      </c>
      <c r="H5118" s="21" t="s">
        <v>12294</v>
      </c>
      <c r="I5118" s="23">
        <v>9299.99</v>
      </c>
      <c r="J5118" s="24" t="s">
        <v>7284</v>
      </c>
      <c r="K5118" s="49">
        <v>46203</v>
      </c>
    </row>
    <row r="5119" spans="1:11" ht="42.6" customHeight="1" x14ac:dyDescent="0.25">
      <c r="A5119" s="11">
        <v>2026</v>
      </c>
      <c r="B5119" s="49">
        <v>46113</v>
      </c>
      <c r="C5119" s="49">
        <v>46203</v>
      </c>
      <c r="D5119" s="21" t="s">
        <v>3230</v>
      </c>
      <c r="E5119" s="22">
        <v>41629</v>
      </c>
      <c r="F5119" s="5">
        <v>301000236</v>
      </c>
      <c r="G5119" s="21" t="s">
        <v>7241</v>
      </c>
      <c r="H5119" s="21" t="s">
        <v>12295</v>
      </c>
      <c r="I5119" s="23">
        <v>9299.99</v>
      </c>
      <c r="J5119" s="24" t="s">
        <v>7284</v>
      </c>
      <c r="K5119" s="49">
        <v>46203</v>
      </c>
    </row>
    <row r="5120" spans="1:11" ht="42.6" customHeight="1" x14ac:dyDescent="0.25">
      <c r="A5120" s="11">
        <v>2026</v>
      </c>
      <c r="B5120" s="49">
        <v>46113</v>
      </c>
      <c r="C5120" s="49">
        <v>46203</v>
      </c>
      <c r="D5120" s="21" t="s">
        <v>3230</v>
      </c>
      <c r="E5120" s="22">
        <v>41629</v>
      </c>
      <c r="F5120" s="5">
        <v>301000237</v>
      </c>
      <c r="G5120" s="21" t="s">
        <v>7241</v>
      </c>
      <c r="H5120" s="21" t="s">
        <v>12296</v>
      </c>
      <c r="I5120" s="23">
        <v>9299.99</v>
      </c>
      <c r="J5120" s="24" t="s">
        <v>7284</v>
      </c>
      <c r="K5120" s="49">
        <v>46203</v>
      </c>
    </row>
    <row r="5121" spans="1:11" ht="42.6" customHeight="1" x14ac:dyDescent="0.25">
      <c r="A5121" s="11">
        <v>2026</v>
      </c>
      <c r="B5121" s="49">
        <v>46113</v>
      </c>
      <c r="C5121" s="49">
        <v>46203</v>
      </c>
      <c r="D5121" s="21" t="s">
        <v>3231</v>
      </c>
      <c r="E5121" s="22">
        <v>41630</v>
      </c>
      <c r="F5121" s="5">
        <v>101001443</v>
      </c>
      <c r="G5121" s="21" t="s">
        <v>7241</v>
      </c>
      <c r="H5121" s="21" t="s">
        <v>12297</v>
      </c>
      <c r="I5121" s="23">
        <v>9976</v>
      </c>
      <c r="J5121" s="24" t="s">
        <v>7284</v>
      </c>
      <c r="K5121" s="49">
        <v>46203</v>
      </c>
    </row>
    <row r="5122" spans="1:11" ht="42.6" customHeight="1" x14ac:dyDescent="0.25">
      <c r="A5122" s="11">
        <v>2026</v>
      </c>
      <c r="B5122" s="49">
        <v>46113</v>
      </c>
      <c r="C5122" s="49">
        <v>46203</v>
      </c>
      <c r="D5122" s="21" t="s">
        <v>3231</v>
      </c>
      <c r="E5122" s="22">
        <v>41630</v>
      </c>
      <c r="F5122" s="5">
        <v>101001444</v>
      </c>
      <c r="G5122" s="21" t="s">
        <v>7241</v>
      </c>
      <c r="H5122" s="21" t="s">
        <v>12298</v>
      </c>
      <c r="I5122" s="23">
        <v>9976</v>
      </c>
      <c r="J5122" s="24" t="s">
        <v>7284</v>
      </c>
      <c r="K5122" s="49">
        <v>46203</v>
      </c>
    </row>
    <row r="5123" spans="1:11" ht="42.6" customHeight="1" x14ac:dyDescent="0.25">
      <c r="A5123" s="11">
        <v>2026</v>
      </c>
      <c r="B5123" s="49">
        <v>46113</v>
      </c>
      <c r="C5123" s="49">
        <v>46203</v>
      </c>
      <c r="D5123" s="21" t="s">
        <v>3231</v>
      </c>
      <c r="E5123" s="22">
        <v>41630</v>
      </c>
      <c r="F5123" s="5">
        <v>101001445</v>
      </c>
      <c r="G5123" s="21" t="s">
        <v>7241</v>
      </c>
      <c r="H5123" s="21" t="s">
        <v>12299</v>
      </c>
      <c r="I5123" s="23">
        <v>9976</v>
      </c>
      <c r="J5123" s="24" t="s">
        <v>7284</v>
      </c>
      <c r="K5123" s="49">
        <v>46203</v>
      </c>
    </row>
    <row r="5124" spans="1:11" ht="42.6" customHeight="1" x14ac:dyDescent="0.25">
      <c r="A5124" s="11">
        <v>2026</v>
      </c>
      <c r="B5124" s="49">
        <v>46113</v>
      </c>
      <c r="C5124" s="49">
        <v>46203</v>
      </c>
      <c r="D5124" s="21" t="s">
        <v>3231</v>
      </c>
      <c r="E5124" s="22">
        <v>41630</v>
      </c>
      <c r="F5124" s="5">
        <v>101001446</v>
      </c>
      <c r="G5124" s="21" t="s">
        <v>7241</v>
      </c>
      <c r="H5124" s="21" t="s">
        <v>12300</v>
      </c>
      <c r="I5124" s="23">
        <v>9976</v>
      </c>
      <c r="J5124" s="24" t="s">
        <v>7284</v>
      </c>
      <c r="K5124" s="49">
        <v>46203</v>
      </c>
    </row>
    <row r="5125" spans="1:11" ht="42.6" customHeight="1" x14ac:dyDescent="0.25">
      <c r="A5125" s="11">
        <v>2026</v>
      </c>
      <c r="B5125" s="49">
        <v>46113</v>
      </c>
      <c r="C5125" s="49">
        <v>46203</v>
      </c>
      <c r="D5125" s="21" t="s">
        <v>3232</v>
      </c>
      <c r="E5125" s="31">
        <v>41631</v>
      </c>
      <c r="F5125" s="5">
        <v>101001437</v>
      </c>
      <c r="G5125" s="21" t="s">
        <v>7266</v>
      </c>
      <c r="H5125" s="21" t="s">
        <v>12301</v>
      </c>
      <c r="I5125" s="23">
        <v>5499</v>
      </c>
      <c r="J5125" s="24" t="s">
        <v>7284</v>
      </c>
      <c r="K5125" s="49">
        <v>46203</v>
      </c>
    </row>
    <row r="5126" spans="1:11" ht="42.6" customHeight="1" x14ac:dyDescent="0.25">
      <c r="A5126" s="11">
        <v>2026</v>
      </c>
      <c r="B5126" s="49">
        <v>46113</v>
      </c>
      <c r="C5126" s="49">
        <v>46203</v>
      </c>
      <c r="D5126" s="21" t="s">
        <v>3232</v>
      </c>
      <c r="E5126" s="31">
        <v>41631</v>
      </c>
      <c r="F5126" s="5">
        <v>101001438</v>
      </c>
      <c r="G5126" s="21" t="s">
        <v>7266</v>
      </c>
      <c r="H5126" s="21" t="s">
        <v>12302</v>
      </c>
      <c r="I5126" s="23">
        <v>5499</v>
      </c>
      <c r="J5126" s="24" t="s">
        <v>7284</v>
      </c>
      <c r="K5126" s="49">
        <v>46203</v>
      </c>
    </row>
    <row r="5127" spans="1:11" ht="42.6" customHeight="1" x14ac:dyDescent="0.25">
      <c r="A5127" s="11">
        <v>2026</v>
      </c>
      <c r="B5127" s="49">
        <v>46113</v>
      </c>
      <c r="C5127" s="49">
        <v>46203</v>
      </c>
      <c r="D5127" s="21" t="s">
        <v>3232</v>
      </c>
      <c r="E5127" s="31">
        <v>41631</v>
      </c>
      <c r="F5127" s="5">
        <v>101001439</v>
      </c>
      <c r="G5127" s="21" t="s">
        <v>7266</v>
      </c>
      <c r="H5127" s="21" t="s">
        <v>12303</v>
      </c>
      <c r="I5127" s="23">
        <v>5499</v>
      </c>
      <c r="J5127" s="24" t="s">
        <v>7284</v>
      </c>
      <c r="K5127" s="49">
        <v>46203</v>
      </c>
    </row>
    <row r="5128" spans="1:11" ht="42.6" customHeight="1" x14ac:dyDescent="0.25">
      <c r="A5128" s="11">
        <v>2026</v>
      </c>
      <c r="B5128" s="49">
        <v>46113</v>
      </c>
      <c r="C5128" s="49">
        <v>46203</v>
      </c>
      <c r="D5128" s="21" t="s">
        <v>3233</v>
      </c>
      <c r="E5128" s="31">
        <v>41631</v>
      </c>
      <c r="F5128" s="5">
        <v>301000231</v>
      </c>
      <c r="G5128" s="21" t="s">
        <v>7266</v>
      </c>
      <c r="H5128" s="21" t="s">
        <v>12304</v>
      </c>
      <c r="I5128" s="23">
        <v>1200</v>
      </c>
      <c r="J5128" s="24" t="s">
        <v>7284</v>
      </c>
      <c r="K5128" s="49">
        <v>46203</v>
      </c>
    </row>
    <row r="5129" spans="1:11" ht="42.6" customHeight="1" x14ac:dyDescent="0.25">
      <c r="A5129" s="11">
        <v>2026</v>
      </c>
      <c r="B5129" s="49">
        <v>46113</v>
      </c>
      <c r="C5129" s="49">
        <v>46203</v>
      </c>
      <c r="D5129" s="21" t="s">
        <v>3233</v>
      </c>
      <c r="E5129" s="31">
        <v>41631</v>
      </c>
      <c r="F5129" s="5">
        <v>301000232</v>
      </c>
      <c r="G5129" s="21" t="s">
        <v>7266</v>
      </c>
      <c r="H5129" s="21" t="s">
        <v>12305</v>
      </c>
      <c r="I5129" s="23">
        <v>1200</v>
      </c>
      <c r="J5129" s="24" t="s">
        <v>7284</v>
      </c>
      <c r="K5129" s="49">
        <v>46203</v>
      </c>
    </row>
    <row r="5130" spans="1:11" ht="42.6" customHeight="1" x14ac:dyDescent="0.25">
      <c r="A5130" s="11">
        <v>2026</v>
      </c>
      <c r="B5130" s="49">
        <v>46113</v>
      </c>
      <c r="C5130" s="49">
        <v>46203</v>
      </c>
      <c r="D5130" s="21" t="s">
        <v>3234</v>
      </c>
      <c r="E5130" s="31">
        <v>41631</v>
      </c>
      <c r="F5130" s="5">
        <v>301000233</v>
      </c>
      <c r="G5130" s="21" t="s">
        <v>7266</v>
      </c>
      <c r="H5130" s="21" t="s">
        <v>12306</v>
      </c>
      <c r="I5130" s="23">
        <v>6700</v>
      </c>
      <c r="J5130" s="24" t="s">
        <v>7284</v>
      </c>
      <c r="K5130" s="49">
        <v>46203</v>
      </c>
    </row>
    <row r="5131" spans="1:11" ht="42.6" customHeight="1" x14ac:dyDescent="0.25">
      <c r="A5131" s="11">
        <v>2026</v>
      </c>
      <c r="B5131" s="49">
        <v>46113</v>
      </c>
      <c r="C5131" s="49">
        <v>46203</v>
      </c>
      <c r="D5131" s="21" t="s">
        <v>3235</v>
      </c>
      <c r="E5131" s="22">
        <v>41631</v>
      </c>
      <c r="F5131" s="5">
        <v>401001331</v>
      </c>
      <c r="G5131" s="21" t="s">
        <v>7218</v>
      </c>
      <c r="H5131" s="21" t="s">
        <v>12307</v>
      </c>
      <c r="I5131" s="23">
        <v>5487</v>
      </c>
      <c r="J5131" s="24" t="s">
        <v>7284</v>
      </c>
      <c r="K5131" s="49">
        <v>46203</v>
      </c>
    </row>
    <row r="5132" spans="1:11" ht="42.6" customHeight="1" x14ac:dyDescent="0.25">
      <c r="A5132" s="11">
        <v>2026</v>
      </c>
      <c r="B5132" s="49">
        <v>46113</v>
      </c>
      <c r="C5132" s="49">
        <v>46203</v>
      </c>
      <c r="D5132" s="21" t="s">
        <v>3236</v>
      </c>
      <c r="E5132" s="22">
        <v>41631</v>
      </c>
      <c r="F5132" s="5">
        <v>401001332</v>
      </c>
      <c r="G5132" s="21" t="s">
        <v>7218</v>
      </c>
      <c r="H5132" s="21" t="s">
        <v>12308</v>
      </c>
      <c r="I5132" s="23">
        <v>17869</v>
      </c>
      <c r="J5132" s="24" t="s">
        <v>7284</v>
      </c>
      <c r="K5132" s="49">
        <v>46203</v>
      </c>
    </row>
    <row r="5133" spans="1:11" ht="42.6" customHeight="1" x14ac:dyDescent="0.25">
      <c r="A5133" s="11">
        <v>2026</v>
      </c>
      <c r="B5133" s="49">
        <v>46113</v>
      </c>
      <c r="C5133" s="49">
        <v>46203</v>
      </c>
      <c r="D5133" s="21" t="s">
        <v>3237</v>
      </c>
      <c r="E5133" s="22">
        <v>41631</v>
      </c>
      <c r="F5133" s="5">
        <v>101001441</v>
      </c>
      <c r="G5133" s="21" t="s">
        <v>7273</v>
      </c>
      <c r="H5133" s="21" t="s">
        <v>12309</v>
      </c>
      <c r="I5133" s="23">
        <v>6217.8</v>
      </c>
      <c r="J5133" s="24" t="s">
        <v>7284</v>
      </c>
      <c r="K5133" s="49">
        <v>46203</v>
      </c>
    </row>
    <row r="5134" spans="1:11" ht="42.6" customHeight="1" x14ac:dyDescent="0.25">
      <c r="A5134" s="11">
        <v>2026</v>
      </c>
      <c r="B5134" s="49">
        <v>46113</v>
      </c>
      <c r="C5134" s="49">
        <v>46203</v>
      </c>
      <c r="D5134" s="21" t="s">
        <v>3238</v>
      </c>
      <c r="E5134" s="39">
        <v>41631</v>
      </c>
      <c r="F5134" s="5">
        <v>101001442</v>
      </c>
      <c r="G5134" s="21" t="s">
        <v>7245</v>
      </c>
      <c r="H5134" s="21" t="s">
        <v>12310</v>
      </c>
      <c r="I5134" s="23">
        <v>6250</v>
      </c>
      <c r="J5134" s="24" t="s">
        <v>7284</v>
      </c>
      <c r="K5134" s="49">
        <v>46203</v>
      </c>
    </row>
    <row r="5135" spans="1:11" ht="42.6" customHeight="1" x14ac:dyDescent="0.25">
      <c r="A5135" s="11">
        <v>2026</v>
      </c>
      <c r="B5135" s="49">
        <v>46113</v>
      </c>
      <c r="C5135" s="49">
        <v>46203</v>
      </c>
      <c r="D5135" s="21" t="s">
        <v>3239</v>
      </c>
      <c r="E5135" s="22">
        <v>41631</v>
      </c>
      <c r="F5135" s="5">
        <v>401000019</v>
      </c>
      <c r="G5135" s="21" t="s">
        <v>7312</v>
      </c>
      <c r="H5135" s="21" t="s">
        <v>12311</v>
      </c>
      <c r="I5135" s="23">
        <v>830</v>
      </c>
      <c r="J5135" s="24" t="s">
        <v>7284</v>
      </c>
      <c r="K5135" s="49">
        <v>46203</v>
      </c>
    </row>
    <row r="5136" spans="1:11" ht="42.6" customHeight="1" x14ac:dyDescent="0.25">
      <c r="A5136" s="11">
        <v>2026</v>
      </c>
      <c r="B5136" s="49">
        <v>46113</v>
      </c>
      <c r="C5136" s="49">
        <v>46203</v>
      </c>
      <c r="D5136" s="21" t="s">
        <v>3240</v>
      </c>
      <c r="E5136" s="22">
        <v>41631</v>
      </c>
      <c r="F5136" s="5">
        <v>101001448</v>
      </c>
      <c r="G5136" s="21" t="s">
        <v>7254</v>
      </c>
      <c r="H5136" s="21" t="s">
        <v>12312</v>
      </c>
      <c r="I5136" s="23">
        <v>9750</v>
      </c>
      <c r="J5136" s="24" t="s">
        <v>7284</v>
      </c>
      <c r="K5136" s="49">
        <v>46203</v>
      </c>
    </row>
    <row r="5137" spans="1:11" ht="42.6" customHeight="1" x14ac:dyDescent="0.25">
      <c r="A5137" s="11">
        <v>2026</v>
      </c>
      <c r="B5137" s="49">
        <v>46113</v>
      </c>
      <c r="C5137" s="49">
        <v>46203</v>
      </c>
      <c r="D5137" s="5" t="s">
        <v>19535</v>
      </c>
      <c r="E5137" s="31">
        <v>41631</v>
      </c>
      <c r="F5137" s="5">
        <v>101001440</v>
      </c>
      <c r="G5137" s="21" t="s">
        <v>7289</v>
      </c>
      <c r="H5137" s="21" t="s">
        <v>12313</v>
      </c>
      <c r="I5137" s="23">
        <v>9700</v>
      </c>
      <c r="J5137" s="24" t="s">
        <v>7284</v>
      </c>
      <c r="K5137" s="49">
        <v>46203</v>
      </c>
    </row>
    <row r="5138" spans="1:11" ht="42.6" customHeight="1" x14ac:dyDescent="0.25">
      <c r="A5138" s="11">
        <v>2026</v>
      </c>
      <c r="B5138" s="49">
        <v>46113</v>
      </c>
      <c r="C5138" s="49">
        <v>46203</v>
      </c>
      <c r="D5138" s="5" t="s">
        <v>19536</v>
      </c>
      <c r="E5138" s="31">
        <v>41631</v>
      </c>
      <c r="F5138" s="5">
        <v>101001432</v>
      </c>
      <c r="G5138" s="21" t="s">
        <v>7266</v>
      </c>
      <c r="H5138" s="21" t="s">
        <v>12314</v>
      </c>
      <c r="I5138" s="23">
        <v>529</v>
      </c>
      <c r="J5138" s="24" t="s">
        <v>7284</v>
      </c>
      <c r="K5138" s="49">
        <v>46203</v>
      </c>
    </row>
    <row r="5139" spans="1:11" ht="42.6" customHeight="1" x14ac:dyDescent="0.25">
      <c r="A5139" s="11">
        <v>2026</v>
      </c>
      <c r="B5139" s="49">
        <v>46113</v>
      </c>
      <c r="C5139" s="49">
        <v>46203</v>
      </c>
      <c r="D5139" s="5" t="s">
        <v>19536</v>
      </c>
      <c r="E5139" s="31">
        <v>41631</v>
      </c>
      <c r="F5139" s="5">
        <v>101001433</v>
      </c>
      <c r="G5139" s="21" t="s">
        <v>7266</v>
      </c>
      <c r="H5139" s="21" t="s">
        <v>12315</v>
      </c>
      <c r="I5139" s="23">
        <v>529</v>
      </c>
      <c r="J5139" s="24" t="s">
        <v>7284</v>
      </c>
      <c r="K5139" s="49">
        <v>46203</v>
      </c>
    </row>
    <row r="5140" spans="1:11" ht="42.6" customHeight="1" x14ac:dyDescent="0.25">
      <c r="A5140" s="11">
        <v>2026</v>
      </c>
      <c r="B5140" s="49">
        <v>46113</v>
      </c>
      <c r="C5140" s="49">
        <v>46203</v>
      </c>
      <c r="D5140" s="5" t="s">
        <v>19536</v>
      </c>
      <c r="E5140" s="31">
        <v>41631</v>
      </c>
      <c r="F5140" s="5">
        <v>101001434</v>
      </c>
      <c r="G5140" s="21" t="s">
        <v>7266</v>
      </c>
      <c r="H5140" s="21" t="s">
        <v>12316</v>
      </c>
      <c r="I5140" s="23">
        <v>529</v>
      </c>
      <c r="J5140" s="24" t="s">
        <v>7284</v>
      </c>
      <c r="K5140" s="49">
        <v>46203</v>
      </c>
    </row>
    <row r="5141" spans="1:11" ht="42.6" customHeight="1" x14ac:dyDescent="0.25">
      <c r="A5141" s="11">
        <v>2026</v>
      </c>
      <c r="B5141" s="49">
        <v>46113</v>
      </c>
      <c r="C5141" s="49">
        <v>46203</v>
      </c>
      <c r="D5141" s="5" t="s">
        <v>19536</v>
      </c>
      <c r="E5141" s="31">
        <v>41631</v>
      </c>
      <c r="F5141" s="5">
        <v>101001435</v>
      </c>
      <c r="G5141" s="21" t="s">
        <v>7266</v>
      </c>
      <c r="H5141" s="21" t="s">
        <v>12317</v>
      </c>
      <c r="I5141" s="23">
        <v>529</v>
      </c>
      <c r="J5141" s="24" t="s">
        <v>7284</v>
      </c>
      <c r="K5141" s="49">
        <v>46203</v>
      </c>
    </row>
    <row r="5142" spans="1:11" ht="42.6" customHeight="1" x14ac:dyDescent="0.25">
      <c r="A5142" s="11">
        <v>2026</v>
      </c>
      <c r="B5142" s="49">
        <v>46113</v>
      </c>
      <c r="C5142" s="49">
        <v>46203</v>
      </c>
      <c r="D5142" s="5" t="s">
        <v>19536</v>
      </c>
      <c r="E5142" s="31">
        <v>41631</v>
      </c>
      <c r="F5142" s="5">
        <v>101001436</v>
      </c>
      <c r="G5142" s="21" t="s">
        <v>7266</v>
      </c>
      <c r="H5142" s="21" t="s">
        <v>12318</v>
      </c>
      <c r="I5142" s="23">
        <v>529</v>
      </c>
      <c r="J5142" s="24" t="s">
        <v>7284</v>
      </c>
      <c r="K5142" s="49">
        <v>46203</v>
      </c>
    </row>
    <row r="5143" spans="1:11" ht="42.6" customHeight="1" x14ac:dyDescent="0.25">
      <c r="A5143" s="11">
        <v>2026</v>
      </c>
      <c r="B5143" s="49">
        <v>46113</v>
      </c>
      <c r="C5143" s="49">
        <v>46203</v>
      </c>
      <c r="D5143" s="5" t="s">
        <v>19537</v>
      </c>
      <c r="E5143" s="22">
        <v>41631</v>
      </c>
      <c r="F5143" s="5">
        <v>501000032</v>
      </c>
      <c r="G5143" s="21" t="s">
        <v>7266</v>
      </c>
      <c r="H5143" s="21" t="s">
        <v>12319</v>
      </c>
      <c r="I5143" s="23">
        <v>1499.98</v>
      </c>
      <c r="J5143" s="24" t="s">
        <v>7284</v>
      </c>
      <c r="K5143" s="49">
        <v>46203</v>
      </c>
    </row>
    <row r="5144" spans="1:11" ht="42.6" customHeight="1" x14ac:dyDescent="0.25">
      <c r="A5144" s="11">
        <v>2026</v>
      </c>
      <c r="B5144" s="49">
        <v>46113</v>
      </c>
      <c r="C5144" s="49">
        <v>46203</v>
      </c>
      <c r="D5144" s="5" t="s">
        <v>19537</v>
      </c>
      <c r="E5144" s="31">
        <v>41631</v>
      </c>
      <c r="F5144" s="5">
        <v>501000033</v>
      </c>
      <c r="G5144" s="21" t="s">
        <v>7266</v>
      </c>
      <c r="H5144" s="21" t="s">
        <v>12320</v>
      </c>
      <c r="I5144" s="23">
        <v>1499.98</v>
      </c>
      <c r="J5144" s="24" t="s">
        <v>7284</v>
      </c>
      <c r="K5144" s="49">
        <v>46203</v>
      </c>
    </row>
    <row r="5145" spans="1:11" ht="42.6" customHeight="1" x14ac:dyDescent="0.25">
      <c r="A5145" s="11">
        <v>2026</v>
      </c>
      <c r="B5145" s="49">
        <v>46113</v>
      </c>
      <c r="C5145" s="49">
        <v>46203</v>
      </c>
      <c r="D5145" s="5" t="s">
        <v>19537</v>
      </c>
      <c r="E5145" s="31">
        <v>41631</v>
      </c>
      <c r="F5145" s="5">
        <v>501000034</v>
      </c>
      <c r="G5145" s="21" t="s">
        <v>7266</v>
      </c>
      <c r="H5145" s="21" t="s">
        <v>12321</v>
      </c>
      <c r="I5145" s="23">
        <v>1499.98</v>
      </c>
      <c r="J5145" s="24" t="s">
        <v>7284</v>
      </c>
      <c r="K5145" s="49">
        <v>46203</v>
      </c>
    </row>
    <row r="5146" spans="1:11" ht="42.6" customHeight="1" x14ac:dyDescent="0.25">
      <c r="A5146" s="11">
        <v>2026</v>
      </c>
      <c r="B5146" s="49">
        <v>46113</v>
      </c>
      <c r="C5146" s="49">
        <v>46203</v>
      </c>
      <c r="D5146" s="5" t="s">
        <v>19538</v>
      </c>
      <c r="E5146" s="31">
        <v>41631</v>
      </c>
      <c r="F5146" s="5">
        <v>301000054</v>
      </c>
      <c r="G5146" s="21" t="s">
        <v>7266</v>
      </c>
      <c r="H5146" s="21" t="s">
        <v>12322</v>
      </c>
      <c r="I5146" s="23">
        <v>2133.33</v>
      </c>
      <c r="J5146" s="24" t="s">
        <v>7284</v>
      </c>
      <c r="K5146" s="49">
        <v>46203</v>
      </c>
    </row>
    <row r="5147" spans="1:11" ht="42.6" customHeight="1" x14ac:dyDescent="0.25">
      <c r="A5147" s="11">
        <v>2026</v>
      </c>
      <c r="B5147" s="49">
        <v>46113</v>
      </c>
      <c r="C5147" s="49">
        <v>46203</v>
      </c>
      <c r="D5147" s="5" t="s">
        <v>19538</v>
      </c>
      <c r="E5147" s="31">
        <v>41631</v>
      </c>
      <c r="F5147" s="5">
        <v>301000056</v>
      </c>
      <c r="G5147" s="21" t="s">
        <v>7266</v>
      </c>
      <c r="H5147" s="21" t="s">
        <v>12323</v>
      </c>
      <c r="I5147" s="23">
        <v>2133.33</v>
      </c>
      <c r="J5147" s="24" t="s">
        <v>7284</v>
      </c>
      <c r="K5147" s="49">
        <v>46203</v>
      </c>
    </row>
    <row r="5148" spans="1:11" ht="42.6" customHeight="1" x14ac:dyDescent="0.25">
      <c r="A5148" s="11">
        <v>2026</v>
      </c>
      <c r="B5148" s="49">
        <v>46113</v>
      </c>
      <c r="C5148" s="49">
        <v>46203</v>
      </c>
      <c r="D5148" s="5" t="s">
        <v>19538</v>
      </c>
      <c r="E5148" s="31">
        <v>41631</v>
      </c>
      <c r="F5148" s="5">
        <v>301000057</v>
      </c>
      <c r="G5148" s="21" t="s">
        <v>7266</v>
      </c>
      <c r="H5148" s="21" t="s">
        <v>12324</v>
      </c>
      <c r="I5148" s="23">
        <v>2133.33</v>
      </c>
      <c r="J5148" s="24" t="s">
        <v>7284</v>
      </c>
      <c r="K5148" s="49">
        <v>46203</v>
      </c>
    </row>
    <row r="5149" spans="1:11" ht="42.6" customHeight="1" x14ac:dyDescent="0.25">
      <c r="A5149" s="11">
        <v>2026</v>
      </c>
      <c r="B5149" s="49">
        <v>46113</v>
      </c>
      <c r="C5149" s="49">
        <v>46203</v>
      </c>
      <c r="D5149" s="5" t="s">
        <v>19538</v>
      </c>
      <c r="E5149" s="31">
        <v>41631</v>
      </c>
      <c r="F5149" s="5">
        <v>301000058</v>
      </c>
      <c r="G5149" s="21" t="s">
        <v>7266</v>
      </c>
      <c r="H5149" s="21" t="s">
        <v>12325</v>
      </c>
      <c r="I5149" s="23">
        <v>2133.33</v>
      </c>
      <c r="J5149" s="24" t="s">
        <v>7284</v>
      </c>
      <c r="K5149" s="49">
        <v>46203</v>
      </c>
    </row>
    <row r="5150" spans="1:11" ht="42.6" customHeight="1" x14ac:dyDescent="0.25">
      <c r="A5150" s="11">
        <v>2026</v>
      </c>
      <c r="B5150" s="49">
        <v>46113</v>
      </c>
      <c r="C5150" s="49">
        <v>46203</v>
      </c>
      <c r="D5150" s="5" t="s">
        <v>19539</v>
      </c>
      <c r="E5150" s="31">
        <v>41631</v>
      </c>
      <c r="F5150" s="5">
        <v>501000035</v>
      </c>
      <c r="G5150" s="21" t="s">
        <v>7266</v>
      </c>
      <c r="H5150" s="21" t="s">
        <v>12326</v>
      </c>
      <c r="I5150" s="23">
        <v>580</v>
      </c>
      <c r="J5150" s="24" t="s">
        <v>7284</v>
      </c>
      <c r="K5150" s="49">
        <v>46203</v>
      </c>
    </row>
    <row r="5151" spans="1:11" ht="42.6" customHeight="1" x14ac:dyDescent="0.25">
      <c r="A5151" s="11">
        <v>2026</v>
      </c>
      <c r="B5151" s="49">
        <v>46113</v>
      </c>
      <c r="C5151" s="49">
        <v>46203</v>
      </c>
      <c r="D5151" s="5" t="s">
        <v>19538</v>
      </c>
      <c r="E5151" s="31">
        <v>41631</v>
      </c>
      <c r="F5151" s="5">
        <v>301000063</v>
      </c>
      <c r="G5151" s="21" t="s">
        <v>7266</v>
      </c>
      <c r="H5151" s="21" t="s">
        <v>12327</v>
      </c>
      <c r="I5151" s="23">
        <v>1633.37</v>
      </c>
      <c r="J5151" s="24" t="s">
        <v>7284</v>
      </c>
      <c r="K5151" s="49">
        <v>46203</v>
      </c>
    </row>
    <row r="5152" spans="1:11" ht="42.6" customHeight="1" x14ac:dyDescent="0.25">
      <c r="A5152" s="11">
        <v>2026</v>
      </c>
      <c r="B5152" s="49">
        <v>46113</v>
      </c>
      <c r="C5152" s="49">
        <v>46203</v>
      </c>
      <c r="D5152" s="5" t="s">
        <v>19539</v>
      </c>
      <c r="E5152" s="31">
        <v>41631</v>
      </c>
      <c r="F5152" s="5">
        <v>501000036</v>
      </c>
      <c r="G5152" s="21" t="s">
        <v>7266</v>
      </c>
      <c r="H5152" s="21" t="s">
        <v>12328</v>
      </c>
      <c r="I5152" s="23">
        <v>580</v>
      </c>
      <c r="J5152" s="24" t="s">
        <v>7284</v>
      </c>
      <c r="K5152" s="49">
        <v>46203</v>
      </c>
    </row>
    <row r="5153" spans="1:11" ht="42.6" customHeight="1" x14ac:dyDescent="0.25">
      <c r="A5153" s="11">
        <v>2026</v>
      </c>
      <c r="B5153" s="49">
        <v>46113</v>
      </c>
      <c r="C5153" s="49">
        <v>46203</v>
      </c>
      <c r="D5153" s="5" t="s">
        <v>19540</v>
      </c>
      <c r="E5153" s="31">
        <v>41631</v>
      </c>
      <c r="F5153" s="5">
        <v>301000082</v>
      </c>
      <c r="G5153" s="21" t="s">
        <v>7266</v>
      </c>
      <c r="H5153" s="21" t="s">
        <v>12329</v>
      </c>
      <c r="I5153" s="23">
        <v>750</v>
      </c>
      <c r="J5153" s="24" t="s">
        <v>7284</v>
      </c>
      <c r="K5153" s="49">
        <v>46203</v>
      </c>
    </row>
    <row r="5154" spans="1:11" ht="42.6" customHeight="1" x14ac:dyDescent="0.25">
      <c r="A5154" s="11">
        <v>2026</v>
      </c>
      <c r="B5154" s="49">
        <v>46113</v>
      </c>
      <c r="C5154" s="49">
        <v>46203</v>
      </c>
      <c r="D5154" s="5" t="s">
        <v>19540</v>
      </c>
      <c r="E5154" s="31">
        <v>41631</v>
      </c>
      <c r="F5154" s="5">
        <v>301000083</v>
      </c>
      <c r="G5154" s="21" t="s">
        <v>7266</v>
      </c>
      <c r="H5154" s="21" t="s">
        <v>12330</v>
      </c>
      <c r="I5154" s="23">
        <v>750</v>
      </c>
      <c r="J5154" s="24" t="s">
        <v>7284</v>
      </c>
      <c r="K5154" s="49">
        <v>46203</v>
      </c>
    </row>
    <row r="5155" spans="1:11" ht="42.6" customHeight="1" x14ac:dyDescent="0.25">
      <c r="A5155" s="11">
        <v>2026</v>
      </c>
      <c r="B5155" s="49">
        <v>46113</v>
      </c>
      <c r="C5155" s="49">
        <v>46203</v>
      </c>
      <c r="D5155" s="5" t="s">
        <v>19540</v>
      </c>
      <c r="E5155" s="31">
        <v>41631</v>
      </c>
      <c r="F5155" s="5">
        <v>301000084</v>
      </c>
      <c r="G5155" s="21" t="s">
        <v>7266</v>
      </c>
      <c r="H5155" s="21" t="s">
        <v>12331</v>
      </c>
      <c r="I5155" s="23">
        <v>750</v>
      </c>
      <c r="J5155" s="24" t="s">
        <v>7284</v>
      </c>
      <c r="K5155" s="49">
        <v>46203</v>
      </c>
    </row>
    <row r="5156" spans="1:11" ht="42.6" customHeight="1" x14ac:dyDescent="0.25">
      <c r="A5156" s="11">
        <v>2026</v>
      </c>
      <c r="B5156" s="49">
        <v>46113</v>
      </c>
      <c r="C5156" s="49">
        <v>46203</v>
      </c>
      <c r="D5156" s="5" t="s">
        <v>19540</v>
      </c>
      <c r="E5156" s="31">
        <v>41631</v>
      </c>
      <c r="F5156" s="5">
        <v>301000085</v>
      </c>
      <c r="G5156" s="21" t="s">
        <v>7266</v>
      </c>
      <c r="H5156" s="21" t="s">
        <v>12332</v>
      </c>
      <c r="I5156" s="23">
        <v>750</v>
      </c>
      <c r="J5156" s="24" t="s">
        <v>7284</v>
      </c>
      <c r="K5156" s="49">
        <v>46203</v>
      </c>
    </row>
    <row r="5157" spans="1:11" ht="42.6" customHeight="1" x14ac:dyDescent="0.25">
      <c r="A5157" s="11">
        <v>2026</v>
      </c>
      <c r="B5157" s="49">
        <v>46113</v>
      </c>
      <c r="C5157" s="49">
        <v>46203</v>
      </c>
      <c r="D5157" s="5" t="s">
        <v>19539</v>
      </c>
      <c r="E5157" s="31">
        <v>41631</v>
      </c>
      <c r="F5157" s="5">
        <v>501000037</v>
      </c>
      <c r="G5157" s="21" t="s">
        <v>7266</v>
      </c>
      <c r="H5157" s="21" t="s">
        <v>12333</v>
      </c>
      <c r="I5157" s="23">
        <v>580</v>
      </c>
      <c r="J5157" s="24" t="s">
        <v>7284</v>
      </c>
      <c r="K5157" s="49">
        <v>46203</v>
      </c>
    </row>
    <row r="5158" spans="1:11" ht="42.6" customHeight="1" x14ac:dyDescent="0.25">
      <c r="A5158" s="11">
        <v>2026</v>
      </c>
      <c r="B5158" s="49">
        <v>46113</v>
      </c>
      <c r="C5158" s="49">
        <v>46203</v>
      </c>
      <c r="D5158" s="5" t="s">
        <v>19540</v>
      </c>
      <c r="E5158" s="31">
        <v>41631</v>
      </c>
      <c r="F5158" s="5">
        <v>301000086</v>
      </c>
      <c r="G5158" s="21" t="s">
        <v>7266</v>
      </c>
      <c r="H5158" s="21" t="s">
        <v>12334</v>
      </c>
      <c r="I5158" s="23">
        <v>750</v>
      </c>
      <c r="J5158" s="24" t="s">
        <v>7284</v>
      </c>
      <c r="K5158" s="49">
        <v>46203</v>
      </c>
    </row>
    <row r="5159" spans="1:11" ht="42.6" customHeight="1" x14ac:dyDescent="0.25">
      <c r="A5159" s="11">
        <v>2026</v>
      </c>
      <c r="B5159" s="49">
        <v>46113</v>
      </c>
      <c r="C5159" s="49">
        <v>46203</v>
      </c>
      <c r="D5159" s="5" t="s">
        <v>19540</v>
      </c>
      <c r="E5159" s="31">
        <v>41631</v>
      </c>
      <c r="F5159" s="5">
        <v>301000087</v>
      </c>
      <c r="G5159" s="21" t="s">
        <v>7266</v>
      </c>
      <c r="H5159" s="21" t="s">
        <v>12335</v>
      </c>
      <c r="I5159" s="23">
        <v>750</v>
      </c>
      <c r="J5159" s="24" t="s">
        <v>7284</v>
      </c>
      <c r="K5159" s="49">
        <v>46203</v>
      </c>
    </row>
    <row r="5160" spans="1:11" ht="42.6" customHeight="1" x14ac:dyDescent="0.25">
      <c r="A5160" s="11">
        <v>2026</v>
      </c>
      <c r="B5160" s="49">
        <v>46113</v>
      </c>
      <c r="C5160" s="49">
        <v>46203</v>
      </c>
      <c r="D5160" s="5" t="s">
        <v>19540</v>
      </c>
      <c r="E5160" s="31">
        <v>41631</v>
      </c>
      <c r="F5160" s="5">
        <v>301000088</v>
      </c>
      <c r="G5160" s="21" t="s">
        <v>7266</v>
      </c>
      <c r="H5160" s="21" t="s">
        <v>12336</v>
      </c>
      <c r="I5160" s="23">
        <v>750</v>
      </c>
      <c r="J5160" s="24" t="s">
        <v>7284</v>
      </c>
      <c r="K5160" s="49">
        <v>46203</v>
      </c>
    </row>
    <row r="5161" spans="1:11" ht="42.6" customHeight="1" x14ac:dyDescent="0.25">
      <c r="A5161" s="11">
        <v>2026</v>
      </c>
      <c r="B5161" s="49">
        <v>46113</v>
      </c>
      <c r="C5161" s="49">
        <v>46203</v>
      </c>
      <c r="D5161" s="5" t="s">
        <v>19540</v>
      </c>
      <c r="E5161" s="31">
        <v>41631</v>
      </c>
      <c r="F5161" s="5">
        <v>301000089</v>
      </c>
      <c r="G5161" s="21" t="s">
        <v>7266</v>
      </c>
      <c r="H5161" s="21" t="s">
        <v>12337</v>
      </c>
      <c r="I5161" s="23">
        <v>750</v>
      </c>
      <c r="J5161" s="24" t="s">
        <v>7284</v>
      </c>
      <c r="K5161" s="49">
        <v>46203</v>
      </c>
    </row>
    <row r="5162" spans="1:11" ht="42.6" customHeight="1" x14ac:dyDescent="0.25">
      <c r="A5162" s="11">
        <v>2026</v>
      </c>
      <c r="B5162" s="49">
        <v>46113</v>
      </c>
      <c r="C5162" s="49">
        <v>46203</v>
      </c>
      <c r="D5162" s="5" t="s">
        <v>19540</v>
      </c>
      <c r="E5162" s="31">
        <v>41631</v>
      </c>
      <c r="F5162" s="5">
        <v>301000090</v>
      </c>
      <c r="G5162" s="21" t="s">
        <v>7266</v>
      </c>
      <c r="H5162" s="21" t="s">
        <v>12338</v>
      </c>
      <c r="I5162" s="23">
        <v>750</v>
      </c>
      <c r="J5162" s="24" t="s">
        <v>7284</v>
      </c>
      <c r="K5162" s="49">
        <v>46203</v>
      </c>
    </row>
    <row r="5163" spans="1:11" ht="42.6" customHeight="1" x14ac:dyDescent="0.25">
      <c r="A5163" s="11">
        <v>2026</v>
      </c>
      <c r="B5163" s="49">
        <v>46113</v>
      </c>
      <c r="C5163" s="49">
        <v>46203</v>
      </c>
      <c r="D5163" s="5" t="s">
        <v>19540</v>
      </c>
      <c r="E5163" s="31">
        <v>41631</v>
      </c>
      <c r="F5163" s="5">
        <v>301000083</v>
      </c>
      <c r="G5163" s="21" t="s">
        <v>7266</v>
      </c>
      <c r="H5163" s="21" t="s">
        <v>12339</v>
      </c>
      <c r="I5163" s="23">
        <v>750</v>
      </c>
      <c r="J5163" s="24" t="s">
        <v>7284</v>
      </c>
      <c r="K5163" s="49">
        <v>46203</v>
      </c>
    </row>
    <row r="5164" spans="1:11" ht="42.6" customHeight="1" x14ac:dyDescent="0.25">
      <c r="A5164" s="11">
        <v>2026</v>
      </c>
      <c r="B5164" s="49">
        <v>46113</v>
      </c>
      <c r="C5164" s="49">
        <v>46203</v>
      </c>
      <c r="D5164" s="5" t="s">
        <v>19541</v>
      </c>
      <c r="E5164" s="31">
        <v>41631</v>
      </c>
      <c r="F5164" s="5">
        <v>301000092</v>
      </c>
      <c r="G5164" s="21" t="s">
        <v>7266</v>
      </c>
      <c r="H5164" s="21" t="s">
        <v>12340</v>
      </c>
      <c r="I5164" s="23">
        <v>3298.5</v>
      </c>
      <c r="J5164" s="24" t="s">
        <v>7284</v>
      </c>
      <c r="K5164" s="49">
        <v>46203</v>
      </c>
    </row>
    <row r="5165" spans="1:11" ht="42.6" customHeight="1" x14ac:dyDescent="0.25">
      <c r="A5165" s="11">
        <v>2026</v>
      </c>
      <c r="B5165" s="49">
        <v>46113</v>
      </c>
      <c r="C5165" s="49">
        <v>46203</v>
      </c>
      <c r="D5165" s="5" t="s">
        <v>19541</v>
      </c>
      <c r="E5165" s="31">
        <v>41631</v>
      </c>
      <c r="F5165" s="5">
        <v>301000093</v>
      </c>
      <c r="G5165" s="21" t="s">
        <v>7266</v>
      </c>
      <c r="H5165" s="21" t="s">
        <v>12341</v>
      </c>
      <c r="I5165" s="23">
        <v>3298.5</v>
      </c>
      <c r="J5165" s="24" t="s">
        <v>7284</v>
      </c>
      <c r="K5165" s="49">
        <v>46203</v>
      </c>
    </row>
    <row r="5166" spans="1:11" ht="42.6" customHeight="1" x14ac:dyDescent="0.25">
      <c r="A5166" s="11">
        <v>2026</v>
      </c>
      <c r="B5166" s="49">
        <v>46113</v>
      </c>
      <c r="C5166" s="49">
        <v>46203</v>
      </c>
      <c r="D5166" s="5" t="s">
        <v>19539</v>
      </c>
      <c r="E5166" s="31">
        <v>41631</v>
      </c>
      <c r="F5166" s="5">
        <v>501000038</v>
      </c>
      <c r="G5166" s="21" t="s">
        <v>7266</v>
      </c>
      <c r="H5166" s="21" t="s">
        <v>12342</v>
      </c>
      <c r="I5166" s="23">
        <v>580</v>
      </c>
      <c r="J5166" s="24" t="s">
        <v>7284</v>
      </c>
      <c r="K5166" s="49">
        <v>46203</v>
      </c>
    </row>
    <row r="5167" spans="1:11" ht="42.6" customHeight="1" x14ac:dyDescent="0.25">
      <c r="A5167" s="11">
        <v>2026</v>
      </c>
      <c r="B5167" s="49">
        <v>46113</v>
      </c>
      <c r="C5167" s="49">
        <v>46203</v>
      </c>
      <c r="D5167" s="5" t="s">
        <v>19539</v>
      </c>
      <c r="E5167" s="31">
        <v>41631</v>
      </c>
      <c r="F5167" s="5">
        <v>501000039</v>
      </c>
      <c r="G5167" s="21" t="s">
        <v>7266</v>
      </c>
      <c r="H5167" s="21" t="s">
        <v>12343</v>
      </c>
      <c r="I5167" s="23">
        <v>580</v>
      </c>
      <c r="J5167" s="24" t="s">
        <v>7284</v>
      </c>
      <c r="K5167" s="49">
        <v>46203</v>
      </c>
    </row>
    <row r="5168" spans="1:11" ht="42.6" customHeight="1" x14ac:dyDescent="0.25">
      <c r="A5168" s="11">
        <v>2026</v>
      </c>
      <c r="B5168" s="49">
        <v>46113</v>
      </c>
      <c r="C5168" s="49">
        <v>46203</v>
      </c>
      <c r="D5168" s="5" t="s">
        <v>19539</v>
      </c>
      <c r="E5168" s="31">
        <v>41631</v>
      </c>
      <c r="F5168" s="5">
        <v>501000040</v>
      </c>
      <c r="G5168" s="21" t="s">
        <v>7266</v>
      </c>
      <c r="H5168" s="21" t="s">
        <v>12344</v>
      </c>
      <c r="I5168" s="23">
        <v>580</v>
      </c>
      <c r="J5168" s="24" t="s">
        <v>7284</v>
      </c>
      <c r="K5168" s="49">
        <v>46203</v>
      </c>
    </row>
    <row r="5169" spans="1:11" ht="42.6" customHeight="1" x14ac:dyDescent="0.25">
      <c r="A5169" s="11">
        <v>2026</v>
      </c>
      <c r="B5169" s="49">
        <v>46113</v>
      </c>
      <c r="C5169" s="49">
        <v>46203</v>
      </c>
      <c r="D5169" s="5" t="s">
        <v>19542</v>
      </c>
      <c r="E5169" s="31">
        <v>41631</v>
      </c>
      <c r="F5169" s="5">
        <v>501000041</v>
      </c>
      <c r="G5169" s="21" t="s">
        <v>7266</v>
      </c>
      <c r="H5169" s="21" t="s">
        <v>12345</v>
      </c>
      <c r="I5169" s="23">
        <v>149.97999999999999</v>
      </c>
      <c r="J5169" s="24" t="s">
        <v>7284</v>
      </c>
      <c r="K5169" s="49">
        <v>46203</v>
      </c>
    </row>
    <row r="5170" spans="1:11" ht="42.6" customHeight="1" x14ac:dyDescent="0.25">
      <c r="A5170" s="11">
        <v>2026</v>
      </c>
      <c r="B5170" s="49">
        <v>46113</v>
      </c>
      <c r="C5170" s="49">
        <v>46203</v>
      </c>
      <c r="D5170" s="5" t="s">
        <v>19542</v>
      </c>
      <c r="E5170" s="31">
        <v>41631</v>
      </c>
      <c r="F5170" s="5">
        <v>501000042</v>
      </c>
      <c r="G5170" s="21" t="s">
        <v>7266</v>
      </c>
      <c r="H5170" s="21" t="s">
        <v>12346</v>
      </c>
      <c r="I5170" s="23">
        <v>149.97999999999999</v>
      </c>
      <c r="J5170" s="24" t="s">
        <v>7284</v>
      </c>
      <c r="K5170" s="49">
        <v>46203</v>
      </c>
    </row>
    <row r="5171" spans="1:11" ht="42.6" customHeight="1" x14ac:dyDescent="0.25">
      <c r="A5171" s="11">
        <v>2026</v>
      </c>
      <c r="B5171" s="49">
        <v>46113</v>
      </c>
      <c r="C5171" s="49">
        <v>46203</v>
      </c>
      <c r="D5171" s="5" t="s">
        <v>19542</v>
      </c>
      <c r="E5171" s="31">
        <v>41631</v>
      </c>
      <c r="F5171" s="5">
        <v>501000043</v>
      </c>
      <c r="G5171" s="21" t="s">
        <v>7266</v>
      </c>
      <c r="H5171" s="21" t="s">
        <v>12347</v>
      </c>
      <c r="I5171" s="23">
        <v>299.95999999999998</v>
      </c>
      <c r="J5171" s="24" t="s">
        <v>7284</v>
      </c>
      <c r="K5171" s="49">
        <v>46203</v>
      </c>
    </row>
    <row r="5172" spans="1:11" ht="42.6" customHeight="1" x14ac:dyDescent="0.25">
      <c r="A5172" s="11">
        <v>2026</v>
      </c>
      <c r="B5172" s="49">
        <v>46113</v>
      </c>
      <c r="C5172" s="49">
        <v>46203</v>
      </c>
      <c r="D5172" s="5" t="s">
        <v>19542</v>
      </c>
      <c r="E5172" s="31">
        <v>41631</v>
      </c>
      <c r="F5172" s="5">
        <v>501000044</v>
      </c>
      <c r="G5172" s="21" t="s">
        <v>7266</v>
      </c>
      <c r="H5172" s="21" t="s">
        <v>12348</v>
      </c>
      <c r="I5172" s="23">
        <v>149.97999999999999</v>
      </c>
      <c r="J5172" s="24" t="s">
        <v>7284</v>
      </c>
      <c r="K5172" s="49">
        <v>46203</v>
      </c>
    </row>
    <row r="5173" spans="1:11" ht="42.6" customHeight="1" x14ac:dyDescent="0.25">
      <c r="A5173" s="11">
        <v>2026</v>
      </c>
      <c r="B5173" s="49">
        <v>46113</v>
      </c>
      <c r="C5173" s="49">
        <v>46203</v>
      </c>
      <c r="D5173" s="5" t="s">
        <v>19542</v>
      </c>
      <c r="E5173" s="31">
        <v>41631</v>
      </c>
      <c r="F5173" s="5">
        <v>501000045</v>
      </c>
      <c r="G5173" s="21" t="s">
        <v>7266</v>
      </c>
      <c r="H5173" s="21" t="s">
        <v>12349</v>
      </c>
      <c r="I5173" s="23">
        <v>149.97999999999999</v>
      </c>
      <c r="J5173" s="24" t="s">
        <v>7284</v>
      </c>
      <c r="K5173" s="49">
        <v>46203</v>
      </c>
    </row>
    <row r="5174" spans="1:11" ht="42.6" customHeight="1" x14ac:dyDescent="0.25">
      <c r="A5174" s="11">
        <v>2026</v>
      </c>
      <c r="B5174" s="49">
        <v>46113</v>
      </c>
      <c r="C5174" s="49">
        <v>46203</v>
      </c>
      <c r="D5174" s="5" t="s">
        <v>19542</v>
      </c>
      <c r="E5174" s="31">
        <v>41631</v>
      </c>
      <c r="F5174" s="5">
        <v>501000046</v>
      </c>
      <c r="G5174" s="21" t="s">
        <v>7266</v>
      </c>
      <c r="H5174" s="21" t="s">
        <v>12350</v>
      </c>
      <c r="I5174" s="23">
        <v>149.97999999999999</v>
      </c>
      <c r="J5174" s="24" t="s">
        <v>7284</v>
      </c>
      <c r="K5174" s="49">
        <v>46203</v>
      </c>
    </row>
    <row r="5175" spans="1:11" ht="42.6" customHeight="1" x14ac:dyDescent="0.25">
      <c r="A5175" s="11">
        <v>2026</v>
      </c>
      <c r="B5175" s="49">
        <v>46113</v>
      </c>
      <c r="C5175" s="49">
        <v>46203</v>
      </c>
      <c r="D5175" s="5" t="s">
        <v>19542</v>
      </c>
      <c r="E5175" s="31">
        <v>41631</v>
      </c>
      <c r="F5175" s="5">
        <v>501000047</v>
      </c>
      <c r="G5175" s="21" t="s">
        <v>7266</v>
      </c>
      <c r="H5175" s="21" t="s">
        <v>12351</v>
      </c>
      <c r="I5175" s="23">
        <v>149.97999999999999</v>
      </c>
      <c r="J5175" s="24" t="s">
        <v>7284</v>
      </c>
      <c r="K5175" s="49">
        <v>46203</v>
      </c>
    </row>
    <row r="5176" spans="1:11" ht="42.6" customHeight="1" x14ac:dyDescent="0.25">
      <c r="A5176" s="11">
        <v>2026</v>
      </c>
      <c r="B5176" s="49">
        <v>46113</v>
      </c>
      <c r="C5176" s="49">
        <v>46203</v>
      </c>
      <c r="D5176" s="5" t="s">
        <v>19542</v>
      </c>
      <c r="E5176" s="31">
        <v>41631</v>
      </c>
      <c r="F5176" s="5">
        <v>501000048</v>
      </c>
      <c r="G5176" s="21" t="s">
        <v>7266</v>
      </c>
      <c r="H5176" s="21" t="s">
        <v>12352</v>
      </c>
      <c r="I5176" s="23">
        <v>299.95999999999998</v>
      </c>
      <c r="J5176" s="24" t="s">
        <v>7284</v>
      </c>
      <c r="K5176" s="49">
        <v>46203</v>
      </c>
    </row>
    <row r="5177" spans="1:11" ht="42.6" customHeight="1" x14ac:dyDescent="0.25">
      <c r="A5177" s="11">
        <v>2026</v>
      </c>
      <c r="B5177" s="49">
        <v>46113</v>
      </c>
      <c r="C5177" s="49">
        <v>46203</v>
      </c>
      <c r="D5177" s="5" t="s">
        <v>19542</v>
      </c>
      <c r="E5177" s="31">
        <v>41631</v>
      </c>
      <c r="F5177" s="5">
        <v>501000049</v>
      </c>
      <c r="G5177" s="21" t="s">
        <v>7266</v>
      </c>
      <c r="H5177" s="21" t="s">
        <v>12353</v>
      </c>
      <c r="I5177" s="23">
        <v>149.97999999999999</v>
      </c>
      <c r="J5177" s="24" t="s">
        <v>7284</v>
      </c>
      <c r="K5177" s="49">
        <v>46203</v>
      </c>
    </row>
    <row r="5178" spans="1:11" ht="42.6" customHeight="1" x14ac:dyDescent="0.25">
      <c r="A5178" s="11">
        <v>2026</v>
      </c>
      <c r="B5178" s="49">
        <v>46113</v>
      </c>
      <c r="C5178" s="49">
        <v>46203</v>
      </c>
      <c r="D5178" s="5" t="s">
        <v>19542</v>
      </c>
      <c r="E5178" s="31">
        <v>41631</v>
      </c>
      <c r="F5178" s="5">
        <v>501000050</v>
      </c>
      <c r="G5178" s="21" t="s">
        <v>7266</v>
      </c>
      <c r="H5178" s="21" t="s">
        <v>12354</v>
      </c>
      <c r="I5178" s="23">
        <v>149.97999999999999</v>
      </c>
      <c r="J5178" s="24" t="s">
        <v>7284</v>
      </c>
      <c r="K5178" s="49">
        <v>46203</v>
      </c>
    </row>
    <row r="5179" spans="1:11" ht="42.6" customHeight="1" x14ac:dyDescent="0.25">
      <c r="A5179" s="11">
        <v>2026</v>
      </c>
      <c r="B5179" s="49">
        <v>46113</v>
      </c>
      <c r="C5179" s="49">
        <v>46203</v>
      </c>
      <c r="D5179" s="5" t="s">
        <v>19538</v>
      </c>
      <c r="E5179" s="31">
        <v>41631</v>
      </c>
      <c r="F5179" s="5">
        <v>301000049</v>
      </c>
      <c r="G5179" s="21" t="s">
        <v>7266</v>
      </c>
      <c r="H5179" s="21" t="s">
        <v>12355</v>
      </c>
      <c r="I5179" s="23">
        <v>2133.33</v>
      </c>
      <c r="J5179" s="24" t="s">
        <v>7284</v>
      </c>
      <c r="K5179" s="49">
        <v>46203</v>
      </c>
    </row>
    <row r="5180" spans="1:11" ht="42.6" customHeight="1" x14ac:dyDescent="0.25">
      <c r="A5180" s="11">
        <v>2026</v>
      </c>
      <c r="B5180" s="49">
        <v>46113</v>
      </c>
      <c r="C5180" s="49">
        <v>46203</v>
      </c>
      <c r="D5180" s="5" t="s">
        <v>19538</v>
      </c>
      <c r="E5180" s="31">
        <v>41631</v>
      </c>
      <c r="F5180" s="5">
        <v>301000050</v>
      </c>
      <c r="G5180" s="21" t="s">
        <v>7266</v>
      </c>
      <c r="H5180" s="21" t="s">
        <v>12356</v>
      </c>
      <c r="I5180" s="23">
        <v>2133.33</v>
      </c>
      <c r="J5180" s="24" t="s">
        <v>7284</v>
      </c>
      <c r="K5180" s="49">
        <v>46203</v>
      </c>
    </row>
    <row r="5181" spans="1:11" ht="42.6" customHeight="1" x14ac:dyDescent="0.25">
      <c r="A5181" s="11">
        <v>2026</v>
      </c>
      <c r="B5181" s="49">
        <v>46113</v>
      </c>
      <c r="C5181" s="49">
        <v>46203</v>
      </c>
      <c r="D5181" s="5" t="s">
        <v>19538</v>
      </c>
      <c r="E5181" s="31">
        <v>41631</v>
      </c>
      <c r="F5181" s="5">
        <v>301000051</v>
      </c>
      <c r="G5181" s="21" t="s">
        <v>7266</v>
      </c>
      <c r="H5181" s="21" t="s">
        <v>12357</v>
      </c>
      <c r="I5181" s="23">
        <v>2133.33</v>
      </c>
      <c r="J5181" s="24" t="s">
        <v>7284</v>
      </c>
      <c r="K5181" s="49">
        <v>46203</v>
      </c>
    </row>
    <row r="5182" spans="1:11" ht="42.6" customHeight="1" x14ac:dyDescent="0.25">
      <c r="A5182" s="11">
        <v>2026</v>
      </c>
      <c r="B5182" s="49">
        <v>46113</v>
      </c>
      <c r="C5182" s="49">
        <v>46203</v>
      </c>
      <c r="D5182" s="5" t="s">
        <v>19538</v>
      </c>
      <c r="E5182" s="31">
        <v>41631</v>
      </c>
      <c r="F5182" s="5">
        <v>301000052</v>
      </c>
      <c r="G5182" s="21" t="s">
        <v>7266</v>
      </c>
      <c r="H5182" s="21" t="s">
        <v>12358</v>
      </c>
      <c r="I5182" s="23">
        <v>2133.33</v>
      </c>
      <c r="J5182" s="24" t="s">
        <v>7284</v>
      </c>
      <c r="K5182" s="49">
        <v>46203</v>
      </c>
    </row>
    <row r="5183" spans="1:11" ht="42.6" customHeight="1" x14ac:dyDescent="0.25">
      <c r="A5183" s="11">
        <v>2026</v>
      </c>
      <c r="B5183" s="49">
        <v>46113</v>
      </c>
      <c r="C5183" s="49">
        <v>46203</v>
      </c>
      <c r="D5183" s="5" t="s">
        <v>19538</v>
      </c>
      <c r="E5183" s="31">
        <v>41631</v>
      </c>
      <c r="F5183" s="5">
        <v>301000053</v>
      </c>
      <c r="G5183" s="21" t="s">
        <v>7266</v>
      </c>
      <c r="H5183" s="21" t="s">
        <v>12359</v>
      </c>
      <c r="I5183" s="23">
        <v>2133.33</v>
      </c>
      <c r="J5183" s="24" t="s">
        <v>7284</v>
      </c>
      <c r="K5183" s="49">
        <v>46203</v>
      </c>
    </row>
    <row r="5184" spans="1:11" ht="42.6" customHeight="1" x14ac:dyDescent="0.25">
      <c r="A5184" s="11">
        <v>2026</v>
      </c>
      <c r="B5184" s="49">
        <v>46113</v>
      </c>
      <c r="C5184" s="49">
        <v>46203</v>
      </c>
      <c r="D5184" s="5" t="s">
        <v>19538</v>
      </c>
      <c r="E5184" s="31">
        <v>41631</v>
      </c>
      <c r="F5184" s="5">
        <v>301000055</v>
      </c>
      <c r="G5184" s="21" t="s">
        <v>7229</v>
      </c>
      <c r="H5184" s="21" t="s">
        <v>12360</v>
      </c>
      <c r="I5184" s="23">
        <v>2133.33</v>
      </c>
      <c r="J5184" s="24" t="s">
        <v>7284</v>
      </c>
      <c r="K5184" s="49">
        <v>46203</v>
      </c>
    </row>
    <row r="5185" spans="1:11" ht="42.6" customHeight="1" x14ac:dyDescent="0.25">
      <c r="A5185" s="11">
        <v>2026</v>
      </c>
      <c r="B5185" s="49">
        <v>46113</v>
      </c>
      <c r="C5185" s="49">
        <v>46203</v>
      </c>
      <c r="D5185" s="5" t="s">
        <v>19538</v>
      </c>
      <c r="E5185" s="31">
        <v>41631</v>
      </c>
      <c r="F5185" s="5">
        <v>301000059</v>
      </c>
      <c r="G5185" s="21" t="s">
        <v>7266</v>
      </c>
      <c r="H5185" s="21" t="s">
        <v>12361</v>
      </c>
      <c r="I5185" s="23">
        <v>2133.33</v>
      </c>
      <c r="J5185" s="24" t="s">
        <v>7284</v>
      </c>
      <c r="K5185" s="49">
        <v>46203</v>
      </c>
    </row>
    <row r="5186" spans="1:11" ht="42.6" customHeight="1" x14ac:dyDescent="0.25">
      <c r="A5186" s="11">
        <v>2026</v>
      </c>
      <c r="B5186" s="49">
        <v>46113</v>
      </c>
      <c r="C5186" s="49">
        <v>46203</v>
      </c>
      <c r="D5186" s="5" t="s">
        <v>19538</v>
      </c>
      <c r="E5186" s="31">
        <v>41631</v>
      </c>
      <c r="F5186" s="5">
        <v>301000060</v>
      </c>
      <c r="G5186" s="21" t="s">
        <v>7266</v>
      </c>
      <c r="H5186" s="21" t="s">
        <v>12362</v>
      </c>
      <c r="I5186" s="23">
        <v>2133.33</v>
      </c>
      <c r="J5186" s="24" t="s">
        <v>7284</v>
      </c>
      <c r="K5186" s="49">
        <v>46203</v>
      </c>
    </row>
    <row r="5187" spans="1:11" ht="42.6" customHeight="1" x14ac:dyDescent="0.25">
      <c r="A5187" s="11">
        <v>2026</v>
      </c>
      <c r="B5187" s="49">
        <v>46113</v>
      </c>
      <c r="C5187" s="49">
        <v>46203</v>
      </c>
      <c r="D5187" s="5" t="s">
        <v>19538</v>
      </c>
      <c r="E5187" s="31">
        <v>41631</v>
      </c>
      <c r="F5187" s="5">
        <v>301000061</v>
      </c>
      <c r="G5187" s="21" t="s">
        <v>7266</v>
      </c>
      <c r="H5187" s="21" t="s">
        <v>12363</v>
      </c>
      <c r="I5187" s="23">
        <v>2133.33</v>
      </c>
      <c r="J5187" s="24" t="s">
        <v>7284</v>
      </c>
      <c r="K5187" s="49">
        <v>46203</v>
      </c>
    </row>
    <row r="5188" spans="1:11" ht="42.6" customHeight="1" x14ac:dyDescent="0.25">
      <c r="A5188" s="11">
        <v>2026</v>
      </c>
      <c r="B5188" s="49">
        <v>46113</v>
      </c>
      <c r="C5188" s="49">
        <v>46203</v>
      </c>
      <c r="D5188" s="5" t="s">
        <v>19538</v>
      </c>
      <c r="E5188" s="31">
        <v>41631</v>
      </c>
      <c r="F5188" s="5">
        <v>301000062</v>
      </c>
      <c r="G5188" s="21" t="s">
        <v>7266</v>
      </c>
      <c r="H5188" s="21" t="s">
        <v>12364</v>
      </c>
      <c r="I5188" s="23">
        <v>2133.33</v>
      </c>
      <c r="J5188" s="24" t="s">
        <v>7284</v>
      </c>
      <c r="K5188" s="49">
        <v>46203</v>
      </c>
    </row>
    <row r="5189" spans="1:11" ht="42.6" customHeight="1" x14ac:dyDescent="0.25">
      <c r="A5189" s="11">
        <v>2026</v>
      </c>
      <c r="B5189" s="49">
        <v>46113</v>
      </c>
      <c r="C5189" s="49">
        <v>46203</v>
      </c>
      <c r="D5189" s="21" t="s">
        <v>3241</v>
      </c>
      <c r="E5189" s="22">
        <v>41631</v>
      </c>
      <c r="F5189" s="5">
        <v>401000018</v>
      </c>
      <c r="G5189" s="21" t="s">
        <v>7224</v>
      </c>
      <c r="H5189" s="21" t="s">
        <v>12365</v>
      </c>
      <c r="I5189" s="23">
        <v>33599.86</v>
      </c>
      <c r="J5189" s="24" t="s">
        <v>7284</v>
      </c>
      <c r="K5189" s="49">
        <v>46203</v>
      </c>
    </row>
    <row r="5190" spans="1:11" ht="42.6" customHeight="1" x14ac:dyDescent="0.25">
      <c r="A5190" s="11">
        <v>2026</v>
      </c>
      <c r="B5190" s="49">
        <v>46113</v>
      </c>
      <c r="C5190" s="49">
        <v>46203</v>
      </c>
      <c r="D5190" s="21" t="s">
        <v>3242</v>
      </c>
      <c r="E5190" s="22">
        <v>41631</v>
      </c>
      <c r="F5190" s="5">
        <v>101000180</v>
      </c>
      <c r="G5190" s="21" t="s">
        <v>7218</v>
      </c>
      <c r="H5190" s="21" t="s">
        <v>12366</v>
      </c>
      <c r="I5190" s="23">
        <v>12926.99</v>
      </c>
      <c r="J5190" s="24" t="s">
        <v>7284</v>
      </c>
      <c r="K5190" s="49">
        <v>46203</v>
      </c>
    </row>
    <row r="5191" spans="1:11" ht="42.6" customHeight="1" x14ac:dyDescent="0.25">
      <c r="A5191" s="11">
        <v>2026</v>
      </c>
      <c r="B5191" s="49">
        <v>46113</v>
      </c>
      <c r="C5191" s="49">
        <v>46203</v>
      </c>
      <c r="D5191" s="21" t="s">
        <v>3243</v>
      </c>
      <c r="E5191" s="22">
        <v>41631</v>
      </c>
      <c r="F5191" s="5">
        <v>101001916</v>
      </c>
      <c r="G5191" s="21" t="s">
        <v>7218</v>
      </c>
      <c r="H5191" s="21" t="s">
        <v>12367</v>
      </c>
      <c r="I5191" s="23">
        <v>3432.65</v>
      </c>
      <c r="J5191" s="24" t="s">
        <v>7284</v>
      </c>
      <c r="K5191" s="49">
        <v>46203</v>
      </c>
    </row>
    <row r="5192" spans="1:11" ht="42.6" customHeight="1" x14ac:dyDescent="0.25">
      <c r="A5192" s="11">
        <v>2026</v>
      </c>
      <c r="B5192" s="49">
        <v>46113</v>
      </c>
      <c r="C5192" s="49">
        <v>46203</v>
      </c>
      <c r="D5192" s="21" t="s">
        <v>3244</v>
      </c>
      <c r="E5192" s="22">
        <v>41631</v>
      </c>
      <c r="F5192" s="5" t="s">
        <v>334</v>
      </c>
      <c r="G5192" s="21" t="s">
        <v>7241</v>
      </c>
      <c r="H5192" s="21" t="s">
        <v>12368</v>
      </c>
      <c r="I5192" s="23">
        <v>40249.949999999997</v>
      </c>
      <c r="J5192" s="24" t="s">
        <v>7284</v>
      </c>
      <c r="K5192" s="49">
        <v>46203</v>
      </c>
    </row>
    <row r="5193" spans="1:11" ht="42.6" customHeight="1" x14ac:dyDescent="0.25">
      <c r="A5193" s="11">
        <v>2026</v>
      </c>
      <c r="B5193" s="49">
        <v>46113</v>
      </c>
      <c r="C5193" s="49">
        <v>46203</v>
      </c>
      <c r="D5193" s="21" t="s">
        <v>3245</v>
      </c>
      <c r="E5193" s="22">
        <v>41632</v>
      </c>
      <c r="F5193" s="5" t="s">
        <v>334</v>
      </c>
      <c r="G5193" s="21" t="s">
        <v>7241</v>
      </c>
      <c r="H5193" s="21" t="s">
        <v>12369</v>
      </c>
      <c r="I5193" s="23">
        <v>34750</v>
      </c>
      <c r="J5193" s="24" t="s">
        <v>7284</v>
      </c>
      <c r="K5193" s="49">
        <v>46203</v>
      </c>
    </row>
    <row r="5194" spans="1:11" ht="42.6" customHeight="1" x14ac:dyDescent="0.25">
      <c r="A5194" s="11">
        <v>2026</v>
      </c>
      <c r="B5194" s="49">
        <v>46113</v>
      </c>
      <c r="C5194" s="49">
        <v>46203</v>
      </c>
      <c r="D5194" s="21" t="s">
        <v>66</v>
      </c>
      <c r="E5194" s="29">
        <v>41633</v>
      </c>
      <c r="F5194" s="8" t="s">
        <v>334</v>
      </c>
      <c r="G5194" s="21" t="s">
        <v>7241</v>
      </c>
      <c r="H5194" s="24" t="s">
        <v>12370</v>
      </c>
      <c r="I5194" s="30">
        <v>840</v>
      </c>
      <c r="J5194" s="24" t="s">
        <v>7284</v>
      </c>
      <c r="K5194" s="49">
        <v>46203</v>
      </c>
    </row>
    <row r="5195" spans="1:11" ht="42.6" customHeight="1" x14ac:dyDescent="0.25">
      <c r="A5195" s="11">
        <v>2026</v>
      </c>
      <c r="B5195" s="49">
        <v>46113</v>
      </c>
      <c r="C5195" s="49">
        <v>46203</v>
      </c>
      <c r="D5195" s="21" t="s">
        <v>3246</v>
      </c>
      <c r="E5195" s="29">
        <v>41634</v>
      </c>
      <c r="F5195" s="8" t="s">
        <v>334</v>
      </c>
      <c r="G5195" s="21" t="s">
        <v>7241</v>
      </c>
      <c r="H5195" s="24" t="s">
        <v>12371</v>
      </c>
      <c r="I5195" s="30">
        <v>715.02</v>
      </c>
      <c r="J5195" s="24" t="s">
        <v>7284</v>
      </c>
      <c r="K5195" s="49">
        <v>46203</v>
      </c>
    </row>
    <row r="5196" spans="1:11" ht="42.6" customHeight="1" x14ac:dyDescent="0.25">
      <c r="A5196" s="11">
        <v>2026</v>
      </c>
      <c r="B5196" s="49">
        <v>46113</v>
      </c>
      <c r="C5196" s="49">
        <v>46203</v>
      </c>
      <c r="D5196" s="21" t="s">
        <v>3246</v>
      </c>
      <c r="E5196" s="29">
        <v>41634</v>
      </c>
      <c r="F5196" s="8" t="s">
        <v>334</v>
      </c>
      <c r="G5196" s="21" t="s">
        <v>7241</v>
      </c>
      <c r="H5196" s="24" t="s">
        <v>12372</v>
      </c>
      <c r="I5196" s="30">
        <v>715.02</v>
      </c>
      <c r="J5196" s="24" t="s">
        <v>7284</v>
      </c>
      <c r="K5196" s="49">
        <v>46203</v>
      </c>
    </row>
    <row r="5197" spans="1:11" ht="42.6" customHeight="1" x14ac:dyDescent="0.25">
      <c r="A5197" s="11">
        <v>2026</v>
      </c>
      <c r="B5197" s="49">
        <v>46113</v>
      </c>
      <c r="C5197" s="49">
        <v>46203</v>
      </c>
      <c r="D5197" s="21" t="s">
        <v>3246</v>
      </c>
      <c r="E5197" s="29">
        <v>41634</v>
      </c>
      <c r="F5197" s="8" t="s">
        <v>334</v>
      </c>
      <c r="G5197" s="21" t="s">
        <v>7241</v>
      </c>
      <c r="H5197" s="24" t="s">
        <v>12373</v>
      </c>
      <c r="I5197" s="30">
        <v>715.02</v>
      </c>
      <c r="J5197" s="24" t="s">
        <v>7284</v>
      </c>
      <c r="K5197" s="49">
        <v>46203</v>
      </c>
    </row>
    <row r="5198" spans="1:11" ht="42.6" customHeight="1" x14ac:dyDescent="0.25">
      <c r="A5198" s="11">
        <v>2026</v>
      </c>
      <c r="B5198" s="49">
        <v>46113</v>
      </c>
      <c r="C5198" s="49">
        <v>46203</v>
      </c>
      <c r="D5198" s="21" t="s">
        <v>3246</v>
      </c>
      <c r="E5198" s="29">
        <v>41634</v>
      </c>
      <c r="F5198" s="8" t="s">
        <v>334</v>
      </c>
      <c r="G5198" s="21" t="s">
        <v>7241</v>
      </c>
      <c r="H5198" s="24" t="s">
        <v>12374</v>
      </c>
      <c r="I5198" s="30">
        <v>715.02</v>
      </c>
      <c r="J5198" s="24" t="s">
        <v>7284</v>
      </c>
      <c r="K5198" s="49">
        <v>46203</v>
      </c>
    </row>
    <row r="5199" spans="1:11" ht="42.6" customHeight="1" x14ac:dyDescent="0.25">
      <c r="A5199" s="11">
        <v>2026</v>
      </c>
      <c r="B5199" s="49">
        <v>46113</v>
      </c>
      <c r="C5199" s="49">
        <v>46203</v>
      </c>
      <c r="D5199" s="21" t="s">
        <v>3246</v>
      </c>
      <c r="E5199" s="29">
        <v>41634</v>
      </c>
      <c r="F5199" s="8" t="s">
        <v>334</v>
      </c>
      <c r="G5199" s="21" t="s">
        <v>7241</v>
      </c>
      <c r="H5199" s="24" t="s">
        <v>12375</v>
      </c>
      <c r="I5199" s="30">
        <v>715.02</v>
      </c>
      <c r="J5199" s="24" t="s">
        <v>7284</v>
      </c>
      <c r="K5199" s="49">
        <v>46203</v>
      </c>
    </row>
    <row r="5200" spans="1:11" ht="42.6" customHeight="1" x14ac:dyDescent="0.25">
      <c r="A5200" s="11">
        <v>2026</v>
      </c>
      <c r="B5200" s="49">
        <v>46113</v>
      </c>
      <c r="C5200" s="49">
        <v>46203</v>
      </c>
      <c r="D5200" s="21" t="s">
        <v>3246</v>
      </c>
      <c r="E5200" s="29">
        <v>41634</v>
      </c>
      <c r="F5200" s="8" t="s">
        <v>334</v>
      </c>
      <c r="G5200" s="21" t="s">
        <v>7241</v>
      </c>
      <c r="H5200" s="24" t="s">
        <v>12376</v>
      </c>
      <c r="I5200" s="30">
        <v>715.02</v>
      </c>
      <c r="J5200" s="24" t="s">
        <v>7284</v>
      </c>
      <c r="K5200" s="49">
        <v>46203</v>
      </c>
    </row>
    <row r="5201" spans="1:11" ht="42.6" customHeight="1" x14ac:dyDescent="0.25">
      <c r="A5201" s="11">
        <v>2026</v>
      </c>
      <c r="B5201" s="49">
        <v>46113</v>
      </c>
      <c r="C5201" s="49">
        <v>46203</v>
      </c>
      <c r="D5201" s="21" t="s">
        <v>3246</v>
      </c>
      <c r="E5201" s="29">
        <v>41634</v>
      </c>
      <c r="F5201" s="8" t="s">
        <v>334</v>
      </c>
      <c r="G5201" s="21" t="s">
        <v>7241</v>
      </c>
      <c r="H5201" s="24" t="s">
        <v>12377</v>
      </c>
      <c r="I5201" s="30">
        <v>715.02</v>
      </c>
      <c r="J5201" s="24" t="s">
        <v>7284</v>
      </c>
      <c r="K5201" s="49">
        <v>46203</v>
      </c>
    </row>
    <row r="5202" spans="1:11" ht="42.6" customHeight="1" x14ac:dyDescent="0.25">
      <c r="A5202" s="11">
        <v>2026</v>
      </c>
      <c r="B5202" s="49">
        <v>46113</v>
      </c>
      <c r="C5202" s="49">
        <v>46203</v>
      </c>
      <c r="D5202" s="21" t="s">
        <v>3246</v>
      </c>
      <c r="E5202" s="29">
        <v>41634</v>
      </c>
      <c r="F5202" s="8" t="s">
        <v>334</v>
      </c>
      <c r="G5202" s="21" t="s">
        <v>7241</v>
      </c>
      <c r="H5202" s="24" t="s">
        <v>12378</v>
      </c>
      <c r="I5202" s="30">
        <v>715.02</v>
      </c>
      <c r="J5202" s="24" t="s">
        <v>7284</v>
      </c>
      <c r="K5202" s="49">
        <v>46203</v>
      </c>
    </row>
    <row r="5203" spans="1:11" ht="42.6" customHeight="1" x14ac:dyDescent="0.25">
      <c r="A5203" s="11">
        <v>2026</v>
      </c>
      <c r="B5203" s="49">
        <v>46113</v>
      </c>
      <c r="C5203" s="49">
        <v>46203</v>
      </c>
      <c r="D5203" s="21" t="s">
        <v>3246</v>
      </c>
      <c r="E5203" s="29">
        <v>41634</v>
      </c>
      <c r="F5203" s="8" t="s">
        <v>334</v>
      </c>
      <c r="G5203" s="21" t="s">
        <v>7241</v>
      </c>
      <c r="H5203" s="24" t="s">
        <v>12379</v>
      </c>
      <c r="I5203" s="30">
        <v>715.02</v>
      </c>
      <c r="J5203" s="24" t="s">
        <v>7284</v>
      </c>
      <c r="K5203" s="49">
        <v>46203</v>
      </c>
    </row>
    <row r="5204" spans="1:11" ht="42.6" customHeight="1" x14ac:dyDescent="0.25">
      <c r="A5204" s="11">
        <v>2026</v>
      </c>
      <c r="B5204" s="49">
        <v>46113</v>
      </c>
      <c r="C5204" s="49">
        <v>46203</v>
      </c>
      <c r="D5204" s="21" t="s">
        <v>3246</v>
      </c>
      <c r="E5204" s="29">
        <v>41634</v>
      </c>
      <c r="F5204" s="8" t="s">
        <v>334</v>
      </c>
      <c r="G5204" s="21" t="s">
        <v>7261</v>
      </c>
      <c r="H5204" s="24" t="s">
        <v>12380</v>
      </c>
      <c r="I5204" s="30">
        <v>715.02</v>
      </c>
      <c r="J5204" s="24" t="s">
        <v>7284</v>
      </c>
      <c r="K5204" s="49">
        <v>46203</v>
      </c>
    </row>
    <row r="5205" spans="1:11" ht="42.6" customHeight="1" x14ac:dyDescent="0.25">
      <c r="A5205" s="11">
        <v>2026</v>
      </c>
      <c r="B5205" s="49">
        <v>46113</v>
      </c>
      <c r="C5205" s="49">
        <v>46203</v>
      </c>
      <c r="D5205" s="21" t="s">
        <v>3247</v>
      </c>
      <c r="E5205" s="29">
        <v>41635</v>
      </c>
      <c r="F5205" s="8" t="s">
        <v>334</v>
      </c>
      <c r="G5205" s="21" t="s">
        <v>7241</v>
      </c>
      <c r="H5205" s="24" t="s">
        <v>12381</v>
      </c>
      <c r="I5205" s="30">
        <v>2082.1999999999998</v>
      </c>
      <c r="J5205" s="24" t="s">
        <v>7284</v>
      </c>
      <c r="K5205" s="49">
        <v>46203</v>
      </c>
    </row>
    <row r="5206" spans="1:11" ht="42.6" customHeight="1" x14ac:dyDescent="0.25">
      <c r="A5206" s="11">
        <v>2026</v>
      </c>
      <c r="B5206" s="49">
        <v>46113</v>
      </c>
      <c r="C5206" s="49">
        <v>46203</v>
      </c>
      <c r="D5206" s="21" t="s">
        <v>3247</v>
      </c>
      <c r="E5206" s="29">
        <v>41635</v>
      </c>
      <c r="F5206" s="8" t="s">
        <v>334</v>
      </c>
      <c r="G5206" s="21" t="s">
        <v>7241</v>
      </c>
      <c r="H5206" s="24" t="s">
        <v>12382</v>
      </c>
      <c r="I5206" s="30">
        <v>2082.1999999999998</v>
      </c>
      <c r="J5206" s="24" t="s">
        <v>7284</v>
      </c>
      <c r="K5206" s="49">
        <v>46203</v>
      </c>
    </row>
    <row r="5207" spans="1:11" ht="42.6" customHeight="1" x14ac:dyDescent="0.25">
      <c r="A5207" s="11">
        <v>2026</v>
      </c>
      <c r="B5207" s="49">
        <v>46113</v>
      </c>
      <c r="C5207" s="49">
        <v>46203</v>
      </c>
      <c r="D5207" s="21" t="s">
        <v>3247</v>
      </c>
      <c r="E5207" s="29">
        <v>41635</v>
      </c>
      <c r="F5207" s="8" t="s">
        <v>334</v>
      </c>
      <c r="G5207" s="21" t="s">
        <v>7241</v>
      </c>
      <c r="H5207" s="24" t="s">
        <v>12383</v>
      </c>
      <c r="I5207" s="30">
        <v>2082.1999999999998</v>
      </c>
      <c r="J5207" s="24" t="s">
        <v>7284</v>
      </c>
      <c r="K5207" s="49">
        <v>46203</v>
      </c>
    </row>
    <row r="5208" spans="1:11" ht="42.6" customHeight="1" x14ac:dyDescent="0.25">
      <c r="A5208" s="11">
        <v>2026</v>
      </c>
      <c r="B5208" s="49">
        <v>46113</v>
      </c>
      <c r="C5208" s="49">
        <v>46203</v>
      </c>
      <c r="D5208" s="21" t="s">
        <v>3247</v>
      </c>
      <c r="E5208" s="29">
        <v>41635</v>
      </c>
      <c r="F5208" s="8" t="s">
        <v>334</v>
      </c>
      <c r="G5208" s="21" t="s">
        <v>7241</v>
      </c>
      <c r="H5208" s="24" t="s">
        <v>12384</v>
      </c>
      <c r="I5208" s="30">
        <v>2082.1999999999998</v>
      </c>
      <c r="J5208" s="24" t="s">
        <v>7284</v>
      </c>
      <c r="K5208" s="49">
        <v>46203</v>
      </c>
    </row>
    <row r="5209" spans="1:11" ht="42.6" customHeight="1" x14ac:dyDescent="0.25">
      <c r="A5209" s="11">
        <v>2026</v>
      </c>
      <c r="B5209" s="49">
        <v>46113</v>
      </c>
      <c r="C5209" s="49">
        <v>46203</v>
      </c>
      <c r="D5209" s="21" t="s">
        <v>3248</v>
      </c>
      <c r="E5209" s="22">
        <v>41636</v>
      </c>
      <c r="F5209" s="5">
        <v>101003119</v>
      </c>
      <c r="G5209" s="21" t="s">
        <v>7241</v>
      </c>
      <c r="H5209" s="21" t="s">
        <v>12385</v>
      </c>
      <c r="I5209" s="23">
        <v>725</v>
      </c>
      <c r="J5209" s="24" t="s">
        <v>7284</v>
      </c>
      <c r="K5209" s="49">
        <v>46203</v>
      </c>
    </row>
    <row r="5210" spans="1:11" ht="42.6" customHeight="1" x14ac:dyDescent="0.25">
      <c r="A5210" s="11">
        <v>2026</v>
      </c>
      <c r="B5210" s="49">
        <v>46113</v>
      </c>
      <c r="C5210" s="49">
        <v>46203</v>
      </c>
      <c r="D5210" s="21" t="s">
        <v>3248</v>
      </c>
      <c r="E5210" s="22">
        <v>41636</v>
      </c>
      <c r="F5210" s="5">
        <v>101003119</v>
      </c>
      <c r="G5210" s="21" t="s">
        <v>7241</v>
      </c>
      <c r="H5210" s="21" t="s">
        <v>12386</v>
      </c>
      <c r="I5210" s="23">
        <v>725</v>
      </c>
      <c r="J5210" s="24" t="s">
        <v>7284</v>
      </c>
      <c r="K5210" s="49">
        <v>46203</v>
      </c>
    </row>
    <row r="5211" spans="1:11" ht="42.6" customHeight="1" x14ac:dyDescent="0.25">
      <c r="A5211" s="11">
        <v>2026</v>
      </c>
      <c r="B5211" s="49">
        <v>46113</v>
      </c>
      <c r="C5211" s="49">
        <v>46203</v>
      </c>
      <c r="D5211" s="21" t="s">
        <v>3249</v>
      </c>
      <c r="E5211" s="29">
        <v>41637</v>
      </c>
      <c r="F5211" s="5">
        <v>101002355</v>
      </c>
      <c r="G5211" s="21" t="s">
        <v>7224</v>
      </c>
      <c r="H5211" s="21" t="s">
        <v>12387</v>
      </c>
      <c r="I5211" s="23">
        <v>3892.96</v>
      </c>
      <c r="J5211" s="24" t="s">
        <v>7284</v>
      </c>
      <c r="K5211" s="49">
        <v>46203</v>
      </c>
    </row>
    <row r="5212" spans="1:11" ht="42.6" customHeight="1" x14ac:dyDescent="0.25">
      <c r="A5212" s="11">
        <v>2026</v>
      </c>
      <c r="B5212" s="49">
        <v>46113</v>
      </c>
      <c r="C5212" s="49">
        <v>46203</v>
      </c>
      <c r="D5212" s="21" t="s">
        <v>3249</v>
      </c>
      <c r="E5212" s="29">
        <v>41637</v>
      </c>
      <c r="F5212" s="5">
        <v>101002353</v>
      </c>
      <c r="G5212" s="21" t="s">
        <v>7241</v>
      </c>
      <c r="H5212" s="21" t="s">
        <v>12388</v>
      </c>
      <c r="I5212" s="23">
        <v>3892.96</v>
      </c>
      <c r="J5212" s="24" t="s">
        <v>7284</v>
      </c>
      <c r="K5212" s="49">
        <v>46203</v>
      </c>
    </row>
    <row r="5213" spans="1:11" ht="42.6" customHeight="1" x14ac:dyDescent="0.25">
      <c r="A5213" s="11">
        <v>2026</v>
      </c>
      <c r="B5213" s="49">
        <v>46113</v>
      </c>
      <c r="C5213" s="49">
        <v>46203</v>
      </c>
      <c r="D5213" s="21" t="s">
        <v>3249</v>
      </c>
      <c r="E5213" s="29">
        <v>41637</v>
      </c>
      <c r="F5213" s="5">
        <v>101002354</v>
      </c>
      <c r="G5213" s="21" t="s">
        <v>7241</v>
      </c>
      <c r="H5213" s="21" t="s">
        <v>12389</v>
      </c>
      <c r="I5213" s="23">
        <v>3892.96</v>
      </c>
      <c r="J5213" s="24" t="s">
        <v>7284</v>
      </c>
      <c r="K5213" s="49">
        <v>46203</v>
      </c>
    </row>
    <row r="5214" spans="1:11" ht="42.6" customHeight="1" x14ac:dyDescent="0.25">
      <c r="A5214" s="11">
        <v>2026</v>
      </c>
      <c r="B5214" s="49">
        <v>46113</v>
      </c>
      <c r="C5214" s="49">
        <v>46203</v>
      </c>
      <c r="D5214" s="21" t="s">
        <v>3250</v>
      </c>
      <c r="E5214" s="29">
        <v>41638</v>
      </c>
      <c r="F5214" s="8" t="s">
        <v>334</v>
      </c>
      <c r="G5214" s="21" t="s">
        <v>7241</v>
      </c>
      <c r="H5214" s="24" t="s">
        <v>12390</v>
      </c>
      <c r="I5214" s="30">
        <v>3700</v>
      </c>
      <c r="J5214" s="24" t="s">
        <v>7284</v>
      </c>
      <c r="K5214" s="49">
        <v>46203</v>
      </c>
    </row>
    <row r="5215" spans="1:11" ht="42.6" customHeight="1" x14ac:dyDescent="0.25">
      <c r="A5215" s="11">
        <v>2026</v>
      </c>
      <c r="B5215" s="49">
        <v>46113</v>
      </c>
      <c r="C5215" s="49">
        <v>46203</v>
      </c>
      <c r="D5215" s="21" t="s">
        <v>3250</v>
      </c>
      <c r="E5215" s="29">
        <v>41638</v>
      </c>
      <c r="F5215" s="8" t="s">
        <v>334</v>
      </c>
      <c r="G5215" s="21" t="s">
        <v>7241</v>
      </c>
      <c r="H5215" s="24" t="s">
        <v>12391</v>
      </c>
      <c r="I5215" s="30">
        <v>3700</v>
      </c>
      <c r="J5215" s="24" t="s">
        <v>7284</v>
      </c>
      <c r="K5215" s="49">
        <v>46203</v>
      </c>
    </row>
    <row r="5216" spans="1:11" ht="42.6" customHeight="1" x14ac:dyDescent="0.25">
      <c r="A5216" s="11">
        <v>2026</v>
      </c>
      <c r="B5216" s="49">
        <v>46113</v>
      </c>
      <c r="C5216" s="49">
        <v>46203</v>
      </c>
      <c r="D5216" s="21" t="s">
        <v>3250</v>
      </c>
      <c r="E5216" s="29">
        <v>41638</v>
      </c>
      <c r="F5216" s="8" t="s">
        <v>334</v>
      </c>
      <c r="G5216" s="21" t="s">
        <v>7264</v>
      </c>
      <c r="H5216" s="24" t="s">
        <v>12392</v>
      </c>
      <c r="I5216" s="30">
        <v>3700</v>
      </c>
      <c r="J5216" s="24" t="s">
        <v>7284</v>
      </c>
      <c r="K5216" s="49">
        <v>46203</v>
      </c>
    </row>
    <row r="5217" spans="1:11" ht="42.6" customHeight="1" x14ac:dyDescent="0.25">
      <c r="A5217" s="11">
        <v>2026</v>
      </c>
      <c r="B5217" s="49">
        <v>46113</v>
      </c>
      <c r="C5217" s="49">
        <v>46203</v>
      </c>
      <c r="D5217" s="21" t="s">
        <v>3250</v>
      </c>
      <c r="E5217" s="29">
        <v>41638</v>
      </c>
      <c r="F5217" s="8" t="s">
        <v>334</v>
      </c>
      <c r="G5217" s="21" t="s">
        <v>7241</v>
      </c>
      <c r="H5217" s="24" t="s">
        <v>12393</v>
      </c>
      <c r="I5217" s="30">
        <v>3700</v>
      </c>
      <c r="J5217" s="24" t="s">
        <v>7284</v>
      </c>
      <c r="K5217" s="49">
        <v>46203</v>
      </c>
    </row>
    <row r="5218" spans="1:11" ht="42.6" customHeight="1" x14ac:dyDescent="0.25">
      <c r="A5218" s="11">
        <v>2026</v>
      </c>
      <c r="B5218" s="49">
        <v>46113</v>
      </c>
      <c r="C5218" s="49">
        <v>46203</v>
      </c>
      <c r="D5218" s="21" t="s">
        <v>3250</v>
      </c>
      <c r="E5218" s="29">
        <v>41638</v>
      </c>
      <c r="F5218" s="8" t="s">
        <v>334</v>
      </c>
      <c r="G5218" s="21" t="s">
        <v>7260</v>
      </c>
      <c r="H5218" s="24" t="s">
        <v>12394</v>
      </c>
      <c r="I5218" s="30">
        <v>3700</v>
      </c>
      <c r="J5218" s="24" t="s">
        <v>7284</v>
      </c>
      <c r="K5218" s="49">
        <v>46203</v>
      </c>
    </row>
    <row r="5219" spans="1:11" ht="42.6" customHeight="1" x14ac:dyDescent="0.25">
      <c r="A5219" s="11">
        <v>2026</v>
      </c>
      <c r="B5219" s="49">
        <v>46113</v>
      </c>
      <c r="C5219" s="49">
        <v>46203</v>
      </c>
      <c r="D5219" s="21" t="s">
        <v>3250</v>
      </c>
      <c r="E5219" s="29">
        <v>41638</v>
      </c>
      <c r="F5219" s="8" t="s">
        <v>334</v>
      </c>
      <c r="G5219" s="21" t="s">
        <v>7269</v>
      </c>
      <c r="H5219" s="24" t="s">
        <v>12395</v>
      </c>
      <c r="I5219" s="30">
        <v>3700</v>
      </c>
      <c r="J5219" s="24" t="s">
        <v>7284</v>
      </c>
      <c r="K5219" s="49">
        <v>46203</v>
      </c>
    </row>
    <row r="5220" spans="1:11" ht="42.6" customHeight="1" x14ac:dyDescent="0.25">
      <c r="A5220" s="11">
        <v>2026</v>
      </c>
      <c r="B5220" s="49">
        <v>46113</v>
      </c>
      <c r="C5220" s="49">
        <v>46203</v>
      </c>
      <c r="D5220" s="21" t="s">
        <v>3251</v>
      </c>
      <c r="E5220" s="29">
        <v>41639</v>
      </c>
      <c r="F5220" s="5">
        <v>101002362</v>
      </c>
      <c r="G5220" s="21" t="s">
        <v>7264</v>
      </c>
      <c r="H5220" s="21" t="s">
        <v>12396</v>
      </c>
      <c r="I5220" s="23">
        <v>8435</v>
      </c>
      <c r="J5220" s="24" t="s">
        <v>7284</v>
      </c>
      <c r="K5220" s="49">
        <v>46203</v>
      </c>
    </row>
    <row r="5221" spans="1:11" ht="42.6" customHeight="1" x14ac:dyDescent="0.25">
      <c r="A5221" s="11">
        <v>2026</v>
      </c>
      <c r="B5221" s="49">
        <v>46113</v>
      </c>
      <c r="C5221" s="49">
        <v>46203</v>
      </c>
      <c r="D5221" s="25" t="s">
        <v>3252</v>
      </c>
      <c r="E5221" s="28">
        <v>41639</v>
      </c>
      <c r="F5221" s="8" t="s">
        <v>334</v>
      </c>
      <c r="G5221" s="25" t="s">
        <v>7332</v>
      </c>
      <c r="H5221" s="25" t="s">
        <v>12397</v>
      </c>
      <c r="I5221" s="27">
        <v>59900</v>
      </c>
      <c r="J5221" s="24" t="s">
        <v>7284</v>
      </c>
      <c r="K5221" s="49">
        <v>46203</v>
      </c>
    </row>
    <row r="5222" spans="1:11" ht="42.6" customHeight="1" x14ac:dyDescent="0.25">
      <c r="A5222" s="11">
        <v>2026</v>
      </c>
      <c r="B5222" s="49">
        <v>46113</v>
      </c>
      <c r="C5222" s="49">
        <v>46203</v>
      </c>
      <c r="D5222" s="25" t="s">
        <v>3253</v>
      </c>
      <c r="E5222" s="28">
        <v>41639</v>
      </c>
      <c r="F5222" s="8" t="s">
        <v>334</v>
      </c>
      <c r="G5222" s="25" t="s">
        <v>7327</v>
      </c>
      <c r="H5222" s="25" t="s">
        <v>12398</v>
      </c>
      <c r="I5222" s="27">
        <v>59900</v>
      </c>
      <c r="J5222" s="24" t="s">
        <v>7284</v>
      </c>
      <c r="K5222" s="49">
        <v>46203</v>
      </c>
    </row>
    <row r="5223" spans="1:11" ht="42.6" customHeight="1" x14ac:dyDescent="0.25">
      <c r="A5223" s="11">
        <v>2026</v>
      </c>
      <c r="B5223" s="49">
        <v>46113</v>
      </c>
      <c r="C5223" s="49">
        <v>46203</v>
      </c>
      <c r="D5223" s="21" t="s">
        <v>3254</v>
      </c>
      <c r="E5223" s="31">
        <v>41640</v>
      </c>
      <c r="F5223" s="5">
        <v>101000184</v>
      </c>
      <c r="G5223" s="21" t="s">
        <v>7277</v>
      </c>
      <c r="H5223" s="21" t="s">
        <v>12399</v>
      </c>
      <c r="I5223" s="23">
        <v>1200.1600000000001</v>
      </c>
      <c r="J5223" s="24" t="s">
        <v>7284</v>
      </c>
      <c r="K5223" s="49">
        <v>46203</v>
      </c>
    </row>
    <row r="5224" spans="1:11" ht="42.6" customHeight="1" x14ac:dyDescent="0.25">
      <c r="A5224" s="11">
        <v>2026</v>
      </c>
      <c r="B5224" s="49">
        <v>46113</v>
      </c>
      <c r="C5224" s="49">
        <v>46203</v>
      </c>
      <c r="D5224" s="21" t="s">
        <v>3255</v>
      </c>
      <c r="E5224" s="29">
        <v>41640</v>
      </c>
      <c r="F5224" s="8" t="s">
        <v>334</v>
      </c>
      <c r="G5224" s="21" t="s">
        <v>7241</v>
      </c>
      <c r="H5224" s="24" t="s">
        <v>12400</v>
      </c>
      <c r="I5224" s="30">
        <v>13500</v>
      </c>
      <c r="J5224" s="24" t="s">
        <v>7284</v>
      </c>
      <c r="K5224" s="49">
        <v>46203</v>
      </c>
    </row>
    <row r="5225" spans="1:11" ht="42.6" customHeight="1" x14ac:dyDescent="0.25">
      <c r="A5225" s="11">
        <v>2026</v>
      </c>
      <c r="B5225" s="49">
        <v>46113</v>
      </c>
      <c r="C5225" s="49">
        <v>46203</v>
      </c>
      <c r="D5225" s="21" t="s">
        <v>3255</v>
      </c>
      <c r="E5225" s="29">
        <v>41640</v>
      </c>
      <c r="F5225" s="8" t="s">
        <v>334</v>
      </c>
      <c r="G5225" s="21" t="s">
        <v>7241</v>
      </c>
      <c r="H5225" s="24" t="s">
        <v>12401</v>
      </c>
      <c r="I5225" s="30">
        <v>13500</v>
      </c>
      <c r="J5225" s="24" t="s">
        <v>7284</v>
      </c>
      <c r="K5225" s="49">
        <v>46203</v>
      </c>
    </row>
    <row r="5226" spans="1:11" ht="42.6" customHeight="1" x14ac:dyDescent="0.25">
      <c r="A5226" s="11">
        <v>2026</v>
      </c>
      <c r="B5226" s="49">
        <v>46113</v>
      </c>
      <c r="C5226" s="49">
        <v>46203</v>
      </c>
      <c r="D5226" s="21" t="s">
        <v>3255</v>
      </c>
      <c r="E5226" s="29">
        <v>41640</v>
      </c>
      <c r="F5226" s="8" t="s">
        <v>334</v>
      </c>
      <c r="G5226" s="21" t="s">
        <v>7241</v>
      </c>
      <c r="H5226" s="24" t="s">
        <v>12402</v>
      </c>
      <c r="I5226" s="30">
        <v>13500</v>
      </c>
      <c r="J5226" s="24" t="s">
        <v>7284</v>
      </c>
      <c r="K5226" s="49">
        <v>46203</v>
      </c>
    </row>
    <row r="5227" spans="1:11" ht="42.6" customHeight="1" x14ac:dyDescent="0.25">
      <c r="A5227" s="11">
        <v>2026</v>
      </c>
      <c r="B5227" s="49">
        <v>46113</v>
      </c>
      <c r="C5227" s="49">
        <v>46203</v>
      </c>
      <c r="D5227" s="21" t="s">
        <v>3256</v>
      </c>
      <c r="E5227" s="29">
        <v>41641</v>
      </c>
      <c r="F5227" s="5" t="s">
        <v>334</v>
      </c>
      <c r="G5227" s="21" t="s">
        <v>7241</v>
      </c>
      <c r="H5227" s="21" t="s">
        <v>12403</v>
      </c>
      <c r="I5227" s="23">
        <v>1500</v>
      </c>
      <c r="J5227" s="24" t="s">
        <v>7284</v>
      </c>
      <c r="K5227" s="49">
        <v>46203</v>
      </c>
    </row>
    <row r="5228" spans="1:11" ht="42.6" customHeight="1" x14ac:dyDescent="0.25">
      <c r="A5228" s="11">
        <v>2026</v>
      </c>
      <c r="B5228" s="49">
        <v>46113</v>
      </c>
      <c r="C5228" s="49">
        <v>46203</v>
      </c>
      <c r="D5228" s="21" t="s">
        <v>3257</v>
      </c>
      <c r="E5228" s="22">
        <v>41647</v>
      </c>
      <c r="F5228" s="5">
        <v>101001449</v>
      </c>
      <c r="G5228" s="21" t="s">
        <v>7269</v>
      </c>
      <c r="H5228" s="21" t="s">
        <v>12404</v>
      </c>
      <c r="I5228" s="23">
        <v>2119.6</v>
      </c>
      <c r="J5228" s="24" t="s">
        <v>7284</v>
      </c>
      <c r="K5228" s="49">
        <v>46203</v>
      </c>
    </row>
    <row r="5229" spans="1:11" ht="42.6" customHeight="1" x14ac:dyDescent="0.25">
      <c r="A5229" s="11">
        <v>2026</v>
      </c>
      <c r="B5229" s="49">
        <v>46113</v>
      </c>
      <c r="C5229" s="49">
        <v>46203</v>
      </c>
      <c r="D5229" s="21" t="s">
        <v>3258</v>
      </c>
      <c r="E5229" s="22">
        <v>41648</v>
      </c>
      <c r="F5229" s="5">
        <v>101003092</v>
      </c>
      <c r="G5229" s="21" t="s">
        <v>7226</v>
      </c>
      <c r="H5229" s="21" t="s">
        <v>12405</v>
      </c>
      <c r="I5229" s="23">
        <v>2015</v>
      </c>
      <c r="J5229" s="24" t="s">
        <v>7284</v>
      </c>
      <c r="K5229" s="49">
        <v>46203</v>
      </c>
    </row>
    <row r="5230" spans="1:11" ht="42.6" customHeight="1" x14ac:dyDescent="0.25">
      <c r="A5230" s="11">
        <v>2026</v>
      </c>
      <c r="B5230" s="49">
        <v>46113</v>
      </c>
      <c r="C5230" s="49">
        <v>46203</v>
      </c>
      <c r="D5230" s="21" t="s">
        <v>3259</v>
      </c>
      <c r="E5230" s="22">
        <v>41659</v>
      </c>
      <c r="F5230" s="5">
        <v>401000848</v>
      </c>
      <c r="G5230" s="21" t="s">
        <v>7212</v>
      </c>
      <c r="H5230" s="21" t="s">
        <v>12406</v>
      </c>
      <c r="I5230" s="23">
        <v>60401.2</v>
      </c>
      <c r="J5230" s="24" t="s">
        <v>7284</v>
      </c>
      <c r="K5230" s="49">
        <v>46203</v>
      </c>
    </row>
    <row r="5231" spans="1:11" ht="42.6" customHeight="1" x14ac:dyDescent="0.25">
      <c r="A5231" s="11">
        <v>2026</v>
      </c>
      <c r="B5231" s="49">
        <v>46113</v>
      </c>
      <c r="C5231" s="49">
        <v>46203</v>
      </c>
      <c r="D5231" s="25" t="s">
        <v>3260</v>
      </c>
      <c r="E5231" s="28">
        <v>41660</v>
      </c>
      <c r="F5231" s="8"/>
      <c r="G5231" s="25" t="s">
        <v>7318</v>
      </c>
      <c r="H5231" s="25" t="s">
        <v>12407</v>
      </c>
      <c r="I5231" s="27">
        <v>14499.999999999998</v>
      </c>
      <c r="J5231" s="24" t="s">
        <v>7284</v>
      </c>
      <c r="K5231" s="49">
        <v>46203</v>
      </c>
    </row>
    <row r="5232" spans="1:11" ht="42.6" customHeight="1" x14ac:dyDescent="0.25">
      <c r="A5232" s="11">
        <v>2026</v>
      </c>
      <c r="B5232" s="49">
        <v>46113</v>
      </c>
      <c r="C5232" s="49">
        <v>46203</v>
      </c>
      <c r="D5232" s="25" t="s">
        <v>3261</v>
      </c>
      <c r="E5232" s="28">
        <v>41660</v>
      </c>
      <c r="F5232" s="8"/>
      <c r="G5232" s="25" t="s">
        <v>7318</v>
      </c>
      <c r="H5232" s="25" t="s">
        <v>12408</v>
      </c>
      <c r="I5232" s="27">
        <v>14499.999999999998</v>
      </c>
      <c r="J5232" s="24" t="s">
        <v>7284</v>
      </c>
      <c r="K5232" s="49">
        <v>46203</v>
      </c>
    </row>
    <row r="5233" spans="1:11" ht="42.6" customHeight="1" x14ac:dyDescent="0.25">
      <c r="A5233" s="11">
        <v>2026</v>
      </c>
      <c r="B5233" s="49">
        <v>46113</v>
      </c>
      <c r="C5233" s="49">
        <v>46203</v>
      </c>
      <c r="D5233" s="25" t="s">
        <v>3262</v>
      </c>
      <c r="E5233" s="28">
        <v>41660</v>
      </c>
      <c r="F5233" s="8"/>
      <c r="G5233" s="25" t="s">
        <v>7318</v>
      </c>
      <c r="H5233" s="25" t="s">
        <v>12409</v>
      </c>
      <c r="I5233" s="27">
        <v>14499.999999999998</v>
      </c>
      <c r="J5233" s="24" t="s">
        <v>7284</v>
      </c>
      <c r="K5233" s="49">
        <v>46203</v>
      </c>
    </row>
    <row r="5234" spans="1:11" ht="42.6" customHeight="1" x14ac:dyDescent="0.25">
      <c r="A5234" s="11">
        <v>2026</v>
      </c>
      <c r="B5234" s="49">
        <v>46113</v>
      </c>
      <c r="C5234" s="49">
        <v>46203</v>
      </c>
      <c r="D5234" s="25" t="s">
        <v>3263</v>
      </c>
      <c r="E5234" s="28">
        <v>41660</v>
      </c>
      <c r="F5234" s="8"/>
      <c r="G5234" s="25" t="s">
        <v>7318</v>
      </c>
      <c r="H5234" s="25" t="s">
        <v>12410</v>
      </c>
      <c r="I5234" s="27">
        <v>14499.999999999998</v>
      </c>
      <c r="J5234" s="24" t="s">
        <v>7284</v>
      </c>
      <c r="K5234" s="49">
        <v>46203</v>
      </c>
    </row>
    <row r="5235" spans="1:11" ht="42.6" customHeight="1" x14ac:dyDescent="0.25">
      <c r="A5235" s="11">
        <v>2026</v>
      </c>
      <c r="B5235" s="49">
        <v>46113</v>
      </c>
      <c r="C5235" s="49">
        <v>46203</v>
      </c>
      <c r="D5235" s="25" t="s">
        <v>3264</v>
      </c>
      <c r="E5235" s="28">
        <v>41660</v>
      </c>
      <c r="F5235" s="8"/>
      <c r="G5235" s="25" t="s">
        <v>7318</v>
      </c>
      <c r="H5235" s="25" t="s">
        <v>12411</v>
      </c>
      <c r="I5235" s="27">
        <v>14499.999999999998</v>
      </c>
      <c r="J5235" s="24" t="s">
        <v>7284</v>
      </c>
      <c r="K5235" s="49">
        <v>46203</v>
      </c>
    </row>
    <row r="5236" spans="1:11" ht="42.6" customHeight="1" x14ac:dyDescent="0.25">
      <c r="A5236" s="11">
        <v>2026</v>
      </c>
      <c r="B5236" s="49">
        <v>46113</v>
      </c>
      <c r="C5236" s="49">
        <v>46203</v>
      </c>
      <c r="D5236" s="25" t="s">
        <v>3265</v>
      </c>
      <c r="E5236" s="28">
        <v>41660</v>
      </c>
      <c r="F5236" s="8"/>
      <c r="G5236" s="25" t="s">
        <v>7318</v>
      </c>
      <c r="H5236" s="25" t="s">
        <v>12412</v>
      </c>
      <c r="I5236" s="27">
        <v>14499.999999999998</v>
      </c>
      <c r="J5236" s="24" t="s">
        <v>7284</v>
      </c>
      <c r="K5236" s="49">
        <v>46203</v>
      </c>
    </row>
    <row r="5237" spans="1:11" ht="42.6" customHeight="1" x14ac:dyDescent="0.25">
      <c r="A5237" s="11">
        <v>2026</v>
      </c>
      <c r="B5237" s="49">
        <v>46113</v>
      </c>
      <c r="C5237" s="49">
        <v>46203</v>
      </c>
      <c r="D5237" s="25" t="s">
        <v>3266</v>
      </c>
      <c r="E5237" s="28">
        <v>41660</v>
      </c>
      <c r="F5237" s="8"/>
      <c r="G5237" s="25" t="s">
        <v>7318</v>
      </c>
      <c r="H5237" s="25" t="s">
        <v>12413</v>
      </c>
      <c r="I5237" s="27">
        <v>14499.999999999998</v>
      </c>
      <c r="J5237" s="24" t="s">
        <v>7284</v>
      </c>
      <c r="K5237" s="49">
        <v>46203</v>
      </c>
    </row>
    <row r="5238" spans="1:11" ht="42.6" customHeight="1" x14ac:dyDescent="0.25">
      <c r="A5238" s="11">
        <v>2026</v>
      </c>
      <c r="B5238" s="49">
        <v>46113</v>
      </c>
      <c r="C5238" s="49">
        <v>46203</v>
      </c>
      <c r="D5238" s="25" t="s">
        <v>3267</v>
      </c>
      <c r="E5238" s="28">
        <v>41660</v>
      </c>
      <c r="F5238" s="8"/>
      <c r="G5238" s="25" t="s">
        <v>7318</v>
      </c>
      <c r="H5238" s="25" t="s">
        <v>12414</v>
      </c>
      <c r="I5238" s="27">
        <v>14499.999999999998</v>
      </c>
      <c r="J5238" s="24" t="s">
        <v>7284</v>
      </c>
      <c r="K5238" s="49">
        <v>46203</v>
      </c>
    </row>
    <row r="5239" spans="1:11" ht="42.6" customHeight="1" x14ac:dyDescent="0.25">
      <c r="A5239" s="11">
        <v>2026</v>
      </c>
      <c r="B5239" s="49">
        <v>46113</v>
      </c>
      <c r="C5239" s="49">
        <v>46203</v>
      </c>
      <c r="D5239" s="25" t="s">
        <v>3268</v>
      </c>
      <c r="E5239" s="28">
        <v>41660</v>
      </c>
      <c r="F5239" s="8"/>
      <c r="G5239" s="25" t="s">
        <v>7318</v>
      </c>
      <c r="H5239" s="25" t="s">
        <v>12415</v>
      </c>
      <c r="I5239" s="27">
        <v>14499.999999999998</v>
      </c>
      <c r="J5239" s="24" t="s">
        <v>7284</v>
      </c>
      <c r="K5239" s="49">
        <v>46203</v>
      </c>
    </row>
    <row r="5240" spans="1:11" ht="42.6" customHeight="1" x14ac:dyDescent="0.25">
      <c r="A5240" s="11">
        <v>2026</v>
      </c>
      <c r="B5240" s="49">
        <v>46113</v>
      </c>
      <c r="C5240" s="49">
        <v>46203</v>
      </c>
      <c r="D5240" s="25" t="s">
        <v>3269</v>
      </c>
      <c r="E5240" s="28">
        <v>41660</v>
      </c>
      <c r="F5240" s="8"/>
      <c r="G5240" s="25" t="s">
        <v>7318</v>
      </c>
      <c r="H5240" s="25" t="s">
        <v>12416</v>
      </c>
      <c r="I5240" s="27">
        <v>14499.999999999998</v>
      </c>
      <c r="J5240" s="24" t="s">
        <v>7284</v>
      </c>
      <c r="K5240" s="49">
        <v>46203</v>
      </c>
    </row>
    <row r="5241" spans="1:11" ht="42.6" customHeight="1" x14ac:dyDescent="0.25">
      <c r="A5241" s="11">
        <v>2026</v>
      </c>
      <c r="B5241" s="49">
        <v>46113</v>
      </c>
      <c r="C5241" s="49">
        <v>46203</v>
      </c>
      <c r="D5241" s="25" t="s">
        <v>3270</v>
      </c>
      <c r="E5241" s="28">
        <v>41660</v>
      </c>
      <c r="F5241" s="8"/>
      <c r="G5241" s="25" t="s">
        <v>7318</v>
      </c>
      <c r="H5241" s="25" t="s">
        <v>12417</v>
      </c>
      <c r="I5241" s="27">
        <v>14499.999999999998</v>
      </c>
      <c r="J5241" s="24" t="s">
        <v>7284</v>
      </c>
      <c r="K5241" s="49">
        <v>46203</v>
      </c>
    </row>
    <row r="5242" spans="1:11" ht="42.6" customHeight="1" x14ac:dyDescent="0.25">
      <c r="A5242" s="11">
        <v>2026</v>
      </c>
      <c r="B5242" s="49">
        <v>46113</v>
      </c>
      <c r="C5242" s="49">
        <v>46203</v>
      </c>
      <c r="D5242" s="25" t="s">
        <v>3271</v>
      </c>
      <c r="E5242" s="28">
        <v>41660</v>
      </c>
      <c r="F5242" s="8"/>
      <c r="G5242" s="25" t="s">
        <v>7318</v>
      </c>
      <c r="H5242" s="25" t="s">
        <v>12418</v>
      </c>
      <c r="I5242" s="27">
        <v>14499.999999999998</v>
      </c>
      <c r="J5242" s="24" t="s">
        <v>7284</v>
      </c>
      <c r="K5242" s="49">
        <v>46203</v>
      </c>
    </row>
    <row r="5243" spans="1:11" ht="42.6" customHeight="1" x14ac:dyDescent="0.25">
      <c r="A5243" s="11">
        <v>2026</v>
      </c>
      <c r="B5243" s="49">
        <v>46113</v>
      </c>
      <c r="C5243" s="49">
        <v>46203</v>
      </c>
      <c r="D5243" s="21" t="s">
        <v>3272</v>
      </c>
      <c r="E5243" s="39">
        <v>41689</v>
      </c>
      <c r="F5243" s="5">
        <v>101003088</v>
      </c>
      <c r="G5243" s="21" t="s">
        <v>7245</v>
      </c>
      <c r="H5243" s="21" t="s">
        <v>12419</v>
      </c>
      <c r="I5243" s="23">
        <v>2267.8000000000002</v>
      </c>
      <c r="J5243" s="24" t="s">
        <v>7284</v>
      </c>
      <c r="K5243" s="49">
        <v>46203</v>
      </c>
    </row>
    <row r="5244" spans="1:11" ht="42.6" customHeight="1" x14ac:dyDescent="0.25">
      <c r="A5244" s="11">
        <v>2026</v>
      </c>
      <c r="B5244" s="49">
        <v>46113</v>
      </c>
      <c r="C5244" s="49">
        <v>46203</v>
      </c>
      <c r="D5244" s="21" t="s">
        <v>3272</v>
      </c>
      <c r="E5244" s="39">
        <v>41689</v>
      </c>
      <c r="F5244" s="5">
        <v>101003089</v>
      </c>
      <c r="G5244" s="21" t="s">
        <v>7245</v>
      </c>
      <c r="H5244" s="21" t="s">
        <v>12420</v>
      </c>
      <c r="I5244" s="23">
        <v>2267.8000000000002</v>
      </c>
      <c r="J5244" s="24" t="s">
        <v>7284</v>
      </c>
      <c r="K5244" s="49">
        <v>46203</v>
      </c>
    </row>
    <row r="5245" spans="1:11" ht="42.6" customHeight="1" x14ac:dyDescent="0.25">
      <c r="A5245" s="11">
        <v>2026</v>
      </c>
      <c r="B5245" s="49">
        <v>46113</v>
      </c>
      <c r="C5245" s="49">
        <v>46203</v>
      </c>
      <c r="D5245" s="21" t="s">
        <v>2445</v>
      </c>
      <c r="E5245" s="31">
        <v>41689</v>
      </c>
      <c r="F5245" s="5">
        <v>101001450</v>
      </c>
      <c r="G5245" s="21" t="s">
        <v>7219</v>
      </c>
      <c r="H5245" s="21" t="s">
        <v>12421</v>
      </c>
      <c r="I5245" s="23">
        <v>10440</v>
      </c>
      <c r="J5245" s="24" t="s">
        <v>7284</v>
      </c>
      <c r="K5245" s="49">
        <v>46203</v>
      </c>
    </row>
    <row r="5246" spans="1:11" ht="42.6" customHeight="1" x14ac:dyDescent="0.25">
      <c r="A5246" s="11">
        <v>2026</v>
      </c>
      <c r="B5246" s="49">
        <v>46113</v>
      </c>
      <c r="C5246" s="49">
        <v>46203</v>
      </c>
      <c r="D5246" s="21" t="s">
        <v>2445</v>
      </c>
      <c r="E5246" s="31">
        <v>41689</v>
      </c>
      <c r="F5246" s="5">
        <v>101001451</v>
      </c>
      <c r="G5246" s="21" t="s">
        <v>7219</v>
      </c>
      <c r="H5246" s="21" t="s">
        <v>12422</v>
      </c>
      <c r="I5246" s="23">
        <v>10440</v>
      </c>
      <c r="J5246" s="24" t="s">
        <v>7284</v>
      </c>
      <c r="K5246" s="49">
        <v>46203</v>
      </c>
    </row>
    <row r="5247" spans="1:11" ht="42.6" customHeight="1" x14ac:dyDescent="0.25">
      <c r="A5247" s="11">
        <v>2026</v>
      </c>
      <c r="B5247" s="49">
        <v>46113</v>
      </c>
      <c r="C5247" s="49">
        <v>46203</v>
      </c>
      <c r="D5247" s="21" t="s">
        <v>3273</v>
      </c>
      <c r="E5247" s="22">
        <v>41694</v>
      </c>
      <c r="F5247" s="5">
        <v>101001452</v>
      </c>
      <c r="G5247" s="21" t="s">
        <v>7300</v>
      </c>
      <c r="H5247" s="21" t="s">
        <v>12423</v>
      </c>
      <c r="I5247" s="23">
        <v>2338.56</v>
      </c>
      <c r="J5247" s="24" t="s">
        <v>7284</v>
      </c>
      <c r="K5247" s="49">
        <v>46203</v>
      </c>
    </row>
    <row r="5248" spans="1:11" ht="42.6" customHeight="1" x14ac:dyDescent="0.25">
      <c r="A5248" s="11">
        <v>2026</v>
      </c>
      <c r="B5248" s="49">
        <v>46113</v>
      </c>
      <c r="C5248" s="49">
        <v>46203</v>
      </c>
      <c r="D5248" s="21" t="s">
        <v>3274</v>
      </c>
      <c r="E5248" s="22">
        <v>41694</v>
      </c>
      <c r="F5248" s="5">
        <v>101003093</v>
      </c>
      <c r="G5248" s="21" t="s">
        <v>7218</v>
      </c>
      <c r="H5248" s="21" t="s">
        <v>12424</v>
      </c>
      <c r="I5248" s="23">
        <v>6250.0812500000002</v>
      </c>
      <c r="J5248" s="24" t="s">
        <v>7284</v>
      </c>
      <c r="K5248" s="49">
        <v>46203</v>
      </c>
    </row>
    <row r="5249" spans="1:11" ht="42.6" customHeight="1" x14ac:dyDescent="0.25">
      <c r="A5249" s="11">
        <v>2026</v>
      </c>
      <c r="B5249" s="49">
        <v>46113</v>
      </c>
      <c r="C5249" s="49">
        <v>46203</v>
      </c>
      <c r="D5249" s="21" t="s">
        <v>3275</v>
      </c>
      <c r="E5249" s="22">
        <v>41695</v>
      </c>
      <c r="F5249" s="5">
        <v>101001453</v>
      </c>
      <c r="G5249" s="21" t="s">
        <v>7273</v>
      </c>
      <c r="H5249" s="21" t="s">
        <v>12425</v>
      </c>
      <c r="I5249" s="23">
        <v>22504</v>
      </c>
      <c r="J5249" s="24" t="s">
        <v>7284</v>
      </c>
      <c r="K5249" s="49">
        <v>46203</v>
      </c>
    </row>
    <row r="5250" spans="1:11" ht="42.6" customHeight="1" x14ac:dyDescent="0.25">
      <c r="A5250" s="11">
        <v>2026</v>
      </c>
      <c r="B5250" s="49">
        <v>46113</v>
      </c>
      <c r="C5250" s="49">
        <v>46203</v>
      </c>
      <c r="D5250" s="21" t="s">
        <v>3276</v>
      </c>
      <c r="E5250" s="22">
        <v>41695</v>
      </c>
      <c r="F5250" s="5">
        <v>401000850</v>
      </c>
      <c r="G5250" s="21" t="s">
        <v>7242</v>
      </c>
      <c r="H5250" s="21" t="s">
        <v>12426</v>
      </c>
      <c r="I5250" s="23">
        <v>13688</v>
      </c>
      <c r="J5250" s="24" t="s">
        <v>7284</v>
      </c>
      <c r="K5250" s="49">
        <v>46203</v>
      </c>
    </row>
    <row r="5251" spans="1:11" ht="42.6" customHeight="1" x14ac:dyDescent="0.25">
      <c r="A5251" s="11">
        <v>2026</v>
      </c>
      <c r="B5251" s="49">
        <v>46113</v>
      </c>
      <c r="C5251" s="49">
        <v>46203</v>
      </c>
      <c r="D5251" s="21" t="s">
        <v>3276</v>
      </c>
      <c r="E5251" s="22">
        <v>41695</v>
      </c>
      <c r="F5251" s="5">
        <v>401000851</v>
      </c>
      <c r="G5251" s="21" t="s">
        <v>7242</v>
      </c>
      <c r="H5251" s="21" t="s">
        <v>12427</v>
      </c>
      <c r="I5251" s="23">
        <v>13688</v>
      </c>
      <c r="J5251" s="24" t="s">
        <v>7284</v>
      </c>
      <c r="K5251" s="49">
        <v>46203</v>
      </c>
    </row>
    <row r="5252" spans="1:11" ht="42.6" customHeight="1" x14ac:dyDescent="0.25">
      <c r="A5252" s="11">
        <v>2026</v>
      </c>
      <c r="B5252" s="49">
        <v>46113</v>
      </c>
      <c r="C5252" s="49">
        <v>46203</v>
      </c>
      <c r="D5252" s="21" t="s">
        <v>3276</v>
      </c>
      <c r="E5252" s="22">
        <v>41695</v>
      </c>
      <c r="F5252" s="5">
        <v>401000852</v>
      </c>
      <c r="G5252" s="21" t="s">
        <v>7242</v>
      </c>
      <c r="H5252" s="21" t="s">
        <v>12428</v>
      </c>
      <c r="I5252" s="23">
        <v>13688</v>
      </c>
      <c r="J5252" s="24" t="s">
        <v>7284</v>
      </c>
      <c r="K5252" s="49">
        <v>46203</v>
      </c>
    </row>
    <row r="5253" spans="1:11" ht="42.6" customHeight="1" x14ac:dyDescent="0.25">
      <c r="A5253" s="11">
        <v>2026</v>
      </c>
      <c r="B5253" s="49">
        <v>46113</v>
      </c>
      <c r="C5253" s="49">
        <v>46203</v>
      </c>
      <c r="D5253" s="21" t="s">
        <v>3277</v>
      </c>
      <c r="E5253" s="22">
        <v>41695</v>
      </c>
      <c r="F5253" s="5">
        <v>101001645</v>
      </c>
      <c r="G5253" s="21" t="s">
        <v>7239</v>
      </c>
      <c r="H5253" s="21" t="s">
        <v>12429</v>
      </c>
      <c r="I5253" s="23">
        <v>8000.52</v>
      </c>
      <c r="J5253" s="24" t="s">
        <v>7284</v>
      </c>
      <c r="K5253" s="49">
        <v>46203</v>
      </c>
    </row>
    <row r="5254" spans="1:11" ht="42.6" customHeight="1" x14ac:dyDescent="0.25">
      <c r="A5254" s="11">
        <v>2026</v>
      </c>
      <c r="B5254" s="49">
        <v>46113</v>
      </c>
      <c r="C5254" s="49">
        <v>46203</v>
      </c>
      <c r="D5254" s="21" t="s">
        <v>3278</v>
      </c>
      <c r="E5254" s="22">
        <v>41695</v>
      </c>
      <c r="F5254" s="5">
        <v>401001333</v>
      </c>
      <c r="G5254" s="21" t="s">
        <v>7311</v>
      </c>
      <c r="H5254" s="21" t="s">
        <v>12430</v>
      </c>
      <c r="I5254" s="23">
        <v>13000</v>
      </c>
      <c r="J5254" s="24" t="s">
        <v>7284</v>
      </c>
      <c r="K5254" s="49">
        <v>46203</v>
      </c>
    </row>
    <row r="5255" spans="1:11" ht="42.6" customHeight="1" x14ac:dyDescent="0.25">
      <c r="A5255" s="11">
        <v>2026</v>
      </c>
      <c r="B5255" s="49">
        <v>46113</v>
      </c>
      <c r="C5255" s="49">
        <v>46203</v>
      </c>
      <c r="D5255" s="21" t="s">
        <v>2445</v>
      </c>
      <c r="E5255" s="22">
        <v>41697</v>
      </c>
      <c r="F5255" s="5">
        <v>101001482</v>
      </c>
      <c r="G5255" s="21" t="s">
        <v>7263</v>
      </c>
      <c r="H5255" s="21" t="s">
        <v>12431</v>
      </c>
      <c r="I5255" s="23">
        <v>4840.68</v>
      </c>
      <c r="J5255" s="24" t="s">
        <v>7284</v>
      </c>
      <c r="K5255" s="49">
        <v>46203</v>
      </c>
    </row>
    <row r="5256" spans="1:11" ht="42.6" customHeight="1" x14ac:dyDescent="0.25">
      <c r="A5256" s="11">
        <v>2026</v>
      </c>
      <c r="B5256" s="49">
        <v>46113</v>
      </c>
      <c r="C5256" s="49">
        <v>46203</v>
      </c>
      <c r="D5256" s="21" t="s">
        <v>3279</v>
      </c>
      <c r="E5256" s="31">
        <v>41703</v>
      </c>
      <c r="F5256" s="5">
        <v>101001458</v>
      </c>
      <c r="G5256" s="21" t="s">
        <v>7280</v>
      </c>
      <c r="H5256" s="21" t="s">
        <v>12432</v>
      </c>
      <c r="I5256" s="23">
        <v>11600</v>
      </c>
      <c r="J5256" s="24" t="s">
        <v>7284</v>
      </c>
      <c r="K5256" s="49">
        <v>46203</v>
      </c>
    </row>
    <row r="5257" spans="1:11" ht="42.6" customHeight="1" x14ac:dyDescent="0.25">
      <c r="A5257" s="11">
        <v>2026</v>
      </c>
      <c r="B5257" s="49">
        <v>46113</v>
      </c>
      <c r="C5257" s="49">
        <v>46203</v>
      </c>
      <c r="D5257" s="21" t="s">
        <v>3280</v>
      </c>
      <c r="E5257" s="22">
        <v>41703</v>
      </c>
      <c r="F5257" s="5">
        <v>101001456</v>
      </c>
      <c r="G5257" s="21" t="s">
        <v>7224</v>
      </c>
      <c r="H5257" s="21" t="s">
        <v>12433</v>
      </c>
      <c r="I5257" s="23">
        <v>11779.99</v>
      </c>
      <c r="J5257" s="24" t="s">
        <v>7284</v>
      </c>
      <c r="K5257" s="49">
        <v>46203</v>
      </c>
    </row>
    <row r="5258" spans="1:11" ht="42.6" customHeight="1" x14ac:dyDescent="0.25">
      <c r="A5258" s="11">
        <v>2026</v>
      </c>
      <c r="B5258" s="49">
        <v>46113</v>
      </c>
      <c r="C5258" s="49">
        <v>46203</v>
      </c>
      <c r="D5258" s="21" t="s">
        <v>3280</v>
      </c>
      <c r="E5258" s="22">
        <v>41703</v>
      </c>
      <c r="F5258" s="5">
        <v>101001457</v>
      </c>
      <c r="G5258" s="21" t="s">
        <v>7264</v>
      </c>
      <c r="H5258" s="21" t="s">
        <v>12434</v>
      </c>
      <c r="I5258" s="23">
        <v>11779.99</v>
      </c>
      <c r="J5258" s="24" t="s">
        <v>7284</v>
      </c>
      <c r="K5258" s="49">
        <v>46203</v>
      </c>
    </row>
    <row r="5259" spans="1:11" ht="42.6" customHeight="1" x14ac:dyDescent="0.25">
      <c r="A5259" s="11">
        <v>2026</v>
      </c>
      <c r="B5259" s="49">
        <v>46113</v>
      </c>
      <c r="C5259" s="49">
        <v>46203</v>
      </c>
      <c r="D5259" s="21" t="s">
        <v>3281</v>
      </c>
      <c r="E5259" s="22">
        <v>41703</v>
      </c>
      <c r="F5259" s="5">
        <v>301000238</v>
      </c>
      <c r="G5259" s="21" t="s">
        <v>7312</v>
      </c>
      <c r="H5259" s="21" t="s">
        <v>12435</v>
      </c>
      <c r="I5259" s="23">
        <v>12818</v>
      </c>
      <c r="J5259" s="24" t="s">
        <v>7284</v>
      </c>
      <c r="K5259" s="49">
        <v>46203</v>
      </c>
    </row>
    <row r="5260" spans="1:11" ht="42.6" customHeight="1" x14ac:dyDescent="0.25">
      <c r="A5260" s="11">
        <v>2026</v>
      </c>
      <c r="B5260" s="49">
        <v>46113</v>
      </c>
      <c r="C5260" s="49">
        <v>46203</v>
      </c>
      <c r="D5260" s="21" t="s">
        <v>3282</v>
      </c>
      <c r="E5260" s="31">
        <v>41703</v>
      </c>
      <c r="F5260" s="5">
        <v>101000183</v>
      </c>
      <c r="G5260" s="21" t="s">
        <v>7297</v>
      </c>
      <c r="H5260" s="21" t="s">
        <v>12436</v>
      </c>
      <c r="I5260" s="23">
        <v>3601.8</v>
      </c>
      <c r="J5260" s="24" t="s">
        <v>7284</v>
      </c>
      <c r="K5260" s="49">
        <v>46203</v>
      </c>
    </row>
    <row r="5261" spans="1:11" ht="42.6" customHeight="1" x14ac:dyDescent="0.25">
      <c r="A5261" s="11">
        <v>2026</v>
      </c>
      <c r="B5261" s="49">
        <v>46113</v>
      </c>
      <c r="C5261" s="49">
        <v>46203</v>
      </c>
      <c r="D5261" s="5" t="s">
        <v>19543</v>
      </c>
      <c r="E5261" s="22">
        <v>41703</v>
      </c>
      <c r="F5261" s="5">
        <v>101000182</v>
      </c>
      <c r="G5261" s="21" t="s">
        <v>7248</v>
      </c>
      <c r="H5261" s="21" t="s">
        <v>12437</v>
      </c>
      <c r="I5261" s="23">
        <v>1136.8</v>
      </c>
      <c r="J5261" s="24" t="s">
        <v>7284</v>
      </c>
      <c r="K5261" s="49">
        <v>46203</v>
      </c>
    </row>
    <row r="5262" spans="1:11" ht="42.6" customHeight="1" x14ac:dyDescent="0.25">
      <c r="A5262" s="11">
        <v>2026</v>
      </c>
      <c r="B5262" s="49">
        <v>46113</v>
      </c>
      <c r="C5262" s="49">
        <v>46203</v>
      </c>
      <c r="D5262" s="21" t="s">
        <v>3283</v>
      </c>
      <c r="E5262" s="22">
        <v>41709</v>
      </c>
      <c r="F5262" s="5">
        <v>101001460</v>
      </c>
      <c r="G5262" s="21" t="s">
        <v>7212</v>
      </c>
      <c r="H5262" s="21" t="s">
        <v>12438</v>
      </c>
      <c r="I5262" s="23">
        <v>835.2</v>
      </c>
      <c r="J5262" s="24" t="s">
        <v>7284</v>
      </c>
      <c r="K5262" s="49">
        <v>46203</v>
      </c>
    </row>
    <row r="5263" spans="1:11" ht="42.6" customHeight="1" x14ac:dyDescent="0.25">
      <c r="A5263" s="11">
        <v>2026</v>
      </c>
      <c r="B5263" s="49">
        <v>46113</v>
      </c>
      <c r="C5263" s="49">
        <v>46203</v>
      </c>
      <c r="D5263" s="21" t="s">
        <v>3284</v>
      </c>
      <c r="E5263" s="31">
        <v>41709</v>
      </c>
      <c r="F5263" s="5">
        <v>401001334</v>
      </c>
      <c r="G5263" s="21" t="s">
        <v>7251</v>
      </c>
      <c r="H5263" s="21" t="s">
        <v>12439</v>
      </c>
      <c r="I5263" s="23">
        <v>7795.2</v>
      </c>
      <c r="J5263" s="24" t="s">
        <v>7284</v>
      </c>
      <c r="K5263" s="49">
        <v>46203</v>
      </c>
    </row>
    <row r="5264" spans="1:11" ht="42.6" customHeight="1" x14ac:dyDescent="0.25">
      <c r="A5264" s="11">
        <v>2026</v>
      </c>
      <c r="B5264" s="49">
        <v>46113</v>
      </c>
      <c r="C5264" s="49">
        <v>46203</v>
      </c>
      <c r="D5264" s="21" t="s">
        <v>3285</v>
      </c>
      <c r="E5264" s="29">
        <v>41709</v>
      </c>
      <c r="F5264" s="8" t="s">
        <v>334</v>
      </c>
      <c r="G5264" s="21" t="s">
        <v>7264</v>
      </c>
      <c r="H5264" s="24" t="s">
        <v>12440</v>
      </c>
      <c r="I5264" s="30">
        <v>4064.6519999999996</v>
      </c>
      <c r="J5264" s="24" t="s">
        <v>7284</v>
      </c>
      <c r="K5264" s="49">
        <v>46203</v>
      </c>
    </row>
    <row r="5265" spans="1:11" ht="42.6" customHeight="1" x14ac:dyDescent="0.25">
      <c r="A5265" s="11">
        <v>2026</v>
      </c>
      <c r="B5265" s="49">
        <v>46113</v>
      </c>
      <c r="C5265" s="49">
        <v>46203</v>
      </c>
      <c r="D5265" s="21" t="s">
        <v>2508</v>
      </c>
      <c r="E5265" s="31">
        <v>41709</v>
      </c>
      <c r="F5265" s="5">
        <v>101001461</v>
      </c>
      <c r="G5265" s="21" t="s">
        <v>7232</v>
      </c>
      <c r="H5265" s="21" t="s">
        <v>12441</v>
      </c>
      <c r="I5265" s="23">
        <v>0</v>
      </c>
      <c r="J5265" s="24" t="s">
        <v>7284</v>
      </c>
      <c r="K5265" s="49">
        <v>46203</v>
      </c>
    </row>
    <row r="5266" spans="1:11" ht="42.6" customHeight="1" x14ac:dyDescent="0.25">
      <c r="A5266" s="11">
        <v>2026</v>
      </c>
      <c r="B5266" s="49">
        <v>46113</v>
      </c>
      <c r="C5266" s="49">
        <v>46203</v>
      </c>
      <c r="D5266" s="21" t="s">
        <v>3286</v>
      </c>
      <c r="E5266" s="31">
        <v>41711</v>
      </c>
      <c r="F5266" s="5">
        <v>101001463</v>
      </c>
      <c r="G5266" s="21" t="s">
        <v>7296</v>
      </c>
      <c r="H5266" s="21" t="s">
        <v>12442</v>
      </c>
      <c r="I5266" s="23">
        <v>8816.16</v>
      </c>
      <c r="J5266" s="24" t="s">
        <v>7284</v>
      </c>
      <c r="K5266" s="49">
        <v>46203</v>
      </c>
    </row>
    <row r="5267" spans="1:11" ht="42.6" customHeight="1" x14ac:dyDescent="0.25">
      <c r="A5267" s="11">
        <v>2026</v>
      </c>
      <c r="B5267" s="49">
        <v>46113</v>
      </c>
      <c r="C5267" s="49">
        <v>46203</v>
      </c>
      <c r="D5267" s="21" t="s">
        <v>3287</v>
      </c>
      <c r="E5267" s="31">
        <v>41711</v>
      </c>
      <c r="F5267" s="5">
        <v>101001464</v>
      </c>
      <c r="G5267" s="21" t="s">
        <v>7296</v>
      </c>
      <c r="H5267" s="21" t="s">
        <v>12443</v>
      </c>
      <c r="I5267" s="23">
        <v>8816.16</v>
      </c>
      <c r="J5267" s="24" t="s">
        <v>7284</v>
      </c>
      <c r="K5267" s="49">
        <v>46203</v>
      </c>
    </row>
    <row r="5268" spans="1:11" ht="42.6" customHeight="1" x14ac:dyDescent="0.25">
      <c r="A5268" s="11">
        <v>2026</v>
      </c>
      <c r="B5268" s="49">
        <v>46113</v>
      </c>
      <c r="C5268" s="49">
        <v>46203</v>
      </c>
      <c r="D5268" s="21" t="s">
        <v>3288</v>
      </c>
      <c r="E5268" s="22">
        <v>41711</v>
      </c>
      <c r="F5268" s="5">
        <v>101001465</v>
      </c>
      <c r="G5268" s="21" t="s">
        <v>7296</v>
      </c>
      <c r="H5268" s="21" t="s">
        <v>12444</v>
      </c>
      <c r="I5268" s="23">
        <v>8000</v>
      </c>
      <c r="J5268" s="24" t="s">
        <v>7284</v>
      </c>
      <c r="K5268" s="49">
        <v>46203</v>
      </c>
    </row>
    <row r="5269" spans="1:11" ht="42.6" customHeight="1" x14ac:dyDescent="0.25">
      <c r="A5269" s="11">
        <v>2026</v>
      </c>
      <c r="B5269" s="49">
        <v>46113</v>
      </c>
      <c r="C5269" s="49">
        <v>46203</v>
      </c>
      <c r="D5269" s="21" t="s">
        <v>3289</v>
      </c>
      <c r="E5269" s="22">
        <v>41711</v>
      </c>
      <c r="F5269" s="5">
        <v>101001470</v>
      </c>
      <c r="G5269" s="21" t="s">
        <v>7222</v>
      </c>
      <c r="H5269" s="21" t="s">
        <v>12445</v>
      </c>
      <c r="I5269" s="23">
        <v>11701.1</v>
      </c>
      <c r="J5269" s="24" t="s">
        <v>7284</v>
      </c>
      <c r="K5269" s="49">
        <v>46203</v>
      </c>
    </row>
    <row r="5270" spans="1:11" ht="42.6" customHeight="1" x14ac:dyDescent="0.25">
      <c r="A5270" s="11">
        <v>2026</v>
      </c>
      <c r="B5270" s="49">
        <v>46113</v>
      </c>
      <c r="C5270" s="49">
        <v>46203</v>
      </c>
      <c r="D5270" s="21" t="s">
        <v>3290</v>
      </c>
      <c r="E5270" s="29">
        <v>41711</v>
      </c>
      <c r="F5270" s="8" t="s">
        <v>334</v>
      </c>
      <c r="G5270" s="21" t="s">
        <v>7241</v>
      </c>
      <c r="H5270" s="24" t="s">
        <v>12446</v>
      </c>
      <c r="I5270" s="30">
        <v>29252.7</v>
      </c>
      <c r="J5270" s="24" t="s">
        <v>7284</v>
      </c>
      <c r="K5270" s="49">
        <v>46203</v>
      </c>
    </row>
    <row r="5271" spans="1:11" ht="42.6" customHeight="1" x14ac:dyDescent="0.25">
      <c r="A5271" s="11">
        <v>2026</v>
      </c>
      <c r="B5271" s="49">
        <v>46113</v>
      </c>
      <c r="C5271" s="49">
        <v>46203</v>
      </c>
      <c r="D5271" s="21" t="s">
        <v>2445</v>
      </c>
      <c r="E5271" s="22">
        <v>41711</v>
      </c>
      <c r="F5271" s="5">
        <v>101001471</v>
      </c>
      <c r="G5271" s="21" t="s">
        <v>7241</v>
      </c>
      <c r="H5271" s="21" t="s">
        <v>12447</v>
      </c>
      <c r="I5271" s="23">
        <v>11701.01</v>
      </c>
      <c r="J5271" s="24" t="s">
        <v>7284</v>
      </c>
      <c r="K5271" s="49">
        <v>46203</v>
      </c>
    </row>
    <row r="5272" spans="1:11" ht="42.6" customHeight="1" x14ac:dyDescent="0.25">
      <c r="A5272" s="11">
        <v>2026</v>
      </c>
      <c r="B5272" s="49">
        <v>46113</v>
      </c>
      <c r="C5272" s="49">
        <v>46203</v>
      </c>
      <c r="D5272" s="21" t="s">
        <v>2690</v>
      </c>
      <c r="E5272" s="31">
        <v>41711</v>
      </c>
      <c r="F5272" s="5">
        <v>401000408</v>
      </c>
      <c r="G5272" s="21" t="s">
        <v>7228</v>
      </c>
      <c r="H5272" s="21" t="s">
        <v>12448</v>
      </c>
      <c r="I5272" s="23">
        <v>5533</v>
      </c>
      <c r="J5272" s="24" t="s">
        <v>7284</v>
      </c>
      <c r="K5272" s="49">
        <v>46203</v>
      </c>
    </row>
    <row r="5273" spans="1:11" ht="42.6" customHeight="1" x14ac:dyDescent="0.25">
      <c r="A5273" s="11">
        <v>2026</v>
      </c>
      <c r="B5273" s="49">
        <v>46113</v>
      </c>
      <c r="C5273" s="49">
        <v>46203</v>
      </c>
      <c r="D5273" s="21" t="s">
        <v>3290</v>
      </c>
      <c r="E5273" s="22">
        <v>41711</v>
      </c>
      <c r="F5273" s="5">
        <v>101001471</v>
      </c>
      <c r="G5273" s="21" t="s">
        <v>7241</v>
      </c>
      <c r="H5273" s="21" t="s">
        <v>12447</v>
      </c>
      <c r="I5273" s="23">
        <v>11701.01</v>
      </c>
      <c r="J5273" s="24" t="s">
        <v>7284</v>
      </c>
      <c r="K5273" s="49">
        <v>46203</v>
      </c>
    </row>
    <row r="5274" spans="1:11" ht="42.6" customHeight="1" x14ac:dyDescent="0.25">
      <c r="A5274" s="11">
        <v>2026</v>
      </c>
      <c r="B5274" s="49">
        <v>46113</v>
      </c>
      <c r="C5274" s="49">
        <v>46203</v>
      </c>
      <c r="D5274" s="21" t="s">
        <v>3291</v>
      </c>
      <c r="E5274" s="22">
        <v>41711</v>
      </c>
      <c r="F5274" s="5">
        <v>401000409</v>
      </c>
      <c r="G5274" s="21" t="s">
        <v>7228</v>
      </c>
      <c r="H5274" s="21" t="s">
        <v>12449</v>
      </c>
      <c r="I5274" s="23">
        <v>8642</v>
      </c>
      <c r="J5274" s="24" t="s">
        <v>7284</v>
      </c>
      <c r="K5274" s="49">
        <v>46203</v>
      </c>
    </row>
    <row r="5275" spans="1:11" ht="42.6" customHeight="1" x14ac:dyDescent="0.25">
      <c r="A5275" s="11">
        <v>2026</v>
      </c>
      <c r="B5275" s="49">
        <v>46113</v>
      </c>
      <c r="C5275" s="49">
        <v>46203</v>
      </c>
      <c r="D5275" s="21" t="s">
        <v>3292</v>
      </c>
      <c r="E5275" s="31">
        <v>41717</v>
      </c>
      <c r="F5275" s="5">
        <v>9100000008</v>
      </c>
      <c r="G5275" s="21" t="s">
        <v>7296</v>
      </c>
      <c r="H5275" s="21" t="s">
        <v>12450</v>
      </c>
      <c r="I5275" s="23">
        <v>200000</v>
      </c>
      <c r="J5275" s="24" t="s">
        <v>7284</v>
      </c>
      <c r="K5275" s="49">
        <v>46203</v>
      </c>
    </row>
    <row r="5276" spans="1:11" ht="42.6" customHeight="1" x14ac:dyDescent="0.25">
      <c r="A5276" s="11">
        <v>2026</v>
      </c>
      <c r="B5276" s="49">
        <v>46113</v>
      </c>
      <c r="C5276" s="49">
        <v>46203</v>
      </c>
      <c r="D5276" s="21" t="s">
        <v>3293</v>
      </c>
      <c r="E5276" s="29">
        <v>41717</v>
      </c>
      <c r="F5276" s="8" t="s">
        <v>334</v>
      </c>
      <c r="G5276" s="21" t="s">
        <v>7264</v>
      </c>
      <c r="H5276" s="24" t="s">
        <v>12451</v>
      </c>
      <c r="I5276" s="30">
        <v>2395.98</v>
      </c>
      <c r="J5276" s="24" t="s">
        <v>7284</v>
      </c>
      <c r="K5276" s="49">
        <v>46203</v>
      </c>
    </row>
    <row r="5277" spans="1:11" ht="42.6" customHeight="1" x14ac:dyDescent="0.25">
      <c r="A5277" s="11">
        <v>2026</v>
      </c>
      <c r="B5277" s="49">
        <v>46113</v>
      </c>
      <c r="C5277" s="49">
        <v>46203</v>
      </c>
      <c r="D5277" s="21" t="s">
        <v>3293</v>
      </c>
      <c r="E5277" s="29">
        <v>41717</v>
      </c>
      <c r="F5277" s="8" t="s">
        <v>334</v>
      </c>
      <c r="G5277" s="21" t="s">
        <v>7264</v>
      </c>
      <c r="H5277" s="24" t="s">
        <v>12452</v>
      </c>
      <c r="I5277" s="30">
        <v>2395.98</v>
      </c>
      <c r="J5277" s="24" t="s">
        <v>7284</v>
      </c>
      <c r="K5277" s="49">
        <v>46203</v>
      </c>
    </row>
    <row r="5278" spans="1:11" ht="42.6" customHeight="1" x14ac:dyDescent="0.25">
      <c r="A5278" s="11">
        <v>2026</v>
      </c>
      <c r="B5278" s="49">
        <v>46113</v>
      </c>
      <c r="C5278" s="49">
        <v>46203</v>
      </c>
      <c r="D5278" s="5" t="s">
        <v>19544</v>
      </c>
      <c r="E5278" s="22">
        <v>41717</v>
      </c>
      <c r="F5278" s="5">
        <v>101001476</v>
      </c>
      <c r="G5278" s="21" t="s">
        <v>7284</v>
      </c>
      <c r="H5278" s="21" t="s">
        <v>12453</v>
      </c>
      <c r="I5278" s="23">
        <v>5336</v>
      </c>
      <c r="J5278" s="24" t="s">
        <v>7284</v>
      </c>
      <c r="K5278" s="49">
        <v>46203</v>
      </c>
    </row>
    <row r="5279" spans="1:11" ht="42.6" customHeight="1" x14ac:dyDescent="0.25">
      <c r="A5279" s="11">
        <v>2026</v>
      </c>
      <c r="B5279" s="49">
        <v>46113</v>
      </c>
      <c r="C5279" s="49">
        <v>46203</v>
      </c>
      <c r="D5279" s="5" t="s">
        <v>19545</v>
      </c>
      <c r="E5279" s="29">
        <v>41717</v>
      </c>
      <c r="F5279" s="5">
        <v>101001472</v>
      </c>
      <c r="G5279" s="21" t="s">
        <v>7248</v>
      </c>
      <c r="H5279" s="21" t="s">
        <v>12454</v>
      </c>
      <c r="I5279" s="23">
        <v>5017</v>
      </c>
      <c r="J5279" s="24" t="s">
        <v>7284</v>
      </c>
      <c r="K5279" s="49">
        <v>46203</v>
      </c>
    </row>
    <row r="5280" spans="1:11" ht="42.6" customHeight="1" x14ac:dyDescent="0.25">
      <c r="A5280" s="11">
        <v>2026</v>
      </c>
      <c r="B5280" s="49">
        <v>46113</v>
      </c>
      <c r="C5280" s="49">
        <v>46203</v>
      </c>
      <c r="D5280" s="5" t="s">
        <v>19544</v>
      </c>
      <c r="E5280" s="22">
        <v>41717</v>
      </c>
      <c r="F5280" s="5">
        <v>101001476</v>
      </c>
      <c r="G5280" s="21" t="s">
        <v>7284</v>
      </c>
      <c r="H5280" s="21" t="s">
        <v>12453</v>
      </c>
      <c r="I5280" s="23">
        <v>5336</v>
      </c>
      <c r="J5280" s="24" t="s">
        <v>7284</v>
      </c>
      <c r="K5280" s="49">
        <v>46203</v>
      </c>
    </row>
    <row r="5281" spans="1:11" ht="42.6" customHeight="1" x14ac:dyDescent="0.25">
      <c r="A5281" s="11">
        <v>2026</v>
      </c>
      <c r="B5281" s="49">
        <v>46113</v>
      </c>
      <c r="C5281" s="49">
        <v>46203</v>
      </c>
      <c r="D5281" s="21" t="s">
        <v>3294</v>
      </c>
      <c r="E5281" s="22">
        <v>41718</v>
      </c>
      <c r="F5281" s="5">
        <v>101001478</v>
      </c>
      <c r="G5281" s="21" t="s">
        <v>7227</v>
      </c>
      <c r="H5281" s="21" t="s">
        <v>12455</v>
      </c>
      <c r="I5281" s="23">
        <v>8672.4500000000007</v>
      </c>
      <c r="J5281" s="24" t="s">
        <v>7284</v>
      </c>
      <c r="K5281" s="49">
        <v>46203</v>
      </c>
    </row>
    <row r="5282" spans="1:11" ht="42.6" customHeight="1" x14ac:dyDescent="0.25">
      <c r="A5282" s="11">
        <v>2026</v>
      </c>
      <c r="B5282" s="49">
        <v>46113</v>
      </c>
      <c r="C5282" s="49">
        <v>46203</v>
      </c>
      <c r="D5282" s="21" t="s">
        <v>3295</v>
      </c>
      <c r="E5282" s="31">
        <v>41718</v>
      </c>
      <c r="F5282" s="5">
        <v>401000412</v>
      </c>
      <c r="G5282" s="21" t="s">
        <v>7228</v>
      </c>
      <c r="H5282" s="21" t="s">
        <v>12456</v>
      </c>
      <c r="I5282" s="23">
        <v>11600</v>
      </c>
      <c r="J5282" s="24" t="s">
        <v>7284</v>
      </c>
      <c r="K5282" s="49">
        <v>46203</v>
      </c>
    </row>
    <row r="5283" spans="1:11" ht="42.6" customHeight="1" x14ac:dyDescent="0.25">
      <c r="A5283" s="11">
        <v>2026</v>
      </c>
      <c r="B5283" s="49">
        <v>46113</v>
      </c>
      <c r="C5283" s="49">
        <v>46203</v>
      </c>
      <c r="D5283" s="21" t="s">
        <v>3296</v>
      </c>
      <c r="E5283" s="31">
        <v>41718</v>
      </c>
      <c r="F5283" s="5">
        <v>101000185</v>
      </c>
      <c r="G5283" s="21" t="s">
        <v>7216</v>
      </c>
      <c r="H5283" s="21" t="s">
        <v>12457</v>
      </c>
      <c r="I5283" s="23">
        <v>25520</v>
      </c>
      <c r="J5283" s="24" t="s">
        <v>7284</v>
      </c>
      <c r="K5283" s="49">
        <v>46203</v>
      </c>
    </row>
    <row r="5284" spans="1:11" ht="42.6" customHeight="1" x14ac:dyDescent="0.25">
      <c r="A5284" s="11">
        <v>2026</v>
      </c>
      <c r="B5284" s="49">
        <v>46113</v>
      </c>
      <c r="C5284" s="49">
        <v>46203</v>
      </c>
      <c r="D5284" s="21" t="s">
        <v>3297</v>
      </c>
      <c r="E5284" s="22">
        <v>41718</v>
      </c>
      <c r="F5284" s="5">
        <v>101001480</v>
      </c>
      <c r="G5284" s="21" t="s">
        <v>7300</v>
      </c>
      <c r="H5284" s="21" t="s">
        <v>12458</v>
      </c>
      <c r="I5284" s="23">
        <v>20018.009999999998</v>
      </c>
      <c r="J5284" s="24" t="s">
        <v>7284</v>
      </c>
      <c r="K5284" s="49">
        <v>46203</v>
      </c>
    </row>
    <row r="5285" spans="1:11" ht="42.6" customHeight="1" x14ac:dyDescent="0.25">
      <c r="A5285" s="11">
        <v>2026</v>
      </c>
      <c r="B5285" s="49">
        <v>46113</v>
      </c>
      <c r="C5285" s="49">
        <v>46203</v>
      </c>
      <c r="D5285" s="21" t="s">
        <v>3298</v>
      </c>
      <c r="E5285" s="22">
        <v>41722</v>
      </c>
      <c r="F5285" s="5">
        <v>101003094</v>
      </c>
      <c r="G5285" s="21" t="s">
        <v>7286</v>
      </c>
      <c r="H5285" s="21" t="s">
        <v>12459</v>
      </c>
      <c r="I5285" s="23">
        <v>1399</v>
      </c>
      <c r="J5285" s="24" t="s">
        <v>7284</v>
      </c>
      <c r="K5285" s="49">
        <v>46203</v>
      </c>
    </row>
    <row r="5286" spans="1:11" ht="42.6" customHeight="1" x14ac:dyDescent="0.25">
      <c r="A5286" s="11">
        <v>2026</v>
      </c>
      <c r="B5286" s="49">
        <v>46113</v>
      </c>
      <c r="C5286" s="49">
        <v>46203</v>
      </c>
      <c r="D5286" s="21" t="s">
        <v>3299</v>
      </c>
      <c r="E5286" s="22">
        <v>41732</v>
      </c>
      <c r="F5286" s="5">
        <v>101003095</v>
      </c>
      <c r="G5286" s="21" t="s">
        <v>7212</v>
      </c>
      <c r="H5286" s="21" t="s">
        <v>12460</v>
      </c>
      <c r="I5286" s="23">
        <v>2450</v>
      </c>
      <c r="J5286" s="24" t="s">
        <v>7284</v>
      </c>
      <c r="K5286" s="49">
        <v>46203</v>
      </c>
    </row>
    <row r="5287" spans="1:11" ht="42.6" customHeight="1" x14ac:dyDescent="0.25">
      <c r="A5287" s="11">
        <v>2026</v>
      </c>
      <c r="B5287" s="49">
        <v>46113</v>
      </c>
      <c r="C5287" s="49">
        <v>46203</v>
      </c>
      <c r="D5287" s="21" t="s">
        <v>3300</v>
      </c>
      <c r="E5287" s="22">
        <v>41732</v>
      </c>
      <c r="F5287" s="5">
        <v>101003096</v>
      </c>
      <c r="G5287" s="21" t="s">
        <v>7212</v>
      </c>
      <c r="H5287" s="21" t="s">
        <v>12461</v>
      </c>
      <c r="I5287" s="23">
        <v>3099.99</v>
      </c>
      <c r="J5287" s="24" t="s">
        <v>7284</v>
      </c>
      <c r="K5287" s="49">
        <v>46203</v>
      </c>
    </row>
    <row r="5288" spans="1:11" ht="42.6" customHeight="1" x14ac:dyDescent="0.25">
      <c r="A5288" s="11">
        <v>2026</v>
      </c>
      <c r="B5288" s="49">
        <v>46113</v>
      </c>
      <c r="C5288" s="49">
        <v>46203</v>
      </c>
      <c r="D5288" s="21" t="s">
        <v>3301</v>
      </c>
      <c r="E5288" s="22">
        <v>41732</v>
      </c>
      <c r="F5288" s="5">
        <v>101003097</v>
      </c>
      <c r="G5288" s="21" t="s">
        <v>7212</v>
      </c>
      <c r="H5288" s="21" t="s">
        <v>12462</v>
      </c>
      <c r="I5288" s="23">
        <v>620.6</v>
      </c>
      <c r="J5288" s="24" t="s">
        <v>7284</v>
      </c>
      <c r="K5288" s="49">
        <v>46203</v>
      </c>
    </row>
    <row r="5289" spans="1:11" ht="42.6" customHeight="1" x14ac:dyDescent="0.25">
      <c r="A5289" s="11">
        <v>2026</v>
      </c>
      <c r="B5289" s="49">
        <v>46113</v>
      </c>
      <c r="C5289" s="49">
        <v>46203</v>
      </c>
      <c r="D5289" s="21" t="s">
        <v>3302</v>
      </c>
      <c r="E5289" s="22">
        <v>41732</v>
      </c>
      <c r="F5289" s="5">
        <v>101003098</v>
      </c>
      <c r="G5289" s="21" t="s">
        <v>7212</v>
      </c>
      <c r="H5289" s="21" t="s">
        <v>12463</v>
      </c>
      <c r="I5289" s="23">
        <v>1450</v>
      </c>
      <c r="J5289" s="24" t="s">
        <v>7284</v>
      </c>
      <c r="K5289" s="49">
        <v>46203</v>
      </c>
    </row>
    <row r="5290" spans="1:11" ht="42.6" customHeight="1" x14ac:dyDescent="0.25">
      <c r="A5290" s="11">
        <v>2026</v>
      </c>
      <c r="B5290" s="49">
        <v>46113</v>
      </c>
      <c r="C5290" s="49">
        <v>46203</v>
      </c>
      <c r="D5290" s="21" t="s">
        <v>3302</v>
      </c>
      <c r="E5290" s="22">
        <v>41732</v>
      </c>
      <c r="F5290" s="5">
        <v>101003098</v>
      </c>
      <c r="G5290" s="21" t="s">
        <v>7212</v>
      </c>
      <c r="H5290" s="21" t="s">
        <v>12464</v>
      </c>
      <c r="I5290" s="23">
        <v>1450</v>
      </c>
      <c r="J5290" s="24" t="s">
        <v>7284</v>
      </c>
      <c r="K5290" s="49">
        <v>46203</v>
      </c>
    </row>
    <row r="5291" spans="1:11" ht="42.6" customHeight="1" x14ac:dyDescent="0.25">
      <c r="A5291" s="11">
        <v>2026</v>
      </c>
      <c r="B5291" s="49">
        <v>46113</v>
      </c>
      <c r="C5291" s="49">
        <v>46203</v>
      </c>
      <c r="D5291" s="21" t="s">
        <v>3303</v>
      </c>
      <c r="E5291" s="31">
        <v>41732</v>
      </c>
      <c r="F5291" s="5">
        <v>101003099</v>
      </c>
      <c r="G5291" s="21" t="s">
        <v>7212</v>
      </c>
      <c r="H5291" s="21" t="s">
        <v>12465</v>
      </c>
      <c r="I5291" s="23">
        <v>1750.44</v>
      </c>
      <c r="J5291" s="24" t="s">
        <v>7284</v>
      </c>
      <c r="K5291" s="49">
        <v>46203</v>
      </c>
    </row>
    <row r="5292" spans="1:11" ht="42.6" customHeight="1" x14ac:dyDescent="0.25">
      <c r="A5292" s="11">
        <v>2026</v>
      </c>
      <c r="B5292" s="49">
        <v>46113</v>
      </c>
      <c r="C5292" s="49">
        <v>46203</v>
      </c>
      <c r="D5292" s="21" t="s">
        <v>3304</v>
      </c>
      <c r="E5292" s="22">
        <v>41732</v>
      </c>
      <c r="F5292" s="5">
        <v>101001483</v>
      </c>
      <c r="G5292" s="21" t="s">
        <v>7219</v>
      </c>
      <c r="H5292" s="21" t="s">
        <v>12466</v>
      </c>
      <c r="I5292" s="23">
        <v>12359.8</v>
      </c>
      <c r="J5292" s="24" t="s">
        <v>7284</v>
      </c>
      <c r="K5292" s="49">
        <v>46203</v>
      </c>
    </row>
    <row r="5293" spans="1:11" ht="42.6" customHeight="1" x14ac:dyDescent="0.25">
      <c r="A5293" s="11">
        <v>2026</v>
      </c>
      <c r="B5293" s="49">
        <v>46113</v>
      </c>
      <c r="C5293" s="49">
        <v>46203</v>
      </c>
      <c r="D5293" s="21" t="s">
        <v>3305</v>
      </c>
      <c r="E5293" s="22">
        <v>41732</v>
      </c>
      <c r="F5293" s="5">
        <v>101000186</v>
      </c>
      <c r="G5293" s="21" t="s">
        <v>7277</v>
      </c>
      <c r="H5293" s="21" t="s">
        <v>12467</v>
      </c>
      <c r="I5293" s="23">
        <v>2088</v>
      </c>
      <c r="J5293" s="24" t="s">
        <v>7284</v>
      </c>
      <c r="K5293" s="49">
        <v>46203</v>
      </c>
    </row>
    <row r="5294" spans="1:11" ht="42.6" customHeight="1" x14ac:dyDescent="0.25">
      <c r="A5294" s="11">
        <v>2026</v>
      </c>
      <c r="B5294" s="49">
        <v>46113</v>
      </c>
      <c r="C5294" s="49">
        <v>46203</v>
      </c>
      <c r="D5294" s="21" t="s">
        <v>3306</v>
      </c>
      <c r="E5294" s="31">
        <v>41732</v>
      </c>
      <c r="F5294" s="5">
        <v>101001484</v>
      </c>
      <c r="G5294" s="21" t="s">
        <v>7311</v>
      </c>
      <c r="H5294" s="21" t="s">
        <v>12468</v>
      </c>
      <c r="I5294" s="23">
        <v>7199.25</v>
      </c>
      <c r="J5294" s="24" t="s">
        <v>7284</v>
      </c>
      <c r="K5294" s="49">
        <v>46203</v>
      </c>
    </row>
    <row r="5295" spans="1:11" ht="42.6" customHeight="1" x14ac:dyDescent="0.25">
      <c r="A5295" s="11">
        <v>2026</v>
      </c>
      <c r="B5295" s="49">
        <v>46113</v>
      </c>
      <c r="C5295" s="49">
        <v>46203</v>
      </c>
      <c r="D5295" s="21" t="s">
        <v>3301</v>
      </c>
      <c r="E5295" s="22">
        <v>41732</v>
      </c>
      <c r="F5295" s="5">
        <v>101003097</v>
      </c>
      <c r="G5295" s="21" t="s">
        <v>7208</v>
      </c>
      <c r="H5295" s="21" t="s">
        <v>12469</v>
      </c>
      <c r="I5295" s="23">
        <v>620.6</v>
      </c>
      <c r="J5295" s="24" t="s">
        <v>7284</v>
      </c>
      <c r="K5295" s="49">
        <v>46203</v>
      </c>
    </row>
    <row r="5296" spans="1:11" ht="42.6" customHeight="1" x14ac:dyDescent="0.25">
      <c r="A5296" s="11">
        <v>2026</v>
      </c>
      <c r="B5296" s="49">
        <v>46113</v>
      </c>
      <c r="C5296" s="49">
        <v>46203</v>
      </c>
      <c r="D5296" s="21" t="s">
        <v>3307</v>
      </c>
      <c r="E5296" s="31">
        <v>41738</v>
      </c>
      <c r="F5296" s="5">
        <v>101001491</v>
      </c>
      <c r="G5296" s="21" t="s">
        <v>7212</v>
      </c>
      <c r="H5296" s="21" t="s">
        <v>12470</v>
      </c>
      <c r="I5296" s="23">
        <v>254.56</v>
      </c>
      <c r="J5296" s="24" t="s">
        <v>7284</v>
      </c>
      <c r="K5296" s="49">
        <v>46203</v>
      </c>
    </row>
    <row r="5297" spans="1:11" ht="42.6" customHeight="1" x14ac:dyDescent="0.25">
      <c r="A5297" s="11">
        <v>2026</v>
      </c>
      <c r="B5297" s="49">
        <v>46113</v>
      </c>
      <c r="C5297" s="49">
        <v>46203</v>
      </c>
      <c r="D5297" s="21" t="s">
        <v>3308</v>
      </c>
      <c r="E5297" s="22">
        <v>41738</v>
      </c>
      <c r="F5297" s="5">
        <v>101001485</v>
      </c>
      <c r="G5297" s="21" t="s">
        <v>7253</v>
      </c>
      <c r="H5297" s="21" t="s">
        <v>12471</v>
      </c>
      <c r="I5297" s="23">
        <v>10014.280000000001</v>
      </c>
      <c r="J5297" s="24" t="s">
        <v>7284</v>
      </c>
      <c r="K5297" s="49">
        <v>46203</v>
      </c>
    </row>
    <row r="5298" spans="1:11" ht="42.6" customHeight="1" x14ac:dyDescent="0.25">
      <c r="A5298" s="11">
        <v>2026</v>
      </c>
      <c r="B5298" s="49">
        <v>46113</v>
      </c>
      <c r="C5298" s="49">
        <v>46203</v>
      </c>
      <c r="D5298" s="5" t="s">
        <v>19546</v>
      </c>
      <c r="E5298" s="22">
        <v>41738</v>
      </c>
      <c r="F5298" s="5">
        <v>101001489</v>
      </c>
      <c r="G5298" s="21" t="s">
        <v>7263</v>
      </c>
      <c r="H5298" s="21" t="s">
        <v>12472</v>
      </c>
      <c r="I5298" s="23">
        <v>1583.4</v>
      </c>
      <c r="J5298" s="24" t="s">
        <v>7284</v>
      </c>
      <c r="K5298" s="49">
        <v>46203</v>
      </c>
    </row>
    <row r="5299" spans="1:11" ht="42.6" customHeight="1" x14ac:dyDescent="0.25">
      <c r="A5299" s="11">
        <v>2026</v>
      </c>
      <c r="B5299" s="49">
        <v>46113</v>
      </c>
      <c r="C5299" s="49">
        <v>46203</v>
      </c>
      <c r="D5299" s="21" t="s">
        <v>3309</v>
      </c>
      <c r="E5299" s="22">
        <v>41738</v>
      </c>
      <c r="F5299" s="5">
        <v>101001490</v>
      </c>
      <c r="G5299" s="21" t="s">
        <v>7218</v>
      </c>
      <c r="H5299" s="21" t="s">
        <v>12473</v>
      </c>
      <c r="I5299" s="23">
        <v>6699</v>
      </c>
      <c r="J5299" s="24" t="s">
        <v>7284</v>
      </c>
      <c r="K5299" s="49">
        <v>46203</v>
      </c>
    </row>
    <row r="5300" spans="1:11" ht="42.6" customHeight="1" x14ac:dyDescent="0.25">
      <c r="A5300" s="11">
        <v>2026</v>
      </c>
      <c r="B5300" s="49">
        <v>46113</v>
      </c>
      <c r="C5300" s="49">
        <v>46203</v>
      </c>
      <c r="D5300" s="21" t="s">
        <v>3310</v>
      </c>
      <c r="E5300" s="31">
        <v>41740</v>
      </c>
      <c r="F5300" s="5">
        <v>401000257</v>
      </c>
      <c r="G5300" s="21" t="s">
        <v>7242</v>
      </c>
      <c r="H5300" s="21" t="s">
        <v>12474</v>
      </c>
      <c r="I5300" s="23">
        <v>33930</v>
      </c>
      <c r="J5300" s="24" t="s">
        <v>7284</v>
      </c>
      <c r="K5300" s="49">
        <v>46203</v>
      </c>
    </row>
    <row r="5301" spans="1:11" ht="42.6" customHeight="1" x14ac:dyDescent="0.25">
      <c r="A5301" s="11">
        <v>2026</v>
      </c>
      <c r="B5301" s="49">
        <v>46113</v>
      </c>
      <c r="C5301" s="49">
        <v>46203</v>
      </c>
      <c r="D5301" s="21" t="s">
        <v>3311</v>
      </c>
      <c r="E5301" s="31">
        <v>41740</v>
      </c>
      <c r="F5301" s="5">
        <v>401000258</v>
      </c>
      <c r="G5301" s="21" t="s">
        <v>7242</v>
      </c>
      <c r="H5301" s="21" t="s">
        <v>12475</v>
      </c>
      <c r="I5301" s="23">
        <v>58812</v>
      </c>
      <c r="J5301" s="24" t="s">
        <v>7284</v>
      </c>
      <c r="K5301" s="49">
        <v>46203</v>
      </c>
    </row>
    <row r="5302" spans="1:11" ht="42.6" customHeight="1" x14ac:dyDescent="0.25">
      <c r="A5302" s="11">
        <v>2026</v>
      </c>
      <c r="B5302" s="49">
        <v>46113</v>
      </c>
      <c r="C5302" s="49">
        <v>46203</v>
      </c>
      <c r="D5302" s="21" t="s">
        <v>3312</v>
      </c>
      <c r="E5302" s="31">
        <v>41740</v>
      </c>
      <c r="F5302" s="5">
        <v>401000259</v>
      </c>
      <c r="G5302" s="21" t="s">
        <v>7242</v>
      </c>
      <c r="H5302" s="21" t="s">
        <v>12476</v>
      </c>
      <c r="I5302" s="23">
        <v>58812</v>
      </c>
      <c r="J5302" s="24" t="s">
        <v>7284</v>
      </c>
      <c r="K5302" s="49">
        <v>46203</v>
      </c>
    </row>
    <row r="5303" spans="1:11" ht="42.6" customHeight="1" x14ac:dyDescent="0.25">
      <c r="A5303" s="11">
        <v>2026</v>
      </c>
      <c r="B5303" s="49">
        <v>46113</v>
      </c>
      <c r="C5303" s="49">
        <v>46203</v>
      </c>
      <c r="D5303" s="21" t="s">
        <v>3313</v>
      </c>
      <c r="E5303" s="31">
        <v>41740</v>
      </c>
      <c r="F5303" s="5">
        <v>401000260</v>
      </c>
      <c r="G5303" s="21" t="s">
        <v>7242</v>
      </c>
      <c r="H5303" s="21" t="s">
        <v>12477</v>
      </c>
      <c r="I5303" s="23">
        <v>105560</v>
      </c>
      <c r="J5303" s="24" t="s">
        <v>7284</v>
      </c>
      <c r="K5303" s="49">
        <v>46203</v>
      </c>
    </row>
    <row r="5304" spans="1:11" ht="42.6" customHeight="1" x14ac:dyDescent="0.25">
      <c r="A5304" s="11">
        <v>2026</v>
      </c>
      <c r="B5304" s="49">
        <v>46113</v>
      </c>
      <c r="C5304" s="49">
        <v>46203</v>
      </c>
      <c r="D5304" s="21" t="s">
        <v>3314</v>
      </c>
      <c r="E5304" s="31">
        <v>41740</v>
      </c>
      <c r="F5304" s="5">
        <v>401000861</v>
      </c>
      <c r="G5304" s="21" t="s">
        <v>7242</v>
      </c>
      <c r="H5304" s="21" t="s">
        <v>12478</v>
      </c>
      <c r="I5304" s="23">
        <v>78416</v>
      </c>
      <c r="J5304" s="24" t="s">
        <v>7284</v>
      </c>
      <c r="K5304" s="49">
        <v>46203</v>
      </c>
    </row>
    <row r="5305" spans="1:11" ht="42.6" customHeight="1" x14ac:dyDescent="0.25">
      <c r="A5305" s="11">
        <v>2026</v>
      </c>
      <c r="B5305" s="49">
        <v>46113</v>
      </c>
      <c r="C5305" s="49">
        <v>46203</v>
      </c>
      <c r="D5305" s="21" t="s">
        <v>3315</v>
      </c>
      <c r="E5305" s="31">
        <v>41740</v>
      </c>
      <c r="F5305" s="5">
        <v>401000862</v>
      </c>
      <c r="G5305" s="21" t="s">
        <v>7242</v>
      </c>
      <c r="H5305" s="21" t="s">
        <v>12479</v>
      </c>
      <c r="I5305" s="23">
        <v>45240</v>
      </c>
      <c r="J5305" s="24" t="s">
        <v>7284</v>
      </c>
      <c r="K5305" s="49">
        <v>46203</v>
      </c>
    </row>
    <row r="5306" spans="1:11" ht="42.6" customHeight="1" x14ac:dyDescent="0.25">
      <c r="A5306" s="11">
        <v>2026</v>
      </c>
      <c r="B5306" s="49">
        <v>46113</v>
      </c>
      <c r="C5306" s="49">
        <v>46203</v>
      </c>
      <c r="D5306" s="21" t="s">
        <v>3316</v>
      </c>
      <c r="E5306" s="31">
        <v>41740</v>
      </c>
      <c r="F5306" s="5">
        <v>401000863</v>
      </c>
      <c r="G5306" s="21" t="s">
        <v>7242</v>
      </c>
      <c r="H5306" s="21" t="s">
        <v>12480</v>
      </c>
      <c r="I5306" s="23">
        <v>18096</v>
      </c>
      <c r="J5306" s="24" t="s">
        <v>7284</v>
      </c>
      <c r="K5306" s="49">
        <v>46203</v>
      </c>
    </row>
    <row r="5307" spans="1:11" ht="42.6" customHeight="1" x14ac:dyDescent="0.25">
      <c r="A5307" s="11">
        <v>2026</v>
      </c>
      <c r="B5307" s="49">
        <v>46113</v>
      </c>
      <c r="C5307" s="49">
        <v>46203</v>
      </c>
      <c r="D5307" s="21" t="s">
        <v>3317</v>
      </c>
      <c r="E5307" s="31">
        <v>41740</v>
      </c>
      <c r="F5307" s="5">
        <v>401000864</v>
      </c>
      <c r="G5307" s="21" t="s">
        <v>7242</v>
      </c>
      <c r="H5307" s="21" t="s">
        <v>12481</v>
      </c>
      <c r="I5307" s="23">
        <v>33930</v>
      </c>
      <c r="J5307" s="24" t="s">
        <v>7284</v>
      </c>
      <c r="K5307" s="49">
        <v>46203</v>
      </c>
    </row>
    <row r="5308" spans="1:11" ht="42.6" customHeight="1" x14ac:dyDescent="0.25">
      <c r="A5308" s="11">
        <v>2026</v>
      </c>
      <c r="B5308" s="49">
        <v>46113</v>
      </c>
      <c r="C5308" s="49">
        <v>46203</v>
      </c>
      <c r="D5308" s="21" t="s">
        <v>3318</v>
      </c>
      <c r="E5308" s="22">
        <v>41740</v>
      </c>
      <c r="F5308" s="5">
        <v>301000094</v>
      </c>
      <c r="G5308" s="21" t="s">
        <v>7281</v>
      </c>
      <c r="H5308" s="21" t="s">
        <v>12482</v>
      </c>
      <c r="I5308" s="23">
        <v>23494.880000000001</v>
      </c>
      <c r="J5308" s="24" t="s">
        <v>7284</v>
      </c>
      <c r="K5308" s="49">
        <v>46203</v>
      </c>
    </row>
    <row r="5309" spans="1:11" ht="42.6" customHeight="1" x14ac:dyDescent="0.25">
      <c r="A5309" s="11">
        <v>2026</v>
      </c>
      <c r="B5309" s="49">
        <v>46113</v>
      </c>
      <c r="C5309" s="49">
        <v>46203</v>
      </c>
      <c r="D5309" s="21" t="s">
        <v>3319</v>
      </c>
      <c r="E5309" s="22">
        <v>41740</v>
      </c>
      <c r="F5309" s="5">
        <v>301000095</v>
      </c>
      <c r="G5309" s="21" t="s">
        <v>7281</v>
      </c>
      <c r="H5309" s="21" t="s">
        <v>12483</v>
      </c>
      <c r="I5309" s="23">
        <v>20565.259999999998</v>
      </c>
      <c r="J5309" s="24" t="s">
        <v>7284</v>
      </c>
      <c r="K5309" s="49">
        <v>46203</v>
      </c>
    </row>
    <row r="5310" spans="1:11" ht="42.6" customHeight="1" x14ac:dyDescent="0.25">
      <c r="A5310" s="11">
        <v>2026</v>
      </c>
      <c r="B5310" s="49">
        <v>46113</v>
      </c>
      <c r="C5310" s="49">
        <v>46203</v>
      </c>
      <c r="D5310" s="21" t="s">
        <v>3320</v>
      </c>
      <c r="E5310" s="22">
        <v>41740</v>
      </c>
      <c r="F5310" s="5">
        <v>301000096</v>
      </c>
      <c r="G5310" s="21" t="s">
        <v>7281</v>
      </c>
      <c r="H5310" s="21" t="s">
        <v>12484</v>
      </c>
      <c r="I5310" s="23">
        <v>18124.669999999998</v>
      </c>
      <c r="J5310" s="24" t="s">
        <v>7284</v>
      </c>
      <c r="K5310" s="49">
        <v>46203</v>
      </c>
    </row>
    <row r="5311" spans="1:11" ht="42.6" customHeight="1" x14ac:dyDescent="0.25">
      <c r="A5311" s="11">
        <v>2026</v>
      </c>
      <c r="B5311" s="49">
        <v>46113</v>
      </c>
      <c r="C5311" s="49">
        <v>46203</v>
      </c>
      <c r="D5311" s="21" t="s">
        <v>3321</v>
      </c>
      <c r="E5311" s="22">
        <v>41740</v>
      </c>
      <c r="F5311" s="5">
        <v>301000097</v>
      </c>
      <c r="G5311" s="21" t="s">
        <v>7281</v>
      </c>
      <c r="H5311" s="21" t="s">
        <v>12485</v>
      </c>
      <c r="I5311" s="23">
        <v>38444.730000000003</v>
      </c>
      <c r="J5311" s="24" t="s">
        <v>7284</v>
      </c>
      <c r="K5311" s="49">
        <v>46203</v>
      </c>
    </row>
    <row r="5312" spans="1:11" ht="42.6" customHeight="1" x14ac:dyDescent="0.25">
      <c r="A5312" s="11">
        <v>2026</v>
      </c>
      <c r="B5312" s="49">
        <v>46113</v>
      </c>
      <c r="C5312" s="49">
        <v>46203</v>
      </c>
      <c r="D5312" s="21" t="s">
        <v>3322</v>
      </c>
      <c r="E5312" s="22">
        <v>41740</v>
      </c>
      <c r="F5312" s="5">
        <v>301000098</v>
      </c>
      <c r="G5312" s="21" t="s">
        <v>7281</v>
      </c>
      <c r="H5312" s="21" t="s">
        <v>12486</v>
      </c>
      <c r="I5312" s="23">
        <v>252296.18</v>
      </c>
      <c r="J5312" s="24" t="s">
        <v>7284</v>
      </c>
      <c r="K5312" s="49">
        <v>46203</v>
      </c>
    </row>
    <row r="5313" spans="1:11" ht="42.6" customHeight="1" x14ac:dyDescent="0.25">
      <c r="A5313" s="11">
        <v>2026</v>
      </c>
      <c r="B5313" s="49">
        <v>46113</v>
      </c>
      <c r="C5313" s="49">
        <v>46203</v>
      </c>
      <c r="D5313" s="21" t="s">
        <v>3323</v>
      </c>
      <c r="E5313" s="22">
        <v>41740</v>
      </c>
      <c r="F5313" s="5">
        <v>301000099</v>
      </c>
      <c r="G5313" s="21" t="s">
        <v>7281</v>
      </c>
      <c r="H5313" s="21" t="s">
        <v>12487</v>
      </c>
      <c r="I5313" s="23">
        <v>14475.61</v>
      </c>
      <c r="J5313" s="24" t="s">
        <v>7284</v>
      </c>
      <c r="K5313" s="49">
        <v>46203</v>
      </c>
    </row>
    <row r="5314" spans="1:11" ht="42.6" customHeight="1" x14ac:dyDescent="0.25">
      <c r="A5314" s="11">
        <v>2026</v>
      </c>
      <c r="B5314" s="49">
        <v>46113</v>
      </c>
      <c r="C5314" s="49">
        <v>46203</v>
      </c>
      <c r="D5314" s="21" t="s">
        <v>3324</v>
      </c>
      <c r="E5314" s="22">
        <v>41740</v>
      </c>
      <c r="F5314" s="5">
        <v>301000100</v>
      </c>
      <c r="G5314" s="21" t="s">
        <v>7281</v>
      </c>
      <c r="H5314" s="21" t="s">
        <v>12488</v>
      </c>
      <c r="I5314" s="23">
        <v>8526.18</v>
      </c>
      <c r="J5314" s="24" t="s">
        <v>7284</v>
      </c>
      <c r="K5314" s="49">
        <v>46203</v>
      </c>
    </row>
    <row r="5315" spans="1:11" ht="42.6" customHeight="1" x14ac:dyDescent="0.25">
      <c r="A5315" s="11">
        <v>2026</v>
      </c>
      <c r="B5315" s="49">
        <v>46113</v>
      </c>
      <c r="C5315" s="49">
        <v>46203</v>
      </c>
      <c r="D5315" s="21" t="s">
        <v>3325</v>
      </c>
      <c r="E5315" s="22">
        <v>41740</v>
      </c>
      <c r="F5315" s="5">
        <v>301000101</v>
      </c>
      <c r="G5315" s="21" t="s">
        <v>7281</v>
      </c>
      <c r="H5315" s="21" t="s">
        <v>12489</v>
      </c>
      <c r="I5315" s="23">
        <v>30046.43</v>
      </c>
      <c r="J5315" s="24" t="s">
        <v>7284</v>
      </c>
      <c r="K5315" s="49">
        <v>46203</v>
      </c>
    </row>
    <row r="5316" spans="1:11" ht="42.6" customHeight="1" x14ac:dyDescent="0.25">
      <c r="A5316" s="11">
        <v>2026</v>
      </c>
      <c r="B5316" s="49">
        <v>46113</v>
      </c>
      <c r="C5316" s="49">
        <v>46203</v>
      </c>
      <c r="D5316" s="21" t="s">
        <v>3326</v>
      </c>
      <c r="E5316" s="31">
        <v>41740</v>
      </c>
      <c r="F5316" s="5">
        <v>301000102</v>
      </c>
      <c r="G5316" s="21" t="s">
        <v>7281</v>
      </c>
      <c r="H5316" s="21" t="s">
        <v>12490</v>
      </c>
      <c r="I5316" s="23">
        <v>23402.97</v>
      </c>
      <c r="J5316" s="24" t="s">
        <v>7284</v>
      </c>
      <c r="K5316" s="49">
        <v>46203</v>
      </c>
    </row>
    <row r="5317" spans="1:11" ht="42.6" customHeight="1" x14ac:dyDescent="0.25">
      <c r="A5317" s="11">
        <v>2026</v>
      </c>
      <c r="B5317" s="49">
        <v>46113</v>
      </c>
      <c r="C5317" s="49">
        <v>46203</v>
      </c>
      <c r="D5317" s="21" t="s">
        <v>3327</v>
      </c>
      <c r="E5317" s="31">
        <v>41740</v>
      </c>
      <c r="F5317" s="5">
        <v>301000103</v>
      </c>
      <c r="G5317" s="21" t="s">
        <v>7281</v>
      </c>
      <c r="H5317" s="21" t="s">
        <v>12491</v>
      </c>
      <c r="I5317" s="23">
        <v>15623.17</v>
      </c>
      <c r="J5317" s="24" t="s">
        <v>7284</v>
      </c>
      <c r="K5317" s="49">
        <v>46203</v>
      </c>
    </row>
    <row r="5318" spans="1:11" ht="42.6" customHeight="1" x14ac:dyDescent="0.25">
      <c r="A5318" s="11">
        <v>2026</v>
      </c>
      <c r="B5318" s="49">
        <v>46113</v>
      </c>
      <c r="C5318" s="49">
        <v>46203</v>
      </c>
      <c r="D5318" s="21" t="s">
        <v>3328</v>
      </c>
      <c r="E5318" s="31">
        <v>41740</v>
      </c>
      <c r="F5318" s="5">
        <v>301000104</v>
      </c>
      <c r="G5318" s="21" t="s">
        <v>7281</v>
      </c>
      <c r="H5318" s="36" t="s">
        <v>12492</v>
      </c>
      <c r="I5318" s="23">
        <v>12729.08</v>
      </c>
      <c r="J5318" s="24" t="s">
        <v>7284</v>
      </c>
      <c r="K5318" s="49">
        <v>46203</v>
      </c>
    </row>
    <row r="5319" spans="1:11" ht="42.6" customHeight="1" x14ac:dyDescent="0.25">
      <c r="A5319" s="11">
        <v>2026</v>
      </c>
      <c r="B5319" s="49">
        <v>46113</v>
      </c>
      <c r="C5319" s="49">
        <v>46203</v>
      </c>
      <c r="D5319" s="21" t="s">
        <v>3328</v>
      </c>
      <c r="E5319" s="31">
        <v>41740</v>
      </c>
      <c r="F5319" s="5">
        <v>301000104</v>
      </c>
      <c r="G5319" s="21" t="s">
        <v>7281</v>
      </c>
      <c r="H5319" s="36" t="s">
        <v>12493</v>
      </c>
      <c r="I5319" s="23">
        <v>12729.08</v>
      </c>
      <c r="J5319" s="24" t="s">
        <v>7284</v>
      </c>
      <c r="K5319" s="49">
        <v>46203</v>
      </c>
    </row>
    <row r="5320" spans="1:11" ht="42.6" customHeight="1" x14ac:dyDescent="0.25">
      <c r="A5320" s="11">
        <v>2026</v>
      </c>
      <c r="B5320" s="49">
        <v>46113</v>
      </c>
      <c r="C5320" s="49">
        <v>46203</v>
      </c>
      <c r="D5320" s="21" t="s">
        <v>3329</v>
      </c>
      <c r="E5320" s="31">
        <v>41740</v>
      </c>
      <c r="F5320" s="5">
        <v>301000105</v>
      </c>
      <c r="G5320" s="21" t="s">
        <v>7281</v>
      </c>
      <c r="H5320" s="21" t="s">
        <v>12494</v>
      </c>
      <c r="I5320" s="23">
        <v>65670.320000000007</v>
      </c>
      <c r="J5320" s="24" t="s">
        <v>7284</v>
      </c>
      <c r="K5320" s="49">
        <v>46203</v>
      </c>
    </row>
    <row r="5321" spans="1:11" ht="42.6" customHeight="1" x14ac:dyDescent="0.25">
      <c r="A5321" s="11">
        <v>2026</v>
      </c>
      <c r="B5321" s="49">
        <v>46113</v>
      </c>
      <c r="C5321" s="49">
        <v>46203</v>
      </c>
      <c r="D5321" s="21" t="s">
        <v>3330</v>
      </c>
      <c r="E5321" s="31">
        <v>41740</v>
      </c>
      <c r="F5321" s="5">
        <v>301000106</v>
      </c>
      <c r="G5321" s="21" t="s">
        <v>7281</v>
      </c>
      <c r="H5321" s="21" t="s">
        <v>12495</v>
      </c>
      <c r="I5321" s="23">
        <v>30069.61</v>
      </c>
      <c r="J5321" s="24" t="s">
        <v>7284</v>
      </c>
      <c r="K5321" s="49">
        <v>46203</v>
      </c>
    </row>
    <row r="5322" spans="1:11" ht="42.6" customHeight="1" x14ac:dyDescent="0.25">
      <c r="A5322" s="11">
        <v>2026</v>
      </c>
      <c r="B5322" s="49">
        <v>46113</v>
      </c>
      <c r="C5322" s="49">
        <v>46203</v>
      </c>
      <c r="D5322" s="21" t="s">
        <v>3331</v>
      </c>
      <c r="E5322" s="31">
        <v>41741</v>
      </c>
      <c r="F5322" s="5">
        <v>301000239</v>
      </c>
      <c r="G5322" s="21" t="s">
        <v>7296</v>
      </c>
      <c r="H5322" s="21" t="s">
        <v>12496</v>
      </c>
      <c r="I5322" s="23">
        <v>580</v>
      </c>
      <c r="J5322" s="24" t="s">
        <v>7284</v>
      </c>
      <c r="K5322" s="49">
        <v>46203</v>
      </c>
    </row>
    <row r="5323" spans="1:11" ht="42.6" customHeight="1" x14ac:dyDescent="0.25">
      <c r="A5323" s="11">
        <v>2026</v>
      </c>
      <c r="B5323" s="49">
        <v>46113</v>
      </c>
      <c r="C5323" s="49">
        <v>46203</v>
      </c>
      <c r="D5323" s="21" t="s">
        <v>3331</v>
      </c>
      <c r="E5323" s="31">
        <v>41741</v>
      </c>
      <c r="F5323" s="5">
        <v>301000239</v>
      </c>
      <c r="G5323" s="21" t="s">
        <v>7296</v>
      </c>
      <c r="H5323" s="21" t="s">
        <v>12497</v>
      </c>
      <c r="I5323" s="23">
        <v>580</v>
      </c>
      <c r="J5323" s="24" t="s">
        <v>7284</v>
      </c>
      <c r="K5323" s="49">
        <v>46203</v>
      </c>
    </row>
    <row r="5324" spans="1:11" ht="42.6" customHeight="1" x14ac:dyDescent="0.25">
      <c r="A5324" s="11">
        <v>2026</v>
      </c>
      <c r="B5324" s="49">
        <v>46113</v>
      </c>
      <c r="C5324" s="49">
        <v>46203</v>
      </c>
      <c r="D5324" s="21" t="s">
        <v>3331</v>
      </c>
      <c r="E5324" s="31">
        <v>41741</v>
      </c>
      <c r="F5324" s="5">
        <v>301000239</v>
      </c>
      <c r="G5324" s="21" t="s">
        <v>7296</v>
      </c>
      <c r="H5324" s="21" t="s">
        <v>12498</v>
      </c>
      <c r="I5324" s="23">
        <v>580</v>
      </c>
      <c r="J5324" s="24" t="s">
        <v>7284</v>
      </c>
      <c r="K5324" s="49">
        <v>46203</v>
      </c>
    </row>
    <row r="5325" spans="1:11" ht="42.6" customHeight="1" x14ac:dyDescent="0.25">
      <c r="A5325" s="11">
        <v>2026</v>
      </c>
      <c r="B5325" s="49">
        <v>46113</v>
      </c>
      <c r="C5325" s="49">
        <v>46203</v>
      </c>
      <c r="D5325" s="21" t="s">
        <v>3331</v>
      </c>
      <c r="E5325" s="31">
        <v>41741</v>
      </c>
      <c r="F5325" s="5">
        <v>301000239</v>
      </c>
      <c r="G5325" s="21" t="s">
        <v>7296</v>
      </c>
      <c r="H5325" s="21" t="s">
        <v>12499</v>
      </c>
      <c r="I5325" s="23">
        <v>580</v>
      </c>
      <c r="J5325" s="24" t="s">
        <v>7284</v>
      </c>
      <c r="K5325" s="49">
        <v>46203</v>
      </c>
    </row>
    <row r="5326" spans="1:11" ht="42.6" customHeight="1" x14ac:dyDescent="0.25">
      <c r="A5326" s="11">
        <v>2026</v>
      </c>
      <c r="B5326" s="49">
        <v>46113</v>
      </c>
      <c r="C5326" s="49">
        <v>46203</v>
      </c>
      <c r="D5326" s="21" t="s">
        <v>3331</v>
      </c>
      <c r="E5326" s="31">
        <v>41741</v>
      </c>
      <c r="F5326" s="5">
        <v>301000239</v>
      </c>
      <c r="G5326" s="21" t="s">
        <v>7296</v>
      </c>
      <c r="H5326" s="21" t="s">
        <v>12500</v>
      </c>
      <c r="I5326" s="23">
        <v>580</v>
      </c>
      <c r="J5326" s="24" t="s">
        <v>7284</v>
      </c>
      <c r="K5326" s="49">
        <v>46203</v>
      </c>
    </row>
    <row r="5327" spans="1:11" ht="42.6" customHeight="1" x14ac:dyDescent="0.25">
      <c r="A5327" s="11">
        <v>2026</v>
      </c>
      <c r="B5327" s="49">
        <v>46113</v>
      </c>
      <c r="C5327" s="49">
        <v>46203</v>
      </c>
      <c r="D5327" s="21" t="s">
        <v>3331</v>
      </c>
      <c r="E5327" s="31">
        <v>41741</v>
      </c>
      <c r="F5327" s="5">
        <v>301000239</v>
      </c>
      <c r="G5327" s="21" t="s">
        <v>7296</v>
      </c>
      <c r="H5327" s="21" t="s">
        <v>12501</v>
      </c>
      <c r="I5327" s="23">
        <v>580</v>
      </c>
      <c r="J5327" s="24" t="s">
        <v>7284</v>
      </c>
      <c r="K5327" s="49">
        <v>46203</v>
      </c>
    </row>
    <row r="5328" spans="1:11" ht="42.6" customHeight="1" x14ac:dyDescent="0.25">
      <c r="A5328" s="11">
        <v>2026</v>
      </c>
      <c r="B5328" s="49">
        <v>46113</v>
      </c>
      <c r="C5328" s="49">
        <v>46203</v>
      </c>
      <c r="D5328" s="21" t="s">
        <v>3332</v>
      </c>
      <c r="E5328" s="22">
        <v>41745</v>
      </c>
      <c r="F5328" s="5">
        <v>101001494</v>
      </c>
      <c r="G5328" s="21" t="s">
        <v>7218</v>
      </c>
      <c r="H5328" s="21" t="s">
        <v>12502</v>
      </c>
      <c r="I5328" s="23">
        <v>9128.0400000000009</v>
      </c>
      <c r="J5328" s="24" t="s">
        <v>7284</v>
      </c>
      <c r="K5328" s="49">
        <v>46203</v>
      </c>
    </row>
    <row r="5329" spans="1:11" ht="42.6" customHeight="1" x14ac:dyDescent="0.25">
      <c r="A5329" s="11">
        <v>2026</v>
      </c>
      <c r="B5329" s="49">
        <v>46113</v>
      </c>
      <c r="C5329" s="49">
        <v>46203</v>
      </c>
      <c r="D5329" s="21" t="s">
        <v>3333</v>
      </c>
      <c r="E5329" s="22">
        <v>41745</v>
      </c>
      <c r="F5329" s="5">
        <v>101003102</v>
      </c>
      <c r="G5329" s="21" t="s">
        <v>7218</v>
      </c>
      <c r="H5329" s="21" t="s">
        <v>12503</v>
      </c>
      <c r="I5329" s="23">
        <v>2835.01</v>
      </c>
      <c r="J5329" s="24" t="s">
        <v>7284</v>
      </c>
      <c r="K5329" s="49">
        <v>46203</v>
      </c>
    </row>
    <row r="5330" spans="1:11" ht="42.6" customHeight="1" x14ac:dyDescent="0.25">
      <c r="A5330" s="11">
        <v>2026</v>
      </c>
      <c r="B5330" s="49">
        <v>46113</v>
      </c>
      <c r="C5330" s="49">
        <v>46203</v>
      </c>
      <c r="D5330" s="21" t="s">
        <v>3334</v>
      </c>
      <c r="E5330" s="31">
        <v>41745</v>
      </c>
      <c r="F5330" s="5">
        <v>101001493</v>
      </c>
      <c r="G5330" s="21" t="s">
        <v>7242</v>
      </c>
      <c r="H5330" s="21" t="s">
        <v>12504</v>
      </c>
      <c r="I5330" s="23">
        <v>10014.280000000001</v>
      </c>
      <c r="J5330" s="24" t="s">
        <v>7284</v>
      </c>
      <c r="K5330" s="49">
        <v>46203</v>
      </c>
    </row>
    <row r="5331" spans="1:11" ht="42.6" customHeight="1" x14ac:dyDescent="0.25">
      <c r="A5331" s="11">
        <v>2026</v>
      </c>
      <c r="B5331" s="49">
        <v>46113</v>
      </c>
      <c r="C5331" s="49">
        <v>46203</v>
      </c>
      <c r="D5331" s="21" t="s">
        <v>3335</v>
      </c>
      <c r="E5331" s="31">
        <v>41745</v>
      </c>
      <c r="F5331" s="5">
        <v>101003101</v>
      </c>
      <c r="G5331" s="21" t="s">
        <v>7242</v>
      </c>
      <c r="H5331" s="21" t="s">
        <v>12505</v>
      </c>
      <c r="I5331" s="23">
        <v>1359.59</v>
      </c>
      <c r="J5331" s="24" t="s">
        <v>7284</v>
      </c>
      <c r="K5331" s="49">
        <v>46203</v>
      </c>
    </row>
    <row r="5332" spans="1:11" ht="42.6" customHeight="1" x14ac:dyDescent="0.25">
      <c r="A5332" s="11">
        <v>2026</v>
      </c>
      <c r="B5332" s="49">
        <v>46113</v>
      </c>
      <c r="C5332" s="49">
        <v>46203</v>
      </c>
      <c r="D5332" s="21" t="s">
        <v>3336</v>
      </c>
      <c r="E5332" s="22">
        <v>41745</v>
      </c>
      <c r="F5332" s="5">
        <v>101003100</v>
      </c>
      <c r="G5332" s="21" t="s">
        <v>7264</v>
      </c>
      <c r="H5332" s="21" t="s">
        <v>12506</v>
      </c>
      <c r="I5332" s="23">
        <v>3243.36</v>
      </c>
      <c r="J5332" s="24" t="s">
        <v>7284</v>
      </c>
      <c r="K5332" s="49">
        <v>46203</v>
      </c>
    </row>
    <row r="5333" spans="1:11" ht="42.6" customHeight="1" x14ac:dyDescent="0.25">
      <c r="A5333" s="11">
        <v>2026</v>
      </c>
      <c r="B5333" s="49">
        <v>46113</v>
      </c>
      <c r="C5333" s="49">
        <v>46203</v>
      </c>
      <c r="D5333" s="21" t="s">
        <v>3336</v>
      </c>
      <c r="E5333" s="22">
        <v>41745</v>
      </c>
      <c r="F5333" s="5">
        <v>101003100</v>
      </c>
      <c r="G5333" s="21" t="s">
        <v>7264</v>
      </c>
      <c r="H5333" s="21" t="s">
        <v>12507</v>
      </c>
      <c r="I5333" s="23">
        <v>3243.36</v>
      </c>
      <c r="J5333" s="24" t="s">
        <v>7284</v>
      </c>
      <c r="K5333" s="49">
        <v>46203</v>
      </c>
    </row>
    <row r="5334" spans="1:11" ht="42.6" customHeight="1" x14ac:dyDescent="0.25">
      <c r="A5334" s="11">
        <v>2026</v>
      </c>
      <c r="B5334" s="49">
        <v>46113</v>
      </c>
      <c r="C5334" s="49">
        <v>46203</v>
      </c>
      <c r="D5334" s="21" t="s">
        <v>3335</v>
      </c>
      <c r="E5334" s="22">
        <v>41745</v>
      </c>
      <c r="F5334" s="5">
        <v>101003101</v>
      </c>
      <c r="G5334" s="21" t="s">
        <v>7264</v>
      </c>
      <c r="H5334" s="21" t="s">
        <v>12508</v>
      </c>
      <c r="I5334" s="23">
        <v>679.79</v>
      </c>
      <c r="J5334" s="24" t="s">
        <v>7284</v>
      </c>
      <c r="K5334" s="49">
        <v>46203</v>
      </c>
    </row>
    <row r="5335" spans="1:11" ht="42.6" customHeight="1" x14ac:dyDescent="0.25">
      <c r="A5335" s="11">
        <v>2026</v>
      </c>
      <c r="B5335" s="49">
        <v>46113</v>
      </c>
      <c r="C5335" s="49">
        <v>46203</v>
      </c>
      <c r="D5335" s="21" t="s">
        <v>3335</v>
      </c>
      <c r="E5335" s="22">
        <v>41745</v>
      </c>
      <c r="F5335" s="5">
        <v>101003101</v>
      </c>
      <c r="G5335" s="21" t="s">
        <v>7253</v>
      </c>
      <c r="H5335" s="21" t="s">
        <v>12509</v>
      </c>
      <c r="I5335" s="23">
        <v>679.79</v>
      </c>
      <c r="J5335" s="24" t="s">
        <v>7284</v>
      </c>
      <c r="K5335" s="49">
        <v>46203</v>
      </c>
    </row>
    <row r="5336" spans="1:11" ht="42.6" customHeight="1" x14ac:dyDescent="0.25">
      <c r="A5336" s="11">
        <v>2026</v>
      </c>
      <c r="B5336" s="49">
        <v>46113</v>
      </c>
      <c r="C5336" s="49">
        <v>46203</v>
      </c>
      <c r="D5336" s="21" t="s">
        <v>3337</v>
      </c>
      <c r="E5336" s="22">
        <v>41745</v>
      </c>
      <c r="F5336" s="5">
        <v>101000187</v>
      </c>
      <c r="G5336" s="21" t="s">
        <v>7248</v>
      </c>
      <c r="H5336" s="21" t="s">
        <v>12510</v>
      </c>
      <c r="I5336" s="23">
        <v>2797.92</v>
      </c>
      <c r="J5336" s="24" t="s">
        <v>7284</v>
      </c>
      <c r="K5336" s="49">
        <v>46203</v>
      </c>
    </row>
    <row r="5337" spans="1:11" ht="42.6" customHeight="1" x14ac:dyDescent="0.25">
      <c r="A5337" s="11">
        <v>2026</v>
      </c>
      <c r="B5337" s="49">
        <v>46113</v>
      </c>
      <c r="C5337" s="49">
        <v>46203</v>
      </c>
      <c r="D5337" s="21" t="s">
        <v>3337</v>
      </c>
      <c r="E5337" s="22">
        <v>41745</v>
      </c>
      <c r="F5337" s="5">
        <v>101000187</v>
      </c>
      <c r="G5337" s="21" t="s">
        <v>7284</v>
      </c>
      <c r="H5337" s="21" t="s">
        <v>12511</v>
      </c>
      <c r="I5337" s="23">
        <v>2797.92</v>
      </c>
      <c r="J5337" s="24" t="s">
        <v>7284</v>
      </c>
      <c r="K5337" s="49">
        <v>46203</v>
      </c>
    </row>
    <row r="5338" spans="1:11" ht="42.6" customHeight="1" x14ac:dyDescent="0.25">
      <c r="A5338" s="11">
        <v>2026</v>
      </c>
      <c r="B5338" s="49">
        <v>46113</v>
      </c>
      <c r="C5338" s="49">
        <v>46203</v>
      </c>
      <c r="D5338" s="21" t="s">
        <v>2615</v>
      </c>
      <c r="E5338" s="22">
        <v>41745</v>
      </c>
      <c r="F5338" s="5">
        <v>401000865</v>
      </c>
      <c r="G5338" s="21" t="s">
        <v>7245</v>
      </c>
      <c r="H5338" s="21" t="s">
        <v>12512</v>
      </c>
      <c r="I5338" s="23">
        <v>7580561.3200000003</v>
      </c>
      <c r="J5338" s="24" t="s">
        <v>7284</v>
      </c>
      <c r="K5338" s="49">
        <v>46203</v>
      </c>
    </row>
    <row r="5339" spans="1:11" ht="42.6" customHeight="1" x14ac:dyDescent="0.25">
      <c r="A5339" s="11">
        <v>2026</v>
      </c>
      <c r="B5339" s="49">
        <v>46113</v>
      </c>
      <c r="C5339" s="49">
        <v>46203</v>
      </c>
      <c r="D5339" s="21" t="s">
        <v>3335</v>
      </c>
      <c r="E5339" s="22">
        <v>41745</v>
      </c>
      <c r="F5339" s="5">
        <v>101003101</v>
      </c>
      <c r="G5339" s="21" t="s">
        <v>7224</v>
      </c>
      <c r="H5339" s="21" t="s">
        <v>12513</v>
      </c>
      <c r="I5339" s="23">
        <v>679.76</v>
      </c>
      <c r="J5339" s="24" t="s">
        <v>7284</v>
      </c>
      <c r="K5339" s="49">
        <v>46203</v>
      </c>
    </row>
    <row r="5340" spans="1:11" ht="42.6" customHeight="1" x14ac:dyDescent="0.25">
      <c r="A5340" s="11">
        <v>2026</v>
      </c>
      <c r="B5340" s="49">
        <v>46113</v>
      </c>
      <c r="C5340" s="49">
        <v>46203</v>
      </c>
      <c r="D5340" s="21" t="s">
        <v>3338</v>
      </c>
      <c r="E5340" s="22">
        <v>41758</v>
      </c>
      <c r="F5340" s="5">
        <v>101001495</v>
      </c>
      <c r="G5340" s="21" t="s">
        <v>7212</v>
      </c>
      <c r="H5340" s="21" t="s">
        <v>12514</v>
      </c>
      <c r="I5340" s="23">
        <v>9819.4</v>
      </c>
      <c r="J5340" s="24" t="s">
        <v>7284</v>
      </c>
      <c r="K5340" s="49">
        <v>46203</v>
      </c>
    </row>
    <row r="5341" spans="1:11" ht="42.6" customHeight="1" x14ac:dyDescent="0.25">
      <c r="A5341" s="11">
        <v>2026</v>
      </c>
      <c r="B5341" s="49">
        <v>46113</v>
      </c>
      <c r="C5341" s="49">
        <v>46203</v>
      </c>
      <c r="D5341" s="21" t="s">
        <v>3339</v>
      </c>
      <c r="E5341" s="22">
        <v>41758</v>
      </c>
      <c r="F5341" s="5">
        <v>401000032</v>
      </c>
      <c r="G5341" s="21" t="s">
        <v>7264</v>
      </c>
      <c r="H5341" s="21" t="s">
        <v>12515</v>
      </c>
      <c r="I5341" s="23">
        <v>609</v>
      </c>
      <c r="J5341" s="24" t="s">
        <v>7284</v>
      </c>
      <c r="K5341" s="49">
        <v>46203</v>
      </c>
    </row>
    <row r="5342" spans="1:11" ht="42.6" customHeight="1" x14ac:dyDescent="0.25">
      <c r="A5342" s="11">
        <v>2026</v>
      </c>
      <c r="B5342" s="49">
        <v>46113</v>
      </c>
      <c r="C5342" s="49">
        <v>46203</v>
      </c>
      <c r="D5342" s="21" t="s">
        <v>3340</v>
      </c>
      <c r="E5342" s="29">
        <v>41758</v>
      </c>
      <c r="F5342" s="8" t="s">
        <v>334</v>
      </c>
      <c r="G5342" s="21" t="s">
        <v>7218</v>
      </c>
      <c r="H5342" s="24" t="s">
        <v>12516</v>
      </c>
      <c r="I5342" s="30">
        <v>5104</v>
      </c>
      <c r="J5342" s="24" t="s">
        <v>7284</v>
      </c>
      <c r="K5342" s="49">
        <v>46203</v>
      </c>
    </row>
    <row r="5343" spans="1:11" ht="42.6" customHeight="1" x14ac:dyDescent="0.25">
      <c r="A5343" s="11">
        <v>2026</v>
      </c>
      <c r="B5343" s="49">
        <v>46113</v>
      </c>
      <c r="C5343" s="49">
        <v>46203</v>
      </c>
      <c r="D5343" s="21" t="s">
        <v>2508</v>
      </c>
      <c r="E5343" s="22">
        <v>41758</v>
      </c>
      <c r="F5343" s="5">
        <v>101000188</v>
      </c>
      <c r="G5343" s="21" t="s">
        <v>7264</v>
      </c>
      <c r="H5343" s="21" t="s">
        <v>12517</v>
      </c>
      <c r="I5343" s="23">
        <v>33700</v>
      </c>
      <c r="J5343" s="24" t="s">
        <v>7284</v>
      </c>
      <c r="K5343" s="49">
        <v>46203</v>
      </c>
    </row>
    <row r="5344" spans="1:11" ht="42.6" customHeight="1" x14ac:dyDescent="0.25">
      <c r="A5344" s="11">
        <v>2026</v>
      </c>
      <c r="B5344" s="49">
        <v>46113</v>
      </c>
      <c r="C5344" s="49">
        <v>46203</v>
      </c>
      <c r="D5344" s="21" t="s">
        <v>3341</v>
      </c>
      <c r="E5344" s="29">
        <v>41758</v>
      </c>
      <c r="F5344" s="8" t="s">
        <v>334</v>
      </c>
      <c r="G5344" s="21" t="s">
        <v>7218</v>
      </c>
      <c r="H5344" s="24" t="s">
        <v>12518</v>
      </c>
      <c r="I5344" s="30">
        <v>2668</v>
      </c>
      <c r="J5344" s="24" t="s">
        <v>7284</v>
      </c>
      <c r="K5344" s="49">
        <v>46203</v>
      </c>
    </row>
    <row r="5345" spans="1:11" ht="42.6" customHeight="1" x14ac:dyDescent="0.25">
      <c r="A5345" s="11">
        <v>2026</v>
      </c>
      <c r="B5345" s="49">
        <v>46113</v>
      </c>
      <c r="C5345" s="49">
        <v>46203</v>
      </c>
      <c r="D5345" s="21" t="s">
        <v>3342</v>
      </c>
      <c r="E5345" s="31">
        <v>41765</v>
      </c>
      <c r="F5345" s="5">
        <v>101001917</v>
      </c>
      <c r="G5345" s="21" t="s">
        <v>7230</v>
      </c>
      <c r="H5345" s="21" t="s">
        <v>12519</v>
      </c>
      <c r="I5345" s="23">
        <v>7500</v>
      </c>
      <c r="J5345" s="24" t="s">
        <v>7284</v>
      </c>
      <c r="K5345" s="49">
        <v>46203</v>
      </c>
    </row>
    <row r="5346" spans="1:11" ht="42.6" customHeight="1" x14ac:dyDescent="0.25">
      <c r="A5346" s="11">
        <v>2026</v>
      </c>
      <c r="B5346" s="49">
        <v>46113</v>
      </c>
      <c r="C5346" s="49">
        <v>46203</v>
      </c>
      <c r="D5346" s="21" t="s">
        <v>3343</v>
      </c>
      <c r="E5346" s="22">
        <v>41771</v>
      </c>
      <c r="F5346" s="5">
        <v>301000117</v>
      </c>
      <c r="G5346" s="21" t="s">
        <v>7226</v>
      </c>
      <c r="H5346" s="21" t="s">
        <v>12520</v>
      </c>
      <c r="I5346" s="23">
        <v>6380</v>
      </c>
      <c r="J5346" s="24" t="s">
        <v>7284</v>
      </c>
      <c r="K5346" s="49">
        <v>46203</v>
      </c>
    </row>
    <row r="5347" spans="1:11" ht="42.6" customHeight="1" x14ac:dyDescent="0.25">
      <c r="A5347" s="11">
        <v>2026</v>
      </c>
      <c r="B5347" s="49">
        <v>46113</v>
      </c>
      <c r="C5347" s="49">
        <v>46203</v>
      </c>
      <c r="D5347" s="21" t="s">
        <v>3343</v>
      </c>
      <c r="E5347" s="22">
        <v>41771</v>
      </c>
      <c r="F5347" s="5">
        <v>301000118</v>
      </c>
      <c r="G5347" s="21" t="s">
        <v>7226</v>
      </c>
      <c r="H5347" s="21" t="s">
        <v>12521</v>
      </c>
      <c r="I5347" s="23">
        <v>6380</v>
      </c>
      <c r="J5347" s="24" t="s">
        <v>7284</v>
      </c>
      <c r="K5347" s="49">
        <v>46203</v>
      </c>
    </row>
    <row r="5348" spans="1:11" ht="42.6" customHeight="1" x14ac:dyDescent="0.25">
      <c r="A5348" s="11">
        <v>2026</v>
      </c>
      <c r="B5348" s="49">
        <v>46113</v>
      </c>
      <c r="C5348" s="49">
        <v>46203</v>
      </c>
      <c r="D5348" s="21" t="s">
        <v>3343</v>
      </c>
      <c r="E5348" s="22">
        <v>41771</v>
      </c>
      <c r="F5348" s="5">
        <v>301000119</v>
      </c>
      <c r="G5348" s="21" t="s">
        <v>7226</v>
      </c>
      <c r="H5348" s="21" t="s">
        <v>12522</v>
      </c>
      <c r="I5348" s="23">
        <v>6380</v>
      </c>
      <c r="J5348" s="24" t="s">
        <v>7284</v>
      </c>
      <c r="K5348" s="49">
        <v>46203</v>
      </c>
    </row>
    <row r="5349" spans="1:11" ht="42.6" customHeight="1" x14ac:dyDescent="0.25">
      <c r="A5349" s="11">
        <v>2026</v>
      </c>
      <c r="B5349" s="49">
        <v>46113</v>
      </c>
      <c r="C5349" s="49">
        <v>46203</v>
      </c>
      <c r="D5349" s="21" t="s">
        <v>3343</v>
      </c>
      <c r="E5349" s="22">
        <v>41771</v>
      </c>
      <c r="F5349" s="5">
        <v>301000120</v>
      </c>
      <c r="G5349" s="21" t="s">
        <v>7226</v>
      </c>
      <c r="H5349" s="21" t="s">
        <v>12523</v>
      </c>
      <c r="I5349" s="23">
        <v>6380</v>
      </c>
      <c r="J5349" s="24" t="s">
        <v>7284</v>
      </c>
      <c r="K5349" s="49">
        <v>46203</v>
      </c>
    </row>
    <row r="5350" spans="1:11" ht="42.6" customHeight="1" x14ac:dyDescent="0.25">
      <c r="A5350" s="11">
        <v>2026</v>
      </c>
      <c r="B5350" s="49">
        <v>46113</v>
      </c>
      <c r="C5350" s="49">
        <v>46203</v>
      </c>
      <c r="D5350" s="21" t="s">
        <v>3343</v>
      </c>
      <c r="E5350" s="22">
        <v>41771</v>
      </c>
      <c r="F5350" s="5">
        <v>301000121</v>
      </c>
      <c r="G5350" s="21" t="s">
        <v>7226</v>
      </c>
      <c r="H5350" s="21" t="s">
        <v>12524</v>
      </c>
      <c r="I5350" s="23">
        <v>6380</v>
      </c>
      <c r="J5350" s="24" t="s">
        <v>7284</v>
      </c>
      <c r="K5350" s="49">
        <v>46203</v>
      </c>
    </row>
    <row r="5351" spans="1:11" ht="42.6" customHeight="1" x14ac:dyDescent="0.25">
      <c r="A5351" s="11">
        <v>2026</v>
      </c>
      <c r="B5351" s="49">
        <v>46113</v>
      </c>
      <c r="C5351" s="49">
        <v>46203</v>
      </c>
      <c r="D5351" s="21" t="s">
        <v>3343</v>
      </c>
      <c r="E5351" s="22">
        <v>41771</v>
      </c>
      <c r="F5351" s="5">
        <v>301000122</v>
      </c>
      <c r="G5351" s="21" t="s">
        <v>7226</v>
      </c>
      <c r="H5351" s="21" t="s">
        <v>12525</v>
      </c>
      <c r="I5351" s="23">
        <v>6380</v>
      </c>
      <c r="J5351" s="24" t="s">
        <v>7284</v>
      </c>
      <c r="K5351" s="49">
        <v>46203</v>
      </c>
    </row>
    <row r="5352" spans="1:11" ht="42.6" customHeight="1" x14ac:dyDescent="0.25">
      <c r="A5352" s="11">
        <v>2026</v>
      </c>
      <c r="B5352" s="49">
        <v>46113</v>
      </c>
      <c r="C5352" s="49">
        <v>46203</v>
      </c>
      <c r="D5352" s="21" t="s">
        <v>3343</v>
      </c>
      <c r="E5352" s="22">
        <v>41771</v>
      </c>
      <c r="F5352" s="5">
        <v>301000123</v>
      </c>
      <c r="G5352" s="21" t="s">
        <v>7226</v>
      </c>
      <c r="H5352" s="21" t="s">
        <v>12526</v>
      </c>
      <c r="I5352" s="23">
        <v>6380</v>
      </c>
      <c r="J5352" s="24" t="s">
        <v>7284</v>
      </c>
      <c r="K5352" s="49">
        <v>46203</v>
      </c>
    </row>
    <row r="5353" spans="1:11" ht="42.6" customHeight="1" x14ac:dyDescent="0.25">
      <c r="A5353" s="11">
        <v>2026</v>
      </c>
      <c r="B5353" s="49">
        <v>46113</v>
      </c>
      <c r="C5353" s="49">
        <v>46203</v>
      </c>
      <c r="D5353" s="21" t="s">
        <v>3343</v>
      </c>
      <c r="E5353" s="22">
        <v>41771</v>
      </c>
      <c r="F5353" s="5">
        <v>301000124</v>
      </c>
      <c r="G5353" s="21" t="s">
        <v>7226</v>
      </c>
      <c r="H5353" s="21" t="s">
        <v>12527</v>
      </c>
      <c r="I5353" s="23">
        <v>6380</v>
      </c>
      <c r="J5353" s="24" t="s">
        <v>7284</v>
      </c>
      <c r="K5353" s="49">
        <v>46203</v>
      </c>
    </row>
    <row r="5354" spans="1:11" ht="42.6" customHeight="1" x14ac:dyDescent="0.25">
      <c r="A5354" s="11">
        <v>2026</v>
      </c>
      <c r="B5354" s="49">
        <v>46113</v>
      </c>
      <c r="C5354" s="49">
        <v>46203</v>
      </c>
      <c r="D5354" s="21" t="s">
        <v>3343</v>
      </c>
      <c r="E5354" s="22">
        <v>41771</v>
      </c>
      <c r="F5354" s="5">
        <v>301000125</v>
      </c>
      <c r="G5354" s="21" t="s">
        <v>7226</v>
      </c>
      <c r="H5354" s="21" t="s">
        <v>12528</v>
      </c>
      <c r="I5354" s="23">
        <v>6380</v>
      </c>
      <c r="J5354" s="24" t="s">
        <v>7284</v>
      </c>
      <c r="K5354" s="49">
        <v>46203</v>
      </c>
    </row>
    <row r="5355" spans="1:11" ht="42.6" customHeight="1" x14ac:dyDescent="0.25">
      <c r="A5355" s="11">
        <v>2026</v>
      </c>
      <c r="B5355" s="49">
        <v>46113</v>
      </c>
      <c r="C5355" s="49">
        <v>46203</v>
      </c>
      <c r="D5355" s="21" t="s">
        <v>3343</v>
      </c>
      <c r="E5355" s="22">
        <v>41771</v>
      </c>
      <c r="F5355" s="5">
        <v>301000126</v>
      </c>
      <c r="G5355" s="21" t="s">
        <v>7226</v>
      </c>
      <c r="H5355" s="21" t="s">
        <v>12529</v>
      </c>
      <c r="I5355" s="23">
        <v>6380</v>
      </c>
      <c r="J5355" s="24" t="s">
        <v>7284</v>
      </c>
      <c r="K5355" s="49">
        <v>46203</v>
      </c>
    </row>
    <row r="5356" spans="1:11" ht="42.6" customHeight="1" x14ac:dyDescent="0.25">
      <c r="A5356" s="11">
        <v>2026</v>
      </c>
      <c r="B5356" s="49">
        <v>46113</v>
      </c>
      <c r="C5356" s="49">
        <v>46203</v>
      </c>
      <c r="D5356" s="21" t="s">
        <v>3344</v>
      </c>
      <c r="E5356" s="31">
        <v>41771</v>
      </c>
      <c r="F5356" s="5">
        <v>301000240</v>
      </c>
      <c r="G5356" s="21" t="s">
        <v>7296</v>
      </c>
      <c r="H5356" s="21" t="s">
        <v>12530</v>
      </c>
      <c r="I5356" s="23">
        <v>1499.99</v>
      </c>
      <c r="J5356" s="24" t="s">
        <v>7284</v>
      </c>
      <c r="K5356" s="49">
        <v>46203</v>
      </c>
    </row>
    <row r="5357" spans="1:11" ht="42.6" customHeight="1" x14ac:dyDescent="0.25">
      <c r="A5357" s="11">
        <v>2026</v>
      </c>
      <c r="B5357" s="49">
        <v>46113</v>
      </c>
      <c r="C5357" s="49">
        <v>46203</v>
      </c>
      <c r="D5357" s="21" t="s">
        <v>3344</v>
      </c>
      <c r="E5357" s="31">
        <v>41771</v>
      </c>
      <c r="F5357" s="5">
        <v>301000240</v>
      </c>
      <c r="G5357" s="21" t="s">
        <v>7296</v>
      </c>
      <c r="H5357" s="21" t="s">
        <v>12531</v>
      </c>
      <c r="I5357" s="23">
        <v>1499.99</v>
      </c>
      <c r="J5357" s="24" t="s">
        <v>7284</v>
      </c>
      <c r="K5357" s="49">
        <v>46203</v>
      </c>
    </row>
    <row r="5358" spans="1:11" ht="42.6" customHeight="1" x14ac:dyDescent="0.25">
      <c r="A5358" s="11">
        <v>2026</v>
      </c>
      <c r="B5358" s="49">
        <v>46113</v>
      </c>
      <c r="C5358" s="49">
        <v>46203</v>
      </c>
      <c r="D5358" s="21" t="s">
        <v>3345</v>
      </c>
      <c r="E5358" s="22">
        <v>41771</v>
      </c>
      <c r="F5358" s="5">
        <v>101003103</v>
      </c>
      <c r="G5358" s="21" t="s">
        <v>7238</v>
      </c>
      <c r="H5358" s="21" t="s">
        <v>12532</v>
      </c>
      <c r="I5358" s="23">
        <v>21084.16</v>
      </c>
      <c r="J5358" s="24" t="s">
        <v>7284</v>
      </c>
      <c r="K5358" s="49">
        <v>46203</v>
      </c>
    </row>
    <row r="5359" spans="1:11" ht="42.6" customHeight="1" x14ac:dyDescent="0.25">
      <c r="A5359" s="11">
        <v>2026</v>
      </c>
      <c r="B5359" s="49">
        <v>46113</v>
      </c>
      <c r="C5359" s="49">
        <v>46203</v>
      </c>
      <c r="D5359" s="21" t="s">
        <v>3346</v>
      </c>
      <c r="E5359" s="31">
        <v>41771</v>
      </c>
      <c r="F5359" s="5">
        <v>101003104</v>
      </c>
      <c r="G5359" s="21" t="s">
        <v>7223</v>
      </c>
      <c r="H5359" s="21" t="s">
        <v>12533</v>
      </c>
      <c r="I5359" s="23">
        <v>4930</v>
      </c>
      <c r="J5359" s="24" t="s">
        <v>7284</v>
      </c>
      <c r="K5359" s="49">
        <v>46203</v>
      </c>
    </row>
    <row r="5360" spans="1:11" ht="42.6" customHeight="1" x14ac:dyDescent="0.25">
      <c r="A5360" s="11">
        <v>2026</v>
      </c>
      <c r="B5360" s="49">
        <v>46113</v>
      </c>
      <c r="C5360" s="49">
        <v>46203</v>
      </c>
      <c r="D5360" s="21" t="s">
        <v>2690</v>
      </c>
      <c r="E5360" s="31">
        <v>41771</v>
      </c>
      <c r="F5360" s="5">
        <v>401000414</v>
      </c>
      <c r="G5360" s="21" t="s">
        <v>7228</v>
      </c>
      <c r="H5360" s="21" t="s">
        <v>12534</v>
      </c>
      <c r="I5360" s="23">
        <v>3227</v>
      </c>
      <c r="J5360" s="24" t="s">
        <v>7284</v>
      </c>
      <c r="K5360" s="49">
        <v>46203</v>
      </c>
    </row>
    <row r="5361" spans="1:11" ht="42.6" customHeight="1" x14ac:dyDescent="0.25">
      <c r="A5361" s="11">
        <v>2026</v>
      </c>
      <c r="B5361" s="49">
        <v>46113</v>
      </c>
      <c r="C5361" s="49">
        <v>46203</v>
      </c>
      <c r="D5361" s="21" t="s">
        <v>2690</v>
      </c>
      <c r="E5361" s="31">
        <v>41771</v>
      </c>
      <c r="F5361" s="5">
        <v>401000413</v>
      </c>
      <c r="G5361" s="21" t="s">
        <v>7228</v>
      </c>
      <c r="H5361" s="21" t="s">
        <v>12535</v>
      </c>
      <c r="I5361" s="23">
        <v>3227</v>
      </c>
      <c r="J5361" s="24" t="s">
        <v>7284</v>
      </c>
      <c r="K5361" s="49">
        <v>46203</v>
      </c>
    </row>
    <row r="5362" spans="1:11" ht="42.6" customHeight="1" x14ac:dyDescent="0.25">
      <c r="A5362" s="11">
        <v>2026</v>
      </c>
      <c r="B5362" s="49">
        <v>46113</v>
      </c>
      <c r="C5362" s="49">
        <v>46203</v>
      </c>
      <c r="D5362" s="21" t="s">
        <v>3343</v>
      </c>
      <c r="E5362" s="22">
        <v>41771</v>
      </c>
      <c r="F5362" s="5">
        <v>301000107</v>
      </c>
      <c r="G5362" s="21" t="s">
        <v>7226</v>
      </c>
      <c r="H5362" s="21" t="s">
        <v>12536</v>
      </c>
      <c r="I5362" s="23">
        <v>6380</v>
      </c>
      <c r="J5362" s="24" t="s">
        <v>7284</v>
      </c>
      <c r="K5362" s="49">
        <v>46203</v>
      </c>
    </row>
    <row r="5363" spans="1:11" ht="42.6" customHeight="1" x14ac:dyDescent="0.25">
      <c r="A5363" s="11">
        <v>2026</v>
      </c>
      <c r="B5363" s="49">
        <v>46113</v>
      </c>
      <c r="C5363" s="49">
        <v>46203</v>
      </c>
      <c r="D5363" s="21" t="s">
        <v>3343</v>
      </c>
      <c r="E5363" s="22">
        <v>41771</v>
      </c>
      <c r="F5363" s="5">
        <v>301000108</v>
      </c>
      <c r="G5363" s="21" t="s">
        <v>7226</v>
      </c>
      <c r="H5363" s="21" t="s">
        <v>12537</v>
      </c>
      <c r="I5363" s="23">
        <v>6380</v>
      </c>
      <c r="J5363" s="24" t="s">
        <v>7284</v>
      </c>
      <c r="K5363" s="49">
        <v>46203</v>
      </c>
    </row>
    <row r="5364" spans="1:11" ht="42.6" customHeight="1" x14ac:dyDescent="0.25">
      <c r="A5364" s="11">
        <v>2026</v>
      </c>
      <c r="B5364" s="49">
        <v>46113</v>
      </c>
      <c r="C5364" s="49">
        <v>46203</v>
      </c>
      <c r="D5364" s="21" t="s">
        <v>3343</v>
      </c>
      <c r="E5364" s="22">
        <v>41771</v>
      </c>
      <c r="F5364" s="5">
        <v>301000109</v>
      </c>
      <c r="G5364" s="21" t="s">
        <v>7226</v>
      </c>
      <c r="H5364" s="21" t="s">
        <v>12538</v>
      </c>
      <c r="I5364" s="23">
        <v>6380</v>
      </c>
      <c r="J5364" s="24" t="s">
        <v>7284</v>
      </c>
      <c r="K5364" s="49">
        <v>46203</v>
      </c>
    </row>
    <row r="5365" spans="1:11" ht="42.6" customHeight="1" x14ac:dyDescent="0.25">
      <c r="A5365" s="11">
        <v>2026</v>
      </c>
      <c r="B5365" s="49">
        <v>46113</v>
      </c>
      <c r="C5365" s="49">
        <v>46203</v>
      </c>
      <c r="D5365" s="21" t="s">
        <v>3343</v>
      </c>
      <c r="E5365" s="22">
        <v>41771</v>
      </c>
      <c r="F5365" s="5">
        <v>301000110</v>
      </c>
      <c r="G5365" s="21" t="s">
        <v>7226</v>
      </c>
      <c r="H5365" s="21" t="s">
        <v>12539</v>
      </c>
      <c r="I5365" s="23">
        <v>6380</v>
      </c>
      <c r="J5365" s="24" t="s">
        <v>7284</v>
      </c>
      <c r="K5365" s="49">
        <v>46203</v>
      </c>
    </row>
    <row r="5366" spans="1:11" ht="42.6" customHeight="1" x14ac:dyDescent="0.25">
      <c r="A5366" s="11">
        <v>2026</v>
      </c>
      <c r="B5366" s="49">
        <v>46113</v>
      </c>
      <c r="C5366" s="49">
        <v>46203</v>
      </c>
      <c r="D5366" s="21" t="s">
        <v>3343</v>
      </c>
      <c r="E5366" s="22">
        <v>41771</v>
      </c>
      <c r="F5366" s="5">
        <v>301000111</v>
      </c>
      <c r="G5366" s="21" t="s">
        <v>7226</v>
      </c>
      <c r="H5366" s="21" t="s">
        <v>12540</v>
      </c>
      <c r="I5366" s="23">
        <v>6380</v>
      </c>
      <c r="J5366" s="24" t="s">
        <v>7284</v>
      </c>
      <c r="K5366" s="49">
        <v>46203</v>
      </c>
    </row>
    <row r="5367" spans="1:11" ht="42.6" customHeight="1" x14ac:dyDescent="0.25">
      <c r="A5367" s="11">
        <v>2026</v>
      </c>
      <c r="B5367" s="49">
        <v>46113</v>
      </c>
      <c r="C5367" s="49">
        <v>46203</v>
      </c>
      <c r="D5367" s="21" t="s">
        <v>3343</v>
      </c>
      <c r="E5367" s="22">
        <v>41771</v>
      </c>
      <c r="F5367" s="5">
        <v>301000112</v>
      </c>
      <c r="G5367" s="21" t="s">
        <v>7226</v>
      </c>
      <c r="H5367" s="21" t="s">
        <v>12541</v>
      </c>
      <c r="I5367" s="23">
        <v>6380</v>
      </c>
      <c r="J5367" s="24" t="s">
        <v>7284</v>
      </c>
      <c r="K5367" s="49">
        <v>46203</v>
      </c>
    </row>
    <row r="5368" spans="1:11" ht="42.6" customHeight="1" x14ac:dyDescent="0.25">
      <c r="A5368" s="11">
        <v>2026</v>
      </c>
      <c r="B5368" s="49">
        <v>46113</v>
      </c>
      <c r="C5368" s="49">
        <v>46203</v>
      </c>
      <c r="D5368" s="21" t="s">
        <v>3343</v>
      </c>
      <c r="E5368" s="22">
        <v>41771</v>
      </c>
      <c r="F5368" s="5">
        <v>301000113</v>
      </c>
      <c r="G5368" s="21" t="s">
        <v>7226</v>
      </c>
      <c r="H5368" s="21" t="s">
        <v>12542</v>
      </c>
      <c r="I5368" s="23">
        <v>6380</v>
      </c>
      <c r="J5368" s="24" t="s">
        <v>7284</v>
      </c>
      <c r="K5368" s="49">
        <v>46203</v>
      </c>
    </row>
    <row r="5369" spans="1:11" ht="42.6" customHeight="1" x14ac:dyDescent="0.25">
      <c r="A5369" s="11">
        <v>2026</v>
      </c>
      <c r="B5369" s="49">
        <v>46113</v>
      </c>
      <c r="C5369" s="49">
        <v>46203</v>
      </c>
      <c r="D5369" s="21" t="s">
        <v>3343</v>
      </c>
      <c r="E5369" s="22">
        <v>41771</v>
      </c>
      <c r="F5369" s="5">
        <v>301000114</v>
      </c>
      <c r="G5369" s="21" t="s">
        <v>7226</v>
      </c>
      <c r="H5369" s="21" t="s">
        <v>12543</v>
      </c>
      <c r="I5369" s="23">
        <v>6380</v>
      </c>
      <c r="J5369" s="24" t="s">
        <v>7284</v>
      </c>
      <c r="K5369" s="49">
        <v>46203</v>
      </c>
    </row>
    <row r="5370" spans="1:11" ht="42.6" customHeight="1" x14ac:dyDescent="0.25">
      <c r="A5370" s="11">
        <v>2026</v>
      </c>
      <c r="B5370" s="49">
        <v>46113</v>
      </c>
      <c r="C5370" s="49">
        <v>46203</v>
      </c>
      <c r="D5370" s="21" t="s">
        <v>3343</v>
      </c>
      <c r="E5370" s="22">
        <v>41771</v>
      </c>
      <c r="F5370" s="5">
        <v>301000115</v>
      </c>
      <c r="G5370" s="21" t="s">
        <v>7226</v>
      </c>
      <c r="H5370" s="21" t="s">
        <v>12544</v>
      </c>
      <c r="I5370" s="23">
        <v>6380</v>
      </c>
      <c r="J5370" s="24" t="s">
        <v>7284</v>
      </c>
      <c r="K5370" s="49">
        <v>46203</v>
      </c>
    </row>
    <row r="5371" spans="1:11" ht="42.6" customHeight="1" x14ac:dyDescent="0.25">
      <c r="A5371" s="11">
        <v>2026</v>
      </c>
      <c r="B5371" s="49">
        <v>46113</v>
      </c>
      <c r="C5371" s="49">
        <v>46203</v>
      </c>
      <c r="D5371" s="21" t="s">
        <v>3343</v>
      </c>
      <c r="E5371" s="22">
        <v>41771</v>
      </c>
      <c r="F5371" s="5">
        <v>301000116</v>
      </c>
      <c r="G5371" s="21" t="s">
        <v>7226</v>
      </c>
      <c r="H5371" s="21" t="s">
        <v>12545</v>
      </c>
      <c r="I5371" s="23">
        <v>6380</v>
      </c>
      <c r="J5371" s="24" t="s">
        <v>7284</v>
      </c>
      <c r="K5371" s="49">
        <v>46203</v>
      </c>
    </row>
    <row r="5372" spans="1:11" ht="42.6" customHeight="1" x14ac:dyDescent="0.25">
      <c r="A5372" s="11">
        <v>2026</v>
      </c>
      <c r="B5372" s="49">
        <v>46113</v>
      </c>
      <c r="C5372" s="49">
        <v>46203</v>
      </c>
      <c r="D5372" s="21" t="s">
        <v>3347</v>
      </c>
      <c r="E5372" s="31">
        <v>41778</v>
      </c>
      <c r="F5372" s="5">
        <v>101003106</v>
      </c>
      <c r="G5372" s="21" t="s">
        <v>7242</v>
      </c>
      <c r="H5372" s="21" t="s">
        <v>12546</v>
      </c>
      <c r="I5372" s="23">
        <v>779</v>
      </c>
      <c r="J5372" s="24" t="s">
        <v>7284</v>
      </c>
      <c r="K5372" s="49">
        <v>46203</v>
      </c>
    </row>
    <row r="5373" spans="1:11" ht="42.6" customHeight="1" x14ac:dyDescent="0.25">
      <c r="A5373" s="11">
        <v>2026</v>
      </c>
      <c r="B5373" s="49">
        <v>46113</v>
      </c>
      <c r="C5373" s="49">
        <v>46203</v>
      </c>
      <c r="D5373" s="21" t="s">
        <v>3348</v>
      </c>
      <c r="E5373" s="31">
        <v>41778</v>
      </c>
      <c r="F5373" s="5">
        <v>101001498</v>
      </c>
      <c r="G5373" s="21" t="s">
        <v>7212</v>
      </c>
      <c r="H5373" s="21" t="s">
        <v>12547</v>
      </c>
      <c r="I5373" s="23">
        <v>9318.2800000000007</v>
      </c>
      <c r="J5373" s="24" t="s">
        <v>7284</v>
      </c>
      <c r="K5373" s="49">
        <v>46203</v>
      </c>
    </row>
    <row r="5374" spans="1:11" ht="42.6" customHeight="1" x14ac:dyDescent="0.25">
      <c r="A5374" s="11">
        <v>2026</v>
      </c>
      <c r="B5374" s="49">
        <v>46113</v>
      </c>
      <c r="C5374" s="49">
        <v>46203</v>
      </c>
      <c r="D5374" s="21" t="s">
        <v>3349</v>
      </c>
      <c r="E5374" s="31">
        <v>41778</v>
      </c>
      <c r="F5374" s="5">
        <v>101003105</v>
      </c>
      <c r="G5374" s="21" t="s">
        <v>7223</v>
      </c>
      <c r="H5374" s="21" t="s">
        <v>12548</v>
      </c>
      <c r="I5374" s="23">
        <v>3445.2</v>
      </c>
      <c r="J5374" s="24" t="s">
        <v>7284</v>
      </c>
      <c r="K5374" s="49">
        <v>46203</v>
      </c>
    </row>
    <row r="5375" spans="1:11" ht="42.6" customHeight="1" x14ac:dyDescent="0.25">
      <c r="A5375" s="11">
        <v>2026</v>
      </c>
      <c r="B5375" s="49">
        <v>46113</v>
      </c>
      <c r="C5375" s="49">
        <v>46203</v>
      </c>
      <c r="D5375" s="21" t="s">
        <v>3349</v>
      </c>
      <c r="E5375" s="31">
        <v>41778</v>
      </c>
      <c r="F5375" s="5">
        <v>101003105</v>
      </c>
      <c r="G5375" s="21" t="s">
        <v>7223</v>
      </c>
      <c r="H5375" s="21" t="s">
        <v>12549</v>
      </c>
      <c r="I5375" s="23">
        <v>3445.2</v>
      </c>
      <c r="J5375" s="24" t="s">
        <v>7284</v>
      </c>
      <c r="K5375" s="49">
        <v>46203</v>
      </c>
    </row>
    <row r="5376" spans="1:11" ht="42.6" customHeight="1" x14ac:dyDescent="0.25">
      <c r="A5376" s="11">
        <v>2026</v>
      </c>
      <c r="B5376" s="49">
        <v>46113</v>
      </c>
      <c r="C5376" s="49">
        <v>46203</v>
      </c>
      <c r="D5376" s="21" t="s">
        <v>3350</v>
      </c>
      <c r="E5376" s="29">
        <v>41778</v>
      </c>
      <c r="F5376" s="8" t="s">
        <v>334</v>
      </c>
      <c r="G5376" s="21" t="s">
        <v>7266</v>
      </c>
      <c r="H5376" s="24" t="s">
        <v>12550</v>
      </c>
      <c r="I5376" s="30">
        <v>749.99</v>
      </c>
      <c r="J5376" s="24" t="s">
        <v>7284</v>
      </c>
      <c r="K5376" s="49">
        <v>46203</v>
      </c>
    </row>
    <row r="5377" spans="1:11" ht="42.6" customHeight="1" x14ac:dyDescent="0.25">
      <c r="A5377" s="11">
        <v>2026</v>
      </c>
      <c r="B5377" s="49">
        <v>46113</v>
      </c>
      <c r="C5377" s="49">
        <v>46203</v>
      </c>
      <c r="D5377" s="21" t="s">
        <v>3351</v>
      </c>
      <c r="E5377" s="29">
        <v>41778</v>
      </c>
      <c r="F5377" s="8" t="s">
        <v>334</v>
      </c>
      <c r="G5377" s="21" t="s">
        <v>7266</v>
      </c>
      <c r="H5377" s="24" t="s">
        <v>12551</v>
      </c>
      <c r="I5377" s="30">
        <v>500</v>
      </c>
      <c r="J5377" s="24" t="s">
        <v>7284</v>
      </c>
      <c r="K5377" s="49">
        <v>46203</v>
      </c>
    </row>
    <row r="5378" spans="1:11" ht="42.6" customHeight="1" x14ac:dyDescent="0.25">
      <c r="A5378" s="11">
        <v>2026</v>
      </c>
      <c r="B5378" s="49">
        <v>46113</v>
      </c>
      <c r="C5378" s="49">
        <v>46203</v>
      </c>
      <c r="D5378" s="21" t="s">
        <v>3352</v>
      </c>
      <c r="E5378" s="31">
        <v>41778</v>
      </c>
      <c r="F5378" s="8" t="s">
        <v>334</v>
      </c>
      <c r="G5378" s="21" t="s">
        <v>7266</v>
      </c>
      <c r="H5378" s="21" t="s">
        <v>12552</v>
      </c>
      <c r="I5378" s="23">
        <v>950</v>
      </c>
      <c r="J5378" s="24" t="s">
        <v>7284</v>
      </c>
      <c r="K5378" s="49">
        <v>46203</v>
      </c>
    </row>
    <row r="5379" spans="1:11" ht="42.6" customHeight="1" x14ac:dyDescent="0.25">
      <c r="A5379" s="11">
        <v>2026</v>
      </c>
      <c r="B5379" s="49">
        <v>46113</v>
      </c>
      <c r="C5379" s="49">
        <v>46203</v>
      </c>
      <c r="D5379" s="21" t="s">
        <v>3353</v>
      </c>
      <c r="E5379" s="31">
        <v>41778</v>
      </c>
      <c r="F5379" s="8" t="s">
        <v>334</v>
      </c>
      <c r="G5379" s="21" t="s">
        <v>7266</v>
      </c>
      <c r="H5379" s="21" t="s">
        <v>12553</v>
      </c>
      <c r="I5379" s="23">
        <v>649.99</v>
      </c>
      <c r="J5379" s="24" t="s">
        <v>7284</v>
      </c>
      <c r="K5379" s="49">
        <v>46203</v>
      </c>
    </row>
    <row r="5380" spans="1:11" ht="42.6" customHeight="1" x14ac:dyDescent="0.25">
      <c r="A5380" s="11">
        <v>2026</v>
      </c>
      <c r="B5380" s="49">
        <v>46113</v>
      </c>
      <c r="C5380" s="49">
        <v>46203</v>
      </c>
      <c r="D5380" s="21" t="s">
        <v>3354</v>
      </c>
      <c r="E5380" s="22">
        <v>41786</v>
      </c>
      <c r="F5380" s="5">
        <v>101001499</v>
      </c>
      <c r="G5380" s="21" t="s">
        <v>7300</v>
      </c>
      <c r="H5380" s="21" t="s">
        <v>12554</v>
      </c>
      <c r="I5380" s="23">
        <v>9799.99</v>
      </c>
      <c r="J5380" s="24" t="s">
        <v>7284</v>
      </c>
      <c r="K5380" s="49">
        <v>46203</v>
      </c>
    </row>
    <row r="5381" spans="1:11" ht="42.6" customHeight="1" x14ac:dyDescent="0.25">
      <c r="A5381" s="11">
        <v>2026</v>
      </c>
      <c r="B5381" s="49">
        <v>46113</v>
      </c>
      <c r="C5381" s="49">
        <v>46203</v>
      </c>
      <c r="D5381" s="21" t="s">
        <v>3355</v>
      </c>
      <c r="E5381" s="22">
        <v>41786</v>
      </c>
      <c r="F5381" s="5">
        <v>101003107</v>
      </c>
      <c r="G5381" s="21" t="s">
        <v>7247</v>
      </c>
      <c r="H5381" s="21" t="s">
        <v>12555</v>
      </c>
      <c r="I5381" s="23">
        <v>10499</v>
      </c>
      <c r="J5381" s="24" t="s">
        <v>7284</v>
      </c>
      <c r="K5381" s="49">
        <v>46203</v>
      </c>
    </row>
    <row r="5382" spans="1:11" ht="42.6" customHeight="1" x14ac:dyDescent="0.25">
      <c r="A5382" s="11">
        <v>2026</v>
      </c>
      <c r="B5382" s="49">
        <v>46113</v>
      </c>
      <c r="C5382" s="49">
        <v>46203</v>
      </c>
      <c r="D5382" s="21" t="s">
        <v>3356</v>
      </c>
      <c r="E5382" s="22">
        <v>41786</v>
      </c>
      <c r="F5382" s="5">
        <v>401000033</v>
      </c>
      <c r="G5382" s="21" t="s">
        <v>7265</v>
      </c>
      <c r="H5382" s="21" t="s">
        <v>12556</v>
      </c>
      <c r="I5382" s="23">
        <v>7859</v>
      </c>
      <c r="J5382" s="24" t="s">
        <v>7284</v>
      </c>
      <c r="K5382" s="49">
        <v>46203</v>
      </c>
    </row>
    <row r="5383" spans="1:11" ht="42.6" customHeight="1" x14ac:dyDescent="0.25">
      <c r="A5383" s="11">
        <v>2026</v>
      </c>
      <c r="B5383" s="49">
        <v>46113</v>
      </c>
      <c r="C5383" s="49">
        <v>46203</v>
      </c>
      <c r="D5383" s="21" t="s">
        <v>3357</v>
      </c>
      <c r="E5383" s="22">
        <v>41787</v>
      </c>
      <c r="F5383" s="5">
        <v>101000189</v>
      </c>
      <c r="G5383" s="21" t="s">
        <v>7257</v>
      </c>
      <c r="H5383" s="21" t="s">
        <v>12557</v>
      </c>
      <c r="I5383" s="23">
        <v>5287.8</v>
      </c>
      <c r="J5383" s="24" t="s">
        <v>7284</v>
      </c>
      <c r="K5383" s="49">
        <v>46203</v>
      </c>
    </row>
    <row r="5384" spans="1:11" ht="42.6" customHeight="1" x14ac:dyDescent="0.25">
      <c r="A5384" s="11">
        <v>2026</v>
      </c>
      <c r="B5384" s="49">
        <v>46113</v>
      </c>
      <c r="C5384" s="49">
        <v>46203</v>
      </c>
      <c r="D5384" s="21" t="s">
        <v>3357</v>
      </c>
      <c r="E5384" s="22">
        <v>41787</v>
      </c>
      <c r="F5384" s="5">
        <v>101000190</v>
      </c>
      <c r="G5384" s="21" t="s">
        <v>7257</v>
      </c>
      <c r="H5384" s="21" t="s">
        <v>12558</v>
      </c>
      <c r="I5384" s="23">
        <v>5287.8</v>
      </c>
      <c r="J5384" s="24" t="s">
        <v>7284</v>
      </c>
      <c r="K5384" s="49">
        <v>46203</v>
      </c>
    </row>
    <row r="5385" spans="1:11" ht="42.6" customHeight="1" x14ac:dyDescent="0.25">
      <c r="A5385" s="11">
        <v>2026</v>
      </c>
      <c r="B5385" s="49">
        <v>46113</v>
      </c>
      <c r="C5385" s="49">
        <v>46203</v>
      </c>
      <c r="D5385" s="21" t="s">
        <v>3357</v>
      </c>
      <c r="E5385" s="22">
        <v>41787</v>
      </c>
      <c r="F5385" s="5">
        <v>101000191</v>
      </c>
      <c r="G5385" s="21" t="s">
        <v>7257</v>
      </c>
      <c r="H5385" s="21" t="s">
        <v>12559</v>
      </c>
      <c r="I5385" s="23">
        <v>5287.8</v>
      </c>
      <c r="J5385" s="24" t="s">
        <v>7284</v>
      </c>
      <c r="K5385" s="49">
        <v>46203</v>
      </c>
    </row>
    <row r="5386" spans="1:11" ht="42.6" customHeight="1" x14ac:dyDescent="0.25">
      <c r="A5386" s="11">
        <v>2026</v>
      </c>
      <c r="B5386" s="49">
        <v>46113</v>
      </c>
      <c r="C5386" s="49">
        <v>46203</v>
      </c>
      <c r="D5386" s="21" t="s">
        <v>3357</v>
      </c>
      <c r="E5386" s="22">
        <v>41787</v>
      </c>
      <c r="F5386" s="5">
        <v>101000192</v>
      </c>
      <c r="G5386" s="21" t="s">
        <v>7257</v>
      </c>
      <c r="H5386" s="21" t="s">
        <v>12560</v>
      </c>
      <c r="I5386" s="23">
        <v>5287.8</v>
      </c>
      <c r="J5386" s="24" t="s">
        <v>7284</v>
      </c>
      <c r="K5386" s="49">
        <v>46203</v>
      </c>
    </row>
    <row r="5387" spans="1:11" ht="42.6" customHeight="1" x14ac:dyDescent="0.25">
      <c r="A5387" s="11">
        <v>2026</v>
      </c>
      <c r="B5387" s="49">
        <v>46113</v>
      </c>
      <c r="C5387" s="49">
        <v>46203</v>
      </c>
      <c r="D5387" s="21" t="s">
        <v>3357</v>
      </c>
      <c r="E5387" s="22">
        <v>41787</v>
      </c>
      <c r="F5387" s="5">
        <v>101000193</v>
      </c>
      <c r="G5387" s="21" t="s">
        <v>7257</v>
      </c>
      <c r="H5387" s="21" t="s">
        <v>12561</v>
      </c>
      <c r="I5387" s="23">
        <v>5287.8</v>
      </c>
      <c r="J5387" s="24" t="s">
        <v>7284</v>
      </c>
      <c r="K5387" s="49">
        <v>46203</v>
      </c>
    </row>
    <row r="5388" spans="1:11" ht="42.6" customHeight="1" x14ac:dyDescent="0.25">
      <c r="A5388" s="11">
        <v>2026</v>
      </c>
      <c r="B5388" s="49">
        <v>46113</v>
      </c>
      <c r="C5388" s="49">
        <v>46203</v>
      </c>
      <c r="D5388" s="21" t="s">
        <v>3357</v>
      </c>
      <c r="E5388" s="22">
        <v>41787</v>
      </c>
      <c r="F5388" s="5">
        <v>101000194</v>
      </c>
      <c r="G5388" s="21" t="s">
        <v>7257</v>
      </c>
      <c r="H5388" s="21" t="s">
        <v>12562</v>
      </c>
      <c r="I5388" s="23">
        <v>5287.8</v>
      </c>
      <c r="J5388" s="24" t="s">
        <v>7284</v>
      </c>
      <c r="K5388" s="49">
        <v>46203</v>
      </c>
    </row>
    <row r="5389" spans="1:11" ht="42.6" customHeight="1" x14ac:dyDescent="0.25">
      <c r="A5389" s="11">
        <v>2026</v>
      </c>
      <c r="B5389" s="49">
        <v>46113</v>
      </c>
      <c r="C5389" s="49">
        <v>46203</v>
      </c>
      <c r="D5389" s="21" t="s">
        <v>3358</v>
      </c>
      <c r="E5389" s="22">
        <v>41787</v>
      </c>
      <c r="F5389" s="5">
        <v>101000195</v>
      </c>
      <c r="G5389" s="21" t="s">
        <v>7257</v>
      </c>
      <c r="H5389" s="21" t="s">
        <v>12563</v>
      </c>
      <c r="I5389" s="23">
        <v>4432.76</v>
      </c>
      <c r="J5389" s="24" t="s">
        <v>7284</v>
      </c>
      <c r="K5389" s="49">
        <v>46203</v>
      </c>
    </row>
    <row r="5390" spans="1:11" ht="42.6" customHeight="1" x14ac:dyDescent="0.25">
      <c r="A5390" s="11">
        <v>2026</v>
      </c>
      <c r="B5390" s="49">
        <v>46113</v>
      </c>
      <c r="C5390" s="49">
        <v>46203</v>
      </c>
      <c r="D5390" s="21" t="s">
        <v>3358</v>
      </c>
      <c r="E5390" s="22">
        <v>41787</v>
      </c>
      <c r="F5390" s="5">
        <v>101000196</v>
      </c>
      <c r="G5390" s="21" t="s">
        <v>7257</v>
      </c>
      <c r="H5390" s="21" t="s">
        <v>12564</v>
      </c>
      <c r="I5390" s="23">
        <v>4432.76</v>
      </c>
      <c r="J5390" s="24" t="s">
        <v>7284</v>
      </c>
      <c r="K5390" s="49">
        <v>46203</v>
      </c>
    </row>
    <row r="5391" spans="1:11" ht="42.6" customHeight="1" x14ac:dyDescent="0.25">
      <c r="A5391" s="11">
        <v>2026</v>
      </c>
      <c r="B5391" s="49">
        <v>46113</v>
      </c>
      <c r="C5391" s="49">
        <v>46203</v>
      </c>
      <c r="D5391" s="21" t="s">
        <v>3359</v>
      </c>
      <c r="E5391" s="22">
        <v>41787</v>
      </c>
      <c r="F5391" s="5">
        <v>101001500</v>
      </c>
      <c r="G5391" s="21" t="s">
        <v>7257</v>
      </c>
      <c r="H5391" s="21" t="s">
        <v>12565</v>
      </c>
      <c r="I5391" s="23">
        <v>3967.2</v>
      </c>
      <c r="J5391" s="24" t="s">
        <v>7284</v>
      </c>
      <c r="K5391" s="49">
        <v>46203</v>
      </c>
    </row>
    <row r="5392" spans="1:11" ht="42.6" customHeight="1" x14ac:dyDescent="0.25">
      <c r="A5392" s="11">
        <v>2026</v>
      </c>
      <c r="B5392" s="49">
        <v>46113</v>
      </c>
      <c r="C5392" s="49">
        <v>46203</v>
      </c>
      <c r="D5392" s="21" t="s">
        <v>3360</v>
      </c>
      <c r="E5392" s="22">
        <v>41787</v>
      </c>
      <c r="F5392" s="5">
        <v>101001501</v>
      </c>
      <c r="G5392" s="21" t="s">
        <v>7257</v>
      </c>
      <c r="H5392" s="21" t="s">
        <v>12566</v>
      </c>
      <c r="I5392" s="23">
        <v>18571.02</v>
      </c>
      <c r="J5392" s="24" t="s">
        <v>7284</v>
      </c>
      <c r="K5392" s="49">
        <v>46203</v>
      </c>
    </row>
    <row r="5393" spans="1:11" ht="42.6" customHeight="1" x14ac:dyDescent="0.25">
      <c r="A5393" s="11">
        <v>2026</v>
      </c>
      <c r="B5393" s="49">
        <v>46113</v>
      </c>
      <c r="C5393" s="49">
        <v>46203</v>
      </c>
      <c r="D5393" s="21" t="s">
        <v>3361</v>
      </c>
      <c r="E5393" s="22">
        <v>41787</v>
      </c>
      <c r="F5393" s="5">
        <v>101003108</v>
      </c>
      <c r="G5393" s="21" t="s">
        <v>7257</v>
      </c>
      <c r="H5393" s="21" t="s">
        <v>12567</v>
      </c>
      <c r="I5393" s="23">
        <v>733.7</v>
      </c>
      <c r="J5393" s="24" t="s">
        <v>7284</v>
      </c>
      <c r="K5393" s="49">
        <v>46203</v>
      </c>
    </row>
    <row r="5394" spans="1:11" ht="42.6" customHeight="1" x14ac:dyDescent="0.25">
      <c r="A5394" s="11">
        <v>2026</v>
      </c>
      <c r="B5394" s="49">
        <v>46113</v>
      </c>
      <c r="C5394" s="49">
        <v>46203</v>
      </c>
      <c r="D5394" s="21" t="s">
        <v>3361</v>
      </c>
      <c r="E5394" s="22">
        <v>41787</v>
      </c>
      <c r="F5394" s="5">
        <v>101003108</v>
      </c>
      <c r="G5394" s="21" t="s">
        <v>7257</v>
      </c>
      <c r="H5394" s="21" t="s">
        <v>12568</v>
      </c>
      <c r="I5394" s="23">
        <v>733.7</v>
      </c>
      <c r="J5394" s="24" t="s">
        <v>7284</v>
      </c>
      <c r="K5394" s="49">
        <v>46203</v>
      </c>
    </row>
    <row r="5395" spans="1:11" ht="42.6" customHeight="1" x14ac:dyDescent="0.25">
      <c r="A5395" s="11">
        <v>2026</v>
      </c>
      <c r="B5395" s="49">
        <v>46113</v>
      </c>
      <c r="C5395" s="49">
        <v>46203</v>
      </c>
      <c r="D5395" s="21" t="s">
        <v>3362</v>
      </c>
      <c r="E5395" s="29">
        <v>41787</v>
      </c>
      <c r="F5395" s="8" t="s">
        <v>334</v>
      </c>
      <c r="G5395" s="21" t="s">
        <v>7212</v>
      </c>
      <c r="H5395" s="24" t="s">
        <v>8337</v>
      </c>
      <c r="I5395" s="30">
        <v>214.6</v>
      </c>
      <c r="J5395" s="24" t="s">
        <v>7284</v>
      </c>
      <c r="K5395" s="49">
        <v>46203</v>
      </c>
    </row>
    <row r="5396" spans="1:11" ht="42.6" customHeight="1" x14ac:dyDescent="0.25">
      <c r="A5396" s="11">
        <v>2026</v>
      </c>
      <c r="B5396" s="49">
        <v>46113</v>
      </c>
      <c r="C5396" s="49">
        <v>46203</v>
      </c>
      <c r="D5396" s="25" t="s">
        <v>3363</v>
      </c>
      <c r="E5396" s="28">
        <v>41789</v>
      </c>
      <c r="F5396" s="8"/>
      <c r="G5396" s="25" t="s">
        <v>7299</v>
      </c>
      <c r="H5396" s="25" t="s">
        <v>12569</v>
      </c>
      <c r="I5396" s="27">
        <v>115000</v>
      </c>
      <c r="J5396" s="24" t="s">
        <v>7284</v>
      </c>
      <c r="K5396" s="49">
        <v>46203</v>
      </c>
    </row>
    <row r="5397" spans="1:11" ht="42.6" customHeight="1" x14ac:dyDescent="0.25">
      <c r="A5397" s="11">
        <v>2026</v>
      </c>
      <c r="B5397" s="49">
        <v>46113</v>
      </c>
      <c r="C5397" s="49">
        <v>46203</v>
      </c>
      <c r="D5397" s="25" t="s">
        <v>3364</v>
      </c>
      <c r="E5397" s="28">
        <v>41789</v>
      </c>
      <c r="F5397" s="8"/>
      <c r="G5397" s="25" t="s">
        <v>7303</v>
      </c>
      <c r="H5397" s="25" t="s">
        <v>12570</v>
      </c>
      <c r="I5397" s="27">
        <v>110458</v>
      </c>
      <c r="J5397" s="24" t="s">
        <v>7284</v>
      </c>
      <c r="K5397" s="49">
        <v>46203</v>
      </c>
    </row>
    <row r="5398" spans="1:11" ht="42.6" customHeight="1" x14ac:dyDescent="0.25">
      <c r="A5398" s="11">
        <v>2026</v>
      </c>
      <c r="B5398" s="49">
        <v>46113</v>
      </c>
      <c r="C5398" s="49">
        <v>46203</v>
      </c>
      <c r="D5398" s="21" t="s">
        <v>3365</v>
      </c>
      <c r="E5398" s="31">
        <v>41793</v>
      </c>
      <c r="F5398" s="5">
        <v>401000035</v>
      </c>
      <c r="G5398" s="21" t="s">
        <v>7242</v>
      </c>
      <c r="H5398" s="21" t="s">
        <v>12571</v>
      </c>
      <c r="I5398" s="23">
        <v>2238.9899999999998</v>
      </c>
      <c r="J5398" s="24" t="s">
        <v>7284</v>
      </c>
      <c r="K5398" s="49">
        <v>46203</v>
      </c>
    </row>
    <row r="5399" spans="1:11" ht="42.6" customHeight="1" x14ac:dyDescent="0.25">
      <c r="A5399" s="11">
        <v>2026</v>
      </c>
      <c r="B5399" s="49">
        <v>46113</v>
      </c>
      <c r="C5399" s="49">
        <v>46203</v>
      </c>
      <c r="D5399" s="21" t="s">
        <v>3366</v>
      </c>
      <c r="E5399" s="31">
        <v>41793</v>
      </c>
      <c r="F5399" s="5">
        <v>401000261</v>
      </c>
      <c r="G5399" s="21" t="s">
        <v>7242</v>
      </c>
      <c r="H5399" s="21" t="s">
        <v>12572</v>
      </c>
      <c r="I5399" s="23">
        <v>8875</v>
      </c>
      <c r="J5399" s="24" t="s">
        <v>7284</v>
      </c>
      <c r="K5399" s="49">
        <v>46203</v>
      </c>
    </row>
    <row r="5400" spans="1:11" ht="42.6" customHeight="1" x14ac:dyDescent="0.25">
      <c r="A5400" s="11">
        <v>2026</v>
      </c>
      <c r="B5400" s="49">
        <v>46113</v>
      </c>
      <c r="C5400" s="49">
        <v>46203</v>
      </c>
      <c r="D5400" s="21" t="s">
        <v>3367</v>
      </c>
      <c r="E5400" s="22">
        <v>41793</v>
      </c>
      <c r="F5400" s="5">
        <v>101000199</v>
      </c>
      <c r="G5400" s="21" t="s">
        <v>7224</v>
      </c>
      <c r="H5400" s="21" t="s">
        <v>12573</v>
      </c>
      <c r="I5400" s="23">
        <v>4499.9995999999992</v>
      </c>
      <c r="J5400" s="24" t="s">
        <v>7284</v>
      </c>
      <c r="K5400" s="49">
        <v>46203</v>
      </c>
    </row>
    <row r="5401" spans="1:11" ht="42.6" customHeight="1" x14ac:dyDescent="0.25">
      <c r="A5401" s="11">
        <v>2026</v>
      </c>
      <c r="B5401" s="49">
        <v>46113</v>
      </c>
      <c r="C5401" s="49">
        <v>46203</v>
      </c>
      <c r="D5401" s="21" t="s">
        <v>3368</v>
      </c>
      <c r="E5401" s="31">
        <v>41793</v>
      </c>
      <c r="F5401" s="5">
        <v>101000198</v>
      </c>
      <c r="G5401" s="21" t="s">
        <v>7269</v>
      </c>
      <c r="H5401" s="21" t="s">
        <v>12574</v>
      </c>
      <c r="I5401" s="23">
        <v>4500</v>
      </c>
      <c r="J5401" s="24" t="s">
        <v>7284</v>
      </c>
      <c r="K5401" s="49">
        <v>46203</v>
      </c>
    </row>
    <row r="5402" spans="1:11" ht="42.6" customHeight="1" x14ac:dyDescent="0.25">
      <c r="A5402" s="11">
        <v>2026</v>
      </c>
      <c r="B5402" s="49">
        <v>46113</v>
      </c>
      <c r="C5402" s="49">
        <v>46203</v>
      </c>
      <c r="D5402" s="21" t="s">
        <v>3369</v>
      </c>
      <c r="E5402" s="29">
        <v>41793</v>
      </c>
      <c r="F5402" s="5">
        <v>101001502</v>
      </c>
      <c r="G5402" s="21" t="s">
        <v>7221</v>
      </c>
      <c r="H5402" s="21" t="s">
        <v>12575</v>
      </c>
      <c r="I5402" s="23">
        <v>7497.08</v>
      </c>
      <c r="J5402" s="24" t="s">
        <v>7284</v>
      </c>
      <c r="K5402" s="49">
        <v>46203</v>
      </c>
    </row>
    <row r="5403" spans="1:11" ht="42.6" customHeight="1" x14ac:dyDescent="0.25">
      <c r="A5403" s="11">
        <v>2026</v>
      </c>
      <c r="B5403" s="49">
        <v>46113</v>
      </c>
      <c r="C5403" s="49">
        <v>46203</v>
      </c>
      <c r="D5403" s="21" t="s">
        <v>3370</v>
      </c>
      <c r="E5403" s="31">
        <v>41793</v>
      </c>
      <c r="F5403" s="5">
        <v>101001506</v>
      </c>
      <c r="G5403" s="21" t="s">
        <v>7220</v>
      </c>
      <c r="H5403" s="21" t="s">
        <v>12576</v>
      </c>
      <c r="I5403" s="23">
        <v>5900</v>
      </c>
      <c r="J5403" s="24" t="s">
        <v>7284</v>
      </c>
      <c r="K5403" s="49">
        <v>46203</v>
      </c>
    </row>
    <row r="5404" spans="1:11" ht="42.6" customHeight="1" x14ac:dyDescent="0.25">
      <c r="A5404" s="11">
        <v>2026</v>
      </c>
      <c r="B5404" s="49">
        <v>46113</v>
      </c>
      <c r="C5404" s="49">
        <v>46203</v>
      </c>
      <c r="D5404" s="5" t="s">
        <v>3369</v>
      </c>
      <c r="E5404" s="29">
        <v>41793</v>
      </c>
      <c r="F5404" s="5">
        <v>101001503</v>
      </c>
      <c r="G5404" s="21" t="s">
        <v>7221</v>
      </c>
      <c r="H5404" s="21" t="s">
        <v>12577</v>
      </c>
      <c r="I5404" s="23">
        <v>7497.08</v>
      </c>
      <c r="J5404" s="24" t="s">
        <v>7284</v>
      </c>
      <c r="K5404" s="49">
        <v>46203</v>
      </c>
    </row>
    <row r="5405" spans="1:11" ht="42.6" customHeight="1" x14ac:dyDescent="0.25">
      <c r="A5405" s="11">
        <v>2026</v>
      </c>
      <c r="B5405" s="49">
        <v>46113</v>
      </c>
      <c r="C5405" s="49">
        <v>46203</v>
      </c>
      <c r="D5405" s="5" t="s">
        <v>19548</v>
      </c>
      <c r="E5405" s="31">
        <v>41793</v>
      </c>
      <c r="F5405" s="5">
        <v>101001504</v>
      </c>
      <c r="G5405" s="21" t="s">
        <v>7220</v>
      </c>
      <c r="H5405" s="21" t="s">
        <v>12578</v>
      </c>
      <c r="I5405" s="23">
        <v>11899.99</v>
      </c>
      <c r="J5405" s="24" t="s">
        <v>7284</v>
      </c>
      <c r="K5405" s="49">
        <v>46203</v>
      </c>
    </row>
    <row r="5406" spans="1:11" ht="42.6" customHeight="1" x14ac:dyDescent="0.25">
      <c r="A5406" s="11">
        <v>2026</v>
      </c>
      <c r="B5406" s="49">
        <v>46113</v>
      </c>
      <c r="C5406" s="49">
        <v>46203</v>
      </c>
      <c r="D5406" s="5" t="s">
        <v>19549</v>
      </c>
      <c r="E5406" s="22">
        <v>41793</v>
      </c>
      <c r="F5406" s="5">
        <v>101001505</v>
      </c>
      <c r="G5406" s="21" t="s">
        <v>7228</v>
      </c>
      <c r="H5406" s="21" t="s">
        <v>12579</v>
      </c>
      <c r="I5406" s="23">
        <v>5900</v>
      </c>
      <c r="J5406" s="24" t="s">
        <v>7284</v>
      </c>
      <c r="K5406" s="49">
        <v>46203</v>
      </c>
    </row>
    <row r="5407" spans="1:11" ht="42.6" customHeight="1" x14ac:dyDescent="0.25">
      <c r="A5407" s="11">
        <v>2026</v>
      </c>
      <c r="B5407" s="49">
        <v>46113</v>
      </c>
      <c r="C5407" s="49">
        <v>46203</v>
      </c>
      <c r="D5407" s="21" t="s">
        <v>3371</v>
      </c>
      <c r="E5407" s="22">
        <v>41793</v>
      </c>
      <c r="F5407" s="5">
        <v>401000034</v>
      </c>
      <c r="G5407" s="21" t="s">
        <v>7224</v>
      </c>
      <c r="H5407" s="21" t="s">
        <v>334</v>
      </c>
      <c r="I5407" s="23">
        <v>1280.99</v>
      </c>
      <c r="J5407" s="24" t="s">
        <v>7284</v>
      </c>
      <c r="K5407" s="49">
        <v>46203</v>
      </c>
    </row>
    <row r="5408" spans="1:11" ht="42.6" customHeight="1" x14ac:dyDescent="0.25">
      <c r="A5408" s="11">
        <v>2026</v>
      </c>
      <c r="B5408" s="49">
        <v>46113</v>
      </c>
      <c r="C5408" s="49">
        <v>46203</v>
      </c>
      <c r="D5408" s="5" t="s">
        <v>19547</v>
      </c>
      <c r="E5408" s="22">
        <v>41800</v>
      </c>
      <c r="F5408" s="5">
        <v>101001508</v>
      </c>
      <c r="G5408" s="21" t="s">
        <v>7225</v>
      </c>
      <c r="H5408" s="21" t="s">
        <v>12580</v>
      </c>
      <c r="I5408" s="23">
        <v>2297.38</v>
      </c>
      <c r="J5408" s="24" t="s">
        <v>7284</v>
      </c>
      <c r="K5408" s="49">
        <v>46203</v>
      </c>
    </row>
    <row r="5409" spans="1:11" ht="42.6" customHeight="1" x14ac:dyDescent="0.25">
      <c r="A5409" s="11">
        <v>2026</v>
      </c>
      <c r="B5409" s="49">
        <v>46113</v>
      </c>
      <c r="C5409" s="49">
        <v>46203</v>
      </c>
      <c r="D5409" s="21" t="s">
        <v>3372</v>
      </c>
      <c r="E5409" s="22">
        <v>41802</v>
      </c>
      <c r="F5409" s="5">
        <v>101001509</v>
      </c>
      <c r="G5409" s="21" t="s">
        <v>7280</v>
      </c>
      <c r="H5409" s="21" t="s">
        <v>12581</v>
      </c>
      <c r="I5409" s="23">
        <v>11899.99</v>
      </c>
      <c r="J5409" s="24" t="s">
        <v>7284</v>
      </c>
      <c r="K5409" s="49">
        <v>46203</v>
      </c>
    </row>
    <row r="5410" spans="1:11" ht="42.6" customHeight="1" x14ac:dyDescent="0.25">
      <c r="A5410" s="11">
        <v>2026</v>
      </c>
      <c r="B5410" s="49">
        <v>46113</v>
      </c>
      <c r="C5410" s="49">
        <v>46203</v>
      </c>
      <c r="D5410" s="21" t="s">
        <v>3372</v>
      </c>
      <c r="E5410" s="22">
        <v>41802</v>
      </c>
      <c r="F5410" s="5">
        <v>101001510</v>
      </c>
      <c r="G5410" s="21" t="s">
        <v>7280</v>
      </c>
      <c r="H5410" s="21" t="s">
        <v>12582</v>
      </c>
      <c r="I5410" s="23">
        <v>11899.99</v>
      </c>
      <c r="J5410" s="24" t="s">
        <v>7284</v>
      </c>
      <c r="K5410" s="49">
        <v>46203</v>
      </c>
    </row>
    <row r="5411" spans="1:11" ht="42.6" customHeight="1" x14ac:dyDescent="0.25">
      <c r="A5411" s="11">
        <v>2026</v>
      </c>
      <c r="B5411" s="49">
        <v>46113</v>
      </c>
      <c r="C5411" s="49">
        <v>46203</v>
      </c>
      <c r="D5411" s="21" t="s">
        <v>3373</v>
      </c>
      <c r="E5411" s="22">
        <v>41802</v>
      </c>
      <c r="F5411" s="5">
        <v>101001514</v>
      </c>
      <c r="G5411" s="21" t="s">
        <v>7224</v>
      </c>
      <c r="H5411" s="21" t="s">
        <v>12583</v>
      </c>
      <c r="I5411" s="23">
        <v>11900</v>
      </c>
      <c r="J5411" s="24" t="s">
        <v>7284</v>
      </c>
      <c r="K5411" s="49">
        <v>46203</v>
      </c>
    </row>
    <row r="5412" spans="1:11" ht="42.6" customHeight="1" x14ac:dyDescent="0.25">
      <c r="A5412" s="11">
        <v>2026</v>
      </c>
      <c r="B5412" s="49">
        <v>46113</v>
      </c>
      <c r="C5412" s="49">
        <v>46203</v>
      </c>
      <c r="D5412" s="21" t="s">
        <v>3374</v>
      </c>
      <c r="E5412" s="22">
        <v>41802</v>
      </c>
      <c r="F5412" s="5">
        <v>401000415</v>
      </c>
      <c r="G5412" s="21" t="s">
        <v>7234</v>
      </c>
      <c r="H5412" s="21" t="s">
        <v>12584</v>
      </c>
      <c r="I5412" s="23">
        <v>271904</v>
      </c>
      <c r="J5412" s="24" t="s">
        <v>7284</v>
      </c>
      <c r="K5412" s="49">
        <v>46203</v>
      </c>
    </row>
    <row r="5413" spans="1:11" ht="42.6" customHeight="1" x14ac:dyDescent="0.25">
      <c r="A5413" s="11">
        <v>2026</v>
      </c>
      <c r="B5413" s="49">
        <v>46113</v>
      </c>
      <c r="C5413" s="49">
        <v>46203</v>
      </c>
      <c r="D5413" s="21" t="s">
        <v>2539</v>
      </c>
      <c r="E5413" s="22">
        <v>41802</v>
      </c>
      <c r="F5413" s="5">
        <v>301000246</v>
      </c>
      <c r="G5413" s="21" t="s">
        <v>7226</v>
      </c>
      <c r="H5413" s="21" t="s">
        <v>12585</v>
      </c>
      <c r="I5413" s="23">
        <v>2039.99</v>
      </c>
      <c r="J5413" s="24" t="s">
        <v>7284</v>
      </c>
      <c r="K5413" s="49">
        <v>46203</v>
      </c>
    </row>
    <row r="5414" spans="1:11" ht="42.6" customHeight="1" x14ac:dyDescent="0.25">
      <c r="A5414" s="11">
        <v>2026</v>
      </c>
      <c r="B5414" s="49">
        <v>46113</v>
      </c>
      <c r="C5414" s="49">
        <v>46203</v>
      </c>
      <c r="D5414" s="21" t="s">
        <v>3375</v>
      </c>
      <c r="E5414" s="22">
        <v>41802</v>
      </c>
      <c r="F5414" s="5">
        <v>301000246</v>
      </c>
      <c r="G5414" s="21" t="s">
        <v>7226</v>
      </c>
      <c r="H5414" s="21" t="s">
        <v>12586</v>
      </c>
      <c r="I5414" s="23">
        <v>2039.99</v>
      </c>
      <c r="J5414" s="24" t="s">
        <v>7284</v>
      </c>
      <c r="K5414" s="49">
        <v>46203</v>
      </c>
    </row>
    <row r="5415" spans="1:11" ht="42.6" customHeight="1" x14ac:dyDescent="0.25">
      <c r="A5415" s="11">
        <v>2026</v>
      </c>
      <c r="B5415" s="49">
        <v>46113</v>
      </c>
      <c r="C5415" s="49">
        <v>46203</v>
      </c>
      <c r="D5415" s="21" t="s">
        <v>3376</v>
      </c>
      <c r="E5415" s="31">
        <v>41802</v>
      </c>
      <c r="F5415" s="5">
        <v>101001511</v>
      </c>
      <c r="G5415" s="21" t="s">
        <v>7269</v>
      </c>
      <c r="H5415" s="21" t="s">
        <v>12587</v>
      </c>
      <c r="I5415" s="23">
        <v>11899.99</v>
      </c>
      <c r="J5415" s="24" t="s">
        <v>7284</v>
      </c>
      <c r="K5415" s="49">
        <v>46203</v>
      </c>
    </row>
    <row r="5416" spans="1:11" ht="42.6" customHeight="1" x14ac:dyDescent="0.25">
      <c r="A5416" s="11">
        <v>2026</v>
      </c>
      <c r="B5416" s="49">
        <v>46113</v>
      </c>
      <c r="C5416" s="49">
        <v>46203</v>
      </c>
      <c r="D5416" s="21" t="s">
        <v>3376</v>
      </c>
      <c r="E5416" s="31">
        <v>41802</v>
      </c>
      <c r="F5416" s="5">
        <v>101001512</v>
      </c>
      <c r="G5416" s="21" t="s">
        <v>7269</v>
      </c>
      <c r="H5416" s="21" t="s">
        <v>12588</v>
      </c>
      <c r="I5416" s="23">
        <v>11899.99</v>
      </c>
      <c r="J5416" s="24" t="s">
        <v>7284</v>
      </c>
      <c r="K5416" s="49">
        <v>46203</v>
      </c>
    </row>
    <row r="5417" spans="1:11" ht="42.6" customHeight="1" x14ac:dyDescent="0.25">
      <c r="A5417" s="11">
        <v>2026</v>
      </c>
      <c r="B5417" s="49">
        <v>46113</v>
      </c>
      <c r="C5417" s="49">
        <v>46203</v>
      </c>
      <c r="D5417" s="21" t="s">
        <v>3376</v>
      </c>
      <c r="E5417" s="31">
        <v>41802</v>
      </c>
      <c r="F5417" s="5">
        <v>101001513</v>
      </c>
      <c r="G5417" s="21" t="s">
        <v>7269</v>
      </c>
      <c r="H5417" s="21" t="s">
        <v>12589</v>
      </c>
      <c r="I5417" s="23">
        <v>11899.99</v>
      </c>
      <c r="J5417" s="24" t="s">
        <v>7284</v>
      </c>
      <c r="K5417" s="49">
        <v>46203</v>
      </c>
    </row>
    <row r="5418" spans="1:11" ht="42.6" customHeight="1" x14ac:dyDescent="0.25">
      <c r="A5418" s="11">
        <v>2026</v>
      </c>
      <c r="B5418" s="49">
        <v>46113</v>
      </c>
      <c r="C5418" s="49">
        <v>46203</v>
      </c>
      <c r="D5418" s="21" t="s">
        <v>3377</v>
      </c>
      <c r="E5418" s="22">
        <v>41807</v>
      </c>
      <c r="F5418" s="5">
        <v>101001516</v>
      </c>
      <c r="G5418" s="21" t="s">
        <v>7208</v>
      </c>
      <c r="H5418" s="21" t="s">
        <v>12590</v>
      </c>
      <c r="I5418" s="23">
        <v>9800</v>
      </c>
      <c r="J5418" s="24" t="s">
        <v>7284</v>
      </c>
      <c r="K5418" s="49">
        <v>46203</v>
      </c>
    </row>
    <row r="5419" spans="1:11" ht="42.6" customHeight="1" x14ac:dyDescent="0.25">
      <c r="A5419" s="11">
        <v>2026</v>
      </c>
      <c r="B5419" s="49">
        <v>46113</v>
      </c>
      <c r="C5419" s="49">
        <v>46203</v>
      </c>
      <c r="D5419" s="21" t="s">
        <v>2539</v>
      </c>
      <c r="E5419" s="22">
        <v>41807</v>
      </c>
      <c r="F5419" s="5">
        <v>301000243</v>
      </c>
      <c r="G5419" s="21" t="s">
        <v>7208</v>
      </c>
      <c r="H5419" s="21" t="s">
        <v>12591</v>
      </c>
      <c r="I5419" s="23">
        <v>6960</v>
      </c>
      <c r="J5419" s="24" t="s">
        <v>7284</v>
      </c>
      <c r="K5419" s="49">
        <v>46203</v>
      </c>
    </row>
    <row r="5420" spans="1:11" ht="42.6" customHeight="1" x14ac:dyDescent="0.25">
      <c r="A5420" s="11">
        <v>2026</v>
      </c>
      <c r="B5420" s="49">
        <v>46113</v>
      </c>
      <c r="C5420" s="49">
        <v>46203</v>
      </c>
      <c r="D5420" s="21" t="s">
        <v>3378</v>
      </c>
      <c r="E5420" s="22">
        <v>41807</v>
      </c>
      <c r="F5420" s="5">
        <v>401000870</v>
      </c>
      <c r="G5420" s="21" t="s">
        <v>7208</v>
      </c>
      <c r="H5420" s="21" t="s">
        <v>12592</v>
      </c>
      <c r="I5420" s="23">
        <v>4756</v>
      </c>
      <c r="J5420" s="24" t="s">
        <v>7284</v>
      </c>
      <c r="K5420" s="49">
        <v>46203</v>
      </c>
    </row>
    <row r="5421" spans="1:11" ht="42.6" customHeight="1" x14ac:dyDescent="0.25">
      <c r="A5421" s="11">
        <v>2026</v>
      </c>
      <c r="B5421" s="49">
        <v>46113</v>
      </c>
      <c r="C5421" s="49">
        <v>46203</v>
      </c>
      <c r="D5421" s="21" t="s">
        <v>3378</v>
      </c>
      <c r="E5421" s="22">
        <v>41807</v>
      </c>
      <c r="F5421" s="5">
        <v>401000871</v>
      </c>
      <c r="G5421" s="21" t="s">
        <v>7208</v>
      </c>
      <c r="H5421" s="21" t="s">
        <v>12593</v>
      </c>
      <c r="I5421" s="23">
        <v>4756</v>
      </c>
      <c r="J5421" s="24" t="s">
        <v>7284</v>
      </c>
      <c r="K5421" s="49">
        <v>46203</v>
      </c>
    </row>
    <row r="5422" spans="1:11" ht="42.6" customHeight="1" x14ac:dyDescent="0.25">
      <c r="A5422" s="11">
        <v>2026</v>
      </c>
      <c r="B5422" s="49">
        <v>46113</v>
      </c>
      <c r="C5422" s="49">
        <v>46203</v>
      </c>
      <c r="D5422" s="21" t="s">
        <v>3378</v>
      </c>
      <c r="E5422" s="22">
        <v>41807</v>
      </c>
      <c r="F5422" s="5">
        <v>401000872</v>
      </c>
      <c r="G5422" s="21" t="s">
        <v>7208</v>
      </c>
      <c r="H5422" s="21" t="s">
        <v>12594</v>
      </c>
      <c r="I5422" s="23">
        <v>4756</v>
      </c>
      <c r="J5422" s="24" t="s">
        <v>7284</v>
      </c>
      <c r="K5422" s="49">
        <v>46203</v>
      </c>
    </row>
    <row r="5423" spans="1:11" ht="42.6" customHeight="1" x14ac:dyDescent="0.25">
      <c r="A5423" s="11">
        <v>2026</v>
      </c>
      <c r="B5423" s="49">
        <v>46113</v>
      </c>
      <c r="C5423" s="49">
        <v>46203</v>
      </c>
      <c r="D5423" s="21" t="s">
        <v>3378</v>
      </c>
      <c r="E5423" s="22">
        <v>41807</v>
      </c>
      <c r="F5423" s="5">
        <v>401000873</v>
      </c>
      <c r="G5423" s="21" t="s">
        <v>7208</v>
      </c>
      <c r="H5423" s="21" t="s">
        <v>12595</v>
      </c>
      <c r="I5423" s="23">
        <v>4756</v>
      </c>
      <c r="J5423" s="24" t="s">
        <v>7284</v>
      </c>
      <c r="K5423" s="49">
        <v>46203</v>
      </c>
    </row>
    <row r="5424" spans="1:11" ht="42.6" customHeight="1" x14ac:dyDescent="0.25">
      <c r="A5424" s="11">
        <v>2026</v>
      </c>
      <c r="B5424" s="49">
        <v>46113</v>
      </c>
      <c r="C5424" s="49">
        <v>46203</v>
      </c>
      <c r="D5424" s="25" t="s">
        <v>3379</v>
      </c>
      <c r="E5424" s="28">
        <v>41807</v>
      </c>
      <c r="F5424" s="8"/>
      <c r="G5424" s="25" t="s">
        <v>7207</v>
      </c>
      <c r="H5424" s="25" t="s">
        <v>12596</v>
      </c>
      <c r="I5424" s="27">
        <v>246000.01</v>
      </c>
      <c r="J5424" s="24" t="s">
        <v>7284</v>
      </c>
      <c r="K5424" s="49">
        <v>46203</v>
      </c>
    </row>
    <row r="5425" spans="1:11" ht="42.6" customHeight="1" x14ac:dyDescent="0.25">
      <c r="A5425" s="11">
        <v>2026</v>
      </c>
      <c r="B5425" s="49">
        <v>46113</v>
      </c>
      <c r="C5425" s="49">
        <v>46203</v>
      </c>
      <c r="D5425" s="21" t="s">
        <v>3380</v>
      </c>
      <c r="E5425" s="22">
        <v>41809</v>
      </c>
      <c r="F5425" s="5">
        <v>101000202</v>
      </c>
      <c r="G5425" s="21" t="s">
        <v>7257</v>
      </c>
      <c r="H5425" s="21" t="s">
        <v>12597</v>
      </c>
      <c r="I5425" s="23">
        <v>13977.33</v>
      </c>
      <c r="J5425" s="24" t="s">
        <v>7284</v>
      </c>
      <c r="K5425" s="49">
        <v>46203</v>
      </c>
    </row>
    <row r="5426" spans="1:11" ht="42.6" customHeight="1" x14ac:dyDescent="0.25">
      <c r="A5426" s="11">
        <v>2026</v>
      </c>
      <c r="B5426" s="49">
        <v>46113</v>
      </c>
      <c r="C5426" s="49">
        <v>46203</v>
      </c>
      <c r="D5426" s="21" t="s">
        <v>3380</v>
      </c>
      <c r="E5426" s="22">
        <v>41809</v>
      </c>
      <c r="F5426" s="5">
        <v>101000203</v>
      </c>
      <c r="G5426" s="21" t="s">
        <v>7257</v>
      </c>
      <c r="H5426" s="21" t="s">
        <v>12598</v>
      </c>
      <c r="I5426" s="23">
        <v>13977.33</v>
      </c>
      <c r="J5426" s="24" t="s">
        <v>7284</v>
      </c>
      <c r="K5426" s="49">
        <v>46203</v>
      </c>
    </row>
    <row r="5427" spans="1:11" ht="42.6" customHeight="1" x14ac:dyDescent="0.25">
      <c r="A5427" s="11">
        <v>2026</v>
      </c>
      <c r="B5427" s="49">
        <v>46113</v>
      </c>
      <c r="C5427" s="49">
        <v>46203</v>
      </c>
      <c r="D5427" s="21" t="s">
        <v>3381</v>
      </c>
      <c r="E5427" s="22">
        <v>41814</v>
      </c>
      <c r="F5427" s="5">
        <v>101001522</v>
      </c>
      <c r="G5427" s="21" t="s">
        <v>7217</v>
      </c>
      <c r="H5427" s="21" t="s">
        <v>12599</v>
      </c>
      <c r="I5427" s="23">
        <v>2900</v>
      </c>
      <c r="J5427" s="24" t="s">
        <v>7284</v>
      </c>
      <c r="K5427" s="49">
        <v>46203</v>
      </c>
    </row>
    <row r="5428" spans="1:11" ht="42.6" customHeight="1" x14ac:dyDescent="0.25">
      <c r="A5428" s="11">
        <v>2026</v>
      </c>
      <c r="B5428" s="49">
        <v>46113</v>
      </c>
      <c r="C5428" s="49">
        <v>46203</v>
      </c>
      <c r="D5428" s="21" t="s">
        <v>3382</v>
      </c>
      <c r="E5428" s="22">
        <v>41814</v>
      </c>
      <c r="F5428" s="5">
        <v>101001523</v>
      </c>
      <c r="G5428" s="21" t="s">
        <v>7238</v>
      </c>
      <c r="H5428" s="21" t="s">
        <v>12600</v>
      </c>
      <c r="I5428" s="23">
        <v>14000.01</v>
      </c>
      <c r="J5428" s="24" t="s">
        <v>7284</v>
      </c>
      <c r="K5428" s="49">
        <v>46203</v>
      </c>
    </row>
    <row r="5429" spans="1:11" ht="42.6" customHeight="1" x14ac:dyDescent="0.25">
      <c r="A5429" s="11">
        <v>2026</v>
      </c>
      <c r="B5429" s="49">
        <v>46113</v>
      </c>
      <c r="C5429" s="49">
        <v>46203</v>
      </c>
      <c r="D5429" s="21" t="s">
        <v>3383</v>
      </c>
      <c r="E5429" s="22">
        <v>41814</v>
      </c>
      <c r="F5429" s="5">
        <v>101001518</v>
      </c>
      <c r="G5429" s="21" t="s">
        <v>7265</v>
      </c>
      <c r="H5429" s="21" t="s">
        <v>12601</v>
      </c>
      <c r="I5429" s="23">
        <v>2204</v>
      </c>
      <c r="J5429" s="24" t="s">
        <v>7284</v>
      </c>
      <c r="K5429" s="49">
        <v>46203</v>
      </c>
    </row>
    <row r="5430" spans="1:11" ht="42.6" customHeight="1" x14ac:dyDescent="0.25">
      <c r="A5430" s="11">
        <v>2026</v>
      </c>
      <c r="B5430" s="49">
        <v>46113</v>
      </c>
      <c r="C5430" s="49">
        <v>46203</v>
      </c>
      <c r="D5430" s="21" t="s">
        <v>3384</v>
      </c>
      <c r="E5430" s="22">
        <v>41814</v>
      </c>
      <c r="F5430" s="5">
        <v>101001519</v>
      </c>
      <c r="G5430" s="21" t="s">
        <v>7254</v>
      </c>
      <c r="H5430" s="21" t="s">
        <v>12602</v>
      </c>
      <c r="I5430" s="23">
        <v>2204</v>
      </c>
      <c r="J5430" s="24" t="s">
        <v>7284</v>
      </c>
      <c r="K5430" s="49">
        <v>46203</v>
      </c>
    </row>
    <row r="5431" spans="1:11" ht="42.6" customHeight="1" x14ac:dyDescent="0.25">
      <c r="A5431" s="11">
        <v>2026</v>
      </c>
      <c r="B5431" s="49">
        <v>46113</v>
      </c>
      <c r="C5431" s="49">
        <v>46203</v>
      </c>
      <c r="D5431" s="21" t="s">
        <v>3384</v>
      </c>
      <c r="E5431" s="22">
        <v>41814</v>
      </c>
      <c r="F5431" s="5">
        <v>101001520</v>
      </c>
      <c r="G5431" s="21" t="s">
        <v>7254</v>
      </c>
      <c r="H5431" s="21" t="s">
        <v>12603</v>
      </c>
      <c r="I5431" s="23">
        <v>2204</v>
      </c>
      <c r="J5431" s="24" t="s">
        <v>7284</v>
      </c>
      <c r="K5431" s="49">
        <v>46203</v>
      </c>
    </row>
    <row r="5432" spans="1:11" ht="42.6" customHeight="1" x14ac:dyDescent="0.25">
      <c r="A5432" s="11">
        <v>2026</v>
      </c>
      <c r="B5432" s="49">
        <v>46113</v>
      </c>
      <c r="C5432" s="49">
        <v>46203</v>
      </c>
      <c r="D5432" s="21" t="s">
        <v>3384</v>
      </c>
      <c r="E5432" s="22">
        <v>41814</v>
      </c>
      <c r="F5432" s="5">
        <v>101001521</v>
      </c>
      <c r="G5432" s="21" t="s">
        <v>7254</v>
      </c>
      <c r="H5432" s="21" t="s">
        <v>12604</v>
      </c>
      <c r="I5432" s="23">
        <v>2204</v>
      </c>
      <c r="J5432" s="24" t="s">
        <v>7284</v>
      </c>
      <c r="K5432" s="49">
        <v>46203</v>
      </c>
    </row>
    <row r="5433" spans="1:11" ht="42.6" customHeight="1" x14ac:dyDescent="0.25">
      <c r="A5433" s="11">
        <v>2026</v>
      </c>
      <c r="B5433" s="49">
        <v>46113</v>
      </c>
      <c r="C5433" s="49">
        <v>46203</v>
      </c>
      <c r="D5433" s="21" t="s">
        <v>3385</v>
      </c>
      <c r="E5433" s="22">
        <v>41814</v>
      </c>
      <c r="F5433" s="5">
        <v>401000038</v>
      </c>
      <c r="G5433" s="21" t="s">
        <v>7208</v>
      </c>
      <c r="H5433" s="21" t="s">
        <v>12605</v>
      </c>
      <c r="I5433" s="23">
        <v>5293</v>
      </c>
      <c r="J5433" s="24" t="s">
        <v>7284</v>
      </c>
      <c r="K5433" s="49">
        <v>46203</v>
      </c>
    </row>
    <row r="5434" spans="1:11" ht="42.6" customHeight="1" x14ac:dyDescent="0.25">
      <c r="A5434" s="11">
        <v>2026</v>
      </c>
      <c r="B5434" s="49">
        <v>46113</v>
      </c>
      <c r="C5434" s="49">
        <v>46203</v>
      </c>
      <c r="D5434" s="21" t="s">
        <v>3385</v>
      </c>
      <c r="E5434" s="22">
        <v>41814</v>
      </c>
      <c r="F5434" s="5">
        <v>401000038</v>
      </c>
      <c r="G5434" s="21" t="s">
        <v>7208</v>
      </c>
      <c r="H5434" s="21" t="s">
        <v>12605</v>
      </c>
      <c r="I5434" s="23">
        <v>5293</v>
      </c>
      <c r="J5434" s="24" t="s">
        <v>7284</v>
      </c>
      <c r="K5434" s="49">
        <v>46203</v>
      </c>
    </row>
    <row r="5435" spans="1:11" ht="42.6" customHeight="1" x14ac:dyDescent="0.25">
      <c r="A5435" s="11">
        <v>2026</v>
      </c>
      <c r="B5435" s="49">
        <v>46113</v>
      </c>
      <c r="C5435" s="49">
        <v>46203</v>
      </c>
      <c r="D5435" s="21" t="s">
        <v>3386</v>
      </c>
      <c r="E5435" s="22">
        <v>41815</v>
      </c>
      <c r="F5435" s="5">
        <v>101003109</v>
      </c>
      <c r="G5435" s="21" t="s">
        <v>7208</v>
      </c>
      <c r="H5435" s="21" t="s">
        <v>12606</v>
      </c>
      <c r="I5435" s="23">
        <v>822</v>
      </c>
      <c r="J5435" s="24" t="s">
        <v>7284</v>
      </c>
      <c r="K5435" s="49">
        <v>46203</v>
      </c>
    </row>
    <row r="5436" spans="1:11" ht="42.6" customHeight="1" x14ac:dyDescent="0.25">
      <c r="A5436" s="11">
        <v>2026</v>
      </c>
      <c r="B5436" s="49">
        <v>46113</v>
      </c>
      <c r="C5436" s="49">
        <v>46203</v>
      </c>
      <c r="D5436" s="21" t="s">
        <v>3386</v>
      </c>
      <c r="E5436" s="22">
        <v>41815</v>
      </c>
      <c r="F5436" s="5">
        <v>101003110</v>
      </c>
      <c r="G5436" s="21" t="s">
        <v>7208</v>
      </c>
      <c r="H5436" s="21" t="s">
        <v>12607</v>
      </c>
      <c r="I5436" s="23">
        <v>822</v>
      </c>
      <c r="J5436" s="24" t="s">
        <v>7284</v>
      </c>
      <c r="K5436" s="49">
        <v>46203</v>
      </c>
    </row>
    <row r="5437" spans="1:11" ht="42.6" customHeight="1" x14ac:dyDescent="0.25">
      <c r="A5437" s="11">
        <v>2026</v>
      </c>
      <c r="B5437" s="49">
        <v>46113</v>
      </c>
      <c r="C5437" s="49">
        <v>46203</v>
      </c>
      <c r="D5437" s="21" t="s">
        <v>3387</v>
      </c>
      <c r="E5437" s="22">
        <v>41815</v>
      </c>
      <c r="F5437" s="5">
        <v>101003111</v>
      </c>
      <c r="G5437" s="21" t="s">
        <v>7208</v>
      </c>
      <c r="H5437" s="21" t="s">
        <v>12608</v>
      </c>
      <c r="I5437" s="23">
        <v>348.5</v>
      </c>
      <c r="J5437" s="24" t="s">
        <v>7284</v>
      </c>
      <c r="K5437" s="49">
        <v>46203</v>
      </c>
    </row>
    <row r="5438" spans="1:11" ht="42.6" customHeight="1" x14ac:dyDescent="0.25">
      <c r="A5438" s="11">
        <v>2026</v>
      </c>
      <c r="B5438" s="49">
        <v>46113</v>
      </c>
      <c r="C5438" s="49">
        <v>46203</v>
      </c>
      <c r="D5438" s="21" t="s">
        <v>3387</v>
      </c>
      <c r="E5438" s="22">
        <v>41815</v>
      </c>
      <c r="F5438" s="5">
        <v>101003112</v>
      </c>
      <c r="G5438" s="21" t="s">
        <v>7208</v>
      </c>
      <c r="H5438" s="21" t="s">
        <v>12609</v>
      </c>
      <c r="I5438" s="23">
        <v>348.5</v>
      </c>
      <c r="J5438" s="24" t="s">
        <v>7284</v>
      </c>
      <c r="K5438" s="49">
        <v>46203</v>
      </c>
    </row>
    <row r="5439" spans="1:11" ht="42.6" customHeight="1" x14ac:dyDescent="0.25">
      <c r="A5439" s="11">
        <v>2026</v>
      </c>
      <c r="B5439" s="49">
        <v>46113</v>
      </c>
      <c r="C5439" s="49">
        <v>46203</v>
      </c>
      <c r="D5439" s="21" t="s">
        <v>3387</v>
      </c>
      <c r="E5439" s="22">
        <v>41815</v>
      </c>
      <c r="F5439" s="5">
        <v>101003113</v>
      </c>
      <c r="G5439" s="21" t="s">
        <v>7208</v>
      </c>
      <c r="H5439" s="21" t="s">
        <v>12610</v>
      </c>
      <c r="I5439" s="23">
        <v>348.5</v>
      </c>
      <c r="J5439" s="24" t="s">
        <v>7284</v>
      </c>
      <c r="K5439" s="49">
        <v>46203</v>
      </c>
    </row>
    <row r="5440" spans="1:11" ht="42.6" customHeight="1" x14ac:dyDescent="0.25">
      <c r="A5440" s="11">
        <v>2026</v>
      </c>
      <c r="B5440" s="49">
        <v>46113</v>
      </c>
      <c r="C5440" s="49">
        <v>46203</v>
      </c>
      <c r="D5440" s="21" t="s">
        <v>3387</v>
      </c>
      <c r="E5440" s="22">
        <v>41815</v>
      </c>
      <c r="F5440" s="5">
        <v>101003114</v>
      </c>
      <c r="G5440" s="21" t="s">
        <v>7208</v>
      </c>
      <c r="H5440" s="21" t="s">
        <v>12611</v>
      </c>
      <c r="I5440" s="23">
        <v>348.5</v>
      </c>
      <c r="J5440" s="24" t="s">
        <v>7284</v>
      </c>
      <c r="K5440" s="49">
        <v>46203</v>
      </c>
    </row>
    <row r="5441" spans="1:11" ht="42.6" customHeight="1" x14ac:dyDescent="0.25">
      <c r="A5441" s="11">
        <v>2026</v>
      </c>
      <c r="B5441" s="49">
        <v>46113</v>
      </c>
      <c r="C5441" s="49">
        <v>46203</v>
      </c>
      <c r="D5441" s="21" t="s">
        <v>3387</v>
      </c>
      <c r="E5441" s="22">
        <v>41815</v>
      </c>
      <c r="F5441" s="5">
        <v>101003115</v>
      </c>
      <c r="G5441" s="21" t="s">
        <v>7208</v>
      </c>
      <c r="H5441" s="21" t="s">
        <v>12612</v>
      </c>
      <c r="I5441" s="23">
        <v>348.5</v>
      </c>
      <c r="J5441" s="24" t="s">
        <v>7284</v>
      </c>
      <c r="K5441" s="49">
        <v>46203</v>
      </c>
    </row>
    <row r="5442" spans="1:11" ht="42.6" customHeight="1" x14ac:dyDescent="0.25">
      <c r="A5442" s="11">
        <v>2026</v>
      </c>
      <c r="B5442" s="49">
        <v>46113</v>
      </c>
      <c r="C5442" s="49">
        <v>46203</v>
      </c>
      <c r="D5442" s="21" t="s">
        <v>3387</v>
      </c>
      <c r="E5442" s="22">
        <v>41815</v>
      </c>
      <c r="F5442" s="5">
        <v>101003116</v>
      </c>
      <c r="G5442" s="21" t="s">
        <v>7208</v>
      </c>
      <c r="H5442" s="21" t="s">
        <v>12613</v>
      </c>
      <c r="I5442" s="23">
        <v>348.5</v>
      </c>
      <c r="J5442" s="24" t="s">
        <v>7284</v>
      </c>
      <c r="K5442" s="49">
        <v>46203</v>
      </c>
    </row>
    <row r="5443" spans="1:11" ht="42.6" customHeight="1" x14ac:dyDescent="0.25">
      <c r="A5443" s="11">
        <v>2026</v>
      </c>
      <c r="B5443" s="49">
        <v>46113</v>
      </c>
      <c r="C5443" s="49">
        <v>46203</v>
      </c>
      <c r="D5443" s="21" t="s">
        <v>3388</v>
      </c>
      <c r="E5443" s="22">
        <v>41820</v>
      </c>
      <c r="F5443" s="5">
        <v>401001335</v>
      </c>
      <c r="G5443" s="21" t="s">
        <v>7279</v>
      </c>
      <c r="H5443" s="21" t="s">
        <v>12614</v>
      </c>
      <c r="I5443" s="23">
        <v>9500.01</v>
      </c>
      <c r="J5443" s="24" t="s">
        <v>7284</v>
      </c>
      <c r="K5443" s="49">
        <v>46203</v>
      </c>
    </row>
    <row r="5444" spans="1:11" ht="42.6" customHeight="1" x14ac:dyDescent="0.25">
      <c r="A5444" s="11">
        <v>2026</v>
      </c>
      <c r="B5444" s="49">
        <v>46113</v>
      </c>
      <c r="C5444" s="49">
        <v>46203</v>
      </c>
      <c r="D5444" s="21" t="s">
        <v>3389</v>
      </c>
      <c r="E5444" s="22">
        <v>41821</v>
      </c>
      <c r="F5444" s="5">
        <v>401000040</v>
      </c>
      <c r="G5444" s="21" t="s">
        <v>7208</v>
      </c>
      <c r="H5444" s="21" t="s">
        <v>12615</v>
      </c>
      <c r="I5444" s="23">
        <v>674.99</v>
      </c>
      <c r="J5444" s="24" t="s">
        <v>7284</v>
      </c>
      <c r="K5444" s="49">
        <v>46203</v>
      </c>
    </row>
    <row r="5445" spans="1:11" ht="42.6" customHeight="1" x14ac:dyDescent="0.25">
      <c r="A5445" s="11">
        <v>2026</v>
      </c>
      <c r="B5445" s="49">
        <v>46113</v>
      </c>
      <c r="C5445" s="49">
        <v>46203</v>
      </c>
      <c r="D5445" s="21" t="s">
        <v>3389</v>
      </c>
      <c r="E5445" s="22">
        <v>41821</v>
      </c>
      <c r="F5445" s="5">
        <v>401000041</v>
      </c>
      <c r="G5445" s="21" t="s">
        <v>7208</v>
      </c>
      <c r="H5445" s="21" t="s">
        <v>12616</v>
      </c>
      <c r="I5445" s="23">
        <v>674.99</v>
      </c>
      <c r="J5445" s="24" t="s">
        <v>7284</v>
      </c>
      <c r="K5445" s="49">
        <v>46203</v>
      </c>
    </row>
    <row r="5446" spans="1:11" ht="42.6" customHeight="1" x14ac:dyDescent="0.25">
      <c r="A5446" s="11">
        <v>2026</v>
      </c>
      <c r="B5446" s="49">
        <v>46113</v>
      </c>
      <c r="C5446" s="49">
        <v>46203</v>
      </c>
      <c r="D5446" s="21" t="s">
        <v>3389</v>
      </c>
      <c r="E5446" s="22">
        <v>41821</v>
      </c>
      <c r="F5446" s="5">
        <v>401000042</v>
      </c>
      <c r="G5446" s="21" t="s">
        <v>7208</v>
      </c>
      <c r="H5446" s="21" t="s">
        <v>12617</v>
      </c>
      <c r="I5446" s="23">
        <v>674.99</v>
      </c>
      <c r="J5446" s="24" t="s">
        <v>7284</v>
      </c>
      <c r="K5446" s="49">
        <v>46203</v>
      </c>
    </row>
    <row r="5447" spans="1:11" ht="42.6" customHeight="1" x14ac:dyDescent="0.25">
      <c r="A5447" s="11">
        <v>2026</v>
      </c>
      <c r="B5447" s="49">
        <v>46113</v>
      </c>
      <c r="C5447" s="49">
        <v>46203</v>
      </c>
      <c r="D5447" s="21" t="s">
        <v>3389</v>
      </c>
      <c r="E5447" s="22">
        <v>41821</v>
      </c>
      <c r="F5447" s="5">
        <v>401000043</v>
      </c>
      <c r="G5447" s="21" t="s">
        <v>7208</v>
      </c>
      <c r="H5447" s="21" t="s">
        <v>12618</v>
      </c>
      <c r="I5447" s="23">
        <v>674.99</v>
      </c>
      <c r="J5447" s="24" t="s">
        <v>7284</v>
      </c>
      <c r="K5447" s="49">
        <v>46203</v>
      </c>
    </row>
    <row r="5448" spans="1:11" ht="42.6" customHeight="1" x14ac:dyDescent="0.25">
      <c r="A5448" s="11">
        <v>2026</v>
      </c>
      <c r="B5448" s="49">
        <v>46113</v>
      </c>
      <c r="C5448" s="49">
        <v>46203</v>
      </c>
      <c r="D5448" s="21" t="s">
        <v>3390</v>
      </c>
      <c r="E5448" s="22">
        <v>41821</v>
      </c>
      <c r="F5448" s="5">
        <v>401000045</v>
      </c>
      <c r="G5448" s="21" t="s">
        <v>7208</v>
      </c>
      <c r="H5448" s="21" t="s">
        <v>12619</v>
      </c>
      <c r="I5448" s="23">
        <v>4149.32</v>
      </c>
      <c r="J5448" s="24" t="s">
        <v>7284</v>
      </c>
      <c r="K5448" s="49">
        <v>46203</v>
      </c>
    </row>
    <row r="5449" spans="1:11" ht="42.6" customHeight="1" x14ac:dyDescent="0.25">
      <c r="A5449" s="11">
        <v>2026</v>
      </c>
      <c r="B5449" s="49">
        <v>46113</v>
      </c>
      <c r="C5449" s="49">
        <v>46203</v>
      </c>
      <c r="D5449" s="21" t="s">
        <v>3390</v>
      </c>
      <c r="E5449" s="22">
        <v>41821</v>
      </c>
      <c r="F5449" s="5">
        <v>401000046</v>
      </c>
      <c r="G5449" s="21" t="s">
        <v>7208</v>
      </c>
      <c r="H5449" s="21" t="s">
        <v>12620</v>
      </c>
      <c r="I5449" s="23">
        <v>4149.32</v>
      </c>
      <c r="J5449" s="24" t="s">
        <v>7284</v>
      </c>
      <c r="K5449" s="49">
        <v>46203</v>
      </c>
    </row>
    <row r="5450" spans="1:11" ht="42.6" customHeight="1" x14ac:dyDescent="0.25">
      <c r="A5450" s="11">
        <v>2026</v>
      </c>
      <c r="B5450" s="49">
        <v>46113</v>
      </c>
      <c r="C5450" s="49">
        <v>46203</v>
      </c>
      <c r="D5450" s="21" t="s">
        <v>3391</v>
      </c>
      <c r="E5450" s="22">
        <v>41821</v>
      </c>
      <c r="F5450" s="5">
        <v>101003117</v>
      </c>
      <c r="G5450" s="21" t="s">
        <v>7218</v>
      </c>
      <c r="H5450" s="21" t="s">
        <v>12621</v>
      </c>
      <c r="I5450" s="23">
        <v>750</v>
      </c>
      <c r="J5450" s="24" t="s">
        <v>7284</v>
      </c>
      <c r="K5450" s="49">
        <v>46203</v>
      </c>
    </row>
    <row r="5451" spans="1:11" ht="42.6" customHeight="1" x14ac:dyDescent="0.25">
      <c r="A5451" s="11">
        <v>2026</v>
      </c>
      <c r="B5451" s="49">
        <v>46113</v>
      </c>
      <c r="C5451" s="49">
        <v>46203</v>
      </c>
      <c r="D5451" s="21" t="s">
        <v>3392</v>
      </c>
      <c r="E5451" s="22">
        <v>41822</v>
      </c>
      <c r="F5451" s="5">
        <v>101000204</v>
      </c>
      <c r="G5451" s="21" t="s">
        <v>7277</v>
      </c>
      <c r="H5451" s="21" t="s">
        <v>12069</v>
      </c>
      <c r="I5451" s="23">
        <v>33700</v>
      </c>
      <c r="J5451" s="24" t="s">
        <v>7284</v>
      </c>
      <c r="K5451" s="49">
        <v>46203</v>
      </c>
    </row>
    <row r="5452" spans="1:11" ht="42.6" customHeight="1" x14ac:dyDescent="0.25">
      <c r="A5452" s="11">
        <v>2026</v>
      </c>
      <c r="B5452" s="49">
        <v>46113</v>
      </c>
      <c r="C5452" s="49">
        <v>46203</v>
      </c>
      <c r="D5452" s="21" t="s">
        <v>3393</v>
      </c>
      <c r="E5452" s="22">
        <v>41828</v>
      </c>
      <c r="F5452" s="5">
        <v>401001336</v>
      </c>
      <c r="G5452" s="21" t="s">
        <v>7260</v>
      </c>
      <c r="H5452" s="21" t="s">
        <v>12622</v>
      </c>
      <c r="I5452" s="23">
        <v>2800</v>
      </c>
      <c r="J5452" s="24" t="s">
        <v>7284</v>
      </c>
      <c r="K5452" s="49">
        <v>46203</v>
      </c>
    </row>
    <row r="5453" spans="1:11" ht="42.6" customHeight="1" x14ac:dyDescent="0.25">
      <c r="A5453" s="11">
        <v>2026</v>
      </c>
      <c r="B5453" s="49">
        <v>46113</v>
      </c>
      <c r="C5453" s="49">
        <v>46203</v>
      </c>
      <c r="D5453" s="21" t="s">
        <v>3394</v>
      </c>
      <c r="E5453" s="22">
        <v>41830</v>
      </c>
      <c r="F5453" s="5">
        <v>401000420</v>
      </c>
      <c r="G5453" s="21" t="s">
        <v>7234</v>
      </c>
      <c r="H5453" s="21" t="s">
        <v>12623</v>
      </c>
      <c r="I5453" s="23">
        <v>13920</v>
      </c>
      <c r="J5453" s="24" t="s">
        <v>7284</v>
      </c>
      <c r="K5453" s="49">
        <v>46203</v>
      </c>
    </row>
    <row r="5454" spans="1:11" ht="42.6" customHeight="1" x14ac:dyDescent="0.25">
      <c r="A5454" s="11">
        <v>2026</v>
      </c>
      <c r="B5454" s="49">
        <v>46113</v>
      </c>
      <c r="C5454" s="49">
        <v>46203</v>
      </c>
      <c r="D5454" s="21" t="s">
        <v>3394</v>
      </c>
      <c r="E5454" s="22">
        <v>41830</v>
      </c>
      <c r="F5454" s="5">
        <v>401000421</v>
      </c>
      <c r="G5454" s="21" t="s">
        <v>7234</v>
      </c>
      <c r="H5454" s="21" t="s">
        <v>12624</v>
      </c>
      <c r="I5454" s="23">
        <v>13920</v>
      </c>
      <c r="J5454" s="24" t="s">
        <v>7284</v>
      </c>
      <c r="K5454" s="49">
        <v>46203</v>
      </c>
    </row>
    <row r="5455" spans="1:11" ht="42.6" customHeight="1" x14ac:dyDescent="0.25">
      <c r="A5455" s="11">
        <v>2026</v>
      </c>
      <c r="B5455" s="49">
        <v>46113</v>
      </c>
      <c r="C5455" s="49">
        <v>46203</v>
      </c>
      <c r="D5455" s="21" t="s">
        <v>3394</v>
      </c>
      <c r="E5455" s="22">
        <v>41830</v>
      </c>
      <c r="F5455" s="5">
        <v>401000422</v>
      </c>
      <c r="G5455" s="21" t="s">
        <v>7234</v>
      </c>
      <c r="H5455" s="21" t="s">
        <v>12625</v>
      </c>
      <c r="I5455" s="23">
        <v>13920</v>
      </c>
      <c r="J5455" s="24" t="s">
        <v>7284</v>
      </c>
      <c r="K5455" s="49">
        <v>46203</v>
      </c>
    </row>
    <row r="5456" spans="1:11" ht="42.6" customHeight="1" x14ac:dyDescent="0.25">
      <c r="A5456" s="11">
        <v>2026</v>
      </c>
      <c r="B5456" s="49">
        <v>46113</v>
      </c>
      <c r="C5456" s="49">
        <v>46203</v>
      </c>
      <c r="D5456" s="21" t="s">
        <v>3394</v>
      </c>
      <c r="E5456" s="22">
        <v>41830</v>
      </c>
      <c r="F5456" s="5">
        <v>401000423</v>
      </c>
      <c r="G5456" s="21" t="s">
        <v>7234</v>
      </c>
      <c r="H5456" s="21" t="s">
        <v>12626</v>
      </c>
      <c r="I5456" s="23">
        <v>13920</v>
      </c>
      <c r="J5456" s="24" t="s">
        <v>7284</v>
      </c>
      <c r="K5456" s="49">
        <v>46203</v>
      </c>
    </row>
    <row r="5457" spans="1:11" ht="42.6" customHeight="1" x14ac:dyDescent="0.25">
      <c r="A5457" s="11">
        <v>2026</v>
      </c>
      <c r="B5457" s="49">
        <v>46113</v>
      </c>
      <c r="C5457" s="49">
        <v>46203</v>
      </c>
      <c r="D5457" s="21" t="s">
        <v>3394</v>
      </c>
      <c r="E5457" s="22">
        <v>41830</v>
      </c>
      <c r="F5457" s="5">
        <v>401000424</v>
      </c>
      <c r="G5457" s="21" t="s">
        <v>7234</v>
      </c>
      <c r="H5457" s="21" t="s">
        <v>12627</v>
      </c>
      <c r="I5457" s="23">
        <v>13920</v>
      </c>
      <c r="J5457" s="24" t="s">
        <v>7284</v>
      </c>
      <c r="K5457" s="49">
        <v>46203</v>
      </c>
    </row>
    <row r="5458" spans="1:11" ht="42.6" customHeight="1" x14ac:dyDescent="0.25">
      <c r="A5458" s="11">
        <v>2026</v>
      </c>
      <c r="B5458" s="49">
        <v>46113</v>
      </c>
      <c r="C5458" s="49">
        <v>46203</v>
      </c>
      <c r="D5458" s="21" t="s">
        <v>3394</v>
      </c>
      <c r="E5458" s="22">
        <v>41830</v>
      </c>
      <c r="F5458" s="5">
        <v>401000425</v>
      </c>
      <c r="G5458" s="21" t="s">
        <v>7234</v>
      </c>
      <c r="H5458" s="21" t="s">
        <v>12628</v>
      </c>
      <c r="I5458" s="23">
        <v>13920</v>
      </c>
      <c r="J5458" s="24" t="s">
        <v>7284</v>
      </c>
      <c r="K5458" s="49">
        <v>46203</v>
      </c>
    </row>
    <row r="5459" spans="1:11" ht="42.6" customHeight="1" x14ac:dyDescent="0.25">
      <c r="A5459" s="11">
        <v>2026</v>
      </c>
      <c r="B5459" s="49">
        <v>46113</v>
      </c>
      <c r="C5459" s="49">
        <v>46203</v>
      </c>
      <c r="D5459" s="21" t="s">
        <v>3394</v>
      </c>
      <c r="E5459" s="22">
        <v>41830</v>
      </c>
      <c r="F5459" s="5">
        <v>401000426</v>
      </c>
      <c r="G5459" s="21" t="s">
        <v>7234</v>
      </c>
      <c r="H5459" s="21" t="s">
        <v>12629</v>
      </c>
      <c r="I5459" s="23">
        <v>13920</v>
      </c>
      <c r="J5459" s="24" t="s">
        <v>7284</v>
      </c>
      <c r="K5459" s="49">
        <v>46203</v>
      </c>
    </row>
    <row r="5460" spans="1:11" ht="42.6" customHeight="1" x14ac:dyDescent="0.25">
      <c r="A5460" s="11">
        <v>2026</v>
      </c>
      <c r="B5460" s="49">
        <v>46113</v>
      </c>
      <c r="C5460" s="49">
        <v>46203</v>
      </c>
      <c r="D5460" s="21" t="s">
        <v>3394</v>
      </c>
      <c r="E5460" s="22">
        <v>41830</v>
      </c>
      <c r="F5460" s="5">
        <v>401000427</v>
      </c>
      <c r="G5460" s="21" t="s">
        <v>7234</v>
      </c>
      <c r="H5460" s="21" t="s">
        <v>12630</v>
      </c>
      <c r="I5460" s="23">
        <v>13920</v>
      </c>
      <c r="J5460" s="24" t="s">
        <v>7284</v>
      </c>
      <c r="K5460" s="49">
        <v>46203</v>
      </c>
    </row>
    <row r="5461" spans="1:11" ht="42.6" customHeight="1" x14ac:dyDescent="0.25">
      <c r="A5461" s="11">
        <v>2026</v>
      </c>
      <c r="B5461" s="49">
        <v>46113</v>
      </c>
      <c r="C5461" s="49">
        <v>46203</v>
      </c>
      <c r="D5461" s="21" t="s">
        <v>3394</v>
      </c>
      <c r="E5461" s="22">
        <v>41830</v>
      </c>
      <c r="F5461" s="5">
        <v>401000428</v>
      </c>
      <c r="G5461" s="21" t="s">
        <v>7234</v>
      </c>
      <c r="H5461" s="21" t="s">
        <v>12631</v>
      </c>
      <c r="I5461" s="23">
        <v>13920</v>
      </c>
      <c r="J5461" s="24" t="s">
        <v>7284</v>
      </c>
      <c r="K5461" s="49">
        <v>46203</v>
      </c>
    </row>
    <row r="5462" spans="1:11" ht="42.6" customHeight="1" x14ac:dyDescent="0.25">
      <c r="A5462" s="11">
        <v>2026</v>
      </c>
      <c r="B5462" s="49">
        <v>46113</v>
      </c>
      <c r="C5462" s="49">
        <v>46203</v>
      </c>
      <c r="D5462" s="5" t="s">
        <v>3394</v>
      </c>
      <c r="E5462" s="22">
        <v>41830</v>
      </c>
      <c r="F5462" s="5">
        <v>401000416</v>
      </c>
      <c r="G5462" s="21" t="s">
        <v>7234</v>
      </c>
      <c r="H5462" s="21" t="s">
        <v>12632</v>
      </c>
      <c r="I5462" s="23">
        <v>13920</v>
      </c>
      <c r="J5462" s="24" t="s">
        <v>7284</v>
      </c>
      <c r="K5462" s="49">
        <v>46203</v>
      </c>
    </row>
    <row r="5463" spans="1:11" ht="42.6" customHeight="1" x14ac:dyDescent="0.25">
      <c r="A5463" s="11">
        <v>2026</v>
      </c>
      <c r="B5463" s="49">
        <v>46113</v>
      </c>
      <c r="C5463" s="49">
        <v>46203</v>
      </c>
      <c r="D5463" s="5" t="s">
        <v>3394</v>
      </c>
      <c r="E5463" s="22">
        <v>41830</v>
      </c>
      <c r="F5463" s="5">
        <v>401000417</v>
      </c>
      <c r="G5463" s="21" t="s">
        <v>7234</v>
      </c>
      <c r="H5463" s="21" t="s">
        <v>12633</v>
      </c>
      <c r="I5463" s="23">
        <v>13920</v>
      </c>
      <c r="J5463" s="24" t="s">
        <v>7284</v>
      </c>
      <c r="K5463" s="49">
        <v>46203</v>
      </c>
    </row>
    <row r="5464" spans="1:11" ht="42.6" customHeight="1" x14ac:dyDescent="0.25">
      <c r="A5464" s="11">
        <v>2026</v>
      </c>
      <c r="B5464" s="49">
        <v>46113</v>
      </c>
      <c r="C5464" s="49">
        <v>46203</v>
      </c>
      <c r="D5464" s="5" t="s">
        <v>3394</v>
      </c>
      <c r="E5464" s="22">
        <v>41830</v>
      </c>
      <c r="F5464" s="5">
        <v>401000418</v>
      </c>
      <c r="G5464" s="21" t="s">
        <v>7234</v>
      </c>
      <c r="H5464" s="21" t="s">
        <v>12634</v>
      </c>
      <c r="I5464" s="23">
        <v>13920</v>
      </c>
      <c r="J5464" s="24" t="s">
        <v>7284</v>
      </c>
      <c r="K5464" s="49">
        <v>46203</v>
      </c>
    </row>
    <row r="5465" spans="1:11" ht="42.6" customHeight="1" x14ac:dyDescent="0.25">
      <c r="A5465" s="11">
        <v>2026</v>
      </c>
      <c r="B5465" s="49">
        <v>46113</v>
      </c>
      <c r="C5465" s="49">
        <v>46203</v>
      </c>
      <c r="D5465" s="5" t="s">
        <v>3394</v>
      </c>
      <c r="E5465" s="22">
        <v>41830</v>
      </c>
      <c r="F5465" s="5">
        <v>401000419</v>
      </c>
      <c r="G5465" s="21" t="s">
        <v>7234</v>
      </c>
      <c r="H5465" s="21" t="s">
        <v>12635</v>
      </c>
      <c r="I5465" s="23">
        <v>13920</v>
      </c>
      <c r="J5465" s="24" t="s">
        <v>7284</v>
      </c>
      <c r="K5465" s="49">
        <v>46203</v>
      </c>
    </row>
    <row r="5466" spans="1:11" ht="42.6" customHeight="1" x14ac:dyDescent="0.25">
      <c r="A5466" s="11">
        <v>2026</v>
      </c>
      <c r="B5466" s="49">
        <v>46113</v>
      </c>
      <c r="C5466" s="49">
        <v>46203</v>
      </c>
      <c r="D5466" s="21" t="s">
        <v>3395</v>
      </c>
      <c r="E5466" s="31">
        <v>41834</v>
      </c>
      <c r="F5466" s="5">
        <v>101001524</v>
      </c>
      <c r="G5466" s="21" t="s">
        <v>7237</v>
      </c>
      <c r="H5466" s="21" t="s">
        <v>12636</v>
      </c>
      <c r="I5466" s="23">
        <v>10500</v>
      </c>
      <c r="J5466" s="24" t="s">
        <v>7284</v>
      </c>
      <c r="K5466" s="49">
        <v>46203</v>
      </c>
    </row>
    <row r="5467" spans="1:11" ht="42.6" customHeight="1" x14ac:dyDescent="0.25">
      <c r="A5467" s="11">
        <v>2026</v>
      </c>
      <c r="B5467" s="49">
        <v>46113</v>
      </c>
      <c r="C5467" s="49">
        <v>46203</v>
      </c>
      <c r="D5467" s="21" t="s">
        <v>3396</v>
      </c>
      <c r="E5467" s="22">
        <v>41834</v>
      </c>
      <c r="F5467" s="5">
        <v>301000127</v>
      </c>
      <c r="G5467" s="21" t="s">
        <v>7208</v>
      </c>
      <c r="H5467" s="21" t="s">
        <v>12637</v>
      </c>
      <c r="I5467" s="23">
        <v>14906</v>
      </c>
      <c r="J5467" s="24" t="s">
        <v>7284</v>
      </c>
      <c r="K5467" s="49">
        <v>46203</v>
      </c>
    </row>
    <row r="5468" spans="1:11" ht="42.6" customHeight="1" x14ac:dyDescent="0.25">
      <c r="A5468" s="11">
        <v>2026</v>
      </c>
      <c r="B5468" s="49">
        <v>46113</v>
      </c>
      <c r="C5468" s="49">
        <v>46203</v>
      </c>
      <c r="D5468" s="21" t="s">
        <v>3397</v>
      </c>
      <c r="E5468" s="22">
        <v>41834</v>
      </c>
      <c r="F5468" s="5">
        <v>401000876</v>
      </c>
      <c r="G5468" s="21" t="s">
        <v>7208</v>
      </c>
      <c r="H5468" s="21" t="s">
        <v>12638</v>
      </c>
      <c r="I5468" s="23">
        <v>3378.07</v>
      </c>
      <c r="J5468" s="24" t="s">
        <v>7284</v>
      </c>
      <c r="K5468" s="49">
        <v>46203</v>
      </c>
    </row>
    <row r="5469" spans="1:11" ht="42.6" customHeight="1" x14ac:dyDescent="0.25">
      <c r="A5469" s="11">
        <v>2026</v>
      </c>
      <c r="B5469" s="49">
        <v>46113</v>
      </c>
      <c r="C5469" s="49">
        <v>46203</v>
      </c>
      <c r="D5469" s="21" t="s">
        <v>3398</v>
      </c>
      <c r="E5469" s="31">
        <v>41843</v>
      </c>
      <c r="F5469" s="5">
        <v>401000062</v>
      </c>
      <c r="G5469" s="21" t="s">
        <v>7242</v>
      </c>
      <c r="H5469" s="21" t="s">
        <v>12639</v>
      </c>
      <c r="I5469" s="23">
        <v>271440</v>
      </c>
      <c r="J5469" s="24" t="s">
        <v>7284</v>
      </c>
      <c r="K5469" s="49">
        <v>46203</v>
      </c>
    </row>
    <row r="5470" spans="1:11" ht="42.6" customHeight="1" x14ac:dyDescent="0.25">
      <c r="A5470" s="11">
        <v>2026</v>
      </c>
      <c r="B5470" s="49">
        <v>46113</v>
      </c>
      <c r="C5470" s="49">
        <v>46203</v>
      </c>
      <c r="D5470" s="21" t="s">
        <v>3399</v>
      </c>
      <c r="E5470" s="22">
        <v>41849</v>
      </c>
      <c r="F5470" s="5">
        <v>401000440</v>
      </c>
      <c r="G5470" s="21" t="s">
        <v>7214</v>
      </c>
      <c r="H5470" s="21" t="s">
        <v>12640</v>
      </c>
      <c r="I5470" s="23">
        <v>14500</v>
      </c>
      <c r="J5470" s="24" t="s">
        <v>7284</v>
      </c>
      <c r="K5470" s="49">
        <v>46203</v>
      </c>
    </row>
    <row r="5471" spans="1:11" ht="42.6" customHeight="1" x14ac:dyDescent="0.25">
      <c r="A5471" s="11">
        <v>2026</v>
      </c>
      <c r="B5471" s="49">
        <v>46113</v>
      </c>
      <c r="C5471" s="49">
        <v>46203</v>
      </c>
      <c r="D5471" s="21" t="s">
        <v>3400</v>
      </c>
      <c r="E5471" s="22">
        <v>41849</v>
      </c>
      <c r="F5471" s="5">
        <v>101003122</v>
      </c>
      <c r="G5471" s="21" t="s">
        <v>7312</v>
      </c>
      <c r="H5471" s="21" t="s">
        <v>12641</v>
      </c>
      <c r="I5471" s="23">
        <v>4824.4399999999996</v>
      </c>
      <c r="J5471" s="24" t="s">
        <v>7284</v>
      </c>
      <c r="K5471" s="49">
        <v>46203</v>
      </c>
    </row>
    <row r="5472" spans="1:11" ht="42.6" customHeight="1" x14ac:dyDescent="0.25">
      <c r="A5472" s="11">
        <v>2026</v>
      </c>
      <c r="B5472" s="49">
        <v>46113</v>
      </c>
      <c r="C5472" s="49">
        <v>46203</v>
      </c>
      <c r="D5472" s="21" t="s">
        <v>3400</v>
      </c>
      <c r="E5472" s="22">
        <v>41849</v>
      </c>
      <c r="F5472" s="5">
        <v>101003123</v>
      </c>
      <c r="G5472" s="21" t="s">
        <v>7312</v>
      </c>
      <c r="H5472" s="21" t="s">
        <v>12642</v>
      </c>
      <c r="I5472" s="23">
        <v>4824.4399999999996</v>
      </c>
      <c r="J5472" s="24" t="s">
        <v>7284</v>
      </c>
      <c r="K5472" s="49">
        <v>46203</v>
      </c>
    </row>
    <row r="5473" spans="1:11" ht="42.6" customHeight="1" x14ac:dyDescent="0.25">
      <c r="A5473" s="11">
        <v>2026</v>
      </c>
      <c r="B5473" s="49">
        <v>46113</v>
      </c>
      <c r="C5473" s="49">
        <v>46203</v>
      </c>
      <c r="D5473" s="21" t="s">
        <v>3401</v>
      </c>
      <c r="E5473" s="33">
        <v>41849</v>
      </c>
      <c r="F5473" s="5">
        <v>101003120</v>
      </c>
      <c r="G5473" s="21" t="s">
        <v>7215</v>
      </c>
      <c r="H5473" s="21" t="s">
        <v>12643</v>
      </c>
      <c r="I5473" s="23">
        <v>2496.3200000000002</v>
      </c>
      <c r="J5473" s="24" t="s">
        <v>7284</v>
      </c>
      <c r="K5473" s="49">
        <v>46203</v>
      </c>
    </row>
    <row r="5474" spans="1:11" ht="42.6" customHeight="1" x14ac:dyDescent="0.25">
      <c r="A5474" s="11">
        <v>2026</v>
      </c>
      <c r="B5474" s="49">
        <v>46113</v>
      </c>
      <c r="C5474" s="49">
        <v>46203</v>
      </c>
      <c r="D5474" s="21" t="s">
        <v>3402</v>
      </c>
      <c r="E5474" s="22">
        <v>41849</v>
      </c>
      <c r="F5474" s="5">
        <v>101003121</v>
      </c>
      <c r="G5474" s="21" t="s">
        <v>7265</v>
      </c>
      <c r="H5474" s="21" t="s">
        <v>12644</v>
      </c>
      <c r="I5474" s="23">
        <v>6333.6</v>
      </c>
      <c r="J5474" s="24" t="s">
        <v>7284</v>
      </c>
      <c r="K5474" s="49">
        <v>46203</v>
      </c>
    </row>
    <row r="5475" spans="1:11" ht="42.6" customHeight="1" x14ac:dyDescent="0.25">
      <c r="A5475" s="11">
        <v>2026</v>
      </c>
      <c r="B5475" s="49">
        <v>46113</v>
      </c>
      <c r="C5475" s="49">
        <v>46203</v>
      </c>
      <c r="D5475" s="21" t="s">
        <v>3248</v>
      </c>
      <c r="E5475" s="29">
        <v>41850</v>
      </c>
      <c r="F5475" s="8" t="s">
        <v>334</v>
      </c>
      <c r="G5475" s="21" t="s">
        <v>7253</v>
      </c>
      <c r="H5475" s="24" t="s">
        <v>12645</v>
      </c>
      <c r="I5475" s="30">
        <v>1450</v>
      </c>
      <c r="J5475" s="24" t="s">
        <v>7284</v>
      </c>
      <c r="K5475" s="49">
        <v>46203</v>
      </c>
    </row>
    <row r="5476" spans="1:11" ht="42.6" customHeight="1" x14ac:dyDescent="0.25">
      <c r="A5476" s="11">
        <v>2026</v>
      </c>
      <c r="B5476" s="49">
        <v>46113</v>
      </c>
      <c r="C5476" s="49">
        <v>46203</v>
      </c>
      <c r="D5476" s="21" t="s">
        <v>3248</v>
      </c>
      <c r="E5476" s="29">
        <v>41850</v>
      </c>
      <c r="F5476" s="8" t="s">
        <v>334</v>
      </c>
      <c r="G5476" s="21" t="s">
        <v>7253</v>
      </c>
      <c r="H5476" s="24" t="s">
        <v>12646</v>
      </c>
      <c r="I5476" s="30">
        <v>1450</v>
      </c>
      <c r="J5476" s="24" t="s">
        <v>7284</v>
      </c>
      <c r="K5476" s="49">
        <v>46203</v>
      </c>
    </row>
    <row r="5477" spans="1:11" ht="42.6" customHeight="1" x14ac:dyDescent="0.25">
      <c r="A5477" s="11">
        <v>2026</v>
      </c>
      <c r="B5477" s="49">
        <v>46113</v>
      </c>
      <c r="C5477" s="49">
        <v>46203</v>
      </c>
      <c r="D5477" s="21" t="s">
        <v>3403</v>
      </c>
      <c r="E5477" s="22">
        <v>41851</v>
      </c>
      <c r="F5477" s="5">
        <v>401000441</v>
      </c>
      <c r="G5477" s="21" t="s">
        <v>7255</v>
      </c>
      <c r="H5477" s="21" t="s">
        <v>12647</v>
      </c>
      <c r="I5477" s="23">
        <v>747999.08</v>
      </c>
      <c r="J5477" s="24" t="s">
        <v>7284</v>
      </c>
      <c r="K5477" s="49">
        <v>46203</v>
      </c>
    </row>
    <row r="5478" spans="1:11" ht="42.6" customHeight="1" x14ac:dyDescent="0.25">
      <c r="A5478" s="11">
        <v>2026</v>
      </c>
      <c r="B5478" s="49">
        <v>46113</v>
      </c>
      <c r="C5478" s="49">
        <v>46203</v>
      </c>
      <c r="D5478" s="25" t="s">
        <v>3404</v>
      </c>
      <c r="E5478" s="28">
        <v>41852</v>
      </c>
      <c r="F5478" s="8"/>
      <c r="G5478" s="25" t="s">
        <v>7313</v>
      </c>
      <c r="H5478" s="25" t="s">
        <v>12648</v>
      </c>
      <c r="I5478" s="27">
        <v>556000</v>
      </c>
      <c r="J5478" s="24" t="s">
        <v>7284</v>
      </c>
      <c r="K5478" s="49">
        <v>46203</v>
      </c>
    </row>
    <row r="5479" spans="1:11" ht="42.6" customHeight="1" x14ac:dyDescent="0.25">
      <c r="A5479" s="11">
        <v>2026</v>
      </c>
      <c r="B5479" s="49">
        <v>46113</v>
      </c>
      <c r="C5479" s="49">
        <v>46203</v>
      </c>
      <c r="D5479" s="21" t="s">
        <v>3405</v>
      </c>
      <c r="E5479" s="22">
        <v>41856</v>
      </c>
      <c r="F5479" s="5">
        <v>101003124</v>
      </c>
      <c r="G5479" s="21" t="s">
        <v>7248</v>
      </c>
      <c r="H5479" s="21" t="s">
        <v>12649</v>
      </c>
      <c r="I5479" s="23">
        <v>2999</v>
      </c>
      <c r="J5479" s="24" t="s">
        <v>7284</v>
      </c>
      <c r="K5479" s="49">
        <v>46203</v>
      </c>
    </row>
    <row r="5480" spans="1:11" ht="42.6" customHeight="1" x14ac:dyDescent="0.25">
      <c r="A5480" s="11">
        <v>2026</v>
      </c>
      <c r="B5480" s="49">
        <v>46113</v>
      </c>
      <c r="C5480" s="49">
        <v>46203</v>
      </c>
      <c r="D5480" s="21" t="s">
        <v>3406</v>
      </c>
      <c r="E5480" s="29">
        <v>41856</v>
      </c>
      <c r="F5480" s="8" t="s">
        <v>334</v>
      </c>
      <c r="G5480" s="21" t="s">
        <v>7226</v>
      </c>
      <c r="H5480" s="24" t="s">
        <v>12650</v>
      </c>
      <c r="I5480" s="30">
        <v>2552</v>
      </c>
      <c r="J5480" s="24" t="s">
        <v>7284</v>
      </c>
      <c r="K5480" s="49">
        <v>46203</v>
      </c>
    </row>
    <row r="5481" spans="1:11" ht="42.6" customHeight="1" x14ac:dyDescent="0.25">
      <c r="A5481" s="11">
        <v>2026</v>
      </c>
      <c r="B5481" s="49">
        <v>46113</v>
      </c>
      <c r="C5481" s="49">
        <v>46203</v>
      </c>
      <c r="D5481" s="21" t="s">
        <v>2539</v>
      </c>
      <c r="E5481" s="31">
        <v>41856</v>
      </c>
      <c r="F5481" s="5">
        <v>301000247</v>
      </c>
      <c r="G5481" s="21" t="s">
        <v>7273</v>
      </c>
      <c r="H5481" s="21" t="s">
        <v>12651</v>
      </c>
      <c r="I5481" s="23">
        <v>41000</v>
      </c>
      <c r="J5481" s="24" t="s">
        <v>7284</v>
      </c>
      <c r="K5481" s="49">
        <v>46203</v>
      </c>
    </row>
    <row r="5482" spans="1:11" ht="42.6" customHeight="1" x14ac:dyDescent="0.25">
      <c r="A5482" s="11">
        <v>2026</v>
      </c>
      <c r="B5482" s="49">
        <v>46113</v>
      </c>
      <c r="C5482" s="49">
        <v>46203</v>
      </c>
      <c r="D5482" s="21" t="s">
        <v>3407</v>
      </c>
      <c r="E5482" s="22">
        <v>41856</v>
      </c>
      <c r="F5482" s="5" t="s">
        <v>19471</v>
      </c>
      <c r="G5482" s="21" t="s">
        <v>7226</v>
      </c>
      <c r="H5482" s="21" t="s">
        <v>12652</v>
      </c>
      <c r="I5482" s="23">
        <v>9299.99</v>
      </c>
      <c r="J5482" s="24" t="s">
        <v>7284</v>
      </c>
      <c r="K5482" s="49">
        <v>46203</v>
      </c>
    </row>
    <row r="5483" spans="1:11" ht="42.6" customHeight="1" x14ac:dyDescent="0.25">
      <c r="A5483" s="11">
        <v>2026</v>
      </c>
      <c r="B5483" s="49">
        <v>46113</v>
      </c>
      <c r="C5483" s="49">
        <v>46203</v>
      </c>
      <c r="D5483" s="21" t="s">
        <v>3408</v>
      </c>
      <c r="E5483" s="29">
        <v>41856</v>
      </c>
      <c r="F5483" s="8" t="s">
        <v>334</v>
      </c>
      <c r="G5483" s="21" t="s">
        <v>7275</v>
      </c>
      <c r="H5483" s="24" t="s">
        <v>12653</v>
      </c>
      <c r="I5483" s="30">
        <v>2552</v>
      </c>
      <c r="J5483" s="24" t="s">
        <v>7284</v>
      </c>
      <c r="K5483" s="49">
        <v>46203</v>
      </c>
    </row>
    <row r="5484" spans="1:11" ht="42.6" customHeight="1" x14ac:dyDescent="0.25">
      <c r="A5484" s="11">
        <v>2026</v>
      </c>
      <c r="B5484" s="49">
        <v>46113</v>
      </c>
      <c r="C5484" s="49">
        <v>46203</v>
      </c>
      <c r="D5484" s="21" t="s">
        <v>3409</v>
      </c>
      <c r="E5484" s="22">
        <v>41858</v>
      </c>
      <c r="F5484" s="5">
        <v>401000262</v>
      </c>
      <c r="G5484" s="21" t="s">
        <v>7245</v>
      </c>
      <c r="H5484" s="21" t="s">
        <v>12654</v>
      </c>
      <c r="I5484" s="23">
        <v>75947.520000000004</v>
      </c>
      <c r="J5484" s="24" t="s">
        <v>7284</v>
      </c>
      <c r="K5484" s="49">
        <v>46203</v>
      </c>
    </row>
    <row r="5485" spans="1:11" ht="42.6" customHeight="1" x14ac:dyDescent="0.25">
      <c r="A5485" s="11">
        <v>2026</v>
      </c>
      <c r="B5485" s="49">
        <v>46113</v>
      </c>
      <c r="C5485" s="49">
        <v>46203</v>
      </c>
      <c r="D5485" s="21" t="s">
        <v>3410</v>
      </c>
      <c r="E5485" s="31">
        <v>41863</v>
      </c>
      <c r="F5485" s="5">
        <v>101001534</v>
      </c>
      <c r="G5485" s="21" t="s">
        <v>7233</v>
      </c>
      <c r="H5485" s="21" t="s">
        <v>12655</v>
      </c>
      <c r="I5485" s="23">
        <v>6739</v>
      </c>
      <c r="J5485" s="24" t="s">
        <v>7284</v>
      </c>
      <c r="K5485" s="49">
        <v>46203</v>
      </c>
    </row>
    <row r="5486" spans="1:11" ht="42.6" customHeight="1" x14ac:dyDescent="0.25">
      <c r="A5486" s="11">
        <v>2026</v>
      </c>
      <c r="B5486" s="49">
        <v>46113</v>
      </c>
      <c r="C5486" s="49">
        <v>46203</v>
      </c>
      <c r="D5486" s="21" t="s">
        <v>3411</v>
      </c>
      <c r="E5486" s="22">
        <v>41863</v>
      </c>
      <c r="F5486" s="5">
        <v>401001337</v>
      </c>
      <c r="G5486" s="21" t="s">
        <v>7225</v>
      </c>
      <c r="H5486" s="21" t="s">
        <v>12656</v>
      </c>
      <c r="I5486" s="23">
        <v>754</v>
      </c>
      <c r="J5486" s="24" t="s">
        <v>7284</v>
      </c>
      <c r="K5486" s="49">
        <v>46203</v>
      </c>
    </row>
    <row r="5487" spans="1:11" ht="42.6" customHeight="1" x14ac:dyDescent="0.25">
      <c r="A5487" s="11">
        <v>2026</v>
      </c>
      <c r="B5487" s="49">
        <v>46113</v>
      </c>
      <c r="C5487" s="49">
        <v>46203</v>
      </c>
      <c r="D5487" s="21" t="s">
        <v>3412</v>
      </c>
      <c r="E5487" s="31">
        <v>41863</v>
      </c>
      <c r="F5487" s="5">
        <v>301000248</v>
      </c>
      <c r="G5487" s="21" t="s">
        <v>7264</v>
      </c>
      <c r="H5487" s="21" t="s">
        <v>12657</v>
      </c>
      <c r="I5487" s="23">
        <v>9980</v>
      </c>
      <c r="J5487" s="24" t="s">
        <v>7284</v>
      </c>
      <c r="K5487" s="49">
        <v>46203</v>
      </c>
    </row>
    <row r="5488" spans="1:11" ht="42.6" customHeight="1" x14ac:dyDescent="0.25">
      <c r="A5488" s="11">
        <v>2026</v>
      </c>
      <c r="B5488" s="49">
        <v>46113</v>
      </c>
      <c r="C5488" s="49">
        <v>46203</v>
      </c>
      <c r="D5488" s="21" t="s">
        <v>2698</v>
      </c>
      <c r="E5488" s="22">
        <v>41863</v>
      </c>
      <c r="F5488" s="5">
        <v>401001338</v>
      </c>
      <c r="G5488" s="21" t="s">
        <v>7225</v>
      </c>
      <c r="H5488" s="21" t="s">
        <v>12658</v>
      </c>
      <c r="I5488" s="23">
        <v>754</v>
      </c>
      <c r="J5488" s="24" t="s">
        <v>7284</v>
      </c>
      <c r="K5488" s="49">
        <v>46203</v>
      </c>
    </row>
    <row r="5489" spans="1:11" ht="42.6" customHeight="1" x14ac:dyDescent="0.25">
      <c r="A5489" s="11">
        <v>2026</v>
      </c>
      <c r="B5489" s="49">
        <v>46113</v>
      </c>
      <c r="C5489" s="49">
        <v>46203</v>
      </c>
      <c r="D5489" s="21" t="s">
        <v>3413</v>
      </c>
      <c r="E5489" s="22">
        <v>41863</v>
      </c>
      <c r="F5489" s="5">
        <v>301000381</v>
      </c>
      <c r="G5489" s="21" t="s">
        <v>7238</v>
      </c>
      <c r="H5489" s="21" t="s">
        <v>12659</v>
      </c>
      <c r="I5489" s="23">
        <v>2999.99</v>
      </c>
      <c r="J5489" s="24" t="s">
        <v>7284</v>
      </c>
      <c r="K5489" s="49">
        <v>46203</v>
      </c>
    </row>
    <row r="5490" spans="1:11" ht="42.6" customHeight="1" x14ac:dyDescent="0.25">
      <c r="A5490" s="11">
        <v>2026</v>
      </c>
      <c r="B5490" s="49">
        <v>46113</v>
      </c>
      <c r="C5490" s="49">
        <v>46203</v>
      </c>
      <c r="D5490" s="21" t="s">
        <v>3414</v>
      </c>
      <c r="E5490" s="22">
        <v>41864</v>
      </c>
      <c r="F5490" s="5">
        <v>401000867</v>
      </c>
      <c r="G5490" s="21" t="s">
        <v>7238</v>
      </c>
      <c r="H5490" s="21" t="s">
        <v>12660</v>
      </c>
      <c r="I5490" s="23">
        <v>4640</v>
      </c>
      <c r="J5490" s="24" t="s">
        <v>7284</v>
      </c>
      <c r="K5490" s="49">
        <v>46203</v>
      </c>
    </row>
    <row r="5491" spans="1:11" ht="42.6" customHeight="1" x14ac:dyDescent="0.25">
      <c r="A5491" s="11">
        <v>2026</v>
      </c>
      <c r="B5491" s="49">
        <v>46113</v>
      </c>
      <c r="C5491" s="49">
        <v>46203</v>
      </c>
      <c r="D5491" s="21" t="s">
        <v>3415</v>
      </c>
      <c r="E5491" s="22">
        <v>41864</v>
      </c>
      <c r="F5491" s="5">
        <v>401000879</v>
      </c>
      <c r="G5491" s="21" t="s">
        <v>7238</v>
      </c>
      <c r="H5491" s="21" t="s">
        <v>12661</v>
      </c>
      <c r="I5491" s="23">
        <v>6148</v>
      </c>
      <c r="J5491" s="24" t="s">
        <v>7284</v>
      </c>
      <c r="K5491" s="49">
        <v>46203</v>
      </c>
    </row>
    <row r="5492" spans="1:11" ht="42.6" customHeight="1" x14ac:dyDescent="0.25">
      <c r="A5492" s="11">
        <v>2026</v>
      </c>
      <c r="B5492" s="49">
        <v>46113</v>
      </c>
      <c r="C5492" s="49">
        <v>46203</v>
      </c>
      <c r="D5492" s="21" t="s">
        <v>3415</v>
      </c>
      <c r="E5492" s="22">
        <v>41864</v>
      </c>
      <c r="F5492" s="5">
        <v>401000880</v>
      </c>
      <c r="G5492" s="21" t="s">
        <v>7238</v>
      </c>
      <c r="H5492" s="21" t="s">
        <v>12662</v>
      </c>
      <c r="I5492" s="23">
        <v>6148</v>
      </c>
      <c r="J5492" s="24" t="s">
        <v>7284</v>
      </c>
      <c r="K5492" s="49">
        <v>46203</v>
      </c>
    </row>
    <row r="5493" spans="1:11" ht="42.6" customHeight="1" x14ac:dyDescent="0.25">
      <c r="A5493" s="11">
        <v>2026</v>
      </c>
      <c r="B5493" s="49">
        <v>46113</v>
      </c>
      <c r="C5493" s="49">
        <v>46203</v>
      </c>
      <c r="D5493" s="21" t="s">
        <v>3415</v>
      </c>
      <c r="E5493" s="22">
        <v>41864</v>
      </c>
      <c r="F5493" s="5">
        <v>401000881</v>
      </c>
      <c r="G5493" s="21" t="s">
        <v>7238</v>
      </c>
      <c r="H5493" s="21" t="s">
        <v>12663</v>
      </c>
      <c r="I5493" s="23">
        <v>6148</v>
      </c>
      <c r="J5493" s="24" t="s">
        <v>7284</v>
      </c>
      <c r="K5493" s="49">
        <v>46203</v>
      </c>
    </row>
    <row r="5494" spans="1:11" ht="42.6" customHeight="1" x14ac:dyDescent="0.25">
      <c r="A5494" s="11">
        <v>2026</v>
      </c>
      <c r="B5494" s="49">
        <v>46113</v>
      </c>
      <c r="C5494" s="49">
        <v>46203</v>
      </c>
      <c r="D5494" s="21" t="s">
        <v>3416</v>
      </c>
      <c r="E5494" s="22">
        <v>41864</v>
      </c>
      <c r="F5494" s="5">
        <v>401000883</v>
      </c>
      <c r="G5494" s="21" t="s">
        <v>7238</v>
      </c>
      <c r="H5494" s="21" t="s">
        <v>12664</v>
      </c>
      <c r="I5494" s="23">
        <v>4640</v>
      </c>
      <c r="J5494" s="24" t="s">
        <v>7284</v>
      </c>
      <c r="K5494" s="49">
        <v>46203</v>
      </c>
    </row>
    <row r="5495" spans="1:11" ht="42.6" customHeight="1" x14ac:dyDescent="0.25">
      <c r="A5495" s="11">
        <v>2026</v>
      </c>
      <c r="B5495" s="49">
        <v>46113</v>
      </c>
      <c r="C5495" s="49">
        <v>46203</v>
      </c>
      <c r="D5495" s="21" t="s">
        <v>3417</v>
      </c>
      <c r="E5495" s="22">
        <v>41864</v>
      </c>
      <c r="F5495" s="5">
        <v>401000884</v>
      </c>
      <c r="G5495" s="21" t="s">
        <v>7238</v>
      </c>
      <c r="H5495" s="21" t="s">
        <v>12665</v>
      </c>
      <c r="I5495" s="23">
        <v>4640</v>
      </c>
      <c r="J5495" s="24" t="s">
        <v>7284</v>
      </c>
      <c r="K5495" s="49">
        <v>46203</v>
      </c>
    </row>
    <row r="5496" spans="1:11" ht="42.6" customHeight="1" x14ac:dyDescent="0.25">
      <c r="A5496" s="11">
        <v>2026</v>
      </c>
      <c r="B5496" s="49">
        <v>46113</v>
      </c>
      <c r="C5496" s="49">
        <v>46203</v>
      </c>
      <c r="D5496" s="21" t="s">
        <v>3414</v>
      </c>
      <c r="E5496" s="22">
        <v>41864</v>
      </c>
      <c r="F5496" s="5">
        <v>401000885</v>
      </c>
      <c r="G5496" s="21" t="s">
        <v>7238</v>
      </c>
      <c r="H5496" s="21" t="s">
        <v>12666</v>
      </c>
      <c r="I5496" s="23">
        <v>4640</v>
      </c>
      <c r="J5496" s="24" t="s">
        <v>7284</v>
      </c>
      <c r="K5496" s="49">
        <v>46203</v>
      </c>
    </row>
    <row r="5497" spans="1:11" ht="42.6" customHeight="1" x14ac:dyDescent="0.25">
      <c r="A5497" s="11">
        <v>2026</v>
      </c>
      <c r="B5497" s="49">
        <v>46113</v>
      </c>
      <c r="C5497" s="49">
        <v>46203</v>
      </c>
      <c r="D5497" s="21" t="s">
        <v>3418</v>
      </c>
      <c r="E5497" s="22">
        <v>41864</v>
      </c>
      <c r="F5497" s="5">
        <v>401000878</v>
      </c>
      <c r="G5497" s="21" t="s">
        <v>7238</v>
      </c>
      <c r="H5497" s="21" t="s">
        <v>12667</v>
      </c>
      <c r="I5497" s="23">
        <v>580</v>
      </c>
      <c r="J5497" s="24" t="s">
        <v>7284</v>
      </c>
      <c r="K5497" s="49">
        <v>46203</v>
      </c>
    </row>
    <row r="5498" spans="1:11" ht="42.6" customHeight="1" x14ac:dyDescent="0.25">
      <c r="A5498" s="11">
        <v>2026</v>
      </c>
      <c r="B5498" s="49">
        <v>46113</v>
      </c>
      <c r="C5498" s="49">
        <v>46203</v>
      </c>
      <c r="D5498" s="21" t="s">
        <v>3419</v>
      </c>
      <c r="E5498" s="22">
        <v>41869</v>
      </c>
      <c r="F5498" s="5">
        <v>101001536</v>
      </c>
      <c r="G5498" s="21" t="s">
        <v>7287</v>
      </c>
      <c r="H5498" s="21" t="s">
        <v>12668</v>
      </c>
      <c r="I5498" s="23">
        <v>5727.5</v>
      </c>
      <c r="J5498" s="24" t="s">
        <v>7284</v>
      </c>
      <c r="K5498" s="49">
        <v>46203</v>
      </c>
    </row>
    <row r="5499" spans="1:11" ht="42.6" customHeight="1" x14ac:dyDescent="0.25">
      <c r="A5499" s="11">
        <v>2026</v>
      </c>
      <c r="B5499" s="49">
        <v>46113</v>
      </c>
      <c r="C5499" s="49">
        <v>46203</v>
      </c>
      <c r="D5499" s="21" t="s">
        <v>3420</v>
      </c>
      <c r="E5499" s="22">
        <v>41869</v>
      </c>
      <c r="F5499" s="5">
        <v>101000205</v>
      </c>
      <c r="G5499" s="21" t="s">
        <v>7230</v>
      </c>
      <c r="H5499" s="21" t="s">
        <v>12669</v>
      </c>
      <c r="I5499" s="23">
        <v>7199.9925000000003</v>
      </c>
      <c r="J5499" s="24" t="s">
        <v>7284</v>
      </c>
      <c r="K5499" s="49">
        <v>46203</v>
      </c>
    </row>
    <row r="5500" spans="1:11" ht="42.6" customHeight="1" x14ac:dyDescent="0.25">
      <c r="A5500" s="11">
        <v>2026</v>
      </c>
      <c r="B5500" s="49">
        <v>46113</v>
      </c>
      <c r="C5500" s="49">
        <v>46203</v>
      </c>
      <c r="D5500" s="21" t="s">
        <v>3420</v>
      </c>
      <c r="E5500" s="22">
        <v>41869</v>
      </c>
      <c r="F5500" s="5">
        <v>101000206</v>
      </c>
      <c r="G5500" s="21" t="s">
        <v>7230</v>
      </c>
      <c r="H5500" s="21" t="s">
        <v>12670</v>
      </c>
      <c r="I5500" s="23">
        <v>7199.9925000000003</v>
      </c>
      <c r="J5500" s="24" t="s">
        <v>7284</v>
      </c>
      <c r="K5500" s="49">
        <v>46203</v>
      </c>
    </row>
    <row r="5501" spans="1:11" ht="42.6" customHeight="1" x14ac:dyDescent="0.25">
      <c r="A5501" s="11">
        <v>2026</v>
      </c>
      <c r="B5501" s="49">
        <v>46113</v>
      </c>
      <c r="C5501" s="49">
        <v>46203</v>
      </c>
      <c r="D5501" s="21" t="s">
        <v>3420</v>
      </c>
      <c r="E5501" s="22">
        <v>41869</v>
      </c>
      <c r="F5501" s="5">
        <v>101000207</v>
      </c>
      <c r="G5501" s="21" t="s">
        <v>7230</v>
      </c>
      <c r="H5501" s="21" t="s">
        <v>12671</v>
      </c>
      <c r="I5501" s="23">
        <v>0</v>
      </c>
      <c r="J5501" s="24" t="s">
        <v>7284</v>
      </c>
      <c r="K5501" s="49">
        <v>46203</v>
      </c>
    </row>
    <row r="5502" spans="1:11" ht="42.6" customHeight="1" x14ac:dyDescent="0.25">
      <c r="A5502" s="11">
        <v>2026</v>
      </c>
      <c r="B5502" s="49">
        <v>46113</v>
      </c>
      <c r="C5502" s="49">
        <v>46203</v>
      </c>
      <c r="D5502" s="21" t="s">
        <v>3420</v>
      </c>
      <c r="E5502" s="22">
        <v>41869</v>
      </c>
      <c r="F5502" s="5">
        <v>101000208</v>
      </c>
      <c r="G5502" s="21" t="s">
        <v>7230</v>
      </c>
      <c r="H5502" s="21" t="s">
        <v>12672</v>
      </c>
      <c r="I5502" s="23">
        <v>7199.9925000000003</v>
      </c>
      <c r="J5502" s="24" t="s">
        <v>7284</v>
      </c>
      <c r="K5502" s="49">
        <v>46203</v>
      </c>
    </row>
    <row r="5503" spans="1:11" ht="42.6" customHeight="1" x14ac:dyDescent="0.25">
      <c r="A5503" s="11">
        <v>2026</v>
      </c>
      <c r="B5503" s="49">
        <v>46113</v>
      </c>
      <c r="C5503" s="49">
        <v>46203</v>
      </c>
      <c r="D5503" s="21" t="s">
        <v>3421</v>
      </c>
      <c r="E5503" s="22">
        <v>41869</v>
      </c>
      <c r="F5503" s="5">
        <v>101001537</v>
      </c>
      <c r="G5503" s="21" t="s">
        <v>7254</v>
      </c>
      <c r="H5503" s="21" t="s">
        <v>12673</v>
      </c>
      <c r="I5503" s="23">
        <v>9086</v>
      </c>
      <c r="J5503" s="24" t="s">
        <v>7284</v>
      </c>
      <c r="K5503" s="49">
        <v>46203</v>
      </c>
    </row>
    <row r="5504" spans="1:11" ht="42.6" customHeight="1" x14ac:dyDescent="0.25">
      <c r="A5504" s="11">
        <v>2026</v>
      </c>
      <c r="B5504" s="49">
        <v>46113</v>
      </c>
      <c r="C5504" s="49">
        <v>46203</v>
      </c>
      <c r="D5504" s="5" t="s">
        <v>19550</v>
      </c>
      <c r="E5504" s="22">
        <v>41869</v>
      </c>
      <c r="F5504" s="5">
        <v>101000211</v>
      </c>
      <c r="G5504" s="21" t="s">
        <v>7248</v>
      </c>
      <c r="H5504" s="21" t="s">
        <v>12674</v>
      </c>
      <c r="I5504" s="23">
        <v>1344.21</v>
      </c>
      <c r="J5504" s="24" t="s">
        <v>7284</v>
      </c>
      <c r="K5504" s="49">
        <v>46203</v>
      </c>
    </row>
    <row r="5505" spans="1:11" ht="42.6" customHeight="1" x14ac:dyDescent="0.25">
      <c r="A5505" s="11">
        <v>2026</v>
      </c>
      <c r="B5505" s="49">
        <v>46113</v>
      </c>
      <c r="C5505" s="49">
        <v>46203</v>
      </c>
      <c r="D5505" s="21" t="s">
        <v>3422</v>
      </c>
      <c r="E5505" s="22">
        <v>41869</v>
      </c>
      <c r="F5505" s="5">
        <v>101000209</v>
      </c>
      <c r="G5505" s="21" t="s">
        <v>7281</v>
      </c>
      <c r="H5505" s="21" t="s">
        <v>12675</v>
      </c>
      <c r="I5505" s="23">
        <v>750</v>
      </c>
      <c r="J5505" s="24" t="s">
        <v>7284</v>
      </c>
      <c r="K5505" s="49">
        <v>46203</v>
      </c>
    </row>
    <row r="5506" spans="1:11" ht="42.6" customHeight="1" x14ac:dyDescent="0.25">
      <c r="A5506" s="11">
        <v>2026</v>
      </c>
      <c r="B5506" s="49">
        <v>46113</v>
      </c>
      <c r="C5506" s="49">
        <v>46203</v>
      </c>
      <c r="D5506" s="21" t="s">
        <v>3422</v>
      </c>
      <c r="E5506" s="22">
        <v>41869</v>
      </c>
      <c r="F5506" s="5">
        <v>101000210</v>
      </c>
      <c r="G5506" s="21" t="s">
        <v>7281</v>
      </c>
      <c r="H5506" s="21" t="s">
        <v>12676</v>
      </c>
      <c r="I5506" s="23">
        <v>750</v>
      </c>
      <c r="J5506" s="24" t="s">
        <v>7284</v>
      </c>
      <c r="K5506" s="49">
        <v>46203</v>
      </c>
    </row>
    <row r="5507" spans="1:11" ht="42.6" customHeight="1" x14ac:dyDescent="0.25">
      <c r="A5507" s="11">
        <v>2026</v>
      </c>
      <c r="B5507" s="49">
        <v>46113</v>
      </c>
      <c r="C5507" s="49">
        <v>46203</v>
      </c>
      <c r="D5507" s="21" t="s">
        <v>3423</v>
      </c>
      <c r="E5507" s="22">
        <v>41870</v>
      </c>
      <c r="F5507" s="5">
        <v>101003125</v>
      </c>
      <c r="G5507" s="21" t="s">
        <v>7301</v>
      </c>
      <c r="H5507" s="21" t="s">
        <v>12677</v>
      </c>
      <c r="I5507" s="23">
        <v>3900</v>
      </c>
      <c r="J5507" s="24" t="s">
        <v>7284</v>
      </c>
      <c r="K5507" s="49">
        <v>46203</v>
      </c>
    </row>
    <row r="5508" spans="1:11" ht="42.6" customHeight="1" x14ac:dyDescent="0.25">
      <c r="A5508" s="11">
        <v>2026</v>
      </c>
      <c r="B5508" s="49">
        <v>46113</v>
      </c>
      <c r="C5508" s="49">
        <v>46203</v>
      </c>
      <c r="D5508" s="21" t="s">
        <v>3423</v>
      </c>
      <c r="E5508" s="22">
        <v>41870</v>
      </c>
      <c r="F5508" s="5">
        <v>101003125</v>
      </c>
      <c r="G5508" s="21" t="s">
        <v>7301</v>
      </c>
      <c r="H5508" s="21" t="s">
        <v>12678</v>
      </c>
      <c r="I5508" s="23">
        <v>3900</v>
      </c>
      <c r="J5508" s="24" t="s">
        <v>7284</v>
      </c>
      <c r="K5508" s="49">
        <v>46203</v>
      </c>
    </row>
    <row r="5509" spans="1:11" ht="42.6" customHeight="1" x14ac:dyDescent="0.25">
      <c r="A5509" s="11">
        <v>2026</v>
      </c>
      <c r="B5509" s="49">
        <v>46113</v>
      </c>
      <c r="C5509" s="49">
        <v>46203</v>
      </c>
      <c r="D5509" s="21" t="s">
        <v>3424</v>
      </c>
      <c r="E5509" s="22">
        <v>41871</v>
      </c>
      <c r="F5509" s="5">
        <v>101001538</v>
      </c>
      <c r="G5509" s="21" t="s">
        <v>7289</v>
      </c>
      <c r="H5509" s="21" t="s">
        <v>12679</v>
      </c>
      <c r="I5509" s="23">
        <v>5327.01</v>
      </c>
      <c r="J5509" s="24" t="s">
        <v>7284</v>
      </c>
      <c r="K5509" s="49">
        <v>46203</v>
      </c>
    </row>
    <row r="5510" spans="1:11" ht="42.6" customHeight="1" x14ac:dyDescent="0.25">
      <c r="A5510" s="11">
        <v>2026</v>
      </c>
      <c r="B5510" s="49">
        <v>46113</v>
      </c>
      <c r="C5510" s="49">
        <v>46203</v>
      </c>
      <c r="D5510" s="21" t="s">
        <v>2539</v>
      </c>
      <c r="E5510" s="22">
        <v>41871</v>
      </c>
      <c r="F5510" s="5">
        <v>301000251</v>
      </c>
      <c r="G5510" s="21" t="s">
        <v>7226</v>
      </c>
      <c r="H5510" s="21" t="s">
        <v>12680</v>
      </c>
      <c r="I5510" s="23">
        <v>4900</v>
      </c>
      <c r="J5510" s="24" t="s">
        <v>7284</v>
      </c>
      <c r="K5510" s="49">
        <v>46203</v>
      </c>
    </row>
    <row r="5511" spans="1:11" ht="42.6" customHeight="1" x14ac:dyDescent="0.25">
      <c r="A5511" s="11">
        <v>2026</v>
      </c>
      <c r="B5511" s="49">
        <v>46113</v>
      </c>
      <c r="C5511" s="49">
        <v>46203</v>
      </c>
      <c r="D5511" s="21" t="s">
        <v>2539</v>
      </c>
      <c r="E5511" s="22">
        <v>41871</v>
      </c>
      <c r="F5511" s="5">
        <v>301000250</v>
      </c>
      <c r="G5511" s="21" t="s">
        <v>7226</v>
      </c>
      <c r="H5511" s="21" t="s">
        <v>12681</v>
      </c>
      <c r="I5511" s="23">
        <v>4900</v>
      </c>
      <c r="J5511" s="24" t="s">
        <v>7284</v>
      </c>
      <c r="K5511" s="49">
        <v>46203</v>
      </c>
    </row>
    <row r="5512" spans="1:11" ht="42.6" customHeight="1" x14ac:dyDescent="0.25">
      <c r="A5512" s="11">
        <v>2026</v>
      </c>
      <c r="B5512" s="49">
        <v>46113</v>
      </c>
      <c r="C5512" s="49">
        <v>46203</v>
      </c>
      <c r="D5512" s="21" t="s">
        <v>3425</v>
      </c>
      <c r="E5512" s="22">
        <v>41872</v>
      </c>
      <c r="F5512" s="5">
        <v>301000252</v>
      </c>
      <c r="G5512" s="21" t="s">
        <v>7218</v>
      </c>
      <c r="H5512" s="21" t="s">
        <v>12682</v>
      </c>
      <c r="I5512" s="23">
        <v>60000</v>
      </c>
      <c r="J5512" s="24" t="s">
        <v>7284</v>
      </c>
      <c r="K5512" s="49">
        <v>46203</v>
      </c>
    </row>
    <row r="5513" spans="1:11" ht="42.6" customHeight="1" x14ac:dyDescent="0.25">
      <c r="A5513" s="11">
        <v>2026</v>
      </c>
      <c r="B5513" s="49">
        <v>46113</v>
      </c>
      <c r="C5513" s="49">
        <v>46203</v>
      </c>
      <c r="D5513" s="21" t="s">
        <v>3426</v>
      </c>
      <c r="E5513" s="22">
        <v>41876</v>
      </c>
      <c r="F5513" s="5">
        <v>101001539</v>
      </c>
      <c r="G5513" s="21" t="s">
        <v>7298</v>
      </c>
      <c r="H5513" s="21" t="s">
        <v>12683</v>
      </c>
      <c r="I5513" s="23">
        <v>14000.01</v>
      </c>
      <c r="J5513" s="24" t="s">
        <v>7284</v>
      </c>
      <c r="K5513" s="49">
        <v>46203</v>
      </c>
    </row>
    <row r="5514" spans="1:11" ht="42.6" customHeight="1" x14ac:dyDescent="0.25">
      <c r="A5514" s="11">
        <v>2026</v>
      </c>
      <c r="B5514" s="49">
        <v>46113</v>
      </c>
      <c r="C5514" s="49">
        <v>46203</v>
      </c>
      <c r="D5514" s="21" t="s">
        <v>3427</v>
      </c>
      <c r="E5514" s="22">
        <v>41877</v>
      </c>
      <c r="F5514" s="5">
        <v>101001540</v>
      </c>
      <c r="G5514" s="21" t="s">
        <v>7236</v>
      </c>
      <c r="H5514" s="21" t="s">
        <v>12684</v>
      </c>
      <c r="I5514" s="23">
        <v>9361.86</v>
      </c>
      <c r="J5514" s="24" t="s">
        <v>7284</v>
      </c>
      <c r="K5514" s="49">
        <v>46203</v>
      </c>
    </row>
    <row r="5515" spans="1:11" ht="42.6" customHeight="1" x14ac:dyDescent="0.25">
      <c r="A5515" s="11">
        <v>2026</v>
      </c>
      <c r="B5515" s="49">
        <v>46113</v>
      </c>
      <c r="C5515" s="49">
        <v>46203</v>
      </c>
      <c r="D5515" s="21" t="s">
        <v>3428</v>
      </c>
      <c r="E5515" s="31">
        <v>41877</v>
      </c>
      <c r="F5515" s="5">
        <v>101003129</v>
      </c>
      <c r="G5515" s="21" t="s">
        <v>7229</v>
      </c>
      <c r="H5515" s="21" t="s">
        <v>12685</v>
      </c>
      <c r="I5515" s="23">
        <v>729.99749999999995</v>
      </c>
      <c r="J5515" s="24" t="s">
        <v>7284</v>
      </c>
      <c r="K5515" s="49">
        <v>46203</v>
      </c>
    </row>
    <row r="5516" spans="1:11" ht="42.6" customHeight="1" x14ac:dyDescent="0.25">
      <c r="A5516" s="11">
        <v>2026</v>
      </c>
      <c r="B5516" s="49">
        <v>46113</v>
      </c>
      <c r="C5516" s="49">
        <v>46203</v>
      </c>
      <c r="D5516" s="21" t="s">
        <v>3429</v>
      </c>
      <c r="E5516" s="22">
        <v>41877</v>
      </c>
      <c r="F5516" s="5">
        <v>101003132</v>
      </c>
      <c r="G5516" s="21" t="s">
        <v>7222</v>
      </c>
      <c r="H5516" s="21" t="s">
        <v>12686</v>
      </c>
      <c r="I5516" s="23">
        <v>2848.96</v>
      </c>
      <c r="J5516" s="24" t="s">
        <v>7284</v>
      </c>
      <c r="K5516" s="49">
        <v>46203</v>
      </c>
    </row>
    <row r="5517" spans="1:11" ht="42.6" customHeight="1" x14ac:dyDescent="0.25">
      <c r="A5517" s="11">
        <v>2026</v>
      </c>
      <c r="B5517" s="49">
        <v>46113</v>
      </c>
      <c r="C5517" s="49">
        <v>46203</v>
      </c>
      <c r="D5517" s="21" t="s">
        <v>3430</v>
      </c>
      <c r="E5517" s="31">
        <v>41877</v>
      </c>
      <c r="F5517" s="5">
        <v>101003184</v>
      </c>
      <c r="G5517" s="21" t="s">
        <v>7222</v>
      </c>
      <c r="H5517" s="21" t="s">
        <v>12687</v>
      </c>
      <c r="I5517" s="23">
        <v>1489.895</v>
      </c>
      <c r="J5517" s="24" t="s">
        <v>7284</v>
      </c>
      <c r="K5517" s="49">
        <v>46203</v>
      </c>
    </row>
    <row r="5518" spans="1:11" ht="42.6" customHeight="1" x14ac:dyDescent="0.25">
      <c r="A5518" s="11">
        <v>2026</v>
      </c>
      <c r="B5518" s="49">
        <v>46113</v>
      </c>
      <c r="C5518" s="49">
        <v>46203</v>
      </c>
      <c r="D5518" s="21" t="s">
        <v>3430</v>
      </c>
      <c r="E5518" s="31">
        <v>41877</v>
      </c>
      <c r="F5518" s="5">
        <v>101003185</v>
      </c>
      <c r="G5518" s="21" t="s">
        <v>7222</v>
      </c>
      <c r="H5518" s="21" t="s">
        <v>12688</v>
      </c>
      <c r="I5518" s="23">
        <v>1489.895</v>
      </c>
      <c r="J5518" s="24" t="s">
        <v>7284</v>
      </c>
      <c r="K5518" s="49">
        <v>46203</v>
      </c>
    </row>
    <row r="5519" spans="1:11" ht="42.6" customHeight="1" x14ac:dyDescent="0.25">
      <c r="A5519" s="11">
        <v>2026</v>
      </c>
      <c r="B5519" s="49">
        <v>46113</v>
      </c>
      <c r="C5519" s="49">
        <v>46203</v>
      </c>
      <c r="D5519" s="21" t="s">
        <v>2477</v>
      </c>
      <c r="E5519" s="22">
        <v>41877</v>
      </c>
      <c r="F5519" s="5">
        <v>101000213</v>
      </c>
      <c r="G5519" s="21" t="s">
        <v>7230</v>
      </c>
      <c r="H5519" s="21" t="s">
        <v>12689</v>
      </c>
      <c r="I5519" s="23">
        <v>1826</v>
      </c>
      <c r="J5519" s="24" t="s">
        <v>7284</v>
      </c>
      <c r="K5519" s="49">
        <v>46203</v>
      </c>
    </row>
    <row r="5520" spans="1:11" ht="42.6" customHeight="1" x14ac:dyDescent="0.25">
      <c r="A5520" s="11">
        <v>2026</v>
      </c>
      <c r="B5520" s="49">
        <v>46113</v>
      </c>
      <c r="C5520" s="49">
        <v>46203</v>
      </c>
      <c r="D5520" s="21" t="s">
        <v>3428</v>
      </c>
      <c r="E5520" s="31">
        <v>41877</v>
      </c>
      <c r="F5520" s="5">
        <v>101003128</v>
      </c>
      <c r="G5520" s="21" t="s">
        <v>7229</v>
      </c>
      <c r="H5520" s="21" t="s">
        <v>12690</v>
      </c>
      <c r="I5520" s="23">
        <v>729.99749999999995</v>
      </c>
      <c r="J5520" s="24" t="s">
        <v>7284</v>
      </c>
      <c r="K5520" s="49">
        <v>46203</v>
      </c>
    </row>
    <row r="5521" spans="1:11" ht="42.6" customHeight="1" x14ac:dyDescent="0.25">
      <c r="A5521" s="11">
        <v>2026</v>
      </c>
      <c r="B5521" s="49">
        <v>46113</v>
      </c>
      <c r="C5521" s="49">
        <v>46203</v>
      </c>
      <c r="D5521" s="21" t="s">
        <v>3428</v>
      </c>
      <c r="E5521" s="31">
        <v>41877</v>
      </c>
      <c r="F5521" s="5">
        <v>101003130</v>
      </c>
      <c r="G5521" s="21" t="s">
        <v>7229</v>
      </c>
      <c r="H5521" s="21" t="s">
        <v>12691</v>
      </c>
      <c r="I5521" s="23">
        <v>729.99749999999995</v>
      </c>
      <c r="J5521" s="24" t="s">
        <v>7284</v>
      </c>
      <c r="K5521" s="49">
        <v>46203</v>
      </c>
    </row>
    <row r="5522" spans="1:11" ht="42.6" customHeight="1" x14ac:dyDescent="0.25">
      <c r="A5522" s="11">
        <v>2026</v>
      </c>
      <c r="B5522" s="49">
        <v>46113</v>
      </c>
      <c r="C5522" s="49">
        <v>46203</v>
      </c>
      <c r="D5522" s="21" t="s">
        <v>3428</v>
      </c>
      <c r="E5522" s="31">
        <v>41877</v>
      </c>
      <c r="F5522" s="5">
        <v>101003131</v>
      </c>
      <c r="G5522" s="21" t="s">
        <v>7229</v>
      </c>
      <c r="H5522" s="21" t="s">
        <v>12692</v>
      </c>
      <c r="I5522" s="23">
        <v>729.99749999999995</v>
      </c>
      <c r="J5522" s="24" t="s">
        <v>7284</v>
      </c>
      <c r="K5522" s="49">
        <v>46203</v>
      </c>
    </row>
    <row r="5523" spans="1:11" ht="42.6" customHeight="1" x14ac:dyDescent="0.25">
      <c r="A5523" s="11">
        <v>2026</v>
      </c>
      <c r="B5523" s="49">
        <v>46113</v>
      </c>
      <c r="C5523" s="49">
        <v>46203</v>
      </c>
      <c r="D5523" s="25" t="s">
        <v>3431</v>
      </c>
      <c r="E5523" s="28">
        <v>41877</v>
      </c>
      <c r="F5523" s="8"/>
      <c r="G5523" s="25" t="s">
        <v>7274</v>
      </c>
      <c r="H5523" s="25" t="s">
        <v>12693</v>
      </c>
      <c r="I5523" s="27">
        <v>14999.01</v>
      </c>
      <c r="J5523" s="24" t="s">
        <v>7284</v>
      </c>
      <c r="K5523" s="49">
        <v>46203</v>
      </c>
    </row>
    <row r="5524" spans="1:11" ht="42.6" customHeight="1" x14ac:dyDescent="0.25">
      <c r="A5524" s="11">
        <v>2026</v>
      </c>
      <c r="B5524" s="49">
        <v>46113</v>
      </c>
      <c r="C5524" s="49">
        <v>46203</v>
      </c>
      <c r="D5524" s="21" t="s">
        <v>3432</v>
      </c>
      <c r="E5524" s="22">
        <v>41884</v>
      </c>
      <c r="F5524" s="5">
        <v>101003133</v>
      </c>
      <c r="G5524" s="21" t="s">
        <v>7286</v>
      </c>
      <c r="H5524" s="21" t="s">
        <v>12694</v>
      </c>
      <c r="I5524" s="23">
        <v>1809.6000000000001</v>
      </c>
      <c r="J5524" s="24" t="s">
        <v>7284</v>
      </c>
      <c r="K5524" s="49">
        <v>46203</v>
      </c>
    </row>
    <row r="5525" spans="1:11" ht="42.6" customHeight="1" x14ac:dyDescent="0.25">
      <c r="A5525" s="11">
        <v>2026</v>
      </c>
      <c r="B5525" s="49">
        <v>46113</v>
      </c>
      <c r="C5525" s="49">
        <v>46203</v>
      </c>
      <c r="D5525" s="21" t="s">
        <v>3432</v>
      </c>
      <c r="E5525" s="22">
        <v>41884</v>
      </c>
      <c r="F5525" s="5">
        <v>101003134</v>
      </c>
      <c r="G5525" s="21" t="s">
        <v>7286</v>
      </c>
      <c r="H5525" s="21" t="s">
        <v>12695</v>
      </c>
      <c r="I5525" s="23">
        <v>1809.6000000000001</v>
      </c>
      <c r="J5525" s="24" t="s">
        <v>7284</v>
      </c>
      <c r="K5525" s="49">
        <v>46203</v>
      </c>
    </row>
    <row r="5526" spans="1:11" ht="42.6" customHeight="1" x14ac:dyDescent="0.25">
      <c r="A5526" s="11">
        <v>2026</v>
      </c>
      <c r="B5526" s="49">
        <v>46113</v>
      </c>
      <c r="C5526" s="49">
        <v>46203</v>
      </c>
      <c r="D5526" s="21" t="s">
        <v>3432</v>
      </c>
      <c r="E5526" s="22">
        <v>41884</v>
      </c>
      <c r="F5526" s="5">
        <v>101003135</v>
      </c>
      <c r="G5526" s="21" t="s">
        <v>7286</v>
      </c>
      <c r="H5526" s="21" t="s">
        <v>12696</v>
      </c>
      <c r="I5526" s="23">
        <v>1809.6000000000001</v>
      </c>
      <c r="J5526" s="24" t="s">
        <v>7284</v>
      </c>
      <c r="K5526" s="49">
        <v>46203</v>
      </c>
    </row>
    <row r="5527" spans="1:11" ht="42.6" customHeight="1" x14ac:dyDescent="0.25">
      <c r="A5527" s="11">
        <v>2026</v>
      </c>
      <c r="B5527" s="49">
        <v>46113</v>
      </c>
      <c r="C5527" s="49">
        <v>46203</v>
      </c>
      <c r="D5527" s="21" t="s">
        <v>3432</v>
      </c>
      <c r="E5527" s="22">
        <v>41884</v>
      </c>
      <c r="F5527" s="5">
        <v>101003136</v>
      </c>
      <c r="G5527" s="21" t="s">
        <v>7286</v>
      </c>
      <c r="H5527" s="21" t="s">
        <v>12697</v>
      </c>
      <c r="I5527" s="23">
        <v>1809.6000000000001</v>
      </c>
      <c r="J5527" s="24" t="s">
        <v>7284</v>
      </c>
      <c r="K5527" s="49">
        <v>46203</v>
      </c>
    </row>
    <row r="5528" spans="1:11" ht="42.6" customHeight="1" x14ac:dyDescent="0.25">
      <c r="A5528" s="11">
        <v>2026</v>
      </c>
      <c r="B5528" s="49">
        <v>46113</v>
      </c>
      <c r="C5528" s="49">
        <v>46203</v>
      </c>
      <c r="D5528" s="21" t="s">
        <v>3432</v>
      </c>
      <c r="E5528" s="22">
        <v>41884</v>
      </c>
      <c r="F5528" s="5">
        <v>101003137</v>
      </c>
      <c r="G5528" s="21" t="s">
        <v>7286</v>
      </c>
      <c r="H5528" s="21" t="s">
        <v>12698</v>
      </c>
      <c r="I5528" s="23">
        <v>1809.6000000000001</v>
      </c>
      <c r="J5528" s="24" t="s">
        <v>7284</v>
      </c>
      <c r="K5528" s="49">
        <v>46203</v>
      </c>
    </row>
    <row r="5529" spans="1:11" ht="42.6" customHeight="1" x14ac:dyDescent="0.25">
      <c r="A5529" s="11">
        <v>2026</v>
      </c>
      <c r="B5529" s="49">
        <v>46113</v>
      </c>
      <c r="C5529" s="49">
        <v>46203</v>
      </c>
      <c r="D5529" s="21" t="s">
        <v>3432</v>
      </c>
      <c r="E5529" s="22">
        <v>41884</v>
      </c>
      <c r="F5529" s="5">
        <v>101003138</v>
      </c>
      <c r="G5529" s="21" t="s">
        <v>7286</v>
      </c>
      <c r="H5529" s="21" t="s">
        <v>12699</v>
      </c>
      <c r="I5529" s="23">
        <v>1809.6000000000001</v>
      </c>
      <c r="J5529" s="24" t="s">
        <v>7284</v>
      </c>
      <c r="K5529" s="49">
        <v>46203</v>
      </c>
    </row>
    <row r="5530" spans="1:11" ht="42.6" customHeight="1" x14ac:dyDescent="0.25">
      <c r="A5530" s="11">
        <v>2026</v>
      </c>
      <c r="B5530" s="49">
        <v>46113</v>
      </c>
      <c r="C5530" s="49">
        <v>46203</v>
      </c>
      <c r="D5530" s="21" t="s">
        <v>3432</v>
      </c>
      <c r="E5530" s="22">
        <v>41884</v>
      </c>
      <c r="F5530" s="5">
        <v>101003139</v>
      </c>
      <c r="G5530" s="21" t="s">
        <v>7286</v>
      </c>
      <c r="H5530" s="21" t="s">
        <v>12700</v>
      </c>
      <c r="I5530" s="23">
        <v>1809.6000000000001</v>
      </c>
      <c r="J5530" s="24" t="s">
        <v>7284</v>
      </c>
      <c r="K5530" s="49">
        <v>46203</v>
      </c>
    </row>
    <row r="5531" spans="1:11" ht="42.6" customHeight="1" x14ac:dyDescent="0.25">
      <c r="A5531" s="11">
        <v>2026</v>
      </c>
      <c r="B5531" s="49">
        <v>46113</v>
      </c>
      <c r="C5531" s="49">
        <v>46203</v>
      </c>
      <c r="D5531" s="21" t="s">
        <v>3432</v>
      </c>
      <c r="E5531" s="22">
        <v>41884</v>
      </c>
      <c r="F5531" s="5">
        <v>101003140</v>
      </c>
      <c r="G5531" s="21" t="s">
        <v>7286</v>
      </c>
      <c r="H5531" s="21" t="s">
        <v>12701</v>
      </c>
      <c r="I5531" s="23">
        <v>1809.6000000000001</v>
      </c>
      <c r="J5531" s="24" t="s">
        <v>7284</v>
      </c>
      <c r="K5531" s="49">
        <v>46203</v>
      </c>
    </row>
    <row r="5532" spans="1:11" ht="42.6" customHeight="1" x14ac:dyDescent="0.25">
      <c r="A5532" s="11">
        <v>2026</v>
      </c>
      <c r="B5532" s="49">
        <v>46113</v>
      </c>
      <c r="C5532" s="49">
        <v>46203</v>
      </c>
      <c r="D5532" s="21" t="s">
        <v>3432</v>
      </c>
      <c r="E5532" s="22">
        <v>41884</v>
      </c>
      <c r="F5532" s="5">
        <v>101003141</v>
      </c>
      <c r="G5532" s="21" t="s">
        <v>7286</v>
      </c>
      <c r="H5532" s="21" t="s">
        <v>12702</v>
      </c>
      <c r="I5532" s="23">
        <v>1809.6000000000001</v>
      </c>
      <c r="J5532" s="24" t="s">
        <v>7284</v>
      </c>
      <c r="K5532" s="49">
        <v>46203</v>
      </c>
    </row>
    <row r="5533" spans="1:11" ht="42.6" customHeight="1" x14ac:dyDescent="0.25">
      <c r="A5533" s="11">
        <v>2026</v>
      </c>
      <c r="B5533" s="49">
        <v>46113</v>
      </c>
      <c r="C5533" s="49">
        <v>46203</v>
      </c>
      <c r="D5533" s="21" t="s">
        <v>3432</v>
      </c>
      <c r="E5533" s="22">
        <v>41884</v>
      </c>
      <c r="F5533" s="5">
        <v>101003142</v>
      </c>
      <c r="G5533" s="21" t="s">
        <v>7286</v>
      </c>
      <c r="H5533" s="21" t="s">
        <v>12703</v>
      </c>
      <c r="I5533" s="23">
        <v>1809.6000000000001</v>
      </c>
      <c r="J5533" s="24" t="s">
        <v>7284</v>
      </c>
      <c r="K5533" s="49">
        <v>46203</v>
      </c>
    </row>
    <row r="5534" spans="1:11" ht="42.6" customHeight="1" x14ac:dyDescent="0.25">
      <c r="A5534" s="11">
        <v>2026</v>
      </c>
      <c r="B5534" s="49">
        <v>46113</v>
      </c>
      <c r="C5534" s="49">
        <v>46203</v>
      </c>
      <c r="D5534" s="21" t="s">
        <v>3432</v>
      </c>
      <c r="E5534" s="22">
        <v>41884</v>
      </c>
      <c r="F5534" s="5">
        <v>101003143</v>
      </c>
      <c r="G5534" s="21" t="s">
        <v>7286</v>
      </c>
      <c r="H5534" s="21" t="s">
        <v>12704</v>
      </c>
      <c r="I5534" s="23">
        <v>1809.6000000000001</v>
      </c>
      <c r="J5534" s="24" t="s">
        <v>7284</v>
      </c>
      <c r="K5534" s="49">
        <v>46203</v>
      </c>
    </row>
    <row r="5535" spans="1:11" ht="42.6" customHeight="1" x14ac:dyDescent="0.25">
      <c r="A5535" s="11">
        <v>2026</v>
      </c>
      <c r="B5535" s="49">
        <v>46113</v>
      </c>
      <c r="C5535" s="49">
        <v>46203</v>
      </c>
      <c r="D5535" s="21" t="s">
        <v>3432</v>
      </c>
      <c r="E5535" s="22">
        <v>41884</v>
      </c>
      <c r="F5535" s="5">
        <v>101003144</v>
      </c>
      <c r="G5535" s="21" t="s">
        <v>7286</v>
      </c>
      <c r="H5535" s="21" t="s">
        <v>12705</v>
      </c>
      <c r="I5535" s="23">
        <v>1809.6000000000001</v>
      </c>
      <c r="J5535" s="24" t="s">
        <v>7284</v>
      </c>
      <c r="K5535" s="49">
        <v>46203</v>
      </c>
    </row>
    <row r="5536" spans="1:11" ht="42.6" customHeight="1" x14ac:dyDescent="0.25">
      <c r="A5536" s="11">
        <v>2026</v>
      </c>
      <c r="B5536" s="49">
        <v>46113</v>
      </c>
      <c r="C5536" s="49">
        <v>46203</v>
      </c>
      <c r="D5536" s="21" t="s">
        <v>3433</v>
      </c>
      <c r="E5536" s="22">
        <v>41884</v>
      </c>
      <c r="F5536" s="5">
        <v>101003145</v>
      </c>
      <c r="G5536" s="21" t="s">
        <v>7286</v>
      </c>
      <c r="H5536" s="21" t="s">
        <v>12706</v>
      </c>
      <c r="I5536" s="23">
        <v>1136.8</v>
      </c>
      <c r="J5536" s="24" t="s">
        <v>7284</v>
      </c>
      <c r="K5536" s="49">
        <v>46203</v>
      </c>
    </row>
    <row r="5537" spans="1:11" ht="42.6" customHeight="1" x14ac:dyDescent="0.25">
      <c r="A5537" s="11">
        <v>2026</v>
      </c>
      <c r="B5537" s="49">
        <v>46113</v>
      </c>
      <c r="C5537" s="49">
        <v>46203</v>
      </c>
      <c r="D5537" s="21" t="s">
        <v>3433</v>
      </c>
      <c r="E5537" s="22">
        <v>41884</v>
      </c>
      <c r="F5537" s="5">
        <v>101003146</v>
      </c>
      <c r="G5537" s="21" t="s">
        <v>7286</v>
      </c>
      <c r="H5537" s="21" t="s">
        <v>12707</v>
      </c>
      <c r="I5537" s="23">
        <v>1136.8</v>
      </c>
      <c r="J5537" s="24" t="s">
        <v>7284</v>
      </c>
      <c r="K5537" s="49">
        <v>46203</v>
      </c>
    </row>
    <row r="5538" spans="1:11" ht="42.6" customHeight="1" x14ac:dyDescent="0.25">
      <c r="A5538" s="11">
        <v>2026</v>
      </c>
      <c r="B5538" s="49">
        <v>46113</v>
      </c>
      <c r="C5538" s="49">
        <v>46203</v>
      </c>
      <c r="D5538" s="21" t="s">
        <v>3434</v>
      </c>
      <c r="E5538" s="22">
        <v>41884</v>
      </c>
      <c r="F5538" s="5">
        <v>101003147</v>
      </c>
      <c r="G5538" s="21" t="s">
        <v>7286</v>
      </c>
      <c r="H5538" s="21" t="s">
        <v>12708</v>
      </c>
      <c r="I5538" s="23">
        <v>4867.3599999999997</v>
      </c>
      <c r="J5538" s="24" t="s">
        <v>7284</v>
      </c>
      <c r="K5538" s="49">
        <v>46203</v>
      </c>
    </row>
    <row r="5539" spans="1:11" ht="42.6" customHeight="1" x14ac:dyDescent="0.25">
      <c r="A5539" s="11">
        <v>2026</v>
      </c>
      <c r="B5539" s="49">
        <v>46113</v>
      </c>
      <c r="C5539" s="49">
        <v>46203</v>
      </c>
      <c r="D5539" s="21" t="s">
        <v>3435</v>
      </c>
      <c r="E5539" s="22">
        <v>41884</v>
      </c>
      <c r="F5539" s="5">
        <v>401000444</v>
      </c>
      <c r="G5539" s="21" t="s">
        <v>7230</v>
      </c>
      <c r="H5539" s="21" t="s">
        <v>12709</v>
      </c>
      <c r="I5539" s="23">
        <v>788</v>
      </c>
      <c r="J5539" s="24" t="s">
        <v>7284</v>
      </c>
      <c r="K5539" s="49">
        <v>46203</v>
      </c>
    </row>
    <row r="5540" spans="1:11" ht="42.6" customHeight="1" x14ac:dyDescent="0.25">
      <c r="A5540" s="11">
        <v>2026</v>
      </c>
      <c r="B5540" s="49">
        <v>46113</v>
      </c>
      <c r="C5540" s="49">
        <v>46203</v>
      </c>
      <c r="D5540" s="21" t="s">
        <v>3436</v>
      </c>
      <c r="E5540" s="22">
        <v>41884</v>
      </c>
      <c r="F5540" s="5">
        <v>101001543</v>
      </c>
      <c r="G5540" s="21" t="s">
        <v>7231</v>
      </c>
      <c r="H5540" s="21" t="s">
        <v>12710</v>
      </c>
      <c r="I5540" s="23">
        <v>10000.01</v>
      </c>
      <c r="J5540" s="24" t="s">
        <v>7284</v>
      </c>
      <c r="K5540" s="49">
        <v>46203</v>
      </c>
    </row>
    <row r="5541" spans="1:11" ht="42.6" customHeight="1" x14ac:dyDescent="0.25">
      <c r="A5541" s="11">
        <v>2026</v>
      </c>
      <c r="B5541" s="49">
        <v>46113</v>
      </c>
      <c r="C5541" s="49">
        <v>46203</v>
      </c>
      <c r="D5541" s="21" t="s">
        <v>3437</v>
      </c>
      <c r="E5541" s="22">
        <v>41884</v>
      </c>
      <c r="F5541" s="5">
        <v>101001542</v>
      </c>
      <c r="G5541" s="21" t="s">
        <v>7304</v>
      </c>
      <c r="H5541" s="21" t="s">
        <v>12711</v>
      </c>
      <c r="I5541" s="23">
        <v>10000</v>
      </c>
      <c r="J5541" s="24" t="s">
        <v>7284</v>
      </c>
      <c r="K5541" s="49">
        <v>46203</v>
      </c>
    </row>
    <row r="5542" spans="1:11" ht="42.6" customHeight="1" x14ac:dyDescent="0.25">
      <c r="A5542" s="11">
        <v>2026</v>
      </c>
      <c r="B5542" s="49">
        <v>46113</v>
      </c>
      <c r="C5542" s="49">
        <v>46203</v>
      </c>
      <c r="D5542" s="5" t="s">
        <v>19551</v>
      </c>
      <c r="E5542" s="22">
        <v>41884</v>
      </c>
      <c r="F5542" s="5">
        <v>101001544</v>
      </c>
      <c r="G5542" s="21" t="s">
        <v>7231</v>
      </c>
      <c r="H5542" s="21" t="s">
        <v>12712</v>
      </c>
      <c r="I5542" s="23">
        <v>1672.08</v>
      </c>
      <c r="J5542" s="24" t="s">
        <v>7284</v>
      </c>
      <c r="K5542" s="49">
        <v>46203</v>
      </c>
    </row>
    <row r="5543" spans="1:11" ht="42.6" customHeight="1" x14ac:dyDescent="0.25">
      <c r="A5543" s="11">
        <v>2026</v>
      </c>
      <c r="B5543" s="49">
        <v>46113</v>
      </c>
      <c r="C5543" s="49">
        <v>46203</v>
      </c>
      <c r="D5543" s="5" t="s">
        <v>19551</v>
      </c>
      <c r="E5543" s="22">
        <v>41884</v>
      </c>
      <c r="F5543" s="5">
        <v>101001545</v>
      </c>
      <c r="G5543" s="21" t="s">
        <v>7231</v>
      </c>
      <c r="H5543" s="21" t="s">
        <v>12713</v>
      </c>
      <c r="I5543" s="23">
        <v>1672.08</v>
      </c>
      <c r="J5543" s="24" t="s">
        <v>7284</v>
      </c>
      <c r="K5543" s="49">
        <v>46203</v>
      </c>
    </row>
    <row r="5544" spans="1:11" ht="42.6" customHeight="1" x14ac:dyDescent="0.25">
      <c r="A5544" s="11">
        <v>2026</v>
      </c>
      <c r="B5544" s="49">
        <v>46113</v>
      </c>
      <c r="C5544" s="49">
        <v>46203</v>
      </c>
      <c r="D5544" s="5" t="s">
        <v>19552</v>
      </c>
      <c r="E5544" s="22">
        <v>41884</v>
      </c>
      <c r="F5544" s="5">
        <v>101001546</v>
      </c>
      <c r="G5544" s="21" t="s">
        <v>7231</v>
      </c>
      <c r="H5544" s="21" t="s">
        <v>12714</v>
      </c>
      <c r="I5544" s="23">
        <v>755.82</v>
      </c>
      <c r="J5544" s="24" t="s">
        <v>7284</v>
      </c>
      <c r="K5544" s="49">
        <v>46203</v>
      </c>
    </row>
    <row r="5545" spans="1:11" ht="42.6" customHeight="1" x14ac:dyDescent="0.25">
      <c r="A5545" s="11">
        <v>2026</v>
      </c>
      <c r="B5545" s="49">
        <v>46113</v>
      </c>
      <c r="C5545" s="49">
        <v>46203</v>
      </c>
      <c r="D5545" s="21" t="s">
        <v>2689</v>
      </c>
      <c r="E5545" s="31">
        <v>41884</v>
      </c>
      <c r="F5545" s="5">
        <v>301000383</v>
      </c>
      <c r="G5545" s="21" t="s">
        <v>7237</v>
      </c>
      <c r="H5545" s="21" t="s">
        <v>12715</v>
      </c>
      <c r="I5545" s="23">
        <v>3900</v>
      </c>
      <c r="J5545" s="24" t="s">
        <v>7284</v>
      </c>
      <c r="K5545" s="49">
        <v>46203</v>
      </c>
    </row>
    <row r="5546" spans="1:11" ht="42.6" customHeight="1" x14ac:dyDescent="0.25">
      <c r="A5546" s="11">
        <v>2026</v>
      </c>
      <c r="B5546" s="49">
        <v>46113</v>
      </c>
      <c r="C5546" s="49">
        <v>46203</v>
      </c>
      <c r="D5546" s="5" t="s">
        <v>19553</v>
      </c>
      <c r="E5546" s="22">
        <v>41885</v>
      </c>
      <c r="F5546" s="5"/>
      <c r="G5546" s="21" t="s">
        <v>7247</v>
      </c>
      <c r="H5546" s="21" t="s">
        <v>12716</v>
      </c>
      <c r="I5546" s="23">
        <v>2399</v>
      </c>
      <c r="J5546" s="24" t="s">
        <v>7284</v>
      </c>
      <c r="K5546" s="49">
        <v>46203</v>
      </c>
    </row>
    <row r="5547" spans="1:11" ht="42.6" customHeight="1" x14ac:dyDescent="0.25">
      <c r="A5547" s="11">
        <v>2026</v>
      </c>
      <c r="B5547" s="49">
        <v>46113</v>
      </c>
      <c r="C5547" s="49">
        <v>46203</v>
      </c>
      <c r="D5547" s="21" t="s">
        <v>3438</v>
      </c>
      <c r="E5547" s="22">
        <v>41887</v>
      </c>
      <c r="F5547" s="5"/>
      <c r="G5547" s="21" t="s">
        <v>7257</v>
      </c>
      <c r="H5547" s="21" t="s">
        <v>12717</v>
      </c>
      <c r="I5547" s="23">
        <v>118000</v>
      </c>
      <c r="J5547" s="24" t="s">
        <v>7284</v>
      </c>
      <c r="K5547" s="49">
        <v>46203</v>
      </c>
    </row>
    <row r="5548" spans="1:11" ht="42.6" customHeight="1" x14ac:dyDescent="0.25">
      <c r="A5548" s="11">
        <v>2026</v>
      </c>
      <c r="B5548" s="49">
        <v>46113</v>
      </c>
      <c r="C5548" s="49">
        <v>46203</v>
      </c>
      <c r="D5548" s="25" t="s">
        <v>3439</v>
      </c>
      <c r="E5548" s="28">
        <v>41887</v>
      </c>
      <c r="F5548" s="5"/>
      <c r="G5548" s="25" t="s">
        <v>7271</v>
      </c>
      <c r="H5548" s="25" t="s">
        <v>12718</v>
      </c>
      <c r="I5548" s="27">
        <v>517000</v>
      </c>
      <c r="J5548" s="24" t="s">
        <v>7284</v>
      </c>
      <c r="K5548" s="49">
        <v>46203</v>
      </c>
    </row>
    <row r="5549" spans="1:11" ht="42.6" customHeight="1" x14ac:dyDescent="0.25">
      <c r="A5549" s="11">
        <v>2026</v>
      </c>
      <c r="B5549" s="49">
        <v>46113</v>
      </c>
      <c r="C5549" s="49">
        <v>46203</v>
      </c>
      <c r="D5549" s="21" t="s">
        <v>2445</v>
      </c>
      <c r="E5549" s="37">
        <v>41891</v>
      </c>
      <c r="F5549" s="5">
        <v>101003148</v>
      </c>
      <c r="G5549" s="21" t="s">
        <v>7241</v>
      </c>
      <c r="H5549" s="21" t="s">
        <v>12719</v>
      </c>
      <c r="I5549" s="23">
        <v>899</v>
      </c>
      <c r="J5549" s="24" t="s">
        <v>7284</v>
      </c>
      <c r="K5549" s="49">
        <v>46203</v>
      </c>
    </row>
    <row r="5550" spans="1:11" ht="42.6" customHeight="1" x14ac:dyDescent="0.25">
      <c r="A5550" s="11">
        <v>2026</v>
      </c>
      <c r="B5550" s="49">
        <v>46113</v>
      </c>
      <c r="C5550" s="49">
        <v>46203</v>
      </c>
      <c r="D5550" s="21" t="s">
        <v>3440</v>
      </c>
      <c r="E5550" s="22">
        <v>41891</v>
      </c>
      <c r="F5550" s="5">
        <v>101000214</v>
      </c>
      <c r="G5550" s="21" t="s">
        <v>7260</v>
      </c>
      <c r="H5550" s="21" t="s">
        <v>12720</v>
      </c>
      <c r="I5550" s="23">
        <v>1371.69</v>
      </c>
      <c r="J5550" s="24" t="s">
        <v>7284</v>
      </c>
      <c r="K5550" s="49">
        <v>46203</v>
      </c>
    </row>
    <row r="5551" spans="1:11" ht="42.6" customHeight="1" x14ac:dyDescent="0.25">
      <c r="A5551" s="11">
        <v>2026</v>
      </c>
      <c r="B5551" s="49">
        <v>46113</v>
      </c>
      <c r="C5551" s="49">
        <v>46203</v>
      </c>
      <c r="D5551" s="21" t="s">
        <v>2689</v>
      </c>
      <c r="E5551" s="22">
        <v>41892</v>
      </c>
      <c r="F5551" s="8"/>
      <c r="G5551" s="21" t="s">
        <v>7263</v>
      </c>
      <c r="H5551" s="21" t="s">
        <v>12721</v>
      </c>
      <c r="I5551" s="23">
        <v>2030</v>
      </c>
      <c r="J5551" s="24" t="s">
        <v>7284</v>
      </c>
      <c r="K5551" s="49">
        <v>46203</v>
      </c>
    </row>
    <row r="5552" spans="1:11" ht="42.6" customHeight="1" x14ac:dyDescent="0.25">
      <c r="A5552" s="11">
        <v>2026</v>
      </c>
      <c r="B5552" s="49">
        <v>46113</v>
      </c>
      <c r="C5552" s="49">
        <v>46203</v>
      </c>
      <c r="D5552" s="21" t="s">
        <v>2689</v>
      </c>
      <c r="E5552" s="22">
        <v>41892</v>
      </c>
      <c r="F5552" s="5">
        <v>101001549</v>
      </c>
      <c r="G5552" s="21" t="s">
        <v>7263</v>
      </c>
      <c r="H5552" s="21" t="s">
        <v>12722</v>
      </c>
      <c r="I5552" s="23">
        <v>2436</v>
      </c>
      <c r="J5552" s="24" t="s">
        <v>7284</v>
      </c>
      <c r="K5552" s="49">
        <v>46203</v>
      </c>
    </row>
    <row r="5553" spans="1:11" ht="42.6" customHeight="1" x14ac:dyDescent="0.25">
      <c r="A5553" s="11">
        <v>2026</v>
      </c>
      <c r="B5553" s="49">
        <v>46113</v>
      </c>
      <c r="C5553" s="49">
        <v>46203</v>
      </c>
      <c r="D5553" s="21" t="s">
        <v>3441</v>
      </c>
      <c r="E5553" s="39">
        <v>41894</v>
      </c>
      <c r="F5553" s="5">
        <v>101001547</v>
      </c>
      <c r="G5553" s="21" t="s">
        <v>7245</v>
      </c>
      <c r="H5553" s="21" t="s">
        <v>12723</v>
      </c>
      <c r="I5553" s="23">
        <v>699.28</v>
      </c>
      <c r="J5553" s="24" t="s">
        <v>7284</v>
      </c>
      <c r="K5553" s="49">
        <v>46203</v>
      </c>
    </row>
    <row r="5554" spans="1:11" ht="42.6" customHeight="1" x14ac:dyDescent="0.25">
      <c r="A5554" s="11">
        <v>2026</v>
      </c>
      <c r="B5554" s="49">
        <v>46113</v>
      </c>
      <c r="C5554" s="49">
        <v>46203</v>
      </c>
      <c r="D5554" s="21" t="s">
        <v>3442</v>
      </c>
      <c r="E5554" s="29">
        <v>41897</v>
      </c>
      <c r="F5554" s="5">
        <v>301000384</v>
      </c>
      <c r="G5554" s="21" t="s">
        <v>7240</v>
      </c>
      <c r="H5554" s="24" t="s">
        <v>12724</v>
      </c>
      <c r="I5554" s="30">
        <v>1489.99</v>
      </c>
      <c r="J5554" s="24" t="s">
        <v>7284</v>
      </c>
      <c r="K5554" s="49">
        <v>46203</v>
      </c>
    </row>
    <row r="5555" spans="1:11" ht="42.6" customHeight="1" x14ac:dyDescent="0.25">
      <c r="A5555" s="11">
        <v>2026</v>
      </c>
      <c r="B5555" s="49">
        <v>46113</v>
      </c>
      <c r="C5555" s="49">
        <v>46203</v>
      </c>
      <c r="D5555" s="21" t="s">
        <v>3442</v>
      </c>
      <c r="E5555" s="29">
        <v>41897</v>
      </c>
      <c r="F5555" s="5">
        <v>301000385</v>
      </c>
      <c r="G5555" s="21" t="s">
        <v>7240</v>
      </c>
      <c r="H5555" s="24" t="s">
        <v>12725</v>
      </c>
      <c r="I5555" s="30">
        <v>1489.99</v>
      </c>
      <c r="J5555" s="24" t="s">
        <v>7284</v>
      </c>
      <c r="K5555" s="49">
        <v>46203</v>
      </c>
    </row>
    <row r="5556" spans="1:11" ht="42.6" customHeight="1" x14ac:dyDescent="0.25">
      <c r="A5556" s="11">
        <v>2026</v>
      </c>
      <c r="B5556" s="49">
        <v>46113</v>
      </c>
      <c r="C5556" s="49">
        <v>46203</v>
      </c>
      <c r="D5556" s="21" t="s">
        <v>3442</v>
      </c>
      <c r="E5556" s="29">
        <v>41897</v>
      </c>
      <c r="F5556" s="5">
        <v>9100000010</v>
      </c>
      <c r="G5556" s="21" t="s">
        <v>7240</v>
      </c>
      <c r="H5556" s="24" t="s">
        <v>12726</v>
      </c>
      <c r="I5556" s="30">
        <v>1489.99</v>
      </c>
      <c r="J5556" s="24" t="s">
        <v>7284</v>
      </c>
      <c r="K5556" s="49">
        <v>46203</v>
      </c>
    </row>
    <row r="5557" spans="1:11" ht="42.6" customHeight="1" x14ac:dyDescent="0.25">
      <c r="A5557" s="11">
        <v>2026</v>
      </c>
      <c r="B5557" s="49">
        <v>46113</v>
      </c>
      <c r="C5557" s="49">
        <v>46203</v>
      </c>
      <c r="D5557" s="21" t="s">
        <v>3442</v>
      </c>
      <c r="E5557" s="29">
        <v>41897</v>
      </c>
      <c r="F5557" s="8" t="s">
        <v>334</v>
      </c>
      <c r="G5557" s="21" t="s">
        <v>7240</v>
      </c>
      <c r="H5557" s="24" t="s">
        <v>12727</v>
      </c>
      <c r="I5557" s="30">
        <v>1489.99</v>
      </c>
      <c r="J5557" s="24" t="s">
        <v>7284</v>
      </c>
      <c r="K5557" s="49">
        <v>46203</v>
      </c>
    </row>
    <row r="5558" spans="1:11" ht="42.6" customHeight="1" x14ac:dyDescent="0.25">
      <c r="A5558" s="11">
        <v>2026</v>
      </c>
      <c r="B5558" s="49">
        <v>46113</v>
      </c>
      <c r="C5558" s="49">
        <v>46203</v>
      </c>
      <c r="D5558" s="21" t="s">
        <v>3442</v>
      </c>
      <c r="E5558" s="29">
        <v>41897</v>
      </c>
      <c r="F5558" s="8" t="s">
        <v>334</v>
      </c>
      <c r="G5558" s="21" t="s">
        <v>7233</v>
      </c>
      <c r="H5558" s="24" t="s">
        <v>12728</v>
      </c>
      <c r="I5558" s="30">
        <v>1489.99</v>
      </c>
      <c r="J5558" s="24" t="s">
        <v>7284</v>
      </c>
      <c r="K5558" s="49">
        <v>46203</v>
      </c>
    </row>
    <row r="5559" spans="1:11" ht="42.6" customHeight="1" x14ac:dyDescent="0.25">
      <c r="A5559" s="11">
        <v>2026</v>
      </c>
      <c r="B5559" s="49">
        <v>46113</v>
      </c>
      <c r="C5559" s="49">
        <v>46203</v>
      </c>
      <c r="D5559" s="21" t="s">
        <v>3442</v>
      </c>
      <c r="E5559" s="29">
        <v>41897</v>
      </c>
      <c r="F5559" s="8" t="s">
        <v>334</v>
      </c>
      <c r="G5559" s="21" t="s">
        <v>7240</v>
      </c>
      <c r="H5559" s="24" t="s">
        <v>12729</v>
      </c>
      <c r="I5559" s="30">
        <v>1489.99</v>
      </c>
      <c r="J5559" s="24" t="s">
        <v>7284</v>
      </c>
      <c r="K5559" s="49">
        <v>46203</v>
      </c>
    </row>
    <row r="5560" spans="1:11" ht="42.6" customHeight="1" x14ac:dyDescent="0.25">
      <c r="A5560" s="11">
        <v>2026</v>
      </c>
      <c r="B5560" s="49">
        <v>46113</v>
      </c>
      <c r="C5560" s="49">
        <v>46203</v>
      </c>
      <c r="D5560" s="21" t="s">
        <v>3442</v>
      </c>
      <c r="E5560" s="29">
        <v>41897</v>
      </c>
      <c r="F5560" s="8" t="s">
        <v>334</v>
      </c>
      <c r="G5560" s="21" t="s">
        <v>7240</v>
      </c>
      <c r="H5560" s="24" t="s">
        <v>12730</v>
      </c>
      <c r="I5560" s="30">
        <v>1489.99</v>
      </c>
      <c r="J5560" s="24" t="s">
        <v>7284</v>
      </c>
      <c r="K5560" s="49">
        <v>46203</v>
      </c>
    </row>
    <row r="5561" spans="1:11" ht="42.6" customHeight="1" x14ac:dyDescent="0.25">
      <c r="A5561" s="11">
        <v>2026</v>
      </c>
      <c r="B5561" s="49">
        <v>46113</v>
      </c>
      <c r="C5561" s="49">
        <v>46203</v>
      </c>
      <c r="D5561" s="21" t="s">
        <v>3442</v>
      </c>
      <c r="E5561" s="29">
        <v>41897</v>
      </c>
      <c r="F5561" s="8" t="s">
        <v>334</v>
      </c>
      <c r="G5561" s="21" t="s">
        <v>7240</v>
      </c>
      <c r="H5561" s="24" t="s">
        <v>12731</v>
      </c>
      <c r="I5561" s="30">
        <v>1489.99</v>
      </c>
      <c r="J5561" s="24" t="s">
        <v>7284</v>
      </c>
      <c r="K5561" s="49">
        <v>46203</v>
      </c>
    </row>
    <row r="5562" spans="1:11" ht="42.6" customHeight="1" x14ac:dyDescent="0.25">
      <c r="A5562" s="11">
        <v>2026</v>
      </c>
      <c r="B5562" s="49">
        <v>46113</v>
      </c>
      <c r="C5562" s="49">
        <v>46203</v>
      </c>
      <c r="D5562" s="21" t="s">
        <v>3442</v>
      </c>
      <c r="E5562" s="29">
        <v>41897</v>
      </c>
      <c r="F5562" s="8" t="s">
        <v>334</v>
      </c>
      <c r="G5562" s="21" t="s">
        <v>7240</v>
      </c>
      <c r="H5562" s="24" t="s">
        <v>12732</v>
      </c>
      <c r="I5562" s="30">
        <v>1489.99</v>
      </c>
      <c r="J5562" s="24" t="s">
        <v>7284</v>
      </c>
      <c r="K5562" s="49">
        <v>46203</v>
      </c>
    </row>
    <row r="5563" spans="1:11" ht="42.6" customHeight="1" x14ac:dyDescent="0.25">
      <c r="A5563" s="11">
        <v>2026</v>
      </c>
      <c r="B5563" s="49">
        <v>46113</v>
      </c>
      <c r="C5563" s="49">
        <v>46203</v>
      </c>
      <c r="D5563" s="21" t="s">
        <v>3443</v>
      </c>
      <c r="E5563" s="22">
        <v>41899</v>
      </c>
      <c r="F5563" s="8" t="s">
        <v>334</v>
      </c>
      <c r="G5563" s="21" t="s">
        <v>7304</v>
      </c>
      <c r="H5563" s="21" t="s">
        <v>12733</v>
      </c>
      <c r="I5563" s="23">
        <v>5999</v>
      </c>
      <c r="J5563" s="24" t="s">
        <v>7284</v>
      </c>
      <c r="K5563" s="49">
        <v>46203</v>
      </c>
    </row>
    <row r="5564" spans="1:11" ht="42.6" customHeight="1" x14ac:dyDescent="0.25">
      <c r="A5564" s="11">
        <v>2026</v>
      </c>
      <c r="B5564" s="49">
        <v>46113</v>
      </c>
      <c r="C5564" s="49">
        <v>46203</v>
      </c>
      <c r="D5564" s="21" t="s">
        <v>3444</v>
      </c>
      <c r="E5564" s="33">
        <v>41899</v>
      </c>
      <c r="F5564" s="8" t="s">
        <v>334</v>
      </c>
      <c r="G5564" s="21" t="s">
        <v>7215</v>
      </c>
      <c r="H5564" s="21" t="s">
        <v>12734</v>
      </c>
      <c r="I5564" s="23">
        <v>4350</v>
      </c>
      <c r="J5564" s="24" t="s">
        <v>7284</v>
      </c>
      <c r="K5564" s="49">
        <v>46203</v>
      </c>
    </row>
    <row r="5565" spans="1:11" ht="42.6" customHeight="1" x14ac:dyDescent="0.25">
      <c r="A5565" s="11">
        <v>2026</v>
      </c>
      <c r="B5565" s="49">
        <v>46113</v>
      </c>
      <c r="C5565" s="49">
        <v>46203</v>
      </c>
      <c r="D5565" s="21" t="s">
        <v>3445</v>
      </c>
      <c r="E5565" s="33">
        <v>41899</v>
      </c>
      <c r="F5565" s="8" t="s">
        <v>334</v>
      </c>
      <c r="G5565" s="21" t="s">
        <v>7215</v>
      </c>
      <c r="H5565" s="21" t="s">
        <v>12735</v>
      </c>
      <c r="I5565" s="23">
        <v>13693.8</v>
      </c>
      <c r="J5565" s="24" t="s">
        <v>7284</v>
      </c>
      <c r="K5565" s="49">
        <v>46203</v>
      </c>
    </row>
    <row r="5566" spans="1:11" ht="42.6" customHeight="1" x14ac:dyDescent="0.25">
      <c r="A5566" s="11">
        <v>2026</v>
      </c>
      <c r="B5566" s="49">
        <v>46113</v>
      </c>
      <c r="C5566" s="49">
        <v>46203</v>
      </c>
      <c r="D5566" s="21" t="s">
        <v>3446</v>
      </c>
      <c r="E5566" s="33">
        <v>41899</v>
      </c>
      <c r="F5566" s="5">
        <v>101001551</v>
      </c>
      <c r="G5566" s="21" t="s">
        <v>7215</v>
      </c>
      <c r="H5566" s="21" t="s">
        <v>12736</v>
      </c>
      <c r="I5566" s="23">
        <v>2500.0300000000002</v>
      </c>
      <c r="J5566" s="24" t="s">
        <v>7284</v>
      </c>
      <c r="K5566" s="49">
        <v>46203</v>
      </c>
    </row>
    <row r="5567" spans="1:11" ht="42.6" customHeight="1" x14ac:dyDescent="0.25">
      <c r="A5567" s="11">
        <v>2026</v>
      </c>
      <c r="B5567" s="49">
        <v>46113</v>
      </c>
      <c r="C5567" s="49">
        <v>46203</v>
      </c>
      <c r="D5567" s="21" t="s">
        <v>3447</v>
      </c>
      <c r="E5567" s="33">
        <v>41899</v>
      </c>
      <c r="F5567" s="5">
        <v>101003150</v>
      </c>
      <c r="G5567" s="21" t="s">
        <v>7215</v>
      </c>
      <c r="H5567" s="21" t="s">
        <v>12737</v>
      </c>
      <c r="I5567" s="23">
        <v>3100.04</v>
      </c>
      <c r="J5567" s="24" t="s">
        <v>7284</v>
      </c>
      <c r="K5567" s="49">
        <v>46203</v>
      </c>
    </row>
    <row r="5568" spans="1:11" ht="42.6" customHeight="1" x14ac:dyDescent="0.25">
      <c r="A5568" s="11">
        <v>2026</v>
      </c>
      <c r="B5568" s="49">
        <v>46113</v>
      </c>
      <c r="C5568" s="49">
        <v>46203</v>
      </c>
      <c r="D5568" s="21" t="s">
        <v>3447</v>
      </c>
      <c r="E5568" s="33">
        <v>41899</v>
      </c>
      <c r="F5568" s="5">
        <v>101003151</v>
      </c>
      <c r="G5568" s="21" t="s">
        <v>7215</v>
      </c>
      <c r="H5568" s="21" t="s">
        <v>12738</v>
      </c>
      <c r="I5568" s="23">
        <v>3100.04</v>
      </c>
      <c r="J5568" s="24" t="s">
        <v>7284</v>
      </c>
      <c r="K5568" s="49">
        <v>46203</v>
      </c>
    </row>
    <row r="5569" spans="1:11" ht="42.6" customHeight="1" x14ac:dyDescent="0.25">
      <c r="A5569" s="11">
        <v>2026</v>
      </c>
      <c r="B5569" s="49">
        <v>46113</v>
      </c>
      <c r="C5569" s="49">
        <v>46203</v>
      </c>
      <c r="D5569" s="21" t="s">
        <v>3448</v>
      </c>
      <c r="E5569" s="33">
        <v>41899</v>
      </c>
      <c r="F5569" s="5">
        <v>101003152</v>
      </c>
      <c r="G5569" s="21" t="s">
        <v>7215</v>
      </c>
      <c r="H5569" s="21" t="s">
        <v>12739</v>
      </c>
      <c r="I5569" s="23">
        <v>2320</v>
      </c>
      <c r="J5569" s="24" t="s">
        <v>7284</v>
      </c>
      <c r="K5569" s="49">
        <v>46203</v>
      </c>
    </row>
    <row r="5570" spans="1:11" ht="42.6" customHeight="1" x14ac:dyDescent="0.25">
      <c r="A5570" s="11">
        <v>2026</v>
      </c>
      <c r="B5570" s="49">
        <v>46113</v>
      </c>
      <c r="C5570" s="49">
        <v>46203</v>
      </c>
      <c r="D5570" s="21" t="s">
        <v>3449</v>
      </c>
      <c r="E5570" s="33">
        <v>41899</v>
      </c>
      <c r="F5570" s="5">
        <v>101003153</v>
      </c>
      <c r="G5570" s="21" t="s">
        <v>7215</v>
      </c>
      <c r="H5570" s="21" t="s">
        <v>12740</v>
      </c>
      <c r="I5570" s="23">
        <v>1962.72</v>
      </c>
      <c r="J5570" s="24" t="s">
        <v>7284</v>
      </c>
      <c r="K5570" s="49">
        <v>46203</v>
      </c>
    </row>
    <row r="5571" spans="1:11" ht="42.6" customHeight="1" x14ac:dyDescent="0.25">
      <c r="A5571" s="11">
        <v>2026</v>
      </c>
      <c r="B5571" s="49">
        <v>46113</v>
      </c>
      <c r="C5571" s="49">
        <v>46203</v>
      </c>
      <c r="D5571" s="21" t="s">
        <v>3450</v>
      </c>
      <c r="E5571" s="22">
        <v>41899</v>
      </c>
      <c r="F5571" s="5">
        <v>101003154</v>
      </c>
      <c r="G5571" s="21" t="s">
        <v>7268</v>
      </c>
      <c r="H5571" s="21" t="s">
        <v>12741</v>
      </c>
      <c r="I5571" s="23">
        <v>4266.67</v>
      </c>
      <c r="J5571" s="24" t="s">
        <v>7284</v>
      </c>
      <c r="K5571" s="49">
        <v>46203</v>
      </c>
    </row>
    <row r="5572" spans="1:11" ht="42.6" customHeight="1" x14ac:dyDescent="0.25">
      <c r="A5572" s="11">
        <v>2026</v>
      </c>
      <c r="B5572" s="49">
        <v>46113</v>
      </c>
      <c r="C5572" s="49">
        <v>46203</v>
      </c>
      <c r="D5572" s="21" t="s">
        <v>3451</v>
      </c>
      <c r="E5572" s="22">
        <v>41899</v>
      </c>
      <c r="F5572" s="5">
        <v>101003155</v>
      </c>
      <c r="G5572" s="21" t="s">
        <v>7225</v>
      </c>
      <c r="H5572" s="21" t="s">
        <v>12742</v>
      </c>
      <c r="I5572" s="23">
        <v>11600</v>
      </c>
      <c r="J5572" s="24" t="s">
        <v>7284</v>
      </c>
      <c r="K5572" s="49">
        <v>46203</v>
      </c>
    </row>
    <row r="5573" spans="1:11" ht="42.6" customHeight="1" x14ac:dyDescent="0.25">
      <c r="A5573" s="11">
        <v>2026</v>
      </c>
      <c r="B5573" s="49">
        <v>46113</v>
      </c>
      <c r="C5573" s="49">
        <v>46203</v>
      </c>
      <c r="D5573" s="21" t="s">
        <v>3452</v>
      </c>
      <c r="E5573" s="22">
        <v>41905</v>
      </c>
      <c r="F5573" s="5">
        <v>101003156</v>
      </c>
      <c r="G5573" s="21" t="s">
        <v>7240</v>
      </c>
      <c r="H5573" s="21" t="s">
        <v>12743</v>
      </c>
      <c r="I5573" s="23">
        <v>7000</v>
      </c>
      <c r="J5573" s="24" t="s">
        <v>7284</v>
      </c>
      <c r="K5573" s="49">
        <v>46203</v>
      </c>
    </row>
    <row r="5574" spans="1:11" ht="42.6" customHeight="1" x14ac:dyDescent="0.25">
      <c r="A5574" s="11">
        <v>2026</v>
      </c>
      <c r="B5574" s="49">
        <v>46113</v>
      </c>
      <c r="C5574" s="49">
        <v>46203</v>
      </c>
      <c r="D5574" s="21" t="s">
        <v>3452</v>
      </c>
      <c r="E5574" s="22">
        <v>41905</v>
      </c>
      <c r="F5574" s="5">
        <v>301000390</v>
      </c>
      <c r="G5574" s="21" t="s">
        <v>7240</v>
      </c>
      <c r="H5574" s="21" t="s">
        <v>12744</v>
      </c>
      <c r="I5574" s="23">
        <v>7000</v>
      </c>
      <c r="J5574" s="24" t="s">
        <v>7284</v>
      </c>
      <c r="K5574" s="49">
        <v>46203</v>
      </c>
    </row>
    <row r="5575" spans="1:11" ht="42.6" customHeight="1" x14ac:dyDescent="0.25">
      <c r="A5575" s="11">
        <v>2026</v>
      </c>
      <c r="B5575" s="49">
        <v>46113</v>
      </c>
      <c r="C5575" s="49">
        <v>46203</v>
      </c>
      <c r="D5575" s="21" t="s">
        <v>3453</v>
      </c>
      <c r="E5575" s="22">
        <v>41905</v>
      </c>
      <c r="F5575" s="5" t="s">
        <v>19471</v>
      </c>
      <c r="G5575" s="21" t="s">
        <v>7284</v>
      </c>
      <c r="H5575" s="21" t="s">
        <v>12745</v>
      </c>
      <c r="I5575" s="23">
        <v>4930</v>
      </c>
      <c r="J5575" s="24" t="s">
        <v>7284</v>
      </c>
      <c r="K5575" s="49">
        <v>46203</v>
      </c>
    </row>
    <row r="5576" spans="1:11" ht="42.6" customHeight="1" x14ac:dyDescent="0.25">
      <c r="A5576" s="11">
        <v>2026</v>
      </c>
      <c r="B5576" s="49">
        <v>46113</v>
      </c>
      <c r="C5576" s="49">
        <v>46203</v>
      </c>
      <c r="D5576" s="21" t="s">
        <v>3454</v>
      </c>
      <c r="E5576" s="22">
        <v>41905</v>
      </c>
      <c r="F5576" s="5">
        <v>101001552</v>
      </c>
      <c r="G5576" s="21" t="s">
        <v>7284</v>
      </c>
      <c r="H5576" s="21" t="s">
        <v>12746</v>
      </c>
      <c r="I5576" s="23">
        <v>3560.04</v>
      </c>
      <c r="J5576" s="24" t="s">
        <v>7284</v>
      </c>
      <c r="K5576" s="49">
        <v>46203</v>
      </c>
    </row>
    <row r="5577" spans="1:11" ht="42.6" customHeight="1" x14ac:dyDescent="0.25">
      <c r="A5577" s="11">
        <v>2026</v>
      </c>
      <c r="B5577" s="49">
        <v>46113</v>
      </c>
      <c r="C5577" s="49">
        <v>46203</v>
      </c>
      <c r="D5577" s="21" t="s">
        <v>3455</v>
      </c>
      <c r="E5577" s="33">
        <v>41905</v>
      </c>
      <c r="F5577" s="5">
        <v>101001553</v>
      </c>
      <c r="G5577" s="21" t="s">
        <v>7215</v>
      </c>
      <c r="H5577" s="21" t="s">
        <v>12747</v>
      </c>
      <c r="I5577" s="23">
        <v>10000</v>
      </c>
      <c r="J5577" s="24" t="s">
        <v>7284</v>
      </c>
      <c r="K5577" s="49">
        <v>46203</v>
      </c>
    </row>
    <row r="5578" spans="1:11" ht="42.6" customHeight="1" x14ac:dyDescent="0.25">
      <c r="A5578" s="11">
        <v>2026</v>
      </c>
      <c r="B5578" s="49">
        <v>46113</v>
      </c>
      <c r="C5578" s="49">
        <v>46203</v>
      </c>
      <c r="D5578" s="21" t="s">
        <v>3456</v>
      </c>
      <c r="E5578" s="22">
        <v>41905</v>
      </c>
      <c r="F5578" s="5">
        <v>101003159</v>
      </c>
      <c r="G5578" s="21" t="s">
        <v>7260</v>
      </c>
      <c r="H5578" s="21" t="s">
        <v>12748</v>
      </c>
      <c r="I5578" s="23">
        <v>23389.77</v>
      </c>
      <c r="J5578" s="24" t="s">
        <v>7284</v>
      </c>
      <c r="K5578" s="49">
        <v>46203</v>
      </c>
    </row>
    <row r="5579" spans="1:11" ht="42.6" customHeight="1" x14ac:dyDescent="0.25">
      <c r="A5579" s="11">
        <v>2026</v>
      </c>
      <c r="B5579" s="49">
        <v>46113</v>
      </c>
      <c r="C5579" s="49">
        <v>46203</v>
      </c>
      <c r="D5579" s="21" t="s">
        <v>3457</v>
      </c>
      <c r="E5579" s="31">
        <v>41905</v>
      </c>
      <c r="F5579" s="5">
        <v>101003160</v>
      </c>
      <c r="G5579" s="21" t="s">
        <v>7223</v>
      </c>
      <c r="H5579" s="21" t="s">
        <v>12749</v>
      </c>
      <c r="I5579" s="23">
        <v>1700</v>
      </c>
      <c r="J5579" s="24" t="s">
        <v>7284</v>
      </c>
      <c r="K5579" s="49">
        <v>46203</v>
      </c>
    </row>
    <row r="5580" spans="1:11" ht="42.6" customHeight="1" x14ac:dyDescent="0.25">
      <c r="A5580" s="11">
        <v>2026</v>
      </c>
      <c r="B5580" s="49">
        <v>46113</v>
      </c>
      <c r="C5580" s="49">
        <v>46203</v>
      </c>
      <c r="D5580" s="21" t="s">
        <v>3454</v>
      </c>
      <c r="E5580" s="29">
        <v>41905</v>
      </c>
      <c r="F5580" s="5">
        <v>101001554</v>
      </c>
      <c r="G5580" s="21" t="s">
        <v>7284</v>
      </c>
      <c r="H5580" s="24" t="s">
        <v>12750</v>
      </c>
      <c r="I5580" s="30">
        <v>3560.04</v>
      </c>
      <c r="J5580" s="24" t="s">
        <v>7284</v>
      </c>
      <c r="K5580" s="49">
        <v>46203</v>
      </c>
    </row>
    <row r="5581" spans="1:11" ht="42.6" customHeight="1" x14ac:dyDescent="0.25">
      <c r="A5581" s="11">
        <v>2026</v>
      </c>
      <c r="B5581" s="49">
        <v>46113</v>
      </c>
      <c r="C5581" s="49">
        <v>46203</v>
      </c>
      <c r="D5581" s="21" t="s">
        <v>3458</v>
      </c>
      <c r="E5581" s="22">
        <v>41907</v>
      </c>
      <c r="F5581" s="5">
        <v>101003158</v>
      </c>
      <c r="G5581" s="21" t="s">
        <v>7226</v>
      </c>
      <c r="H5581" s="21" t="s">
        <v>12751</v>
      </c>
      <c r="I5581" s="23">
        <v>9638.44</v>
      </c>
      <c r="J5581" s="24" t="s">
        <v>7284</v>
      </c>
      <c r="K5581" s="49">
        <v>46203</v>
      </c>
    </row>
    <row r="5582" spans="1:11" ht="42.6" customHeight="1" x14ac:dyDescent="0.25">
      <c r="A5582" s="11">
        <v>2026</v>
      </c>
      <c r="B5582" s="49">
        <v>46113</v>
      </c>
      <c r="C5582" s="49">
        <v>46203</v>
      </c>
      <c r="D5582" s="21" t="s">
        <v>3459</v>
      </c>
      <c r="E5582" s="22">
        <v>41907</v>
      </c>
      <c r="F5582" s="5">
        <v>101003157</v>
      </c>
      <c r="G5582" s="21" t="s">
        <v>7211</v>
      </c>
      <c r="H5582" s="21" t="s">
        <v>12752</v>
      </c>
      <c r="I5582" s="23">
        <v>758.45399999999995</v>
      </c>
      <c r="J5582" s="24" t="s">
        <v>7284</v>
      </c>
      <c r="K5582" s="49">
        <v>46203</v>
      </c>
    </row>
    <row r="5583" spans="1:11" ht="42.6" customHeight="1" x14ac:dyDescent="0.25">
      <c r="A5583" s="11">
        <v>2026</v>
      </c>
      <c r="B5583" s="49">
        <v>46113</v>
      </c>
      <c r="C5583" s="49">
        <v>46203</v>
      </c>
      <c r="D5583" s="21" t="s">
        <v>3459</v>
      </c>
      <c r="E5583" s="22">
        <v>41907</v>
      </c>
      <c r="F5583" s="8" t="s">
        <v>334</v>
      </c>
      <c r="G5583" s="21" t="s">
        <v>7211</v>
      </c>
      <c r="H5583" s="21" t="s">
        <v>12753</v>
      </c>
      <c r="I5583" s="23">
        <v>758.45399999999995</v>
      </c>
      <c r="J5583" s="24" t="s">
        <v>7284</v>
      </c>
      <c r="K5583" s="49">
        <v>46203</v>
      </c>
    </row>
    <row r="5584" spans="1:11" ht="42.6" customHeight="1" x14ac:dyDescent="0.25">
      <c r="A5584" s="11">
        <v>2026</v>
      </c>
      <c r="B5584" s="49">
        <v>46113</v>
      </c>
      <c r="C5584" s="49">
        <v>46203</v>
      </c>
      <c r="D5584" s="21" t="s">
        <v>3459</v>
      </c>
      <c r="E5584" s="22">
        <v>41907</v>
      </c>
      <c r="F5584" s="5">
        <v>101001575</v>
      </c>
      <c r="G5584" s="21" t="s">
        <v>7211</v>
      </c>
      <c r="H5584" s="21" t="s">
        <v>12754</v>
      </c>
      <c r="I5584" s="23">
        <v>758.45399999999995</v>
      </c>
      <c r="J5584" s="24" t="s">
        <v>7284</v>
      </c>
      <c r="K5584" s="49">
        <v>46203</v>
      </c>
    </row>
    <row r="5585" spans="1:11" ht="42.6" customHeight="1" x14ac:dyDescent="0.25">
      <c r="A5585" s="11">
        <v>2026</v>
      </c>
      <c r="B5585" s="49">
        <v>46113</v>
      </c>
      <c r="C5585" s="49">
        <v>46203</v>
      </c>
      <c r="D5585" s="21" t="s">
        <v>3459</v>
      </c>
      <c r="E5585" s="22">
        <v>41907</v>
      </c>
      <c r="F5585" s="5">
        <v>101001557</v>
      </c>
      <c r="G5585" s="21" t="s">
        <v>7211</v>
      </c>
      <c r="H5585" s="21" t="s">
        <v>12755</v>
      </c>
      <c r="I5585" s="23">
        <v>758.45399999999995</v>
      </c>
      <c r="J5585" s="24" t="s">
        <v>7284</v>
      </c>
      <c r="K5585" s="49">
        <v>46203</v>
      </c>
    </row>
    <row r="5586" spans="1:11" ht="42.6" customHeight="1" x14ac:dyDescent="0.25">
      <c r="A5586" s="11">
        <v>2026</v>
      </c>
      <c r="B5586" s="49">
        <v>46113</v>
      </c>
      <c r="C5586" s="49">
        <v>46203</v>
      </c>
      <c r="D5586" s="21" t="s">
        <v>3459</v>
      </c>
      <c r="E5586" s="22">
        <v>41907</v>
      </c>
      <c r="F5586" s="5">
        <v>101001561</v>
      </c>
      <c r="G5586" s="21" t="s">
        <v>7211</v>
      </c>
      <c r="H5586" s="21" t="s">
        <v>12756</v>
      </c>
      <c r="I5586" s="23">
        <v>758.45399999999995</v>
      </c>
      <c r="J5586" s="24" t="s">
        <v>7284</v>
      </c>
      <c r="K5586" s="49">
        <v>46203</v>
      </c>
    </row>
    <row r="5587" spans="1:11" ht="42.6" customHeight="1" x14ac:dyDescent="0.25">
      <c r="A5587" s="11">
        <v>2026</v>
      </c>
      <c r="B5587" s="49">
        <v>46113</v>
      </c>
      <c r="C5587" s="49">
        <v>46203</v>
      </c>
      <c r="D5587" s="21" t="s">
        <v>3460</v>
      </c>
      <c r="E5587" s="22">
        <v>41907</v>
      </c>
      <c r="F5587" s="5">
        <v>101001566</v>
      </c>
      <c r="G5587" s="21" t="s">
        <v>7211</v>
      </c>
      <c r="H5587" s="21" t="s">
        <v>12757</v>
      </c>
      <c r="I5587" s="23">
        <v>9638.44</v>
      </c>
      <c r="J5587" s="24" t="s">
        <v>7284</v>
      </c>
      <c r="K5587" s="49">
        <v>46203</v>
      </c>
    </row>
    <row r="5588" spans="1:11" ht="42.6" customHeight="1" x14ac:dyDescent="0.25">
      <c r="A5588" s="11">
        <v>2026</v>
      </c>
      <c r="B5588" s="49">
        <v>46113</v>
      </c>
      <c r="C5588" s="49">
        <v>46203</v>
      </c>
      <c r="D5588" s="21" t="s">
        <v>3460</v>
      </c>
      <c r="E5588" s="22">
        <v>41907</v>
      </c>
      <c r="F5588" s="5">
        <v>101001567</v>
      </c>
      <c r="G5588" s="21" t="s">
        <v>7211</v>
      </c>
      <c r="H5588" s="21" t="s">
        <v>12758</v>
      </c>
      <c r="I5588" s="23">
        <v>9638.44</v>
      </c>
      <c r="J5588" s="24" t="s">
        <v>7284</v>
      </c>
      <c r="K5588" s="49">
        <v>46203</v>
      </c>
    </row>
    <row r="5589" spans="1:11" ht="42.6" customHeight="1" x14ac:dyDescent="0.25">
      <c r="A5589" s="11">
        <v>2026</v>
      </c>
      <c r="B5589" s="49">
        <v>46113</v>
      </c>
      <c r="C5589" s="49">
        <v>46203</v>
      </c>
      <c r="D5589" s="21" t="s">
        <v>3460</v>
      </c>
      <c r="E5589" s="22">
        <v>41907</v>
      </c>
      <c r="F5589" s="5">
        <v>101001568</v>
      </c>
      <c r="G5589" s="21" t="s">
        <v>7211</v>
      </c>
      <c r="H5589" s="21" t="s">
        <v>12759</v>
      </c>
      <c r="I5589" s="23">
        <v>9638.44</v>
      </c>
      <c r="J5589" s="24" t="s">
        <v>7284</v>
      </c>
      <c r="K5589" s="49">
        <v>46203</v>
      </c>
    </row>
    <row r="5590" spans="1:11" ht="42.6" customHeight="1" x14ac:dyDescent="0.25">
      <c r="A5590" s="11">
        <v>2026</v>
      </c>
      <c r="B5590" s="49">
        <v>46113</v>
      </c>
      <c r="C5590" s="49">
        <v>46203</v>
      </c>
      <c r="D5590" s="21" t="s">
        <v>3460</v>
      </c>
      <c r="E5590" s="22">
        <v>41907</v>
      </c>
      <c r="F5590" s="5">
        <v>101001570</v>
      </c>
      <c r="G5590" s="21" t="s">
        <v>7211</v>
      </c>
      <c r="H5590" s="21" t="s">
        <v>12760</v>
      </c>
      <c r="I5590" s="23">
        <v>9638.44</v>
      </c>
      <c r="J5590" s="24" t="s">
        <v>7284</v>
      </c>
      <c r="K5590" s="49">
        <v>46203</v>
      </c>
    </row>
    <row r="5591" spans="1:11" ht="42.6" customHeight="1" x14ac:dyDescent="0.25">
      <c r="A5591" s="11">
        <v>2026</v>
      </c>
      <c r="B5591" s="49">
        <v>46113</v>
      </c>
      <c r="C5591" s="49">
        <v>46203</v>
      </c>
      <c r="D5591" s="21" t="s">
        <v>3460</v>
      </c>
      <c r="E5591" s="22">
        <v>41907</v>
      </c>
      <c r="F5591" s="5">
        <v>101001571</v>
      </c>
      <c r="G5591" s="21" t="s">
        <v>7211</v>
      </c>
      <c r="H5591" s="21" t="s">
        <v>12761</v>
      </c>
      <c r="I5591" s="23">
        <v>9638.44</v>
      </c>
      <c r="J5591" s="24" t="s">
        <v>7284</v>
      </c>
      <c r="K5591" s="49">
        <v>46203</v>
      </c>
    </row>
    <row r="5592" spans="1:11" ht="42.6" customHeight="1" x14ac:dyDescent="0.25">
      <c r="A5592" s="11">
        <v>2026</v>
      </c>
      <c r="B5592" s="49">
        <v>46113</v>
      </c>
      <c r="C5592" s="49">
        <v>46203</v>
      </c>
      <c r="D5592" s="21" t="s">
        <v>3460</v>
      </c>
      <c r="E5592" s="22">
        <v>41907</v>
      </c>
      <c r="F5592" s="5">
        <v>101001572</v>
      </c>
      <c r="G5592" s="21" t="s">
        <v>7211</v>
      </c>
      <c r="H5592" s="21" t="s">
        <v>12762</v>
      </c>
      <c r="I5592" s="23">
        <v>9638.44</v>
      </c>
      <c r="J5592" s="24" t="s">
        <v>7284</v>
      </c>
      <c r="K5592" s="49">
        <v>46203</v>
      </c>
    </row>
    <row r="5593" spans="1:11" ht="42.6" customHeight="1" x14ac:dyDescent="0.25">
      <c r="A5593" s="11">
        <v>2026</v>
      </c>
      <c r="B5593" s="49">
        <v>46113</v>
      </c>
      <c r="C5593" s="49">
        <v>46203</v>
      </c>
      <c r="D5593" s="21" t="s">
        <v>3460</v>
      </c>
      <c r="E5593" s="22">
        <v>41907</v>
      </c>
      <c r="F5593" s="5">
        <v>101001573</v>
      </c>
      <c r="G5593" s="21" t="s">
        <v>7211</v>
      </c>
      <c r="H5593" s="21" t="s">
        <v>12763</v>
      </c>
      <c r="I5593" s="23">
        <v>9638.44</v>
      </c>
      <c r="J5593" s="24" t="s">
        <v>7284</v>
      </c>
      <c r="K5593" s="49">
        <v>46203</v>
      </c>
    </row>
    <row r="5594" spans="1:11" ht="42.6" customHeight="1" x14ac:dyDescent="0.25">
      <c r="A5594" s="11">
        <v>2026</v>
      </c>
      <c r="B5594" s="49">
        <v>46113</v>
      </c>
      <c r="C5594" s="49">
        <v>46203</v>
      </c>
      <c r="D5594" s="21" t="s">
        <v>3461</v>
      </c>
      <c r="E5594" s="22">
        <v>41907</v>
      </c>
      <c r="F5594" s="5">
        <v>401000063</v>
      </c>
      <c r="G5594" s="21" t="s">
        <v>7257</v>
      </c>
      <c r="H5594" s="21" t="s">
        <v>12764</v>
      </c>
      <c r="I5594" s="23">
        <v>598000.88</v>
      </c>
      <c r="J5594" s="24" t="s">
        <v>7284</v>
      </c>
      <c r="K5594" s="49">
        <v>46203</v>
      </c>
    </row>
    <row r="5595" spans="1:11" ht="42.6" customHeight="1" x14ac:dyDescent="0.25">
      <c r="A5595" s="11">
        <v>2026</v>
      </c>
      <c r="B5595" s="49">
        <v>46113</v>
      </c>
      <c r="C5595" s="49">
        <v>46203</v>
      </c>
      <c r="D5595" s="21" t="s">
        <v>2445</v>
      </c>
      <c r="E5595" s="22">
        <v>41907</v>
      </c>
      <c r="F5595" s="5">
        <v>101001566</v>
      </c>
      <c r="G5595" s="21" t="s">
        <v>7211</v>
      </c>
      <c r="H5595" s="21" t="s">
        <v>12765</v>
      </c>
      <c r="I5595" s="23">
        <v>9638.44</v>
      </c>
      <c r="J5595" s="24" t="s">
        <v>7284</v>
      </c>
      <c r="K5595" s="49">
        <v>46203</v>
      </c>
    </row>
    <row r="5596" spans="1:11" ht="42.6" customHeight="1" x14ac:dyDescent="0.25">
      <c r="A5596" s="11">
        <v>2026</v>
      </c>
      <c r="B5596" s="49">
        <v>46113</v>
      </c>
      <c r="C5596" s="49">
        <v>46203</v>
      </c>
      <c r="D5596" s="21" t="s">
        <v>2445</v>
      </c>
      <c r="E5596" s="22">
        <v>41907</v>
      </c>
      <c r="F5596" s="5">
        <v>101001567</v>
      </c>
      <c r="G5596" s="21" t="s">
        <v>7211</v>
      </c>
      <c r="H5596" s="21" t="s">
        <v>12766</v>
      </c>
      <c r="I5596" s="23">
        <v>9638.44</v>
      </c>
      <c r="J5596" s="24" t="s">
        <v>7284</v>
      </c>
      <c r="K5596" s="49">
        <v>46203</v>
      </c>
    </row>
    <row r="5597" spans="1:11" ht="42.6" customHeight="1" x14ac:dyDescent="0.25">
      <c r="A5597" s="11">
        <v>2026</v>
      </c>
      <c r="B5597" s="49">
        <v>46113</v>
      </c>
      <c r="C5597" s="49">
        <v>46203</v>
      </c>
      <c r="D5597" s="21" t="s">
        <v>2445</v>
      </c>
      <c r="E5597" s="22">
        <v>41907</v>
      </c>
      <c r="F5597" s="5">
        <v>101001568</v>
      </c>
      <c r="G5597" s="21" t="s">
        <v>7211</v>
      </c>
      <c r="H5597" s="21" t="s">
        <v>12767</v>
      </c>
      <c r="I5597" s="23">
        <v>9638.44</v>
      </c>
      <c r="J5597" s="24" t="s">
        <v>7284</v>
      </c>
      <c r="K5597" s="49">
        <v>46203</v>
      </c>
    </row>
    <row r="5598" spans="1:11" ht="42.6" customHeight="1" x14ac:dyDescent="0.25">
      <c r="A5598" s="11">
        <v>2026</v>
      </c>
      <c r="B5598" s="49">
        <v>46113</v>
      </c>
      <c r="C5598" s="49">
        <v>46203</v>
      </c>
      <c r="D5598" s="21" t="s">
        <v>2445</v>
      </c>
      <c r="E5598" s="22">
        <v>41907</v>
      </c>
      <c r="F5598" s="5">
        <v>101001570</v>
      </c>
      <c r="G5598" s="21" t="s">
        <v>7211</v>
      </c>
      <c r="H5598" s="21" t="s">
        <v>12768</v>
      </c>
      <c r="I5598" s="23">
        <v>9638.44</v>
      </c>
      <c r="J5598" s="24" t="s">
        <v>7284</v>
      </c>
      <c r="K5598" s="49">
        <v>46203</v>
      </c>
    </row>
    <row r="5599" spans="1:11" ht="42.6" customHeight="1" x14ac:dyDescent="0.25">
      <c r="A5599" s="11">
        <v>2026</v>
      </c>
      <c r="B5599" s="49">
        <v>46113</v>
      </c>
      <c r="C5599" s="49">
        <v>46203</v>
      </c>
      <c r="D5599" s="21" t="s">
        <v>2445</v>
      </c>
      <c r="E5599" s="22">
        <v>41907</v>
      </c>
      <c r="F5599" s="5">
        <v>101001571</v>
      </c>
      <c r="G5599" s="21" t="s">
        <v>7211</v>
      </c>
      <c r="H5599" s="21" t="s">
        <v>12769</v>
      </c>
      <c r="I5599" s="23">
        <v>9638.44</v>
      </c>
      <c r="J5599" s="24" t="s">
        <v>7284</v>
      </c>
      <c r="K5599" s="49">
        <v>46203</v>
      </c>
    </row>
    <row r="5600" spans="1:11" ht="42.6" customHeight="1" x14ac:dyDescent="0.25">
      <c r="A5600" s="11">
        <v>2026</v>
      </c>
      <c r="B5600" s="49">
        <v>46113</v>
      </c>
      <c r="C5600" s="49">
        <v>46203</v>
      </c>
      <c r="D5600" s="21" t="s">
        <v>2445</v>
      </c>
      <c r="E5600" s="22">
        <v>41907</v>
      </c>
      <c r="F5600" s="5">
        <v>101001572</v>
      </c>
      <c r="G5600" s="21" t="s">
        <v>7211</v>
      </c>
      <c r="H5600" s="21" t="s">
        <v>12770</v>
      </c>
      <c r="I5600" s="23">
        <v>5205.4849999999997</v>
      </c>
      <c r="J5600" s="24" t="s">
        <v>7284</v>
      </c>
      <c r="K5600" s="49">
        <v>46203</v>
      </c>
    </row>
    <row r="5601" spans="1:11" ht="42.6" customHeight="1" x14ac:dyDescent="0.25">
      <c r="A5601" s="11">
        <v>2026</v>
      </c>
      <c r="B5601" s="49">
        <v>46113</v>
      </c>
      <c r="C5601" s="49">
        <v>46203</v>
      </c>
      <c r="D5601" s="21" t="s">
        <v>2445</v>
      </c>
      <c r="E5601" s="22">
        <v>41907</v>
      </c>
      <c r="F5601" s="5">
        <v>101001573</v>
      </c>
      <c r="G5601" s="21" t="s">
        <v>7211</v>
      </c>
      <c r="H5601" s="21" t="s">
        <v>12771</v>
      </c>
      <c r="I5601" s="23">
        <v>5205.4849999999997</v>
      </c>
      <c r="J5601" s="24" t="s">
        <v>7284</v>
      </c>
      <c r="K5601" s="49">
        <v>46203</v>
      </c>
    </row>
    <row r="5602" spans="1:11" ht="42.6" customHeight="1" x14ac:dyDescent="0.25">
      <c r="A5602" s="11">
        <v>2026</v>
      </c>
      <c r="B5602" s="49">
        <v>46113</v>
      </c>
      <c r="C5602" s="49">
        <v>46203</v>
      </c>
      <c r="D5602" s="21" t="s">
        <v>3460</v>
      </c>
      <c r="E5602" s="22">
        <v>41907</v>
      </c>
      <c r="F5602" s="5">
        <v>101001562</v>
      </c>
      <c r="G5602" s="21" t="s">
        <v>7211</v>
      </c>
      <c r="H5602" s="21" t="s">
        <v>12772</v>
      </c>
      <c r="I5602" s="23">
        <v>9638.44</v>
      </c>
      <c r="J5602" s="24" t="s">
        <v>7284</v>
      </c>
      <c r="K5602" s="49">
        <v>46203</v>
      </c>
    </row>
    <row r="5603" spans="1:11" ht="42.6" customHeight="1" x14ac:dyDescent="0.25">
      <c r="A5603" s="11">
        <v>2026</v>
      </c>
      <c r="B5603" s="49">
        <v>46113</v>
      </c>
      <c r="C5603" s="49">
        <v>46203</v>
      </c>
      <c r="D5603" s="21" t="s">
        <v>3462</v>
      </c>
      <c r="E5603" s="22">
        <v>41912</v>
      </c>
      <c r="F5603" s="5">
        <v>101001579</v>
      </c>
      <c r="G5603" s="21" t="s">
        <v>7218</v>
      </c>
      <c r="H5603" s="21" t="s">
        <v>12773</v>
      </c>
      <c r="I5603" s="23">
        <v>5000</v>
      </c>
      <c r="J5603" s="24" t="s">
        <v>7284</v>
      </c>
      <c r="K5603" s="49">
        <v>46203</v>
      </c>
    </row>
    <row r="5604" spans="1:11" ht="42.6" customHeight="1" x14ac:dyDescent="0.25">
      <c r="A5604" s="11">
        <v>2026</v>
      </c>
      <c r="B5604" s="49">
        <v>46113</v>
      </c>
      <c r="C5604" s="49">
        <v>46203</v>
      </c>
      <c r="D5604" s="21" t="s">
        <v>3463</v>
      </c>
      <c r="E5604" s="22">
        <v>41912</v>
      </c>
      <c r="F5604" s="5">
        <v>401000447</v>
      </c>
      <c r="G5604" s="21" t="s">
        <v>7304</v>
      </c>
      <c r="H5604" s="21" t="s">
        <v>12774</v>
      </c>
      <c r="I5604" s="23">
        <v>2319</v>
      </c>
      <c r="J5604" s="24" t="s">
        <v>7284</v>
      </c>
      <c r="K5604" s="49">
        <v>46203</v>
      </c>
    </row>
    <row r="5605" spans="1:11" ht="42.6" customHeight="1" x14ac:dyDescent="0.25">
      <c r="A5605" s="11">
        <v>2026</v>
      </c>
      <c r="B5605" s="49">
        <v>46113</v>
      </c>
      <c r="C5605" s="49">
        <v>46203</v>
      </c>
      <c r="D5605" s="21" t="s">
        <v>3464</v>
      </c>
      <c r="E5605" s="22">
        <v>41912</v>
      </c>
      <c r="F5605" s="5">
        <v>401000448</v>
      </c>
      <c r="G5605" s="21" t="s">
        <v>7304</v>
      </c>
      <c r="H5605" s="21" t="s">
        <v>12775</v>
      </c>
      <c r="I5605" s="23">
        <v>1930.99</v>
      </c>
      <c r="J5605" s="24" t="s">
        <v>7284</v>
      </c>
      <c r="K5605" s="49">
        <v>46203</v>
      </c>
    </row>
    <row r="5606" spans="1:11" ht="42.6" customHeight="1" x14ac:dyDescent="0.25">
      <c r="A5606" s="11">
        <v>2026</v>
      </c>
      <c r="B5606" s="49">
        <v>46113</v>
      </c>
      <c r="C5606" s="49">
        <v>46203</v>
      </c>
      <c r="D5606" s="21" t="s">
        <v>3465</v>
      </c>
      <c r="E5606" s="22">
        <v>41912</v>
      </c>
      <c r="F5606" s="5">
        <v>401000449</v>
      </c>
      <c r="G5606" s="21" t="s">
        <v>7304</v>
      </c>
      <c r="H5606" s="21" t="s">
        <v>12776</v>
      </c>
      <c r="I5606" s="23">
        <v>3750.99</v>
      </c>
      <c r="J5606" s="24" t="s">
        <v>7284</v>
      </c>
      <c r="K5606" s="49">
        <v>46203</v>
      </c>
    </row>
    <row r="5607" spans="1:11" ht="42.6" customHeight="1" x14ac:dyDescent="0.25">
      <c r="A5607" s="11">
        <v>2026</v>
      </c>
      <c r="B5607" s="49">
        <v>46113</v>
      </c>
      <c r="C5607" s="49">
        <v>46203</v>
      </c>
      <c r="D5607" s="21" t="s">
        <v>3466</v>
      </c>
      <c r="E5607" s="31">
        <v>41912</v>
      </c>
      <c r="F5607" s="5">
        <v>101001578</v>
      </c>
      <c r="G5607" s="21" t="s">
        <v>7294</v>
      </c>
      <c r="H5607" s="21" t="s">
        <v>12777</v>
      </c>
      <c r="I5607" s="23">
        <v>6728</v>
      </c>
      <c r="J5607" s="24" t="s">
        <v>7284</v>
      </c>
      <c r="K5607" s="49">
        <v>46203</v>
      </c>
    </row>
    <row r="5608" spans="1:11" ht="42.6" customHeight="1" x14ac:dyDescent="0.25">
      <c r="A5608" s="11">
        <v>2026</v>
      </c>
      <c r="B5608" s="49">
        <v>46113</v>
      </c>
      <c r="C5608" s="49">
        <v>46203</v>
      </c>
      <c r="D5608" s="21" t="s">
        <v>2445</v>
      </c>
      <c r="E5608" s="22">
        <v>41912</v>
      </c>
      <c r="F5608" s="5">
        <v>101001577</v>
      </c>
      <c r="G5608" s="21" t="s">
        <v>7222</v>
      </c>
      <c r="H5608" s="21" t="s">
        <v>12778</v>
      </c>
      <c r="I5608" s="23">
        <v>11899.99</v>
      </c>
      <c r="J5608" s="24" t="s">
        <v>7284</v>
      </c>
      <c r="K5608" s="49">
        <v>46203</v>
      </c>
    </row>
    <row r="5609" spans="1:11" ht="42.6" customHeight="1" x14ac:dyDescent="0.25">
      <c r="A5609" s="11">
        <v>2026</v>
      </c>
      <c r="B5609" s="49">
        <v>46113</v>
      </c>
      <c r="C5609" s="49">
        <v>46203</v>
      </c>
      <c r="D5609" s="21" t="s">
        <v>3467</v>
      </c>
      <c r="E5609" s="39">
        <v>41913</v>
      </c>
      <c r="F5609" s="5">
        <v>301000253</v>
      </c>
      <c r="G5609" s="21" t="s">
        <v>7245</v>
      </c>
      <c r="H5609" s="21" t="s">
        <v>12779</v>
      </c>
      <c r="I5609" s="23">
        <v>1249</v>
      </c>
      <c r="J5609" s="24" t="s">
        <v>7284</v>
      </c>
      <c r="K5609" s="49">
        <v>46203</v>
      </c>
    </row>
    <row r="5610" spans="1:11" ht="42.6" customHeight="1" x14ac:dyDescent="0.25">
      <c r="A5610" s="11">
        <v>2026</v>
      </c>
      <c r="B5610" s="49">
        <v>46113</v>
      </c>
      <c r="C5610" s="49">
        <v>46203</v>
      </c>
      <c r="D5610" s="21" t="s">
        <v>3467</v>
      </c>
      <c r="E5610" s="39">
        <v>41913</v>
      </c>
      <c r="F5610" s="5">
        <v>301000253</v>
      </c>
      <c r="G5610" s="21" t="s">
        <v>7245</v>
      </c>
      <c r="H5610" s="21" t="s">
        <v>12780</v>
      </c>
      <c r="I5610" s="23">
        <v>1249</v>
      </c>
      <c r="J5610" s="24" t="s">
        <v>7284</v>
      </c>
      <c r="K5610" s="49">
        <v>46203</v>
      </c>
    </row>
    <row r="5611" spans="1:11" ht="42.6" customHeight="1" x14ac:dyDescent="0.25">
      <c r="A5611" s="11">
        <v>2026</v>
      </c>
      <c r="B5611" s="49">
        <v>46113</v>
      </c>
      <c r="C5611" s="49">
        <v>46203</v>
      </c>
      <c r="D5611" s="21" t="s">
        <v>3468</v>
      </c>
      <c r="E5611" s="22">
        <v>41918</v>
      </c>
      <c r="F5611" s="5">
        <v>101001580</v>
      </c>
      <c r="G5611" s="21" t="s">
        <v>7240</v>
      </c>
      <c r="H5611" s="21" t="s">
        <v>12781</v>
      </c>
      <c r="I5611" s="23">
        <v>6999.99</v>
      </c>
      <c r="J5611" s="24" t="s">
        <v>7284</v>
      </c>
      <c r="K5611" s="49">
        <v>46203</v>
      </c>
    </row>
    <row r="5612" spans="1:11" ht="42.6" customHeight="1" x14ac:dyDescent="0.25">
      <c r="A5612" s="11">
        <v>2026</v>
      </c>
      <c r="B5612" s="49">
        <v>46113</v>
      </c>
      <c r="C5612" s="49">
        <v>46203</v>
      </c>
      <c r="D5612" s="21" t="s">
        <v>3468</v>
      </c>
      <c r="E5612" s="22">
        <v>41918</v>
      </c>
      <c r="F5612" s="5">
        <v>101001581</v>
      </c>
      <c r="G5612" s="21" t="s">
        <v>7240</v>
      </c>
      <c r="H5612" s="21" t="s">
        <v>12782</v>
      </c>
      <c r="I5612" s="23">
        <v>6999.99</v>
      </c>
      <c r="J5612" s="24" t="s">
        <v>7284</v>
      </c>
      <c r="K5612" s="49">
        <v>46203</v>
      </c>
    </row>
    <row r="5613" spans="1:11" ht="42.6" customHeight="1" x14ac:dyDescent="0.25">
      <c r="A5613" s="11">
        <v>2026</v>
      </c>
      <c r="B5613" s="49">
        <v>46113</v>
      </c>
      <c r="C5613" s="49">
        <v>46203</v>
      </c>
      <c r="D5613" s="21" t="s">
        <v>3469</v>
      </c>
      <c r="E5613" s="22">
        <v>41918</v>
      </c>
      <c r="F5613" s="5">
        <v>101001582</v>
      </c>
      <c r="G5613" s="21" t="s">
        <v>7240</v>
      </c>
      <c r="H5613" s="21" t="s">
        <v>12783</v>
      </c>
      <c r="I5613" s="23">
        <v>6999.99</v>
      </c>
      <c r="J5613" s="24" t="s">
        <v>7284</v>
      </c>
      <c r="K5613" s="49">
        <v>46203</v>
      </c>
    </row>
    <row r="5614" spans="1:11" ht="42.6" customHeight="1" x14ac:dyDescent="0.25">
      <c r="A5614" s="11">
        <v>2026</v>
      </c>
      <c r="B5614" s="49">
        <v>46113</v>
      </c>
      <c r="C5614" s="49">
        <v>46203</v>
      </c>
      <c r="D5614" s="21" t="s">
        <v>3470</v>
      </c>
      <c r="E5614" s="22">
        <v>41918</v>
      </c>
      <c r="F5614" s="5">
        <v>101001587</v>
      </c>
      <c r="G5614" s="21" t="s">
        <v>7240</v>
      </c>
      <c r="H5614" s="21" t="s">
        <v>12784</v>
      </c>
      <c r="I5614" s="23">
        <v>10000</v>
      </c>
      <c r="J5614" s="24" t="s">
        <v>7284</v>
      </c>
      <c r="K5614" s="49">
        <v>46203</v>
      </c>
    </row>
    <row r="5615" spans="1:11" ht="42.6" customHeight="1" x14ac:dyDescent="0.25">
      <c r="A5615" s="11">
        <v>2026</v>
      </c>
      <c r="B5615" s="49">
        <v>46113</v>
      </c>
      <c r="C5615" s="49">
        <v>46203</v>
      </c>
      <c r="D5615" s="21" t="s">
        <v>3471</v>
      </c>
      <c r="E5615" s="22">
        <v>41918</v>
      </c>
      <c r="F5615" s="5">
        <v>101003163</v>
      </c>
      <c r="G5615" s="21" t="s">
        <v>7240</v>
      </c>
      <c r="H5615" s="21" t="s">
        <v>12785</v>
      </c>
      <c r="I5615" s="23">
        <v>2090</v>
      </c>
      <c r="J5615" s="24" t="s">
        <v>7284</v>
      </c>
      <c r="K5615" s="49">
        <v>46203</v>
      </c>
    </row>
    <row r="5616" spans="1:11" ht="42.6" customHeight="1" x14ac:dyDescent="0.25">
      <c r="A5616" s="11">
        <v>2026</v>
      </c>
      <c r="B5616" s="49">
        <v>46113</v>
      </c>
      <c r="C5616" s="49">
        <v>46203</v>
      </c>
      <c r="D5616" s="21" t="s">
        <v>3472</v>
      </c>
      <c r="E5616" s="22">
        <v>41918</v>
      </c>
      <c r="F5616" s="5">
        <v>101003164</v>
      </c>
      <c r="G5616" s="21" t="s">
        <v>7240</v>
      </c>
      <c r="H5616" s="21" t="s">
        <v>12786</v>
      </c>
      <c r="I5616" s="23">
        <v>4013.6</v>
      </c>
      <c r="J5616" s="24" t="s">
        <v>7284</v>
      </c>
      <c r="K5616" s="49">
        <v>46203</v>
      </c>
    </row>
    <row r="5617" spans="1:11" ht="42.6" customHeight="1" x14ac:dyDescent="0.25">
      <c r="A5617" s="11">
        <v>2026</v>
      </c>
      <c r="B5617" s="49">
        <v>46113</v>
      </c>
      <c r="C5617" s="49">
        <v>46203</v>
      </c>
      <c r="D5617" s="21" t="s">
        <v>3473</v>
      </c>
      <c r="E5617" s="22">
        <v>41918</v>
      </c>
      <c r="F5617" s="5">
        <v>101003165</v>
      </c>
      <c r="G5617" s="21" t="s">
        <v>7226</v>
      </c>
      <c r="H5617" s="21" t="s">
        <v>12787</v>
      </c>
      <c r="I5617" s="23">
        <v>1606.6</v>
      </c>
      <c r="J5617" s="24" t="s">
        <v>7284</v>
      </c>
      <c r="K5617" s="49">
        <v>46203</v>
      </c>
    </row>
    <row r="5618" spans="1:11" ht="42.6" customHeight="1" x14ac:dyDescent="0.25">
      <c r="A5618" s="11">
        <v>2026</v>
      </c>
      <c r="B5618" s="49">
        <v>46113</v>
      </c>
      <c r="C5618" s="49">
        <v>46203</v>
      </c>
      <c r="D5618" s="21" t="s">
        <v>3473</v>
      </c>
      <c r="E5618" s="22">
        <v>41918</v>
      </c>
      <c r="F5618" s="5">
        <v>101003165</v>
      </c>
      <c r="G5618" s="21" t="s">
        <v>7262</v>
      </c>
      <c r="H5618" s="21" t="s">
        <v>12788</v>
      </c>
      <c r="I5618" s="23">
        <v>1606.6</v>
      </c>
      <c r="J5618" s="24" t="s">
        <v>7284</v>
      </c>
      <c r="K5618" s="49">
        <v>46203</v>
      </c>
    </row>
    <row r="5619" spans="1:11" ht="42.6" customHeight="1" x14ac:dyDescent="0.25">
      <c r="A5619" s="11">
        <v>2026</v>
      </c>
      <c r="B5619" s="49">
        <v>46113</v>
      </c>
      <c r="C5619" s="49">
        <v>46203</v>
      </c>
      <c r="D5619" s="21" t="s">
        <v>3474</v>
      </c>
      <c r="E5619" s="22">
        <v>41918</v>
      </c>
      <c r="F5619" s="5">
        <v>101001585</v>
      </c>
      <c r="G5619" s="21" t="s">
        <v>7265</v>
      </c>
      <c r="H5619" s="21" t="s">
        <v>12789</v>
      </c>
      <c r="I5619" s="23">
        <v>12200</v>
      </c>
      <c r="J5619" s="24" t="s">
        <v>7284</v>
      </c>
      <c r="K5619" s="49">
        <v>46203</v>
      </c>
    </row>
    <row r="5620" spans="1:11" ht="42.6" customHeight="1" x14ac:dyDescent="0.25">
      <c r="A5620" s="11">
        <v>2026</v>
      </c>
      <c r="B5620" s="49">
        <v>46113</v>
      </c>
      <c r="C5620" s="49">
        <v>46203</v>
      </c>
      <c r="D5620" s="21" t="s">
        <v>3475</v>
      </c>
      <c r="E5620" s="22">
        <v>41918</v>
      </c>
      <c r="F5620" s="5">
        <v>101003166</v>
      </c>
      <c r="G5620" s="21" t="s">
        <v>7265</v>
      </c>
      <c r="H5620" s="21" t="s">
        <v>12790</v>
      </c>
      <c r="I5620" s="23">
        <v>3539.16</v>
      </c>
      <c r="J5620" s="24" t="s">
        <v>7284</v>
      </c>
      <c r="K5620" s="49">
        <v>46203</v>
      </c>
    </row>
    <row r="5621" spans="1:11" ht="42.6" customHeight="1" x14ac:dyDescent="0.25">
      <c r="A5621" s="11">
        <v>2026</v>
      </c>
      <c r="B5621" s="49">
        <v>46113</v>
      </c>
      <c r="C5621" s="49">
        <v>46203</v>
      </c>
      <c r="D5621" s="21" t="s">
        <v>3476</v>
      </c>
      <c r="E5621" s="22">
        <v>41918</v>
      </c>
      <c r="F5621" s="5">
        <v>101003167</v>
      </c>
      <c r="G5621" s="21" t="s">
        <v>7265</v>
      </c>
      <c r="H5621" s="21" t="s">
        <v>12791</v>
      </c>
      <c r="I5621" s="23">
        <v>3306</v>
      </c>
      <c r="J5621" s="24" t="s">
        <v>7284</v>
      </c>
      <c r="K5621" s="49">
        <v>46203</v>
      </c>
    </row>
    <row r="5622" spans="1:11" ht="42.6" customHeight="1" x14ac:dyDescent="0.25">
      <c r="A5622" s="11">
        <v>2026</v>
      </c>
      <c r="B5622" s="49">
        <v>46113</v>
      </c>
      <c r="C5622" s="49">
        <v>46203</v>
      </c>
      <c r="D5622" s="21" t="s">
        <v>3476</v>
      </c>
      <c r="E5622" s="22">
        <v>41918</v>
      </c>
      <c r="F5622" s="5">
        <v>101003168</v>
      </c>
      <c r="G5622" s="21" t="s">
        <v>7265</v>
      </c>
      <c r="H5622" s="21" t="s">
        <v>12792</v>
      </c>
      <c r="I5622" s="23">
        <v>3306</v>
      </c>
      <c r="J5622" s="24" t="s">
        <v>7284</v>
      </c>
      <c r="K5622" s="49">
        <v>46203</v>
      </c>
    </row>
    <row r="5623" spans="1:11" ht="42.6" customHeight="1" x14ac:dyDescent="0.25">
      <c r="A5623" s="11">
        <v>2026</v>
      </c>
      <c r="B5623" s="49">
        <v>46113</v>
      </c>
      <c r="C5623" s="49">
        <v>46203</v>
      </c>
      <c r="D5623" s="21" t="s">
        <v>3477</v>
      </c>
      <c r="E5623" s="22">
        <v>41918</v>
      </c>
      <c r="F5623" s="5">
        <v>101003173</v>
      </c>
      <c r="G5623" s="21" t="s">
        <v>7265</v>
      </c>
      <c r="H5623" s="21" t="s">
        <v>12793</v>
      </c>
      <c r="I5623" s="23">
        <v>324.8</v>
      </c>
      <c r="J5623" s="24" t="s">
        <v>7284</v>
      </c>
      <c r="K5623" s="49">
        <v>46203</v>
      </c>
    </row>
    <row r="5624" spans="1:11" ht="42.6" customHeight="1" x14ac:dyDescent="0.25">
      <c r="A5624" s="11">
        <v>2026</v>
      </c>
      <c r="B5624" s="49">
        <v>46113</v>
      </c>
      <c r="C5624" s="49">
        <v>46203</v>
      </c>
      <c r="D5624" s="21" t="s">
        <v>3478</v>
      </c>
      <c r="E5624" s="22">
        <v>41918</v>
      </c>
      <c r="F5624" s="5">
        <v>101003174</v>
      </c>
      <c r="G5624" s="21" t="s">
        <v>7265</v>
      </c>
      <c r="H5624" s="21" t="s">
        <v>12794</v>
      </c>
      <c r="I5624" s="23">
        <v>1606.6</v>
      </c>
      <c r="J5624" s="24" t="s">
        <v>7284</v>
      </c>
      <c r="K5624" s="49">
        <v>46203</v>
      </c>
    </row>
    <row r="5625" spans="1:11" ht="42.6" customHeight="1" x14ac:dyDescent="0.25">
      <c r="A5625" s="11">
        <v>2026</v>
      </c>
      <c r="B5625" s="49">
        <v>46113</v>
      </c>
      <c r="C5625" s="49">
        <v>46203</v>
      </c>
      <c r="D5625" s="21" t="s">
        <v>3478</v>
      </c>
      <c r="E5625" s="22">
        <v>41918</v>
      </c>
      <c r="F5625" s="5">
        <v>101003175</v>
      </c>
      <c r="G5625" s="21" t="s">
        <v>7265</v>
      </c>
      <c r="H5625" s="21" t="s">
        <v>12795</v>
      </c>
      <c r="I5625" s="23">
        <v>1606.6</v>
      </c>
      <c r="J5625" s="24" t="s">
        <v>7284</v>
      </c>
      <c r="K5625" s="49">
        <v>46203</v>
      </c>
    </row>
    <row r="5626" spans="1:11" ht="42.6" customHeight="1" x14ac:dyDescent="0.25">
      <c r="A5626" s="11">
        <v>2026</v>
      </c>
      <c r="B5626" s="49">
        <v>46113</v>
      </c>
      <c r="C5626" s="49">
        <v>46203</v>
      </c>
      <c r="D5626" s="21" t="s">
        <v>3478</v>
      </c>
      <c r="E5626" s="22">
        <v>41918</v>
      </c>
      <c r="F5626" s="5">
        <v>101003176</v>
      </c>
      <c r="G5626" s="21" t="s">
        <v>7265</v>
      </c>
      <c r="H5626" s="21" t="s">
        <v>12796</v>
      </c>
      <c r="I5626" s="23">
        <v>1606.6</v>
      </c>
      <c r="J5626" s="24" t="s">
        <v>7284</v>
      </c>
      <c r="K5626" s="49">
        <v>46203</v>
      </c>
    </row>
    <row r="5627" spans="1:11" ht="42.6" customHeight="1" x14ac:dyDescent="0.25">
      <c r="A5627" s="11">
        <v>2026</v>
      </c>
      <c r="B5627" s="49">
        <v>46113</v>
      </c>
      <c r="C5627" s="49">
        <v>46203</v>
      </c>
      <c r="D5627" s="21" t="s">
        <v>3478</v>
      </c>
      <c r="E5627" s="22">
        <v>41918</v>
      </c>
      <c r="F5627" s="5">
        <v>101003177</v>
      </c>
      <c r="G5627" s="21" t="s">
        <v>7265</v>
      </c>
      <c r="H5627" s="21" t="s">
        <v>12797</v>
      </c>
      <c r="I5627" s="23">
        <v>1606.6</v>
      </c>
      <c r="J5627" s="24" t="s">
        <v>7284</v>
      </c>
      <c r="K5627" s="49">
        <v>46203</v>
      </c>
    </row>
    <row r="5628" spans="1:11" ht="42.6" customHeight="1" x14ac:dyDescent="0.25">
      <c r="A5628" s="11">
        <v>2026</v>
      </c>
      <c r="B5628" s="49">
        <v>46113</v>
      </c>
      <c r="C5628" s="49">
        <v>46203</v>
      </c>
      <c r="D5628" s="21" t="s">
        <v>3479</v>
      </c>
      <c r="E5628" s="22">
        <v>41918</v>
      </c>
      <c r="F5628" s="5">
        <v>401000064</v>
      </c>
      <c r="G5628" s="21" t="s">
        <v>7254</v>
      </c>
      <c r="H5628" s="21" t="s">
        <v>12798</v>
      </c>
      <c r="I5628" s="23">
        <v>1098</v>
      </c>
      <c r="J5628" s="24" t="s">
        <v>7284</v>
      </c>
      <c r="K5628" s="49">
        <v>46203</v>
      </c>
    </row>
    <row r="5629" spans="1:11" ht="42.6" customHeight="1" x14ac:dyDescent="0.25">
      <c r="A5629" s="11">
        <v>2026</v>
      </c>
      <c r="B5629" s="49">
        <v>46113</v>
      </c>
      <c r="C5629" s="49">
        <v>46203</v>
      </c>
      <c r="D5629" s="21" t="s">
        <v>3479</v>
      </c>
      <c r="E5629" s="22">
        <v>41918</v>
      </c>
      <c r="F5629" s="5">
        <v>401000065</v>
      </c>
      <c r="G5629" s="21" t="s">
        <v>7254</v>
      </c>
      <c r="H5629" s="21" t="s">
        <v>12799</v>
      </c>
      <c r="I5629" s="23">
        <v>1098</v>
      </c>
      <c r="J5629" s="24" t="s">
        <v>7284</v>
      </c>
      <c r="K5629" s="49">
        <v>46203</v>
      </c>
    </row>
    <row r="5630" spans="1:11" ht="42.6" customHeight="1" x14ac:dyDescent="0.25">
      <c r="A5630" s="11">
        <v>2026</v>
      </c>
      <c r="B5630" s="49">
        <v>46113</v>
      </c>
      <c r="C5630" s="49">
        <v>46203</v>
      </c>
      <c r="D5630" s="21" t="s">
        <v>3476</v>
      </c>
      <c r="E5630" s="22">
        <v>41918</v>
      </c>
      <c r="F5630" s="5">
        <v>101003169</v>
      </c>
      <c r="G5630" s="21" t="s">
        <v>7220</v>
      </c>
      <c r="H5630" s="21" t="s">
        <v>12800</v>
      </c>
      <c r="I5630" s="23">
        <v>3306</v>
      </c>
      <c r="J5630" s="24" t="s">
        <v>7284</v>
      </c>
      <c r="K5630" s="49">
        <v>46203</v>
      </c>
    </row>
    <row r="5631" spans="1:11" ht="42.6" customHeight="1" x14ac:dyDescent="0.25">
      <c r="A5631" s="11">
        <v>2026</v>
      </c>
      <c r="B5631" s="49">
        <v>46113</v>
      </c>
      <c r="C5631" s="49">
        <v>46203</v>
      </c>
      <c r="D5631" s="21" t="s">
        <v>3476</v>
      </c>
      <c r="E5631" s="22">
        <v>41918</v>
      </c>
      <c r="F5631" s="5">
        <v>101003170</v>
      </c>
      <c r="G5631" s="21" t="s">
        <v>7220</v>
      </c>
      <c r="H5631" s="21" t="s">
        <v>12801</v>
      </c>
      <c r="I5631" s="23">
        <v>3306</v>
      </c>
      <c r="J5631" s="24" t="s">
        <v>7284</v>
      </c>
      <c r="K5631" s="49">
        <v>46203</v>
      </c>
    </row>
    <row r="5632" spans="1:11" ht="42.6" customHeight="1" x14ac:dyDescent="0.25">
      <c r="A5632" s="11">
        <v>2026</v>
      </c>
      <c r="B5632" s="49">
        <v>46113</v>
      </c>
      <c r="C5632" s="49">
        <v>46203</v>
      </c>
      <c r="D5632" s="21" t="s">
        <v>3476</v>
      </c>
      <c r="E5632" s="22">
        <v>41918</v>
      </c>
      <c r="F5632" s="5">
        <v>101003171</v>
      </c>
      <c r="G5632" s="21" t="s">
        <v>7220</v>
      </c>
      <c r="H5632" s="21" t="s">
        <v>12802</v>
      </c>
      <c r="I5632" s="23">
        <v>3306</v>
      </c>
      <c r="J5632" s="24" t="s">
        <v>7284</v>
      </c>
      <c r="K5632" s="49">
        <v>46203</v>
      </c>
    </row>
    <row r="5633" spans="1:11" ht="42.6" customHeight="1" x14ac:dyDescent="0.25">
      <c r="A5633" s="11">
        <v>2026</v>
      </c>
      <c r="B5633" s="49">
        <v>46113</v>
      </c>
      <c r="C5633" s="49">
        <v>46203</v>
      </c>
      <c r="D5633" s="36" t="s">
        <v>3476</v>
      </c>
      <c r="E5633" s="22">
        <v>41918</v>
      </c>
      <c r="F5633" s="5">
        <v>101003172</v>
      </c>
      <c r="G5633" s="21" t="s">
        <v>7220</v>
      </c>
      <c r="H5633" s="21" t="s">
        <v>12803</v>
      </c>
      <c r="I5633" s="23">
        <v>3306</v>
      </c>
      <c r="J5633" s="24" t="s">
        <v>7284</v>
      </c>
      <c r="K5633" s="49">
        <v>46203</v>
      </c>
    </row>
    <row r="5634" spans="1:11" ht="42.6" customHeight="1" x14ac:dyDescent="0.25">
      <c r="A5634" s="11">
        <v>2026</v>
      </c>
      <c r="B5634" s="49">
        <v>46113</v>
      </c>
      <c r="C5634" s="49">
        <v>46203</v>
      </c>
      <c r="D5634" s="21" t="s">
        <v>3477</v>
      </c>
      <c r="E5634" s="22">
        <v>41918</v>
      </c>
      <c r="F5634" s="5">
        <v>101003173</v>
      </c>
      <c r="G5634" s="21" t="s">
        <v>7220</v>
      </c>
      <c r="H5634" s="21" t="s">
        <v>12793</v>
      </c>
      <c r="I5634" s="23">
        <v>324.8</v>
      </c>
      <c r="J5634" s="24" t="s">
        <v>7284</v>
      </c>
      <c r="K5634" s="49">
        <v>46203</v>
      </c>
    </row>
    <row r="5635" spans="1:11" ht="42.6" customHeight="1" x14ac:dyDescent="0.25">
      <c r="A5635" s="11">
        <v>2026</v>
      </c>
      <c r="B5635" s="49">
        <v>46113</v>
      </c>
      <c r="C5635" s="49">
        <v>46203</v>
      </c>
      <c r="D5635" s="21" t="s">
        <v>3477</v>
      </c>
      <c r="E5635" s="22">
        <v>41918</v>
      </c>
      <c r="F5635" s="5">
        <v>101003173</v>
      </c>
      <c r="G5635" s="21" t="s">
        <v>7220</v>
      </c>
      <c r="H5635" s="21" t="s">
        <v>12793</v>
      </c>
      <c r="I5635" s="23">
        <v>324.8</v>
      </c>
      <c r="J5635" s="24" t="s">
        <v>7284</v>
      </c>
      <c r="K5635" s="49">
        <v>46203</v>
      </c>
    </row>
    <row r="5636" spans="1:11" ht="42.6" customHeight="1" x14ac:dyDescent="0.25">
      <c r="A5636" s="11">
        <v>2026</v>
      </c>
      <c r="B5636" s="49">
        <v>46113</v>
      </c>
      <c r="C5636" s="49">
        <v>46203</v>
      </c>
      <c r="D5636" s="21" t="s">
        <v>3477</v>
      </c>
      <c r="E5636" s="22">
        <v>41918</v>
      </c>
      <c r="F5636" s="5">
        <v>101003173</v>
      </c>
      <c r="G5636" s="21" t="s">
        <v>7220</v>
      </c>
      <c r="H5636" s="21" t="s">
        <v>12793</v>
      </c>
      <c r="I5636" s="23">
        <v>324.8</v>
      </c>
      <c r="J5636" s="24" t="s">
        <v>7284</v>
      </c>
      <c r="K5636" s="49">
        <v>46203</v>
      </c>
    </row>
    <row r="5637" spans="1:11" ht="42.6" customHeight="1" x14ac:dyDescent="0.25">
      <c r="A5637" s="11">
        <v>2026</v>
      </c>
      <c r="B5637" s="49">
        <v>46113</v>
      </c>
      <c r="C5637" s="49">
        <v>46203</v>
      </c>
      <c r="D5637" s="21" t="s">
        <v>3478</v>
      </c>
      <c r="E5637" s="22">
        <v>41918</v>
      </c>
      <c r="F5637" s="5">
        <v>101003179</v>
      </c>
      <c r="G5637" s="21" t="s">
        <v>7220</v>
      </c>
      <c r="H5637" s="21" t="s">
        <v>12804</v>
      </c>
      <c r="I5637" s="23">
        <v>1606.6</v>
      </c>
      <c r="J5637" s="24" t="s">
        <v>7284</v>
      </c>
      <c r="K5637" s="49">
        <v>46203</v>
      </c>
    </row>
    <row r="5638" spans="1:11" ht="42.6" customHeight="1" x14ac:dyDescent="0.25">
      <c r="A5638" s="11">
        <v>2026</v>
      </c>
      <c r="B5638" s="49">
        <v>46113</v>
      </c>
      <c r="C5638" s="49">
        <v>46203</v>
      </c>
      <c r="D5638" s="21" t="s">
        <v>3480</v>
      </c>
      <c r="E5638" s="31">
        <v>41918</v>
      </c>
      <c r="F5638" s="5">
        <v>101003162</v>
      </c>
      <c r="G5638" s="21" t="s">
        <v>7223</v>
      </c>
      <c r="H5638" s="21" t="s">
        <v>12805</v>
      </c>
      <c r="I5638" s="23">
        <v>5098.2</v>
      </c>
      <c r="J5638" s="24" t="s">
        <v>7284</v>
      </c>
      <c r="K5638" s="49">
        <v>46203</v>
      </c>
    </row>
    <row r="5639" spans="1:11" ht="42.6" customHeight="1" x14ac:dyDescent="0.25">
      <c r="A5639" s="11">
        <v>2026</v>
      </c>
      <c r="B5639" s="49">
        <v>46113</v>
      </c>
      <c r="C5639" s="49">
        <v>46203</v>
      </c>
      <c r="D5639" s="21" t="s">
        <v>2508</v>
      </c>
      <c r="E5639" s="33">
        <v>41918</v>
      </c>
      <c r="F5639" s="5">
        <v>101001586</v>
      </c>
      <c r="G5639" s="21" t="s">
        <v>7215</v>
      </c>
      <c r="H5639" s="21" t="s">
        <v>12806</v>
      </c>
      <c r="I5639" s="23">
        <v>6739</v>
      </c>
      <c r="J5639" s="24" t="s">
        <v>7284</v>
      </c>
      <c r="K5639" s="49">
        <v>46203</v>
      </c>
    </row>
    <row r="5640" spans="1:11" ht="42.6" customHeight="1" x14ac:dyDescent="0.25">
      <c r="A5640" s="11">
        <v>2026</v>
      </c>
      <c r="B5640" s="49">
        <v>46113</v>
      </c>
      <c r="C5640" s="49">
        <v>46203</v>
      </c>
      <c r="D5640" s="21" t="s">
        <v>2445</v>
      </c>
      <c r="E5640" s="22">
        <v>41918</v>
      </c>
      <c r="F5640" s="5">
        <v>101001584</v>
      </c>
      <c r="G5640" s="21" t="s">
        <v>7265</v>
      </c>
      <c r="H5640" s="21" t="s">
        <v>12807</v>
      </c>
      <c r="I5640" s="23">
        <v>12200</v>
      </c>
      <c r="J5640" s="24" t="s">
        <v>7284</v>
      </c>
      <c r="K5640" s="49">
        <v>46203</v>
      </c>
    </row>
    <row r="5641" spans="1:11" ht="42.6" customHeight="1" x14ac:dyDescent="0.25">
      <c r="A5641" s="11">
        <v>2026</v>
      </c>
      <c r="B5641" s="49">
        <v>46113</v>
      </c>
      <c r="C5641" s="49">
        <v>46203</v>
      </c>
      <c r="D5641" s="21" t="s">
        <v>2574</v>
      </c>
      <c r="E5641" s="31">
        <v>41918</v>
      </c>
      <c r="F5641" s="5">
        <v>301000388</v>
      </c>
      <c r="G5641" s="21" t="s">
        <v>7233</v>
      </c>
      <c r="H5641" s="21" t="s">
        <v>12808</v>
      </c>
      <c r="I5641" s="23">
        <v>4266.666666666667</v>
      </c>
      <c r="J5641" s="24" t="s">
        <v>7284</v>
      </c>
      <c r="K5641" s="49">
        <v>46203</v>
      </c>
    </row>
    <row r="5642" spans="1:11" ht="42.6" customHeight="1" x14ac:dyDescent="0.25">
      <c r="A5642" s="11">
        <v>2026</v>
      </c>
      <c r="B5642" s="49">
        <v>46113</v>
      </c>
      <c r="C5642" s="49">
        <v>46203</v>
      </c>
      <c r="D5642" s="21" t="s">
        <v>2574</v>
      </c>
      <c r="E5642" s="31">
        <v>41918</v>
      </c>
      <c r="F5642" s="5">
        <v>301000389</v>
      </c>
      <c r="G5642" s="21" t="s">
        <v>7233</v>
      </c>
      <c r="H5642" s="21" t="s">
        <v>12809</v>
      </c>
      <c r="I5642" s="23">
        <v>4266.666666666667</v>
      </c>
      <c r="J5642" s="24" t="s">
        <v>7284</v>
      </c>
      <c r="K5642" s="49">
        <v>46203</v>
      </c>
    </row>
    <row r="5643" spans="1:11" ht="42.6" customHeight="1" x14ac:dyDescent="0.25">
      <c r="A5643" s="11">
        <v>2026</v>
      </c>
      <c r="B5643" s="49">
        <v>46113</v>
      </c>
      <c r="C5643" s="49">
        <v>46203</v>
      </c>
      <c r="D5643" s="21" t="s">
        <v>2442</v>
      </c>
      <c r="E5643" s="22">
        <v>41918</v>
      </c>
      <c r="F5643" s="5">
        <v>101003178</v>
      </c>
      <c r="G5643" s="21" t="s">
        <v>7265</v>
      </c>
      <c r="H5643" s="21" t="s">
        <v>12810</v>
      </c>
      <c r="I5643" s="23">
        <v>1606.6</v>
      </c>
      <c r="J5643" s="24" t="s">
        <v>7284</v>
      </c>
      <c r="K5643" s="49">
        <v>46203</v>
      </c>
    </row>
    <row r="5644" spans="1:11" ht="42.6" customHeight="1" x14ac:dyDescent="0.25">
      <c r="A5644" s="11">
        <v>2026</v>
      </c>
      <c r="B5644" s="49">
        <v>46113</v>
      </c>
      <c r="C5644" s="49">
        <v>46203</v>
      </c>
      <c r="D5644" s="21" t="s">
        <v>2442</v>
      </c>
      <c r="E5644" s="22">
        <v>41918</v>
      </c>
      <c r="F5644" s="5">
        <v>101003173</v>
      </c>
      <c r="G5644" s="21" t="s">
        <v>7265</v>
      </c>
      <c r="H5644" s="21" t="s">
        <v>12793</v>
      </c>
      <c r="I5644" s="23">
        <v>324.8</v>
      </c>
      <c r="J5644" s="24" t="s">
        <v>7284</v>
      </c>
      <c r="K5644" s="49">
        <v>46203</v>
      </c>
    </row>
    <row r="5645" spans="1:11" ht="42.6" customHeight="1" x14ac:dyDescent="0.25">
      <c r="A5645" s="11">
        <v>2026</v>
      </c>
      <c r="B5645" s="49">
        <v>46113</v>
      </c>
      <c r="C5645" s="49">
        <v>46203</v>
      </c>
      <c r="D5645" s="21" t="s">
        <v>2442</v>
      </c>
      <c r="E5645" s="22">
        <v>41918</v>
      </c>
      <c r="F5645" s="5">
        <v>101003173</v>
      </c>
      <c r="G5645" s="21" t="s">
        <v>7265</v>
      </c>
      <c r="H5645" s="21" t="s">
        <v>12793</v>
      </c>
      <c r="I5645" s="23">
        <v>324.8</v>
      </c>
      <c r="J5645" s="24" t="s">
        <v>7284</v>
      </c>
      <c r="K5645" s="49">
        <v>46203</v>
      </c>
    </row>
    <row r="5646" spans="1:11" ht="42.6" customHeight="1" x14ac:dyDescent="0.25">
      <c r="A5646" s="11">
        <v>2026</v>
      </c>
      <c r="B5646" s="49">
        <v>46113</v>
      </c>
      <c r="C5646" s="49">
        <v>46203</v>
      </c>
      <c r="D5646" s="21" t="s">
        <v>3481</v>
      </c>
      <c r="E5646" s="22">
        <v>41918</v>
      </c>
      <c r="F5646" s="5" t="s">
        <v>334</v>
      </c>
      <c r="G5646" s="21" t="s">
        <v>7268</v>
      </c>
      <c r="H5646" s="21" t="s">
        <v>12811</v>
      </c>
      <c r="I5646" s="23">
        <v>1700</v>
      </c>
      <c r="J5646" s="24" t="s">
        <v>7284</v>
      </c>
      <c r="K5646" s="49">
        <v>46203</v>
      </c>
    </row>
    <row r="5647" spans="1:11" ht="42.6" customHeight="1" x14ac:dyDescent="0.25">
      <c r="A5647" s="11">
        <v>2026</v>
      </c>
      <c r="B5647" s="49">
        <v>46113</v>
      </c>
      <c r="C5647" s="49">
        <v>46203</v>
      </c>
      <c r="D5647" s="21" t="s">
        <v>3482</v>
      </c>
      <c r="E5647" s="22">
        <v>41933</v>
      </c>
      <c r="F5647" s="5">
        <v>301000391</v>
      </c>
      <c r="G5647" s="21" t="s">
        <v>7226</v>
      </c>
      <c r="H5647" s="21" t="s">
        <v>12812</v>
      </c>
      <c r="I5647" s="23">
        <v>15642.6</v>
      </c>
      <c r="J5647" s="24" t="s">
        <v>7284</v>
      </c>
      <c r="K5647" s="49">
        <v>46203</v>
      </c>
    </row>
    <row r="5648" spans="1:11" ht="42.6" customHeight="1" x14ac:dyDescent="0.25">
      <c r="A5648" s="11">
        <v>2026</v>
      </c>
      <c r="B5648" s="49">
        <v>46113</v>
      </c>
      <c r="C5648" s="49">
        <v>46203</v>
      </c>
      <c r="D5648" s="21" t="s">
        <v>3483</v>
      </c>
      <c r="E5648" s="33">
        <v>41940</v>
      </c>
      <c r="F5648" s="5">
        <v>101001589</v>
      </c>
      <c r="G5648" s="21" t="s">
        <v>7215</v>
      </c>
      <c r="H5648" s="21" t="s">
        <v>12813</v>
      </c>
      <c r="I5648" s="23">
        <v>9000</v>
      </c>
      <c r="J5648" s="24" t="s">
        <v>7284</v>
      </c>
      <c r="K5648" s="49">
        <v>46203</v>
      </c>
    </row>
    <row r="5649" spans="1:11" ht="42.6" customHeight="1" x14ac:dyDescent="0.25">
      <c r="A5649" s="11">
        <v>2026</v>
      </c>
      <c r="B5649" s="49">
        <v>46113</v>
      </c>
      <c r="C5649" s="49">
        <v>46203</v>
      </c>
      <c r="D5649" s="21" t="s">
        <v>3484</v>
      </c>
      <c r="E5649" s="22">
        <v>41940</v>
      </c>
      <c r="F5649" s="5">
        <v>101000215</v>
      </c>
      <c r="G5649" s="21" t="s">
        <v>7257</v>
      </c>
      <c r="H5649" s="21" t="s">
        <v>12814</v>
      </c>
      <c r="I5649" s="23">
        <v>5359.88</v>
      </c>
      <c r="J5649" s="24" t="s">
        <v>7284</v>
      </c>
      <c r="K5649" s="49">
        <v>46203</v>
      </c>
    </row>
    <row r="5650" spans="1:11" ht="42.6" customHeight="1" x14ac:dyDescent="0.25">
      <c r="A5650" s="11">
        <v>2026</v>
      </c>
      <c r="B5650" s="49">
        <v>46113</v>
      </c>
      <c r="C5650" s="49">
        <v>46203</v>
      </c>
      <c r="D5650" s="21" t="s">
        <v>3484</v>
      </c>
      <c r="E5650" s="22">
        <v>41940</v>
      </c>
      <c r="F5650" s="5">
        <v>101000216</v>
      </c>
      <c r="G5650" s="21" t="s">
        <v>7257</v>
      </c>
      <c r="H5650" s="21" t="s">
        <v>12815</v>
      </c>
      <c r="I5650" s="23">
        <v>5359.88</v>
      </c>
      <c r="J5650" s="24" t="s">
        <v>7284</v>
      </c>
      <c r="K5650" s="49">
        <v>46203</v>
      </c>
    </row>
    <row r="5651" spans="1:11" ht="42.6" customHeight="1" x14ac:dyDescent="0.25">
      <c r="A5651" s="11">
        <v>2026</v>
      </c>
      <c r="B5651" s="49">
        <v>46113</v>
      </c>
      <c r="C5651" s="49">
        <v>46203</v>
      </c>
      <c r="D5651" s="21" t="s">
        <v>3485</v>
      </c>
      <c r="E5651" s="22">
        <v>41940</v>
      </c>
      <c r="F5651" s="5">
        <v>101001590</v>
      </c>
      <c r="G5651" s="21" t="s">
        <v>7257</v>
      </c>
      <c r="H5651" s="21" t="s">
        <v>12816</v>
      </c>
      <c r="I5651" s="23">
        <v>3091.4</v>
      </c>
      <c r="J5651" s="24" t="s">
        <v>7284</v>
      </c>
      <c r="K5651" s="49">
        <v>46203</v>
      </c>
    </row>
    <row r="5652" spans="1:11" ht="42.6" customHeight="1" x14ac:dyDescent="0.25">
      <c r="A5652" s="11">
        <v>2026</v>
      </c>
      <c r="B5652" s="49">
        <v>46113</v>
      </c>
      <c r="C5652" s="49">
        <v>46203</v>
      </c>
      <c r="D5652" s="21" t="s">
        <v>2477</v>
      </c>
      <c r="E5652" s="22">
        <v>41940</v>
      </c>
      <c r="F5652" s="5">
        <v>101000217</v>
      </c>
      <c r="G5652" s="21" t="s">
        <v>7231</v>
      </c>
      <c r="H5652" s="21" t="s">
        <v>12817</v>
      </c>
      <c r="I5652" s="23">
        <v>750</v>
      </c>
      <c r="J5652" s="24" t="s">
        <v>7284</v>
      </c>
      <c r="K5652" s="49">
        <v>46203</v>
      </c>
    </row>
    <row r="5653" spans="1:11" ht="42.6" customHeight="1" x14ac:dyDescent="0.25">
      <c r="A5653" s="11">
        <v>2026</v>
      </c>
      <c r="B5653" s="49">
        <v>46113</v>
      </c>
      <c r="C5653" s="49">
        <v>46203</v>
      </c>
      <c r="D5653" s="21" t="s">
        <v>2477</v>
      </c>
      <c r="E5653" s="22">
        <v>41940</v>
      </c>
      <c r="F5653" s="5">
        <v>101000218</v>
      </c>
      <c r="G5653" s="21" t="s">
        <v>7231</v>
      </c>
      <c r="H5653" s="21" t="s">
        <v>12818</v>
      </c>
      <c r="I5653" s="23">
        <v>750</v>
      </c>
      <c r="J5653" s="24" t="s">
        <v>7284</v>
      </c>
      <c r="K5653" s="49">
        <v>46203</v>
      </c>
    </row>
    <row r="5654" spans="1:11" ht="42.6" customHeight="1" x14ac:dyDescent="0.25">
      <c r="A5654" s="11">
        <v>2026</v>
      </c>
      <c r="B5654" s="49">
        <v>46113</v>
      </c>
      <c r="C5654" s="49">
        <v>46203</v>
      </c>
      <c r="D5654" s="21" t="s">
        <v>2477</v>
      </c>
      <c r="E5654" s="22">
        <v>41940</v>
      </c>
      <c r="F5654" s="5">
        <v>101000218</v>
      </c>
      <c r="G5654" s="21" t="s">
        <v>7231</v>
      </c>
      <c r="H5654" s="21" t="s">
        <v>12818</v>
      </c>
      <c r="I5654" s="23">
        <v>750</v>
      </c>
      <c r="J5654" s="24" t="s">
        <v>7284</v>
      </c>
      <c r="K5654" s="49">
        <v>46203</v>
      </c>
    </row>
    <row r="5655" spans="1:11" ht="42.6" customHeight="1" x14ac:dyDescent="0.25">
      <c r="A5655" s="11">
        <v>2026</v>
      </c>
      <c r="B5655" s="49">
        <v>46113</v>
      </c>
      <c r="C5655" s="49">
        <v>46203</v>
      </c>
      <c r="D5655" s="21" t="s">
        <v>3486</v>
      </c>
      <c r="E5655" s="22">
        <v>41940</v>
      </c>
      <c r="F5655" s="5">
        <v>101001588</v>
      </c>
      <c r="G5655" s="21" t="s">
        <v>7248</v>
      </c>
      <c r="H5655" s="21" t="s">
        <v>12819</v>
      </c>
      <c r="I5655" s="23">
        <v>4800</v>
      </c>
      <c r="J5655" s="24" t="s">
        <v>7284</v>
      </c>
      <c r="K5655" s="49">
        <v>46203</v>
      </c>
    </row>
    <row r="5656" spans="1:11" ht="42.6" customHeight="1" x14ac:dyDescent="0.25">
      <c r="A5656" s="11">
        <v>2026</v>
      </c>
      <c r="B5656" s="49">
        <v>46113</v>
      </c>
      <c r="C5656" s="49">
        <v>46203</v>
      </c>
      <c r="D5656" s="21" t="s">
        <v>3487</v>
      </c>
      <c r="E5656" s="22">
        <v>41942</v>
      </c>
      <c r="F5656" s="5">
        <v>501000018</v>
      </c>
      <c r="G5656" s="21" t="s">
        <v>7208</v>
      </c>
      <c r="H5656" s="21" t="s">
        <v>12820</v>
      </c>
      <c r="I5656" s="23">
        <v>17983.939999999999</v>
      </c>
      <c r="J5656" s="24" t="s">
        <v>7284</v>
      </c>
      <c r="K5656" s="49">
        <v>46203</v>
      </c>
    </row>
    <row r="5657" spans="1:11" ht="42.6" customHeight="1" x14ac:dyDescent="0.25">
      <c r="A5657" s="11">
        <v>2026</v>
      </c>
      <c r="B5657" s="49">
        <v>46113</v>
      </c>
      <c r="C5657" s="49">
        <v>46203</v>
      </c>
      <c r="D5657" s="21" t="s">
        <v>3488</v>
      </c>
      <c r="E5657" s="22">
        <v>41942</v>
      </c>
      <c r="F5657" s="5">
        <v>501000025</v>
      </c>
      <c r="G5657" s="21" t="s">
        <v>7208</v>
      </c>
      <c r="H5657" s="21" t="s">
        <v>12821</v>
      </c>
      <c r="I5657" s="23">
        <v>8938.4500000000007</v>
      </c>
      <c r="J5657" s="24" t="s">
        <v>7284</v>
      </c>
      <c r="K5657" s="49">
        <v>46203</v>
      </c>
    </row>
    <row r="5658" spans="1:11" ht="42.6" customHeight="1" x14ac:dyDescent="0.25">
      <c r="A5658" s="11">
        <v>2026</v>
      </c>
      <c r="B5658" s="49">
        <v>46113</v>
      </c>
      <c r="C5658" s="49">
        <v>46203</v>
      </c>
      <c r="D5658" s="21" t="s">
        <v>3489</v>
      </c>
      <c r="E5658" s="31">
        <v>41947</v>
      </c>
      <c r="F5658" s="5">
        <v>101001591</v>
      </c>
      <c r="G5658" s="21" t="s">
        <v>7226</v>
      </c>
      <c r="H5658" s="21" t="s">
        <v>12822</v>
      </c>
      <c r="I5658" s="23">
        <v>27900.01</v>
      </c>
      <c r="J5658" s="24" t="s">
        <v>7284</v>
      </c>
      <c r="K5658" s="49">
        <v>46203</v>
      </c>
    </row>
    <row r="5659" spans="1:11" ht="42.6" customHeight="1" x14ac:dyDescent="0.25">
      <c r="A5659" s="11">
        <v>2026</v>
      </c>
      <c r="B5659" s="49">
        <v>46113</v>
      </c>
      <c r="C5659" s="49">
        <v>46203</v>
      </c>
      <c r="D5659" s="21" t="s">
        <v>3490</v>
      </c>
      <c r="E5659" s="31">
        <v>41947</v>
      </c>
      <c r="F5659" s="5">
        <v>101001592</v>
      </c>
      <c r="G5659" s="21" t="s">
        <v>7273</v>
      </c>
      <c r="H5659" s="21" t="s">
        <v>12823</v>
      </c>
      <c r="I5659" s="23">
        <v>5200</v>
      </c>
      <c r="J5659" s="24" t="s">
        <v>7284</v>
      </c>
      <c r="K5659" s="49">
        <v>46203</v>
      </c>
    </row>
    <row r="5660" spans="1:11" ht="42.6" customHeight="1" x14ac:dyDescent="0.25">
      <c r="A5660" s="11">
        <v>2026</v>
      </c>
      <c r="B5660" s="49">
        <v>46113</v>
      </c>
      <c r="C5660" s="49">
        <v>46203</v>
      </c>
      <c r="D5660" s="21" t="s">
        <v>3491</v>
      </c>
      <c r="E5660" s="22">
        <v>41947</v>
      </c>
      <c r="F5660" s="5">
        <v>101001594</v>
      </c>
      <c r="G5660" s="21" t="s">
        <v>7230</v>
      </c>
      <c r="H5660" s="21" t="s">
        <v>12824</v>
      </c>
      <c r="I5660" s="23">
        <v>2300</v>
      </c>
      <c r="J5660" s="24" t="s">
        <v>7284</v>
      </c>
      <c r="K5660" s="49">
        <v>46203</v>
      </c>
    </row>
    <row r="5661" spans="1:11" ht="42.6" customHeight="1" x14ac:dyDescent="0.25">
      <c r="A5661" s="11">
        <v>2026</v>
      </c>
      <c r="B5661" s="49">
        <v>46113</v>
      </c>
      <c r="C5661" s="49">
        <v>46203</v>
      </c>
      <c r="D5661" s="21" t="s">
        <v>3492</v>
      </c>
      <c r="E5661" s="22">
        <v>41947</v>
      </c>
      <c r="F5661" s="5">
        <v>101001595</v>
      </c>
      <c r="G5661" s="21" t="s">
        <v>7257</v>
      </c>
      <c r="H5661" s="21" t="s">
        <v>12825</v>
      </c>
      <c r="I5661" s="23">
        <v>8000</v>
      </c>
      <c r="J5661" s="24" t="s">
        <v>7284</v>
      </c>
      <c r="K5661" s="49">
        <v>46203</v>
      </c>
    </row>
    <row r="5662" spans="1:11" ht="42.6" customHeight="1" x14ac:dyDescent="0.25">
      <c r="A5662" s="11">
        <v>2026</v>
      </c>
      <c r="B5662" s="49">
        <v>46113</v>
      </c>
      <c r="C5662" s="49">
        <v>46203</v>
      </c>
      <c r="D5662" s="21" t="s">
        <v>3493</v>
      </c>
      <c r="E5662" s="22">
        <v>41948</v>
      </c>
      <c r="F5662" s="5">
        <v>401000450</v>
      </c>
      <c r="G5662" s="21" t="s">
        <v>7231</v>
      </c>
      <c r="H5662" s="21" t="s">
        <v>12826</v>
      </c>
      <c r="I5662" s="23">
        <v>3085</v>
      </c>
      <c r="J5662" s="24" t="s">
        <v>7284</v>
      </c>
      <c r="K5662" s="49">
        <v>46203</v>
      </c>
    </row>
    <row r="5663" spans="1:11" ht="42.6" customHeight="1" x14ac:dyDescent="0.25">
      <c r="A5663" s="11">
        <v>2026</v>
      </c>
      <c r="B5663" s="49">
        <v>46113</v>
      </c>
      <c r="C5663" s="49">
        <v>46203</v>
      </c>
      <c r="D5663" s="25" t="s">
        <v>3494</v>
      </c>
      <c r="E5663" s="28">
        <v>41948</v>
      </c>
      <c r="F5663" s="8"/>
      <c r="G5663" s="25" t="s">
        <v>7341</v>
      </c>
      <c r="H5663" s="25" t="s">
        <v>12827</v>
      </c>
      <c r="I5663" s="27">
        <v>170500</v>
      </c>
      <c r="J5663" s="24" t="s">
        <v>7284</v>
      </c>
      <c r="K5663" s="49">
        <v>46203</v>
      </c>
    </row>
    <row r="5664" spans="1:11" ht="42.6" customHeight="1" x14ac:dyDescent="0.25">
      <c r="A5664" s="11">
        <v>2026</v>
      </c>
      <c r="B5664" s="49">
        <v>46113</v>
      </c>
      <c r="C5664" s="49">
        <v>46203</v>
      </c>
      <c r="D5664" s="25" t="s">
        <v>3495</v>
      </c>
      <c r="E5664" s="28">
        <v>41948</v>
      </c>
      <c r="F5664" s="8"/>
      <c r="G5664" s="25" t="s">
        <v>7314</v>
      </c>
      <c r="H5664" s="25" t="s">
        <v>12828</v>
      </c>
      <c r="I5664" s="27">
        <v>170500</v>
      </c>
      <c r="J5664" s="24" t="s">
        <v>7284</v>
      </c>
      <c r="K5664" s="49">
        <v>46203</v>
      </c>
    </row>
    <row r="5665" spans="1:11" ht="42.6" customHeight="1" x14ac:dyDescent="0.25">
      <c r="A5665" s="11">
        <v>2026</v>
      </c>
      <c r="B5665" s="49">
        <v>46113</v>
      </c>
      <c r="C5665" s="49">
        <v>46203</v>
      </c>
      <c r="D5665" s="25" t="s">
        <v>3496</v>
      </c>
      <c r="E5665" s="28">
        <v>41948</v>
      </c>
      <c r="F5665" s="8"/>
      <c r="G5665" s="25" t="s">
        <v>7342</v>
      </c>
      <c r="H5665" s="25" t="s">
        <v>12829</v>
      </c>
      <c r="I5665" s="27">
        <v>170500</v>
      </c>
      <c r="J5665" s="24" t="s">
        <v>7284</v>
      </c>
      <c r="K5665" s="49">
        <v>46203</v>
      </c>
    </row>
    <row r="5666" spans="1:11" ht="42.6" customHeight="1" x14ac:dyDescent="0.25">
      <c r="A5666" s="11">
        <v>2026</v>
      </c>
      <c r="B5666" s="49">
        <v>46113</v>
      </c>
      <c r="C5666" s="49">
        <v>46203</v>
      </c>
      <c r="D5666" s="25" t="s">
        <v>3497</v>
      </c>
      <c r="E5666" s="28">
        <v>41948</v>
      </c>
      <c r="F5666" s="8"/>
      <c r="G5666" s="25" t="s">
        <v>7343</v>
      </c>
      <c r="H5666" s="25" t="s">
        <v>12830</v>
      </c>
      <c r="I5666" s="27">
        <v>170500</v>
      </c>
      <c r="J5666" s="24" t="s">
        <v>7284</v>
      </c>
      <c r="K5666" s="49">
        <v>46203</v>
      </c>
    </row>
    <row r="5667" spans="1:11" ht="42.6" customHeight="1" x14ac:dyDescent="0.25">
      <c r="A5667" s="11">
        <v>2026</v>
      </c>
      <c r="B5667" s="49">
        <v>46113</v>
      </c>
      <c r="C5667" s="49">
        <v>46203</v>
      </c>
      <c r="D5667" s="25" t="s">
        <v>3498</v>
      </c>
      <c r="E5667" s="28">
        <v>41948</v>
      </c>
      <c r="F5667" s="8"/>
      <c r="G5667" s="25" t="s">
        <v>7299</v>
      </c>
      <c r="H5667" s="25" t="s">
        <v>12831</v>
      </c>
      <c r="I5667" s="27">
        <v>170500</v>
      </c>
      <c r="J5667" s="24" t="s">
        <v>7284</v>
      </c>
      <c r="K5667" s="49">
        <v>46203</v>
      </c>
    </row>
    <row r="5668" spans="1:11" ht="42.6" customHeight="1" x14ac:dyDescent="0.25">
      <c r="A5668" s="11">
        <v>2026</v>
      </c>
      <c r="B5668" s="49">
        <v>46113</v>
      </c>
      <c r="C5668" s="49">
        <v>46203</v>
      </c>
      <c r="D5668" s="25" t="s">
        <v>3499</v>
      </c>
      <c r="E5668" s="28">
        <v>41948</v>
      </c>
      <c r="F5668" s="8"/>
      <c r="G5668" s="25" t="s">
        <v>7314</v>
      </c>
      <c r="H5668" s="25" t="s">
        <v>12832</v>
      </c>
      <c r="I5668" s="27">
        <v>170500</v>
      </c>
      <c r="J5668" s="24" t="s">
        <v>7284</v>
      </c>
      <c r="K5668" s="49">
        <v>46203</v>
      </c>
    </row>
    <row r="5669" spans="1:11" ht="42.6" customHeight="1" x14ac:dyDescent="0.25">
      <c r="A5669" s="11">
        <v>2026</v>
      </c>
      <c r="B5669" s="49">
        <v>46113</v>
      </c>
      <c r="C5669" s="49">
        <v>46203</v>
      </c>
      <c r="D5669" s="25" t="s">
        <v>3500</v>
      </c>
      <c r="E5669" s="28">
        <v>41948</v>
      </c>
      <c r="F5669" s="8"/>
      <c r="G5669" s="25" t="s">
        <v>7340</v>
      </c>
      <c r="H5669" s="25" t="s">
        <v>12833</v>
      </c>
      <c r="I5669" s="27">
        <v>170500</v>
      </c>
      <c r="J5669" s="24" t="s">
        <v>7284</v>
      </c>
      <c r="K5669" s="49">
        <v>46203</v>
      </c>
    </row>
    <row r="5670" spans="1:11" ht="42.6" customHeight="1" x14ac:dyDescent="0.25">
      <c r="A5670" s="11">
        <v>2026</v>
      </c>
      <c r="B5670" s="49">
        <v>46113</v>
      </c>
      <c r="C5670" s="49">
        <v>46203</v>
      </c>
      <c r="D5670" s="25" t="s">
        <v>3501</v>
      </c>
      <c r="E5670" s="28">
        <v>41948</v>
      </c>
      <c r="F5670" s="8"/>
      <c r="G5670" s="25" t="s">
        <v>7344</v>
      </c>
      <c r="H5670" s="25" t="s">
        <v>12834</v>
      </c>
      <c r="I5670" s="27">
        <v>170500</v>
      </c>
      <c r="J5670" s="24" t="s">
        <v>7284</v>
      </c>
      <c r="K5670" s="49">
        <v>46203</v>
      </c>
    </row>
    <row r="5671" spans="1:11" ht="42.6" customHeight="1" x14ac:dyDescent="0.25">
      <c r="A5671" s="11">
        <v>2026</v>
      </c>
      <c r="B5671" s="49">
        <v>46113</v>
      </c>
      <c r="C5671" s="49">
        <v>46203</v>
      </c>
      <c r="D5671" s="25" t="s">
        <v>3502</v>
      </c>
      <c r="E5671" s="28">
        <v>41948</v>
      </c>
      <c r="F5671" s="8"/>
      <c r="G5671" s="25" t="s">
        <v>7318</v>
      </c>
      <c r="H5671" s="25" t="s">
        <v>12835</v>
      </c>
      <c r="I5671" s="27">
        <v>170500</v>
      </c>
      <c r="J5671" s="24" t="s">
        <v>7284</v>
      </c>
      <c r="K5671" s="49">
        <v>46203</v>
      </c>
    </row>
    <row r="5672" spans="1:11" ht="42.6" customHeight="1" x14ac:dyDescent="0.25">
      <c r="A5672" s="11">
        <v>2026</v>
      </c>
      <c r="B5672" s="49">
        <v>46113</v>
      </c>
      <c r="C5672" s="49">
        <v>46203</v>
      </c>
      <c r="D5672" s="25" t="s">
        <v>3503</v>
      </c>
      <c r="E5672" s="28">
        <v>41948</v>
      </c>
      <c r="F5672" s="8"/>
      <c r="G5672" s="25" t="s">
        <v>7274</v>
      </c>
      <c r="H5672" s="25" t="s">
        <v>12836</v>
      </c>
      <c r="I5672" s="27">
        <v>393700</v>
      </c>
      <c r="J5672" s="24" t="s">
        <v>7284</v>
      </c>
      <c r="K5672" s="49">
        <v>46203</v>
      </c>
    </row>
    <row r="5673" spans="1:11" ht="42.6" customHeight="1" x14ac:dyDescent="0.25">
      <c r="A5673" s="11">
        <v>2026</v>
      </c>
      <c r="B5673" s="49">
        <v>46113</v>
      </c>
      <c r="C5673" s="49">
        <v>46203</v>
      </c>
      <c r="D5673" s="25" t="s">
        <v>3504</v>
      </c>
      <c r="E5673" s="28">
        <v>41948</v>
      </c>
      <c r="F5673" s="8"/>
      <c r="G5673" s="25" t="s">
        <v>7258</v>
      </c>
      <c r="H5673" s="25" t="s">
        <v>12837</v>
      </c>
      <c r="I5673" s="27">
        <v>203678</v>
      </c>
      <c r="J5673" s="24" t="s">
        <v>7284</v>
      </c>
      <c r="K5673" s="49">
        <v>46203</v>
      </c>
    </row>
    <row r="5674" spans="1:11" ht="42.6" customHeight="1" x14ac:dyDescent="0.25">
      <c r="A5674" s="11">
        <v>2026</v>
      </c>
      <c r="B5674" s="49">
        <v>46113</v>
      </c>
      <c r="C5674" s="49">
        <v>46203</v>
      </c>
      <c r="D5674" s="25" t="s">
        <v>3505</v>
      </c>
      <c r="E5674" s="28">
        <v>41948</v>
      </c>
      <c r="F5674" s="8"/>
      <c r="G5674" s="25" t="s">
        <v>7317</v>
      </c>
      <c r="H5674" s="25" t="s">
        <v>12838</v>
      </c>
      <c r="I5674" s="27">
        <v>203678</v>
      </c>
      <c r="J5674" s="24" t="s">
        <v>7284</v>
      </c>
      <c r="K5674" s="49">
        <v>46203</v>
      </c>
    </row>
    <row r="5675" spans="1:11" ht="42.6" customHeight="1" x14ac:dyDescent="0.25">
      <c r="A5675" s="11">
        <v>2026</v>
      </c>
      <c r="B5675" s="49">
        <v>46113</v>
      </c>
      <c r="C5675" s="49">
        <v>46203</v>
      </c>
      <c r="D5675" s="25" t="s">
        <v>3506</v>
      </c>
      <c r="E5675" s="28">
        <v>41948</v>
      </c>
      <c r="F5675" s="8"/>
      <c r="G5675" s="25" t="s">
        <v>7313</v>
      </c>
      <c r="H5675" s="25" t="s">
        <v>12839</v>
      </c>
      <c r="I5675" s="27">
        <v>435300</v>
      </c>
      <c r="J5675" s="24" t="s">
        <v>7284</v>
      </c>
      <c r="K5675" s="49">
        <v>46203</v>
      </c>
    </row>
    <row r="5676" spans="1:11" ht="42.6" customHeight="1" x14ac:dyDescent="0.25">
      <c r="A5676" s="11">
        <v>2026</v>
      </c>
      <c r="B5676" s="49">
        <v>46113</v>
      </c>
      <c r="C5676" s="49">
        <v>46203</v>
      </c>
      <c r="D5676" s="25" t="s">
        <v>3507</v>
      </c>
      <c r="E5676" s="28">
        <v>41949</v>
      </c>
      <c r="F5676" s="8"/>
      <c r="G5676" s="25" t="s">
        <v>7345</v>
      </c>
      <c r="H5676" s="25" t="s">
        <v>12840</v>
      </c>
      <c r="I5676" s="27">
        <v>310400</v>
      </c>
      <c r="J5676" s="24" t="s">
        <v>7284</v>
      </c>
      <c r="K5676" s="49">
        <v>46203</v>
      </c>
    </row>
    <row r="5677" spans="1:11" ht="42.6" customHeight="1" x14ac:dyDescent="0.25">
      <c r="A5677" s="11">
        <v>2026</v>
      </c>
      <c r="B5677" s="49">
        <v>46113</v>
      </c>
      <c r="C5677" s="49">
        <v>46203</v>
      </c>
      <c r="D5677" s="21" t="s">
        <v>3508</v>
      </c>
      <c r="E5677" s="22">
        <v>41954</v>
      </c>
      <c r="F5677" s="5">
        <v>101001597</v>
      </c>
      <c r="G5677" s="21" t="s">
        <v>7230</v>
      </c>
      <c r="H5677" s="21" t="s">
        <v>12841</v>
      </c>
      <c r="I5677" s="23">
        <v>15500</v>
      </c>
      <c r="J5677" s="24" t="s">
        <v>7284</v>
      </c>
      <c r="K5677" s="49">
        <v>46203</v>
      </c>
    </row>
    <row r="5678" spans="1:11" ht="42.6" customHeight="1" x14ac:dyDescent="0.25">
      <c r="A5678" s="11">
        <v>2026</v>
      </c>
      <c r="B5678" s="49">
        <v>46113</v>
      </c>
      <c r="C5678" s="49">
        <v>46203</v>
      </c>
      <c r="D5678" s="21" t="s">
        <v>3509</v>
      </c>
      <c r="E5678" s="22">
        <v>41954</v>
      </c>
      <c r="F5678" s="5">
        <v>101003181</v>
      </c>
      <c r="G5678" s="21" t="s">
        <v>7208</v>
      </c>
      <c r="H5678" s="21" t="s">
        <v>12842</v>
      </c>
      <c r="I5678" s="23">
        <v>3451.97</v>
      </c>
      <c r="J5678" s="24" t="s">
        <v>7284</v>
      </c>
      <c r="K5678" s="49">
        <v>46203</v>
      </c>
    </row>
    <row r="5679" spans="1:11" ht="42.6" customHeight="1" x14ac:dyDescent="0.25">
      <c r="A5679" s="11">
        <v>2026</v>
      </c>
      <c r="B5679" s="49">
        <v>46113</v>
      </c>
      <c r="C5679" s="49">
        <v>46203</v>
      </c>
      <c r="D5679" s="21" t="s">
        <v>3510</v>
      </c>
      <c r="E5679" s="22">
        <v>41954</v>
      </c>
      <c r="F5679" s="5">
        <v>101001599</v>
      </c>
      <c r="G5679" s="21" t="s">
        <v>7257</v>
      </c>
      <c r="H5679" s="21" t="s">
        <v>12843</v>
      </c>
      <c r="I5679" s="23">
        <v>2000</v>
      </c>
      <c r="J5679" s="24" t="s">
        <v>7284</v>
      </c>
      <c r="K5679" s="49">
        <v>46203</v>
      </c>
    </row>
    <row r="5680" spans="1:11" ht="42.6" customHeight="1" x14ac:dyDescent="0.25">
      <c r="A5680" s="11">
        <v>2026</v>
      </c>
      <c r="B5680" s="49">
        <v>46113</v>
      </c>
      <c r="C5680" s="49">
        <v>46203</v>
      </c>
      <c r="D5680" s="21" t="s">
        <v>3511</v>
      </c>
      <c r="E5680" s="29">
        <v>41954</v>
      </c>
      <c r="F5680" s="8" t="s">
        <v>334</v>
      </c>
      <c r="G5680" s="21" t="s">
        <v>7316</v>
      </c>
      <c r="H5680" s="24" t="s">
        <v>12844</v>
      </c>
      <c r="I5680" s="30">
        <v>4400</v>
      </c>
      <c r="J5680" s="24" t="s">
        <v>7284</v>
      </c>
      <c r="K5680" s="49">
        <v>46203</v>
      </c>
    </row>
    <row r="5681" spans="1:11" ht="42.6" customHeight="1" x14ac:dyDescent="0.25">
      <c r="A5681" s="11">
        <v>2026</v>
      </c>
      <c r="B5681" s="49">
        <v>46113</v>
      </c>
      <c r="C5681" s="49">
        <v>46203</v>
      </c>
      <c r="D5681" s="21" t="s">
        <v>3512</v>
      </c>
      <c r="E5681" s="22">
        <v>41962</v>
      </c>
      <c r="F5681" s="5">
        <v>101001600</v>
      </c>
      <c r="G5681" s="21" t="s">
        <v>7245</v>
      </c>
      <c r="H5681" s="21" t="s">
        <v>12845</v>
      </c>
      <c r="I5681" s="23">
        <v>14400</v>
      </c>
      <c r="J5681" s="24" t="s">
        <v>7284</v>
      </c>
      <c r="K5681" s="49">
        <v>46203</v>
      </c>
    </row>
    <row r="5682" spans="1:11" ht="42.6" customHeight="1" x14ac:dyDescent="0.25">
      <c r="A5682" s="11">
        <v>2026</v>
      </c>
      <c r="B5682" s="49">
        <v>46113</v>
      </c>
      <c r="C5682" s="49">
        <v>46203</v>
      </c>
      <c r="D5682" s="21" t="s">
        <v>3513</v>
      </c>
      <c r="E5682" s="33">
        <v>41962</v>
      </c>
      <c r="F5682" s="5">
        <v>101001601</v>
      </c>
      <c r="G5682" s="21" t="s">
        <v>7215</v>
      </c>
      <c r="H5682" s="21" t="s">
        <v>12846</v>
      </c>
      <c r="I5682" s="23">
        <v>2475.69</v>
      </c>
      <c r="J5682" s="24" t="s">
        <v>7284</v>
      </c>
      <c r="K5682" s="49">
        <v>46203</v>
      </c>
    </row>
    <row r="5683" spans="1:11" ht="42.6" customHeight="1" x14ac:dyDescent="0.25">
      <c r="A5683" s="11">
        <v>2026</v>
      </c>
      <c r="B5683" s="49">
        <v>46113</v>
      </c>
      <c r="C5683" s="49">
        <v>46203</v>
      </c>
      <c r="D5683" s="21" t="s">
        <v>3514</v>
      </c>
      <c r="E5683" s="22">
        <v>41962</v>
      </c>
      <c r="F5683" s="5">
        <v>401000451</v>
      </c>
      <c r="G5683" s="21" t="s">
        <v>7225</v>
      </c>
      <c r="H5683" s="21" t="s">
        <v>12847</v>
      </c>
      <c r="I5683" s="23">
        <v>22343</v>
      </c>
      <c r="J5683" s="24" t="s">
        <v>7284</v>
      </c>
      <c r="K5683" s="49">
        <v>46203</v>
      </c>
    </row>
    <row r="5684" spans="1:11" ht="42.6" customHeight="1" x14ac:dyDescent="0.25">
      <c r="A5684" s="11">
        <v>2026</v>
      </c>
      <c r="B5684" s="49">
        <v>46113</v>
      </c>
      <c r="C5684" s="49">
        <v>46203</v>
      </c>
      <c r="D5684" s="21" t="s">
        <v>3515</v>
      </c>
      <c r="E5684" s="22">
        <v>41963</v>
      </c>
      <c r="F5684" s="5">
        <v>101003149</v>
      </c>
      <c r="G5684" s="21" t="s">
        <v>7239</v>
      </c>
      <c r="H5684" s="21" t="s">
        <v>12848</v>
      </c>
      <c r="I5684" s="23">
        <v>699.5</v>
      </c>
      <c r="J5684" s="24" t="s">
        <v>7284</v>
      </c>
      <c r="K5684" s="49">
        <v>46203</v>
      </c>
    </row>
    <row r="5685" spans="1:11" ht="42.6" customHeight="1" x14ac:dyDescent="0.25">
      <c r="A5685" s="11">
        <v>2026</v>
      </c>
      <c r="B5685" s="49">
        <v>46113</v>
      </c>
      <c r="C5685" s="49">
        <v>46203</v>
      </c>
      <c r="D5685" s="21" t="s">
        <v>3515</v>
      </c>
      <c r="E5685" s="22">
        <v>41963</v>
      </c>
      <c r="F5685" s="5">
        <v>101003149</v>
      </c>
      <c r="G5685" s="21" t="s">
        <v>7239</v>
      </c>
      <c r="H5685" s="21" t="s">
        <v>12849</v>
      </c>
      <c r="I5685" s="23">
        <v>699.5</v>
      </c>
      <c r="J5685" s="24" t="s">
        <v>7284</v>
      </c>
      <c r="K5685" s="49">
        <v>46203</v>
      </c>
    </row>
    <row r="5686" spans="1:11" ht="42.6" customHeight="1" x14ac:dyDescent="0.25">
      <c r="A5686" s="11">
        <v>2026</v>
      </c>
      <c r="B5686" s="49">
        <v>46113</v>
      </c>
      <c r="C5686" s="49">
        <v>46203</v>
      </c>
      <c r="D5686" s="21" t="s">
        <v>3516</v>
      </c>
      <c r="E5686" s="29">
        <v>41963</v>
      </c>
      <c r="F5686" s="8" t="s">
        <v>334</v>
      </c>
      <c r="G5686" s="21" t="s">
        <v>7239</v>
      </c>
      <c r="H5686" s="24" t="s">
        <v>12850</v>
      </c>
      <c r="I5686" s="30">
        <v>68.88</v>
      </c>
      <c r="J5686" s="24" t="s">
        <v>7284</v>
      </c>
      <c r="K5686" s="49">
        <v>46203</v>
      </c>
    </row>
    <row r="5687" spans="1:11" ht="42.6" customHeight="1" x14ac:dyDescent="0.25">
      <c r="A5687" s="11">
        <v>2026</v>
      </c>
      <c r="B5687" s="49">
        <v>46113</v>
      </c>
      <c r="C5687" s="49">
        <v>46203</v>
      </c>
      <c r="D5687" s="25" t="s">
        <v>3517</v>
      </c>
      <c r="E5687" s="28">
        <v>41963</v>
      </c>
      <c r="F5687" s="8"/>
      <c r="G5687" s="25" t="s">
        <v>7274</v>
      </c>
      <c r="H5687" s="25" t="s">
        <v>12851</v>
      </c>
      <c r="I5687" s="27">
        <v>425598</v>
      </c>
      <c r="J5687" s="24" t="s">
        <v>7284</v>
      </c>
      <c r="K5687" s="49">
        <v>46203</v>
      </c>
    </row>
    <row r="5688" spans="1:11" ht="42.6" customHeight="1" x14ac:dyDescent="0.25">
      <c r="A5688" s="11">
        <v>2026</v>
      </c>
      <c r="B5688" s="49">
        <v>46113</v>
      </c>
      <c r="C5688" s="49">
        <v>46203</v>
      </c>
      <c r="D5688" s="21" t="s">
        <v>3518</v>
      </c>
      <c r="E5688" s="22">
        <v>41968</v>
      </c>
      <c r="F5688" s="5">
        <v>401000894</v>
      </c>
      <c r="G5688" s="21" t="s">
        <v>7212</v>
      </c>
      <c r="H5688" s="21" t="s">
        <v>12852</v>
      </c>
      <c r="I5688" s="23">
        <v>4298.3999999999996</v>
      </c>
      <c r="J5688" s="24" t="s">
        <v>7284</v>
      </c>
      <c r="K5688" s="49">
        <v>46203</v>
      </c>
    </row>
    <row r="5689" spans="1:11" ht="42.6" customHeight="1" x14ac:dyDescent="0.25">
      <c r="A5689" s="11">
        <v>2026</v>
      </c>
      <c r="B5689" s="49">
        <v>46113</v>
      </c>
      <c r="C5689" s="49">
        <v>46203</v>
      </c>
      <c r="D5689" s="21" t="s">
        <v>3518</v>
      </c>
      <c r="E5689" s="22">
        <v>41968</v>
      </c>
      <c r="F5689" s="5">
        <v>401000895</v>
      </c>
      <c r="G5689" s="21" t="s">
        <v>7212</v>
      </c>
      <c r="H5689" s="21" t="s">
        <v>12853</v>
      </c>
      <c r="I5689" s="23">
        <v>4298.3999999999996</v>
      </c>
      <c r="J5689" s="24" t="s">
        <v>7284</v>
      </c>
      <c r="K5689" s="49">
        <v>46203</v>
      </c>
    </row>
    <row r="5690" spans="1:11" ht="42.6" customHeight="1" x14ac:dyDescent="0.25">
      <c r="A5690" s="11">
        <v>2026</v>
      </c>
      <c r="B5690" s="49">
        <v>46113</v>
      </c>
      <c r="C5690" s="49">
        <v>46203</v>
      </c>
      <c r="D5690" s="21" t="s">
        <v>3519</v>
      </c>
      <c r="E5690" s="31">
        <v>41968</v>
      </c>
      <c r="F5690" s="5">
        <v>101001602</v>
      </c>
      <c r="G5690" s="21" t="s">
        <v>7230</v>
      </c>
      <c r="H5690" s="21" t="s">
        <v>12854</v>
      </c>
      <c r="I5690" s="23">
        <v>31000</v>
      </c>
      <c r="J5690" s="24" t="s">
        <v>7284</v>
      </c>
      <c r="K5690" s="49">
        <v>46203</v>
      </c>
    </row>
    <row r="5691" spans="1:11" ht="42.6" customHeight="1" x14ac:dyDescent="0.25">
      <c r="A5691" s="11">
        <v>2026</v>
      </c>
      <c r="B5691" s="49">
        <v>46113</v>
      </c>
      <c r="C5691" s="49">
        <v>46203</v>
      </c>
      <c r="D5691" s="21" t="s">
        <v>3520</v>
      </c>
      <c r="E5691" s="31">
        <v>41968</v>
      </c>
      <c r="F5691" s="5">
        <v>101003126</v>
      </c>
      <c r="G5691" s="21" t="s">
        <v>7237</v>
      </c>
      <c r="H5691" s="21" t="s">
        <v>12855</v>
      </c>
      <c r="I5691" s="23">
        <v>1490.0050000000001</v>
      </c>
      <c r="J5691" s="24" t="s">
        <v>7284</v>
      </c>
      <c r="K5691" s="49">
        <v>46203</v>
      </c>
    </row>
    <row r="5692" spans="1:11" ht="42.6" customHeight="1" x14ac:dyDescent="0.25">
      <c r="A5692" s="11">
        <v>2026</v>
      </c>
      <c r="B5692" s="49">
        <v>46113</v>
      </c>
      <c r="C5692" s="49">
        <v>46203</v>
      </c>
      <c r="D5692" s="21" t="s">
        <v>3520</v>
      </c>
      <c r="E5692" s="31">
        <v>41968</v>
      </c>
      <c r="F5692" s="5">
        <v>101003127</v>
      </c>
      <c r="G5692" s="21" t="s">
        <v>7237</v>
      </c>
      <c r="H5692" s="21" t="s">
        <v>12856</v>
      </c>
      <c r="I5692" s="23">
        <v>1490.0050000000001</v>
      </c>
      <c r="J5692" s="24" t="s">
        <v>7284</v>
      </c>
      <c r="K5692" s="49">
        <v>46203</v>
      </c>
    </row>
    <row r="5693" spans="1:11" ht="42.6" customHeight="1" x14ac:dyDescent="0.25">
      <c r="A5693" s="11">
        <v>2026</v>
      </c>
      <c r="B5693" s="49">
        <v>46113</v>
      </c>
      <c r="C5693" s="49">
        <v>46203</v>
      </c>
      <c r="D5693" s="21" t="s">
        <v>3521</v>
      </c>
      <c r="E5693" s="22">
        <v>41968</v>
      </c>
      <c r="F5693" s="5">
        <v>101003183</v>
      </c>
      <c r="G5693" s="21" t="s">
        <v>7248</v>
      </c>
      <c r="H5693" s="21" t="s">
        <v>12857</v>
      </c>
      <c r="I5693" s="23">
        <v>3463.99</v>
      </c>
      <c r="J5693" s="24" t="s">
        <v>7284</v>
      </c>
      <c r="K5693" s="49">
        <v>46203</v>
      </c>
    </row>
    <row r="5694" spans="1:11" ht="42.6" customHeight="1" x14ac:dyDescent="0.25">
      <c r="A5694" s="11">
        <v>2026</v>
      </c>
      <c r="B5694" s="49">
        <v>46113</v>
      </c>
      <c r="C5694" s="49">
        <v>46203</v>
      </c>
      <c r="D5694" s="25" t="s">
        <v>3522</v>
      </c>
      <c r="E5694" s="28">
        <v>41969</v>
      </c>
      <c r="F5694" s="8"/>
      <c r="G5694" s="25" t="s">
        <v>7330</v>
      </c>
      <c r="H5694" s="25" t="s">
        <v>12858</v>
      </c>
      <c r="I5694" s="27">
        <v>219324</v>
      </c>
      <c r="J5694" s="24" t="s">
        <v>7284</v>
      </c>
      <c r="K5694" s="49">
        <v>46203</v>
      </c>
    </row>
    <row r="5695" spans="1:11" ht="42.6" customHeight="1" x14ac:dyDescent="0.25">
      <c r="A5695" s="11">
        <v>2026</v>
      </c>
      <c r="B5695" s="49">
        <v>46113</v>
      </c>
      <c r="C5695" s="49">
        <v>46203</v>
      </c>
      <c r="D5695" s="25" t="s">
        <v>3523</v>
      </c>
      <c r="E5695" s="28">
        <v>41969</v>
      </c>
      <c r="F5695" s="8"/>
      <c r="G5695" s="25" t="s">
        <v>7302</v>
      </c>
      <c r="H5695" s="25" t="s">
        <v>12859</v>
      </c>
      <c r="I5695" s="27">
        <v>219324</v>
      </c>
      <c r="J5695" s="24" t="s">
        <v>7284</v>
      </c>
      <c r="K5695" s="49">
        <v>46203</v>
      </c>
    </row>
    <row r="5696" spans="1:11" ht="42.6" customHeight="1" x14ac:dyDescent="0.25">
      <c r="A5696" s="11">
        <v>2026</v>
      </c>
      <c r="B5696" s="49">
        <v>46113</v>
      </c>
      <c r="C5696" s="49">
        <v>46203</v>
      </c>
      <c r="D5696" s="25" t="s">
        <v>3524</v>
      </c>
      <c r="E5696" s="28">
        <v>41969</v>
      </c>
      <c r="F5696" s="8"/>
      <c r="G5696" s="25" t="s">
        <v>7302</v>
      </c>
      <c r="H5696" s="25" t="s">
        <v>12860</v>
      </c>
      <c r="I5696" s="27">
        <v>219324</v>
      </c>
      <c r="J5696" s="24" t="s">
        <v>7284</v>
      </c>
      <c r="K5696" s="49">
        <v>46203</v>
      </c>
    </row>
    <row r="5697" spans="1:11" ht="42.6" customHeight="1" x14ac:dyDescent="0.25">
      <c r="A5697" s="11">
        <v>2026</v>
      </c>
      <c r="B5697" s="49">
        <v>46113</v>
      </c>
      <c r="C5697" s="49">
        <v>46203</v>
      </c>
      <c r="D5697" s="21" t="s">
        <v>3525</v>
      </c>
      <c r="E5697" s="31">
        <v>41976</v>
      </c>
      <c r="F5697" s="5">
        <v>101001607</v>
      </c>
      <c r="G5697" s="21" t="s">
        <v>7230</v>
      </c>
      <c r="H5697" s="21" t="s">
        <v>12861</v>
      </c>
      <c r="I5697" s="23">
        <v>31000</v>
      </c>
      <c r="J5697" s="24" t="s">
        <v>7284</v>
      </c>
      <c r="K5697" s="49">
        <v>46203</v>
      </c>
    </row>
    <row r="5698" spans="1:11" ht="42.6" customHeight="1" x14ac:dyDescent="0.25">
      <c r="A5698" s="11">
        <v>2026</v>
      </c>
      <c r="B5698" s="49">
        <v>46113</v>
      </c>
      <c r="C5698" s="49">
        <v>46203</v>
      </c>
      <c r="D5698" s="21" t="s">
        <v>3526</v>
      </c>
      <c r="E5698" s="22">
        <v>41976</v>
      </c>
      <c r="F5698" s="5">
        <v>101002206</v>
      </c>
      <c r="G5698" s="21" t="s">
        <v>7230</v>
      </c>
      <c r="H5698" s="21" t="s">
        <v>12862</v>
      </c>
      <c r="I5698" s="23">
        <v>1489.9963636363636</v>
      </c>
      <c r="J5698" s="24" t="s">
        <v>7284</v>
      </c>
      <c r="K5698" s="49">
        <v>46203</v>
      </c>
    </row>
    <row r="5699" spans="1:11" ht="42.6" customHeight="1" x14ac:dyDescent="0.25">
      <c r="A5699" s="11">
        <v>2026</v>
      </c>
      <c r="B5699" s="49">
        <v>46113</v>
      </c>
      <c r="C5699" s="49">
        <v>46203</v>
      </c>
      <c r="D5699" s="21" t="s">
        <v>3526</v>
      </c>
      <c r="E5699" s="22">
        <v>41976</v>
      </c>
      <c r="F5699" s="5">
        <v>101002206</v>
      </c>
      <c r="G5699" s="21" t="s">
        <v>7294</v>
      </c>
      <c r="H5699" s="21" t="s">
        <v>12863</v>
      </c>
      <c r="I5699" s="23">
        <v>1489.9963636363636</v>
      </c>
      <c r="J5699" s="24" t="s">
        <v>7284</v>
      </c>
      <c r="K5699" s="49">
        <v>46203</v>
      </c>
    </row>
    <row r="5700" spans="1:11" ht="42.6" customHeight="1" x14ac:dyDescent="0.25">
      <c r="A5700" s="11">
        <v>2026</v>
      </c>
      <c r="B5700" s="49">
        <v>46113</v>
      </c>
      <c r="C5700" s="49">
        <v>46203</v>
      </c>
      <c r="D5700" s="21" t="s">
        <v>3526</v>
      </c>
      <c r="E5700" s="22">
        <v>41976</v>
      </c>
      <c r="F5700" s="5">
        <v>101002206</v>
      </c>
      <c r="G5700" s="21" t="s">
        <v>7296</v>
      </c>
      <c r="H5700" s="21" t="s">
        <v>12864</v>
      </c>
      <c r="I5700" s="23">
        <v>1489.9963636363636</v>
      </c>
      <c r="J5700" s="24" t="s">
        <v>7284</v>
      </c>
      <c r="K5700" s="49">
        <v>46203</v>
      </c>
    </row>
    <row r="5701" spans="1:11" ht="42.6" customHeight="1" x14ac:dyDescent="0.25">
      <c r="A5701" s="11">
        <v>2026</v>
      </c>
      <c r="B5701" s="49">
        <v>46113</v>
      </c>
      <c r="C5701" s="49">
        <v>46203</v>
      </c>
      <c r="D5701" s="21" t="s">
        <v>3526</v>
      </c>
      <c r="E5701" s="22">
        <v>41976</v>
      </c>
      <c r="F5701" s="5">
        <v>101002206</v>
      </c>
      <c r="G5701" s="21" t="s">
        <v>7294</v>
      </c>
      <c r="H5701" s="21" t="s">
        <v>12865</v>
      </c>
      <c r="I5701" s="23">
        <v>1489.9963636363636</v>
      </c>
      <c r="J5701" s="24" t="s">
        <v>7284</v>
      </c>
      <c r="K5701" s="49">
        <v>46203</v>
      </c>
    </row>
    <row r="5702" spans="1:11" ht="42.6" customHeight="1" x14ac:dyDescent="0.25">
      <c r="A5702" s="11">
        <v>2026</v>
      </c>
      <c r="B5702" s="49">
        <v>46113</v>
      </c>
      <c r="C5702" s="49">
        <v>46203</v>
      </c>
      <c r="D5702" s="21" t="s">
        <v>3526</v>
      </c>
      <c r="E5702" s="22">
        <v>41976</v>
      </c>
      <c r="F5702" s="5">
        <v>101002206</v>
      </c>
      <c r="G5702" s="21" t="s">
        <v>7267</v>
      </c>
      <c r="H5702" s="21" t="s">
        <v>12866</v>
      </c>
      <c r="I5702" s="23">
        <v>1489.9963636363636</v>
      </c>
      <c r="J5702" s="24" t="s">
        <v>7284</v>
      </c>
      <c r="K5702" s="49">
        <v>46203</v>
      </c>
    </row>
    <row r="5703" spans="1:11" ht="42.6" customHeight="1" x14ac:dyDescent="0.25">
      <c r="A5703" s="11">
        <v>2026</v>
      </c>
      <c r="B5703" s="49">
        <v>46113</v>
      </c>
      <c r="C5703" s="49">
        <v>46203</v>
      </c>
      <c r="D5703" s="21" t="s">
        <v>3430</v>
      </c>
      <c r="E5703" s="22">
        <v>41976</v>
      </c>
      <c r="F5703" s="5">
        <v>101002206</v>
      </c>
      <c r="G5703" s="21" t="s">
        <v>7294</v>
      </c>
      <c r="H5703" s="21" t="s">
        <v>12867</v>
      </c>
      <c r="I5703" s="23">
        <v>1489.9963636363636</v>
      </c>
      <c r="J5703" s="24" t="s">
        <v>7284</v>
      </c>
      <c r="K5703" s="49">
        <v>46203</v>
      </c>
    </row>
    <row r="5704" spans="1:11" ht="42.6" customHeight="1" x14ac:dyDescent="0.25">
      <c r="A5704" s="11">
        <v>2026</v>
      </c>
      <c r="B5704" s="49">
        <v>46113</v>
      </c>
      <c r="C5704" s="49">
        <v>46203</v>
      </c>
      <c r="D5704" s="21" t="s">
        <v>3430</v>
      </c>
      <c r="E5704" s="22">
        <v>41976</v>
      </c>
      <c r="F5704" s="5">
        <v>101002206</v>
      </c>
      <c r="G5704" s="21" t="s">
        <v>7294</v>
      </c>
      <c r="H5704" s="21" t="s">
        <v>12868</v>
      </c>
      <c r="I5704" s="23">
        <v>1489.9963636363636</v>
      </c>
      <c r="J5704" s="24" t="s">
        <v>7284</v>
      </c>
      <c r="K5704" s="49">
        <v>46203</v>
      </c>
    </row>
    <row r="5705" spans="1:11" ht="42.6" customHeight="1" x14ac:dyDescent="0.25">
      <c r="A5705" s="11">
        <v>2026</v>
      </c>
      <c r="B5705" s="49">
        <v>46113</v>
      </c>
      <c r="C5705" s="49">
        <v>46203</v>
      </c>
      <c r="D5705" s="21" t="s">
        <v>3430</v>
      </c>
      <c r="E5705" s="22">
        <v>41976</v>
      </c>
      <c r="F5705" s="5">
        <v>101002206</v>
      </c>
      <c r="G5705" s="21" t="s">
        <v>7294</v>
      </c>
      <c r="H5705" s="21" t="s">
        <v>12869</v>
      </c>
      <c r="I5705" s="23">
        <v>1489.9963636363636</v>
      </c>
      <c r="J5705" s="24" t="s">
        <v>7284</v>
      </c>
      <c r="K5705" s="49">
        <v>46203</v>
      </c>
    </row>
    <row r="5706" spans="1:11" ht="42.6" customHeight="1" x14ac:dyDescent="0.25">
      <c r="A5706" s="11">
        <v>2026</v>
      </c>
      <c r="B5706" s="49">
        <v>46113</v>
      </c>
      <c r="C5706" s="49">
        <v>46203</v>
      </c>
      <c r="D5706" s="21" t="s">
        <v>3430</v>
      </c>
      <c r="E5706" s="22">
        <v>41976</v>
      </c>
      <c r="F5706" s="5">
        <v>101002206</v>
      </c>
      <c r="G5706" s="21" t="s">
        <v>7206</v>
      </c>
      <c r="H5706" s="21" t="s">
        <v>12870</v>
      </c>
      <c r="I5706" s="23">
        <v>1489.9963636363636</v>
      </c>
      <c r="J5706" s="24" t="s">
        <v>7284</v>
      </c>
      <c r="K5706" s="49">
        <v>46203</v>
      </c>
    </row>
    <row r="5707" spans="1:11" ht="42.6" customHeight="1" x14ac:dyDescent="0.25">
      <c r="A5707" s="11">
        <v>2026</v>
      </c>
      <c r="B5707" s="49">
        <v>46113</v>
      </c>
      <c r="C5707" s="49">
        <v>46203</v>
      </c>
      <c r="D5707" s="21" t="s">
        <v>3430</v>
      </c>
      <c r="E5707" s="22">
        <v>41976</v>
      </c>
      <c r="F5707" s="5">
        <v>101002206</v>
      </c>
      <c r="G5707" s="21" t="s">
        <v>7294</v>
      </c>
      <c r="H5707" s="21" t="s">
        <v>12871</v>
      </c>
      <c r="I5707" s="23">
        <v>1489.9963636363636</v>
      </c>
      <c r="J5707" s="24" t="s">
        <v>7284</v>
      </c>
      <c r="K5707" s="49">
        <v>46203</v>
      </c>
    </row>
    <row r="5708" spans="1:11" ht="42.6" customHeight="1" x14ac:dyDescent="0.25">
      <c r="A5708" s="11">
        <v>2026</v>
      </c>
      <c r="B5708" s="49">
        <v>46113</v>
      </c>
      <c r="C5708" s="49">
        <v>46203</v>
      </c>
      <c r="D5708" s="21" t="s">
        <v>3527</v>
      </c>
      <c r="E5708" s="22">
        <v>41976</v>
      </c>
      <c r="F5708" s="5">
        <v>101002207</v>
      </c>
      <c r="G5708" s="21" t="s">
        <v>7294</v>
      </c>
      <c r="H5708" s="21" t="s">
        <v>12872</v>
      </c>
      <c r="I5708" s="23">
        <v>2524</v>
      </c>
      <c r="J5708" s="24" t="s">
        <v>7284</v>
      </c>
      <c r="K5708" s="49">
        <v>46203</v>
      </c>
    </row>
    <row r="5709" spans="1:11" ht="42.6" customHeight="1" x14ac:dyDescent="0.25">
      <c r="A5709" s="11">
        <v>2026</v>
      </c>
      <c r="B5709" s="49">
        <v>46113</v>
      </c>
      <c r="C5709" s="49">
        <v>46203</v>
      </c>
      <c r="D5709" s="21" t="s">
        <v>3527</v>
      </c>
      <c r="E5709" s="22">
        <v>41976</v>
      </c>
      <c r="F5709" s="5">
        <v>101002208</v>
      </c>
      <c r="G5709" s="21" t="s">
        <v>7294</v>
      </c>
      <c r="H5709" s="21" t="s">
        <v>12873</v>
      </c>
      <c r="I5709" s="23">
        <v>2524</v>
      </c>
      <c r="J5709" s="24" t="s">
        <v>7284</v>
      </c>
      <c r="K5709" s="49">
        <v>46203</v>
      </c>
    </row>
    <row r="5710" spans="1:11" ht="42.6" customHeight="1" x14ac:dyDescent="0.25">
      <c r="A5710" s="11">
        <v>2026</v>
      </c>
      <c r="B5710" s="49">
        <v>46113</v>
      </c>
      <c r="C5710" s="49">
        <v>46203</v>
      </c>
      <c r="D5710" s="21" t="s">
        <v>3527</v>
      </c>
      <c r="E5710" s="22">
        <v>41976</v>
      </c>
      <c r="F5710" s="5">
        <v>101002209</v>
      </c>
      <c r="G5710" s="21" t="s">
        <v>7294</v>
      </c>
      <c r="H5710" s="21" t="s">
        <v>12874</v>
      </c>
      <c r="I5710" s="23">
        <v>2524</v>
      </c>
      <c r="J5710" s="24" t="s">
        <v>7284</v>
      </c>
      <c r="K5710" s="49">
        <v>46203</v>
      </c>
    </row>
    <row r="5711" spans="1:11" ht="42.6" customHeight="1" x14ac:dyDescent="0.25">
      <c r="A5711" s="11">
        <v>2026</v>
      </c>
      <c r="B5711" s="49">
        <v>46113</v>
      </c>
      <c r="C5711" s="49">
        <v>46203</v>
      </c>
      <c r="D5711" s="21" t="s">
        <v>3527</v>
      </c>
      <c r="E5711" s="22">
        <v>41976</v>
      </c>
      <c r="F5711" s="5">
        <v>101002210</v>
      </c>
      <c r="G5711" s="21" t="s">
        <v>7294</v>
      </c>
      <c r="H5711" s="21" t="s">
        <v>12875</v>
      </c>
      <c r="I5711" s="23">
        <v>2524</v>
      </c>
      <c r="J5711" s="24" t="s">
        <v>7284</v>
      </c>
      <c r="K5711" s="49">
        <v>46203</v>
      </c>
    </row>
    <row r="5712" spans="1:11" ht="42.6" customHeight="1" x14ac:dyDescent="0.25">
      <c r="A5712" s="11">
        <v>2026</v>
      </c>
      <c r="B5712" s="49">
        <v>46113</v>
      </c>
      <c r="C5712" s="49">
        <v>46203</v>
      </c>
      <c r="D5712" s="21" t="s">
        <v>3527</v>
      </c>
      <c r="E5712" s="22">
        <v>41976</v>
      </c>
      <c r="F5712" s="5">
        <v>101002211</v>
      </c>
      <c r="G5712" s="21" t="s">
        <v>7294</v>
      </c>
      <c r="H5712" s="21" t="s">
        <v>12876</v>
      </c>
      <c r="I5712" s="23">
        <v>2524</v>
      </c>
      <c r="J5712" s="24" t="s">
        <v>7284</v>
      </c>
      <c r="K5712" s="49">
        <v>46203</v>
      </c>
    </row>
    <row r="5713" spans="1:11" ht="42.6" customHeight="1" x14ac:dyDescent="0.25">
      <c r="A5713" s="11">
        <v>2026</v>
      </c>
      <c r="B5713" s="49">
        <v>46113</v>
      </c>
      <c r="C5713" s="49">
        <v>46203</v>
      </c>
      <c r="D5713" s="21" t="s">
        <v>3527</v>
      </c>
      <c r="E5713" s="22">
        <v>41976</v>
      </c>
      <c r="F5713" s="5">
        <v>101002212</v>
      </c>
      <c r="G5713" s="21" t="s">
        <v>7294</v>
      </c>
      <c r="H5713" s="21" t="s">
        <v>12877</v>
      </c>
      <c r="I5713" s="23">
        <v>2524</v>
      </c>
      <c r="J5713" s="24" t="s">
        <v>7284</v>
      </c>
      <c r="K5713" s="49">
        <v>46203</v>
      </c>
    </row>
    <row r="5714" spans="1:11" ht="42.6" customHeight="1" x14ac:dyDescent="0.25">
      <c r="A5714" s="11">
        <v>2026</v>
      </c>
      <c r="B5714" s="49">
        <v>46113</v>
      </c>
      <c r="C5714" s="49">
        <v>46203</v>
      </c>
      <c r="D5714" s="21" t="s">
        <v>3526</v>
      </c>
      <c r="E5714" s="22">
        <v>41976</v>
      </c>
      <c r="F5714" s="5">
        <v>101002206</v>
      </c>
      <c r="G5714" s="21" t="s">
        <v>7222</v>
      </c>
      <c r="H5714" s="21" t="s">
        <v>12878</v>
      </c>
      <c r="I5714" s="23">
        <v>1489.9963636363636</v>
      </c>
      <c r="J5714" s="24" t="s">
        <v>7284</v>
      </c>
      <c r="K5714" s="49">
        <v>46203</v>
      </c>
    </row>
    <row r="5715" spans="1:11" ht="42.6" customHeight="1" x14ac:dyDescent="0.25">
      <c r="A5715" s="11">
        <v>2026</v>
      </c>
      <c r="B5715" s="49">
        <v>46113</v>
      </c>
      <c r="C5715" s="49">
        <v>46203</v>
      </c>
      <c r="D5715" s="21" t="s">
        <v>3528</v>
      </c>
      <c r="E5715" s="22">
        <v>41976</v>
      </c>
      <c r="F5715" s="5">
        <v>401000898</v>
      </c>
      <c r="G5715" s="21" t="s">
        <v>7238</v>
      </c>
      <c r="H5715" s="21" t="s">
        <v>12879</v>
      </c>
      <c r="I5715" s="23">
        <v>48110.61</v>
      </c>
      <c r="J5715" s="24" t="s">
        <v>7284</v>
      </c>
      <c r="K5715" s="49">
        <v>46203</v>
      </c>
    </row>
    <row r="5716" spans="1:11" ht="42.6" customHeight="1" x14ac:dyDescent="0.25">
      <c r="A5716" s="11">
        <v>2026</v>
      </c>
      <c r="B5716" s="49">
        <v>46113</v>
      </c>
      <c r="C5716" s="49">
        <v>46203</v>
      </c>
      <c r="D5716" s="21" t="s">
        <v>3529</v>
      </c>
      <c r="E5716" s="22">
        <v>41976</v>
      </c>
      <c r="F5716" s="5">
        <v>101001641</v>
      </c>
      <c r="G5716" s="21" t="s">
        <v>7248</v>
      </c>
      <c r="H5716" s="21" t="s">
        <v>12880</v>
      </c>
      <c r="I5716" s="23">
        <v>9950</v>
      </c>
      <c r="J5716" s="24" t="s">
        <v>7284</v>
      </c>
      <c r="K5716" s="49">
        <v>46203</v>
      </c>
    </row>
    <row r="5717" spans="1:11" ht="42.6" customHeight="1" x14ac:dyDescent="0.25">
      <c r="A5717" s="11">
        <v>2026</v>
      </c>
      <c r="B5717" s="49">
        <v>46113</v>
      </c>
      <c r="C5717" s="49">
        <v>46203</v>
      </c>
      <c r="D5717" s="21" t="s">
        <v>3529</v>
      </c>
      <c r="E5717" s="22">
        <v>41976</v>
      </c>
      <c r="F5717" s="5">
        <v>101001642</v>
      </c>
      <c r="G5717" s="21" t="s">
        <v>7248</v>
      </c>
      <c r="H5717" s="21" t="s">
        <v>12881</v>
      </c>
      <c r="I5717" s="23">
        <v>9950</v>
      </c>
      <c r="J5717" s="24" t="s">
        <v>7284</v>
      </c>
      <c r="K5717" s="49">
        <v>46203</v>
      </c>
    </row>
    <row r="5718" spans="1:11" ht="42.6" customHeight="1" x14ac:dyDescent="0.25">
      <c r="A5718" s="11">
        <v>2026</v>
      </c>
      <c r="B5718" s="49">
        <v>46113</v>
      </c>
      <c r="C5718" s="49">
        <v>46203</v>
      </c>
      <c r="D5718" s="21" t="s">
        <v>3530</v>
      </c>
      <c r="E5718" s="22">
        <v>41976</v>
      </c>
      <c r="F5718" s="5">
        <v>401000020</v>
      </c>
      <c r="G5718" s="21" t="s">
        <v>7248</v>
      </c>
      <c r="H5718" s="21" t="s">
        <v>12882</v>
      </c>
      <c r="I5718" s="23">
        <v>8000.52</v>
      </c>
      <c r="J5718" s="24" t="s">
        <v>7284</v>
      </c>
      <c r="K5718" s="49">
        <v>46203</v>
      </c>
    </row>
    <row r="5719" spans="1:11" ht="42.6" customHeight="1" x14ac:dyDescent="0.25">
      <c r="A5719" s="11">
        <v>2026</v>
      </c>
      <c r="B5719" s="49">
        <v>46113</v>
      </c>
      <c r="C5719" s="49">
        <v>46203</v>
      </c>
      <c r="D5719" s="21" t="s">
        <v>3530</v>
      </c>
      <c r="E5719" s="22">
        <v>41976</v>
      </c>
      <c r="F5719" s="5">
        <v>401000021</v>
      </c>
      <c r="G5719" s="21" t="s">
        <v>7248</v>
      </c>
      <c r="H5719" s="21" t="s">
        <v>12883</v>
      </c>
      <c r="I5719" s="23">
        <v>8000.52</v>
      </c>
      <c r="J5719" s="24" t="s">
        <v>7284</v>
      </c>
      <c r="K5719" s="49">
        <v>46203</v>
      </c>
    </row>
    <row r="5720" spans="1:11" ht="42.6" customHeight="1" x14ac:dyDescent="0.25">
      <c r="A5720" s="11">
        <v>2026</v>
      </c>
      <c r="B5720" s="49">
        <v>46113</v>
      </c>
      <c r="C5720" s="49">
        <v>46203</v>
      </c>
      <c r="D5720" s="21" t="s">
        <v>3530</v>
      </c>
      <c r="E5720" s="22">
        <v>41976</v>
      </c>
      <c r="F5720" s="5">
        <v>401000022</v>
      </c>
      <c r="G5720" s="21" t="s">
        <v>7248</v>
      </c>
      <c r="H5720" s="21" t="s">
        <v>12884</v>
      </c>
      <c r="I5720" s="23">
        <v>8000.52</v>
      </c>
      <c r="J5720" s="24" t="s">
        <v>7284</v>
      </c>
      <c r="K5720" s="49">
        <v>46203</v>
      </c>
    </row>
    <row r="5721" spans="1:11" ht="42.6" customHeight="1" x14ac:dyDescent="0.25">
      <c r="A5721" s="11">
        <v>2026</v>
      </c>
      <c r="B5721" s="49">
        <v>46113</v>
      </c>
      <c r="C5721" s="49">
        <v>46203</v>
      </c>
      <c r="D5721" s="21" t="s">
        <v>2445</v>
      </c>
      <c r="E5721" s="22">
        <v>41976</v>
      </c>
      <c r="F5721" s="5">
        <v>101001640</v>
      </c>
      <c r="G5721" s="21" t="s">
        <v>7267</v>
      </c>
      <c r="H5721" s="21" t="s">
        <v>12885</v>
      </c>
      <c r="I5721" s="23">
        <v>9950</v>
      </c>
      <c r="J5721" s="24" t="s">
        <v>7284</v>
      </c>
      <c r="K5721" s="49">
        <v>46203</v>
      </c>
    </row>
    <row r="5722" spans="1:11" ht="42.6" customHeight="1" x14ac:dyDescent="0.25">
      <c r="A5722" s="11">
        <v>2026</v>
      </c>
      <c r="B5722" s="49">
        <v>46113</v>
      </c>
      <c r="C5722" s="49">
        <v>46203</v>
      </c>
      <c r="D5722" s="21" t="s">
        <v>2691</v>
      </c>
      <c r="E5722" s="31">
        <v>41976</v>
      </c>
      <c r="F5722" s="5">
        <v>401001273</v>
      </c>
      <c r="G5722" s="21" t="s">
        <v>7237</v>
      </c>
      <c r="H5722" s="21" t="s">
        <v>12886</v>
      </c>
      <c r="I5722" s="23">
        <v>6728</v>
      </c>
      <c r="J5722" s="24" t="s">
        <v>7284</v>
      </c>
      <c r="K5722" s="49">
        <v>46203</v>
      </c>
    </row>
    <row r="5723" spans="1:11" ht="42.6" customHeight="1" x14ac:dyDescent="0.25">
      <c r="A5723" s="11">
        <v>2026</v>
      </c>
      <c r="B5723" s="49">
        <v>46113</v>
      </c>
      <c r="C5723" s="49">
        <v>46203</v>
      </c>
      <c r="D5723" s="21" t="s">
        <v>2477</v>
      </c>
      <c r="E5723" s="22">
        <v>41976</v>
      </c>
      <c r="F5723" s="5">
        <v>101000219</v>
      </c>
      <c r="G5723" s="21" t="s">
        <v>7248</v>
      </c>
      <c r="H5723" s="21" t="s">
        <v>12887</v>
      </c>
      <c r="I5723" s="23">
        <v>4374.5025000000005</v>
      </c>
      <c r="J5723" s="24" t="s">
        <v>7284</v>
      </c>
      <c r="K5723" s="49">
        <v>46203</v>
      </c>
    </row>
    <row r="5724" spans="1:11" ht="42.6" customHeight="1" x14ac:dyDescent="0.25">
      <c r="A5724" s="11">
        <v>2026</v>
      </c>
      <c r="B5724" s="49">
        <v>46113</v>
      </c>
      <c r="C5724" s="49">
        <v>46203</v>
      </c>
      <c r="D5724" s="21" t="s">
        <v>3531</v>
      </c>
      <c r="E5724" s="22">
        <v>41976</v>
      </c>
      <c r="F5724" s="5">
        <v>301000392</v>
      </c>
      <c r="G5724" s="21" t="s">
        <v>7227</v>
      </c>
      <c r="H5724" s="21" t="s">
        <v>12888</v>
      </c>
      <c r="I5724" s="23">
        <v>1873.04</v>
      </c>
      <c r="J5724" s="24" t="s">
        <v>7284</v>
      </c>
      <c r="K5724" s="49">
        <v>46203</v>
      </c>
    </row>
    <row r="5725" spans="1:11" ht="42.6" customHeight="1" x14ac:dyDescent="0.25">
      <c r="A5725" s="11">
        <v>2026</v>
      </c>
      <c r="B5725" s="49">
        <v>46113</v>
      </c>
      <c r="C5725" s="49">
        <v>46203</v>
      </c>
      <c r="D5725" s="21" t="s">
        <v>3532</v>
      </c>
      <c r="E5725" s="22">
        <v>41976</v>
      </c>
      <c r="F5725" s="5">
        <v>101001644</v>
      </c>
      <c r="G5725" s="21" t="s">
        <v>7248</v>
      </c>
      <c r="H5725" s="21" t="s">
        <v>12889</v>
      </c>
      <c r="I5725" s="23">
        <v>8000.52</v>
      </c>
      <c r="J5725" s="24" t="s">
        <v>7284</v>
      </c>
      <c r="K5725" s="49">
        <v>46203</v>
      </c>
    </row>
    <row r="5726" spans="1:11" ht="42.6" customHeight="1" x14ac:dyDescent="0.25">
      <c r="A5726" s="11">
        <v>2026</v>
      </c>
      <c r="B5726" s="49">
        <v>46113</v>
      </c>
      <c r="C5726" s="49">
        <v>46203</v>
      </c>
      <c r="D5726" s="25" t="s">
        <v>3533</v>
      </c>
      <c r="E5726" s="28">
        <v>41977</v>
      </c>
      <c r="F5726" s="8"/>
      <c r="G5726" s="25" t="s">
        <v>7313</v>
      </c>
      <c r="H5726" s="25" t="s">
        <v>12890</v>
      </c>
      <c r="I5726" s="27">
        <v>495000</v>
      </c>
      <c r="J5726" s="24" t="s">
        <v>7284</v>
      </c>
      <c r="K5726" s="49">
        <v>46203</v>
      </c>
    </row>
    <row r="5727" spans="1:11" ht="42.6" customHeight="1" x14ac:dyDescent="0.25">
      <c r="A5727" s="11">
        <v>2026</v>
      </c>
      <c r="B5727" s="49">
        <v>46113</v>
      </c>
      <c r="C5727" s="49">
        <v>46203</v>
      </c>
      <c r="D5727" s="25" t="s">
        <v>3534</v>
      </c>
      <c r="E5727" s="28">
        <v>41977</v>
      </c>
      <c r="F5727" s="8"/>
      <c r="G5727" s="25" t="s">
        <v>7346</v>
      </c>
      <c r="H5727" s="25" t="s">
        <v>12891</v>
      </c>
      <c r="I5727" s="27">
        <v>495000</v>
      </c>
      <c r="J5727" s="24" t="s">
        <v>7284</v>
      </c>
      <c r="K5727" s="49">
        <v>46203</v>
      </c>
    </row>
    <row r="5728" spans="1:11" ht="42.6" customHeight="1" x14ac:dyDescent="0.25">
      <c r="A5728" s="11">
        <v>2026</v>
      </c>
      <c r="B5728" s="49">
        <v>46113</v>
      </c>
      <c r="C5728" s="49">
        <v>46203</v>
      </c>
      <c r="D5728" s="25" t="s">
        <v>3535</v>
      </c>
      <c r="E5728" s="28">
        <v>41977</v>
      </c>
      <c r="F5728" s="8"/>
      <c r="G5728" s="25" t="s">
        <v>7272</v>
      </c>
      <c r="H5728" s="25" t="s">
        <v>12892</v>
      </c>
      <c r="I5728" s="27">
        <v>495000</v>
      </c>
      <c r="J5728" s="24" t="s">
        <v>7284</v>
      </c>
      <c r="K5728" s="49">
        <v>46203</v>
      </c>
    </row>
    <row r="5729" spans="1:11" ht="42.6" customHeight="1" x14ac:dyDescent="0.25">
      <c r="A5729" s="11">
        <v>2026</v>
      </c>
      <c r="B5729" s="49">
        <v>46113</v>
      </c>
      <c r="C5729" s="49">
        <v>46203</v>
      </c>
      <c r="D5729" s="21" t="s">
        <v>3536</v>
      </c>
      <c r="E5729" s="22">
        <v>41981</v>
      </c>
      <c r="F5729" s="5">
        <v>101001631</v>
      </c>
      <c r="G5729" s="21" t="s">
        <v>7239</v>
      </c>
      <c r="H5729" s="21" t="s">
        <v>12893</v>
      </c>
      <c r="I5729" s="23">
        <v>7615.0633333333326</v>
      </c>
      <c r="J5729" s="24" t="s">
        <v>7284</v>
      </c>
      <c r="K5729" s="49">
        <v>46203</v>
      </c>
    </row>
    <row r="5730" spans="1:11" ht="42.6" customHeight="1" x14ac:dyDescent="0.25">
      <c r="A5730" s="11">
        <v>2026</v>
      </c>
      <c r="B5730" s="49">
        <v>46113</v>
      </c>
      <c r="C5730" s="49">
        <v>46203</v>
      </c>
      <c r="D5730" s="21" t="s">
        <v>3536</v>
      </c>
      <c r="E5730" s="22">
        <v>41981</v>
      </c>
      <c r="F5730" s="5">
        <v>101001632</v>
      </c>
      <c r="G5730" s="21" t="s">
        <v>7239</v>
      </c>
      <c r="H5730" s="21" t="s">
        <v>12894</v>
      </c>
      <c r="I5730" s="23">
        <v>7615.0633333333326</v>
      </c>
      <c r="J5730" s="24" t="s">
        <v>7284</v>
      </c>
      <c r="K5730" s="49">
        <v>46203</v>
      </c>
    </row>
    <row r="5731" spans="1:11" ht="42.6" customHeight="1" x14ac:dyDescent="0.25">
      <c r="A5731" s="11">
        <v>2026</v>
      </c>
      <c r="B5731" s="49">
        <v>46113</v>
      </c>
      <c r="C5731" s="49">
        <v>46203</v>
      </c>
      <c r="D5731" s="21" t="s">
        <v>3537</v>
      </c>
      <c r="E5731" s="22">
        <v>41981</v>
      </c>
      <c r="F5731" s="5">
        <v>101001633</v>
      </c>
      <c r="G5731" s="21" t="s">
        <v>7239</v>
      </c>
      <c r="H5731" s="21" t="s">
        <v>12895</v>
      </c>
      <c r="I5731" s="23">
        <v>7615.0633333333326</v>
      </c>
      <c r="J5731" s="24" t="s">
        <v>7284</v>
      </c>
      <c r="K5731" s="49">
        <v>46203</v>
      </c>
    </row>
    <row r="5732" spans="1:11" ht="42.6" customHeight="1" x14ac:dyDescent="0.25">
      <c r="A5732" s="11">
        <v>2026</v>
      </c>
      <c r="B5732" s="49">
        <v>46113</v>
      </c>
      <c r="C5732" s="49">
        <v>46203</v>
      </c>
      <c r="D5732" s="21" t="s">
        <v>3538</v>
      </c>
      <c r="E5732" s="22">
        <v>41981</v>
      </c>
      <c r="F5732" s="5">
        <v>101002213</v>
      </c>
      <c r="G5732" s="21" t="s">
        <v>7225</v>
      </c>
      <c r="H5732" s="21" t="s">
        <v>12896</v>
      </c>
      <c r="I5732" s="23">
        <v>3500.01</v>
      </c>
      <c r="J5732" s="24" t="s">
        <v>7284</v>
      </c>
      <c r="K5732" s="49">
        <v>46203</v>
      </c>
    </row>
    <row r="5733" spans="1:11" ht="42.6" customHeight="1" x14ac:dyDescent="0.25">
      <c r="A5733" s="11">
        <v>2026</v>
      </c>
      <c r="B5733" s="49">
        <v>46113</v>
      </c>
      <c r="C5733" s="49">
        <v>46203</v>
      </c>
      <c r="D5733" s="21" t="s">
        <v>3539</v>
      </c>
      <c r="E5733" s="22">
        <v>41981</v>
      </c>
      <c r="F5733" s="5">
        <v>101002214</v>
      </c>
      <c r="G5733" s="21" t="s">
        <v>7225</v>
      </c>
      <c r="H5733" s="21" t="s">
        <v>12897</v>
      </c>
      <c r="I5733" s="23">
        <v>4300</v>
      </c>
      <c r="J5733" s="24" t="s">
        <v>7284</v>
      </c>
      <c r="K5733" s="49">
        <v>46203</v>
      </c>
    </row>
    <row r="5734" spans="1:11" ht="42.6" customHeight="1" x14ac:dyDescent="0.25">
      <c r="A5734" s="11">
        <v>2026</v>
      </c>
      <c r="B5734" s="49">
        <v>46113</v>
      </c>
      <c r="C5734" s="49">
        <v>46203</v>
      </c>
      <c r="D5734" s="21" t="s">
        <v>3540</v>
      </c>
      <c r="E5734" s="22">
        <v>41981</v>
      </c>
      <c r="F5734" s="5">
        <v>101002215</v>
      </c>
      <c r="G5734" s="21" t="s">
        <v>7225</v>
      </c>
      <c r="H5734" s="21" t="s">
        <v>12898</v>
      </c>
      <c r="I5734" s="23">
        <v>3350.01</v>
      </c>
      <c r="J5734" s="24" t="s">
        <v>7284</v>
      </c>
      <c r="K5734" s="49">
        <v>46203</v>
      </c>
    </row>
    <row r="5735" spans="1:11" ht="42.6" customHeight="1" x14ac:dyDescent="0.25">
      <c r="A5735" s="11">
        <v>2026</v>
      </c>
      <c r="B5735" s="49">
        <v>46113</v>
      </c>
      <c r="C5735" s="49">
        <v>46203</v>
      </c>
      <c r="D5735" s="21" t="s">
        <v>3541</v>
      </c>
      <c r="E5735" s="29">
        <v>41981</v>
      </c>
      <c r="F5735" s="8" t="s">
        <v>334</v>
      </c>
      <c r="G5735" s="21" t="s">
        <v>7234</v>
      </c>
      <c r="H5735" s="24" t="s">
        <v>12899</v>
      </c>
      <c r="I5735" s="30">
        <v>7916.6699999999992</v>
      </c>
      <c r="J5735" s="24" t="s">
        <v>7284</v>
      </c>
      <c r="K5735" s="49">
        <v>46203</v>
      </c>
    </row>
    <row r="5736" spans="1:11" ht="42.6" customHeight="1" x14ac:dyDescent="0.25">
      <c r="A5736" s="11">
        <v>2026</v>
      </c>
      <c r="B5736" s="49">
        <v>46113</v>
      </c>
      <c r="C5736" s="49">
        <v>46203</v>
      </c>
      <c r="D5736" s="21" t="s">
        <v>2445</v>
      </c>
      <c r="E5736" s="22">
        <v>41981</v>
      </c>
      <c r="F5736" s="5">
        <v>101001633</v>
      </c>
      <c r="G5736" s="21" t="s">
        <v>7239</v>
      </c>
      <c r="H5736" s="21" t="s">
        <v>12895</v>
      </c>
      <c r="I5736" s="23">
        <v>7615.0633333333326</v>
      </c>
      <c r="J5736" s="24" t="s">
        <v>7284</v>
      </c>
      <c r="K5736" s="49">
        <v>46203</v>
      </c>
    </row>
    <row r="5737" spans="1:11" ht="42.6" customHeight="1" x14ac:dyDescent="0.25">
      <c r="A5737" s="11">
        <v>2026</v>
      </c>
      <c r="B5737" s="49">
        <v>46113</v>
      </c>
      <c r="C5737" s="49">
        <v>46203</v>
      </c>
      <c r="D5737" s="21" t="s">
        <v>2445</v>
      </c>
      <c r="E5737" s="22">
        <v>41981</v>
      </c>
      <c r="F5737" s="5">
        <v>101001608</v>
      </c>
      <c r="G5737" s="21" t="s">
        <v>7247</v>
      </c>
      <c r="H5737" s="21" t="s">
        <v>12900</v>
      </c>
      <c r="I5737" s="23">
        <v>2300</v>
      </c>
      <c r="J5737" s="24" t="s">
        <v>7284</v>
      </c>
      <c r="K5737" s="49">
        <v>46203</v>
      </c>
    </row>
    <row r="5738" spans="1:11" ht="42.6" customHeight="1" x14ac:dyDescent="0.25">
      <c r="A5738" s="11">
        <v>2026</v>
      </c>
      <c r="B5738" s="49">
        <v>46113</v>
      </c>
      <c r="C5738" s="49">
        <v>46203</v>
      </c>
      <c r="D5738" s="21" t="s">
        <v>2690</v>
      </c>
      <c r="E5738" s="22">
        <v>41981</v>
      </c>
      <c r="F5738" s="5">
        <v>401000456</v>
      </c>
      <c r="G5738" s="21" t="s">
        <v>7228</v>
      </c>
      <c r="H5738" s="21" t="s">
        <v>12901</v>
      </c>
      <c r="I5738" s="23">
        <v>14250</v>
      </c>
      <c r="J5738" s="24" t="s">
        <v>7284</v>
      </c>
      <c r="K5738" s="49">
        <v>46203</v>
      </c>
    </row>
    <row r="5739" spans="1:11" ht="42.6" customHeight="1" x14ac:dyDescent="0.25">
      <c r="A5739" s="11">
        <v>2026</v>
      </c>
      <c r="B5739" s="49">
        <v>46113</v>
      </c>
      <c r="C5739" s="49">
        <v>46203</v>
      </c>
      <c r="D5739" s="21" t="s">
        <v>2690</v>
      </c>
      <c r="E5739" s="22">
        <v>41981</v>
      </c>
      <c r="F5739" s="5">
        <v>401000459</v>
      </c>
      <c r="G5739" s="21" t="s">
        <v>7228</v>
      </c>
      <c r="H5739" s="21" t="s">
        <v>12902</v>
      </c>
      <c r="I5739" s="23">
        <v>14250</v>
      </c>
      <c r="J5739" s="24" t="s">
        <v>7284</v>
      </c>
      <c r="K5739" s="49">
        <v>46203</v>
      </c>
    </row>
    <row r="5740" spans="1:11" ht="42.6" customHeight="1" x14ac:dyDescent="0.25">
      <c r="A5740" s="11">
        <v>2026</v>
      </c>
      <c r="B5740" s="49">
        <v>46113</v>
      </c>
      <c r="C5740" s="49">
        <v>46203</v>
      </c>
      <c r="D5740" s="21" t="s">
        <v>3542</v>
      </c>
      <c r="E5740" s="31">
        <v>41981</v>
      </c>
      <c r="F5740" s="8" t="s">
        <v>334</v>
      </c>
      <c r="G5740" s="21" t="s">
        <v>7234</v>
      </c>
      <c r="H5740" s="21" t="s">
        <v>12903</v>
      </c>
      <c r="I5740" s="23">
        <v>7916.6699999999992</v>
      </c>
      <c r="J5740" s="24" t="s">
        <v>7284</v>
      </c>
      <c r="K5740" s="49">
        <v>46203</v>
      </c>
    </row>
    <row r="5741" spans="1:11" ht="42.6" customHeight="1" x14ac:dyDescent="0.25">
      <c r="A5741" s="11">
        <v>2026</v>
      </c>
      <c r="B5741" s="49">
        <v>46113</v>
      </c>
      <c r="C5741" s="49">
        <v>46203</v>
      </c>
      <c r="D5741" s="21" t="s">
        <v>3543</v>
      </c>
      <c r="E5741" s="22">
        <v>41981</v>
      </c>
      <c r="F5741" s="8" t="s">
        <v>334</v>
      </c>
      <c r="G5741" s="21" t="s">
        <v>7234</v>
      </c>
      <c r="H5741" s="21" t="s">
        <v>12904</v>
      </c>
      <c r="I5741" s="23">
        <v>7916.6699999999992</v>
      </c>
      <c r="J5741" s="24" t="s">
        <v>7284</v>
      </c>
      <c r="K5741" s="49">
        <v>46203</v>
      </c>
    </row>
    <row r="5742" spans="1:11" ht="42.6" customHeight="1" x14ac:dyDescent="0.25">
      <c r="A5742" s="11">
        <v>2026</v>
      </c>
      <c r="B5742" s="49">
        <v>46113</v>
      </c>
      <c r="C5742" s="49">
        <v>46203</v>
      </c>
      <c r="D5742" s="21" t="s">
        <v>3544</v>
      </c>
      <c r="E5742" s="31">
        <v>41982</v>
      </c>
      <c r="F5742" s="5">
        <v>101001611</v>
      </c>
      <c r="G5742" s="21" t="s">
        <v>7211</v>
      </c>
      <c r="H5742" s="21" t="s">
        <v>12905</v>
      </c>
      <c r="I5742" s="23">
        <v>9684.0025000000005</v>
      </c>
      <c r="J5742" s="24" t="s">
        <v>7284</v>
      </c>
      <c r="K5742" s="49">
        <v>46203</v>
      </c>
    </row>
    <row r="5743" spans="1:11" ht="42.6" customHeight="1" x14ac:dyDescent="0.25">
      <c r="A5743" s="11">
        <v>2026</v>
      </c>
      <c r="B5743" s="49">
        <v>46113</v>
      </c>
      <c r="C5743" s="49">
        <v>46203</v>
      </c>
      <c r="D5743" s="21" t="s">
        <v>3544</v>
      </c>
      <c r="E5743" s="31">
        <v>41982</v>
      </c>
      <c r="F5743" s="5">
        <v>101001612</v>
      </c>
      <c r="G5743" s="21" t="s">
        <v>7211</v>
      </c>
      <c r="H5743" s="21" t="s">
        <v>12906</v>
      </c>
      <c r="I5743" s="23">
        <v>9684.0025000000005</v>
      </c>
      <c r="J5743" s="24" t="s">
        <v>7284</v>
      </c>
      <c r="K5743" s="49">
        <v>46203</v>
      </c>
    </row>
    <row r="5744" spans="1:11" ht="42.6" customHeight="1" x14ac:dyDescent="0.25">
      <c r="A5744" s="11">
        <v>2026</v>
      </c>
      <c r="B5744" s="49">
        <v>46113</v>
      </c>
      <c r="C5744" s="49">
        <v>46203</v>
      </c>
      <c r="D5744" s="21" t="s">
        <v>3545</v>
      </c>
      <c r="E5744" s="31">
        <v>41982</v>
      </c>
      <c r="F5744" s="5">
        <v>101001613</v>
      </c>
      <c r="G5744" s="21" t="s">
        <v>7211</v>
      </c>
      <c r="H5744" s="21" t="s">
        <v>12907</v>
      </c>
      <c r="I5744" s="23">
        <v>1730.9849999999999</v>
      </c>
      <c r="J5744" s="24" t="s">
        <v>7284</v>
      </c>
      <c r="K5744" s="49">
        <v>46203</v>
      </c>
    </row>
    <row r="5745" spans="1:11" ht="42.6" customHeight="1" x14ac:dyDescent="0.25">
      <c r="A5745" s="11">
        <v>2026</v>
      </c>
      <c r="B5745" s="49">
        <v>46113</v>
      </c>
      <c r="C5745" s="49">
        <v>46203</v>
      </c>
      <c r="D5745" s="21" t="s">
        <v>3545</v>
      </c>
      <c r="E5745" s="31">
        <v>41982</v>
      </c>
      <c r="F5745" s="5">
        <v>101001614</v>
      </c>
      <c r="G5745" s="21" t="s">
        <v>7211</v>
      </c>
      <c r="H5745" s="21" t="s">
        <v>12908</v>
      </c>
      <c r="I5745" s="23">
        <v>1730.9849999999999</v>
      </c>
      <c r="J5745" s="24" t="s">
        <v>7284</v>
      </c>
      <c r="K5745" s="49">
        <v>46203</v>
      </c>
    </row>
    <row r="5746" spans="1:11" ht="42.6" customHeight="1" x14ac:dyDescent="0.25">
      <c r="A5746" s="11">
        <v>2026</v>
      </c>
      <c r="B5746" s="49">
        <v>46113</v>
      </c>
      <c r="C5746" s="49">
        <v>46203</v>
      </c>
      <c r="D5746" s="21" t="s">
        <v>3546</v>
      </c>
      <c r="E5746" s="22">
        <v>41982</v>
      </c>
      <c r="F5746" s="5">
        <v>101001615</v>
      </c>
      <c r="G5746" s="21" t="s">
        <v>7211</v>
      </c>
      <c r="H5746" s="21" t="s">
        <v>12909</v>
      </c>
      <c r="I5746" s="23">
        <v>1750.5</v>
      </c>
      <c r="J5746" s="24" t="s">
        <v>7284</v>
      </c>
      <c r="K5746" s="49">
        <v>46203</v>
      </c>
    </row>
    <row r="5747" spans="1:11" ht="42.6" customHeight="1" x14ac:dyDescent="0.25">
      <c r="A5747" s="11">
        <v>2026</v>
      </c>
      <c r="B5747" s="49">
        <v>46113</v>
      </c>
      <c r="C5747" s="49">
        <v>46203</v>
      </c>
      <c r="D5747" s="21" t="s">
        <v>3546</v>
      </c>
      <c r="E5747" s="22">
        <v>41982</v>
      </c>
      <c r="F5747" s="5">
        <v>101001616</v>
      </c>
      <c r="G5747" s="21" t="s">
        <v>7211</v>
      </c>
      <c r="H5747" s="21" t="s">
        <v>12910</v>
      </c>
      <c r="I5747" s="23">
        <v>1750.5</v>
      </c>
      <c r="J5747" s="24" t="s">
        <v>7284</v>
      </c>
      <c r="K5747" s="49">
        <v>46203</v>
      </c>
    </row>
    <row r="5748" spans="1:11" ht="42.6" customHeight="1" x14ac:dyDescent="0.25">
      <c r="A5748" s="11">
        <v>2026</v>
      </c>
      <c r="B5748" s="49">
        <v>46113</v>
      </c>
      <c r="C5748" s="49">
        <v>46203</v>
      </c>
      <c r="D5748" s="21" t="s">
        <v>3546</v>
      </c>
      <c r="E5748" s="22">
        <v>41982</v>
      </c>
      <c r="F5748" s="5">
        <v>101001617</v>
      </c>
      <c r="G5748" s="21" t="s">
        <v>7211</v>
      </c>
      <c r="H5748" s="21" t="s">
        <v>12911</v>
      </c>
      <c r="I5748" s="23">
        <v>1750.5</v>
      </c>
      <c r="J5748" s="24" t="s">
        <v>7284</v>
      </c>
      <c r="K5748" s="49">
        <v>46203</v>
      </c>
    </row>
    <row r="5749" spans="1:11" ht="42.6" customHeight="1" x14ac:dyDescent="0.25">
      <c r="A5749" s="11">
        <v>2026</v>
      </c>
      <c r="B5749" s="49">
        <v>46113</v>
      </c>
      <c r="C5749" s="49">
        <v>46203</v>
      </c>
      <c r="D5749" s="21" t="s">
        <v>3546</v>
      </c>
      <c r="E5749" s="22">
        <v>41982</v>
      </c>
      <c r="F5749" s="5">
        <v>101001618</v>
      </c>
      <c r="G5749" s="21" t="s">
        <v>7211</v>
      </c>
      <c r="H5749" s="21" t="s">
        <v>12912</v>
      </c>
      <c r="I5749" s="23">
        <v>1750.5</v>
      </c>
      <c r="J5749" s="24" t="s">
        <v>7284</v>
      </c>
      <c r="K5749" s="49">
        <v>46203</v>
      </c>
    </row>
    <row r="5750" spans="1:11" ht="42.6" customHeight="1" x14ac:dyDescent="0.25">
      <c r="A5750" s="11">
        <v>2026</v>
      </c>
      <c r="B5750" s="49">
        <v>46113</v>
      </c>
      <c r="C5750" s="49">
        <v>46203</v>
      </c>
      <c r="D5750" s="21" t="s">
        <v>3546</v>
      </c>
      <c r="E5750" s="22">
        <v>41982</v>
      </c>
      <c r="F5750" s="5">
        <v>101001619</v>
      </c>
      <c r="G5750" s="21" t="s">
        <v>7211</v>
      </c>
      <c r="H5750" s="21" t="s">
        <v>12913</v>
      </c>
      <c r="I5750" s="23">
        <v>1750.5</v>
      </c>
      <c r="J5750" s="24" t="s">
        <v>7284</v>
      </c>
      <c r="K5750" s="49">
        <v>46203</v>
      </c>
    </row>
    <row r="5751" spans="1:11" ht="42.6" customHeight="1" x14ac:dyDescent="0.25">
      <c r="A5751" s="11">
        <v>2026</v>
      </c>
      <c r="B5751" s="49">
        <v>46113</v>
      </c>
      <c r="C5751" s="49">
        <v>46203</v>
      </c>
      <c r="D5751" s="21" t="s">
        <v>3547</v>
      </c>
      <c r="E5751" s="22">
        <v>41982</v>
      </c>
      <c r="F5751" s="5">
        <v>101001621</v>
      </c>
      <c r="G5751" s="21" t="s">
        <v>7208</v>
      </c>
      <c r="H5751" s="21" t="s">
        <v>12914</v>
      </c>
      <c r="I5751" s="23">
        <v>8000.52</v>
      </c>
      <c r="J5751" s="24" t="s">
        <v>7284</v>
      </c>
      <c r="K5751" s="49">
        <v>46203</v>
      </c>
    </row>
    <row r="5752" spans="1:11" ht="42.6" customHeight="1" x14ac:dyDescent="0.25">
      <c r="A5752" s="11">
        <v>2026</v>
      </c>
      <c r="B5752" s="49">
        <v>46113</v>
      </c>
      <c r="C5752" s="49">
        <v>46203</v>
      </c>
      <c r="D5752" s="21" t="s">
        <v>2445</v>
      </c>
      <c r="E5752" s="31">
        <v>41982</v>
      </c>
      <c r="F5752" s="5">
        <v>101001610</v>
      </c>
      <c r="G5752" s="21" t="s">
        <v>7211</v>
      </c>
      <c r="H5752" s="21" t="s">
        <v>12915</v>
      </c>
      <c r="I5752" s="23">
        <v>9684.0025000000005</v>
      </c>
      <c r="J5752" s="24" t="s">
        <v>7284</v>
      </c>
      <c r="K5752" s="49">
        <v>46203</v>
      </c>
    </row>
    <row r="5753" spans="1:11" ht="42.6" customHeight="1" x14ac:dyDescent="0.25">
      <c r="A5753" s="11">
        <v>2026</v>
      </c>
      <c r="B5753" s="49">
        <v>46113</v>
      </c>
      <c r="C5753" s="49">
        <v>46203</v>
      </c>
      <c r="D5753" s="21" t="s">
        <v>2445</v>
      </c>
      <c r="E5753" s="22">
        <v>41982</v>
      </c>
      <c r="F5753" s="5">
        <v>101001620</v>
      </c>
      <c r="G5753" s="21" t="s">
        <v>7208</v>
      </c>
      <c r="H5753" s="21" t="s">
        <v>12916</v>
      </c>
      <c r="I5753" s="23">
        <v>9950</v>
      </c>
      <c r="J5753" s="24" t="s">
        <v>7284</v>
      </c>
      <c r="K5753" s="49">
        <v>46203</v>
      </c>
    </row>
    <row r="5754" spans="1:11" ht="42.6" customHeight="1" x14ac:dyDescent="0.25">
      <c r="A5754" s="11">
        <v>2026</v>
      </c>
      <c r="B5754" s="49">
        <v>46113</v>
      </c>
      <c r="C5754" s="49">
        <v>46203</v>
      </c>
      <c r="D5754" s="21" t="s">
        <v>3544</v>
      </c>
      <c r="E5754" s="31">
        <v>41982</v>
      </c>
      <c r="F5754" s="5">
        <v>101001611</v>
      </c>
      <c r="G5754" s="21" t="s">
        <v>7211</v>
      </c>
      <c r="H5754" s="21" t="s">
        <v>12917</v>
      </c>
      <c r="I5754" s="23">
        <v>9684.0025000000005</v>
      </c>
      <c r="J5754" s="24" t="s">
        <v>7284</v>
      </c>
      <c r="K5754" s="49">
        <v>46203</v>
      </c>
    </row>
    <row r="5755" spans="1:11" ht="42.6" customHeight="1" x14ac:dyDescent="0.25">
      <c r="A5755" s="11">
        <v>2026</v>
      </c>
      <c r="B5755" s="49">
        <v>46113</v>
      </c>
      <c r="C5755" s="49">
        <v>46203</v>
      </c>
      <c r="D5755" s="21" t="s">
        <v>3548</v>
      </c>
      <c r="E5755" s="22">
        <v>41983</v>
      </c>
      <c r="F5755" s="5">
        <v>101001625</v>
      </c>
      <c r="G5755" s="21" t="s">
        <v>7230</v>
      </c>
      <c r="H5755" s="21" t="s">
        <v>12918</v>
      </c>
      <c r="I5755" s="23">
        <v>10599.99</v>
      </c>
      <c r="J5755" s="24" t="s">
        <v>7284</v>
      </c>
      <c r="K5755" s="49">
        <v>46203</v>
      </c>
    </row>
    <row r="5756" spans="1:11" ht="42.6" customHeight="1" x14ac:dyDescent="0.25">
      <c r="A5756" s="11">
        <v>2026</v>
      </c>
      <c r="B5756" s="49">
        <v>46113</v>
      </c>
      <c r="C5756" s="49">
        <v>46203</v>
      </c>
      <c r="D5756" s="21" t="s">
        <v>3548</v>
      </c>
      <c r="E5756" s="22">
        <v>41983</v>
      </c>
      <c r="F5756" s="5">
        <v>101001626</v>
      </c>
      <c r="G5756" s="21" t="s">
        <v>7230</v>
      </c>
      <c r="H5756" s="21" t="s">
        <v>12919</v>
      </c>
      <c r="I5756" s="23">
        <v>10599.99</v>
      </c>
      <c r="J5756" s="24" t="s">
        <v>7284</v>
      </c>
      <c r="K5756" s="49">
        <v>46203</v>
      </c>
    </row>
    <row r="5757" spans="1:11" ht="42.6" customHeight="1" x14ac:dyDescent="0.25">
      <c r="A5757" s="11">
        <v>2026</v>
      </c>
      <c r="B5757" s="49">
        <v>46113</v>
      </c>
      <c r="C5757" s="49">
        <v>46203</v>
      </c>
      <c r="D5757" s="21" t="s">
        <v>3548</v>
      </c>
      <c r="E5757" s="22">
        <v>41983</v>
      </c>
      <c r="F5757" s="5">
        <v>101001627</v>
      </c>
      <c r="G5757" s="21" t="s">
        <v>7230</v>
      </c>
      <c r="H5757" s="21" t="s">
        <v>12920</v>
      </c>
      <c r="I5757" s="23">
        <v>10599.99</v>
      </c>
      <c r="J5757" s="24" t="s">
        <v>7284</v>
      </c>
      <c r="K5757" s="49">
        <v>46203</v>
      </c>
    </row>
    <row r="5758" spans="1:11" ht="42.6" customHeight="1" x14ac:dyDescent="0.25">
      <c r="A5758" s="11">
        <v>2026</v>
      </c>
      <c r="B5758" s="49">
        <v>46113</v>
      </c>
      <c r="C5758" s="49">
        <v>46203</v>
      </c>
      <c r="D5758" s="21" t="s">
        <v>3548</v>
      </c>
      <c r="E5758" s="22">
        <v>41983</v>
      </c>
      <c r="F5758" s="5">
        <v>101001628</v>
      </c>
      <c r="G5758" s="21" t="s">
        <v>7230</v>
      </c>
      <c r="H5758" s="21" t="s">
        <v>12921</v>
      </c>
      <c r="I5758" s="23">
        <v>10599.99</v>
      </c>
      <c r="J5758" s="24" t="s">
        <v>7284</v>
      </c>
      <c r="K5758" s="49">
        <v>46203</v>
      </c>
    </row>
    <row r="5759" spans="1:11" ht="42.6" customHeight="1" x14ac:dyDescent="0.25">
      <c r="A5759" s="11">
        <v>2026</v>
      </c>
      <c r="B5759" s="49">
        <v>46113</v>
      </c>
      <c r="C5759" s="49">
        <v>46203</v>
      </c>
      <c r="D5759" s="21" t="s">
        <v>3548</v>
      </c>
      <c r="E5759" s="22">
        <v>41983</v>
      </c>
      <c r="F5759" s="5">
        <v>101001629</v>
      </c>
      <c r="G5759" s="21" t="s">
        <v>7230</v>
      </c>
      <c r="H5759" s="21" t="s">
        <v>12922</v>
      </c>
      <c r="I5759" s="23">
        <v>10599.99</v>
      </c>
      <c r="J5759" s="24" t="s">
        <v>7284</v>
      </c>
      <c r="K5759" s="49">
        <v>46203</v>
      </c>
    </row>
    <row r="5760" spans="1:11" ht="42.6" customHeight="1" x14ac:dyDescent="0.25">
      <c r="A5760" s="11">
        <v>2026</v>
      </c>
      <c r="B5760" s="49">
        <v>46113</v>
      </c>
      <c r="C5760" s="49">
        <v>46203</v>
      </c>
      <c r="D5760" s="21" t="s">
        <v>3548</v>
      </c>
      <c r="E5760" s="22">
        <v>41983</v>
      </c>
      <c r="F5760" s="5">
        <v>101001630</v>
      </c>
      <c r="G5760" s="21" t="s">
        <v>7230</v>
      </c>
      <c r="H5760" s="21" t="s">
        <v>12923</v>
      </c>
      <c r="I5760" s="23">
        <v>10599.99</v>
      </c>
      <c r="J5760" s="24" t="s">
        <v>7284</v>
      </c>
      <c r="K5760" s="49">
        <v>46203</v>
      </c>
    </row>
    <row r="5761" spans="1:11" ht="42.6" customHeight="1" x14ac:dyDescent="0.25">
      <c r="A5761" s="11">
        <v>2026</v>
      </c>
      <c r="B5761" s="49">
        <v>46113</v>
      </c>
      <c r="C5761" s="49">
        <v>46203</v>
      </c>
      <c r="D5761" s="21" t="s">
        <v>3549</v>
      </c>
      <c r="E5761" s="33">
        <v>41983</v>
      </c>
      <c r="F5761" s="5">
        <v>101001623</v>
      </c>
      <c r="G5761" s="21" t="s">
        <v>7232</v>
      </c>
      <c r="H5761" s="21" t="s">
        <v>12924</v>
      </c>
      <c r="I5761" s="23">
        <v>10599.99</v>
      </c>
      <c r="J5761" s="24" t="s">
        <v>7284</v>
      </c>
      <c r="K5761" s="49">
        <v>46203</v>
      </c>
    </row>
    <row r="5762" spans="1:11" ht="42.6" customHeight="1" x14ac:dyDescent="0.25">
      <c r="A5762" s="11">
        <v>2026</v>
      </c>
      <c r="B5762" s="49">
        <v>46113</v>
      </c>
      <c r="C5762" s="49">
        <v>46203</v>
      </c>
      <c r="D5762" s="21" t="s">
        <v>2445</v>
      </c>
      <c r="E5762" s="22">
        <v>41983</v>
      </c>
      <c r="F5762" s="5">
        <v>101001624</v>
      </c>
      <c r="G5762" s="21" t="s">
        <v>7222</v>
      </c>
      <c r="H5762" s="21" t="s">
        <v>12925</v>
      </c>
      <c r="I5762" s="23">
        <v>10599.99</v>
      </c>
      <c r="J5762" s="24" t="s">
        <v>7284</v>
      </c>
      <c r="K5762" s="49">
        <v>46203</v>
      </c>
    </row>
    <row r="5763" spans="1:11" ht="42.6" customHeight="1" x14ac:dyDescent="0.25">
      <c r="A5763" s="11">
        <v>2026</v>
      </c>
      <c r="B5763" s="49">
        <v>46113</v>
      </c>
      <c r="C5763" s="49">
        <v>46203</v>
      </c>
      <c r="D5763" s="21" t="s">
        <v>3310</v>
      </c>
      <c r="E5763" s="22">
        <v>41984</v>
      </c>
      <c r="F5763" s="5">
        <v>401000263</v>
      </c>
      <c r="G5763" s="21" t="s">
        <v>7242</v>
      </c>
      <c r="H5763" s="21" t="s">
        <v>12926</v>
      </c>
      <c r="I5763" s="23">
        <v>25230</v>
      </c>
      <c r="J5763" s="24" t="s">
        <v>7284</v>
      </c>
      <c r="K5763" s="49">
        <v>46203</v>
      </c>
    </row>
    <row r="5764" spans="1:11" ht="42.6" customHeight="1" x14ac:dyDescent="0.25">
      <c r="A5764" s="11">
        <v>2026</v>
      </c>
      <c r="B5764" s="49">
        <v>46113</v>
      </c>
      <c r="C5764" s="49">
        <v>46203</v>
      </c>
      <c r="D5764" s="21" t="s">
        <v>3550</v>
      </c>
      <c r="E5764" s="22">
        <v>41984</v>
      </c>
      <c r="F5764" s="5">
        <v>401001274</v>
      </c>
      <c r="G5764" s="21" t="s">
        <v>7257</v>
      </c>
      <c r="H5764" s="21" t="s">
        <v>12927</v>
      </c>
      <c r="I5764" s="23">
        <v>16796.8</v>
      </c>
      <c r="J5764" s="24" t="s">
        <v>7284</v>
      </c>
      <c r="K5764" s="49">
        <v>46203</v>
      </c>
    </row>
    <row r="5765" spans="1:11" ht="42.6" customHeight="1" x14ac:dyDescent="0.25">
      <c r="A5765" s="11">
        <v>2026</v>
      </c>
      <c r="B5765" s="49">
        <v>46113</v>
      </c>
      <c r="C5765" s="49">
        <v>46203</v>
      </c>
      <c r="D5765" s="25" t="s">
        <v>3551</v>
      </c>
      <c r="E5765" s="28">
        <v>41984</v>
      </c>
      <c r="F5765" s="8"/>
      <c r="G5765" s="25" t="s">
        <v>7209</v>
      </c>
      <c r="H5765" s="25" t="s">
        <v>12928</v>
      </c>
      <c r="I5765" s="27">
        <v>1191563.6100000001</v>
      </c>
      <c r="J5765" s="24" t="s">
        <v>7284</v>
      </c>
      <c r="K5765" s="49">
        <v>46203</v>
      </c>
    </row>
    <row r="5766" spans="1:11" ht="42.6" customHeight="1" x14ac:dyDescent="0.25">
      <c r="A5766" s="11">
        <v>2026</v>
      </c>
      <c r="B5766" s="49">
        <v>46113</v>
      </c>
      <c r="C5766" s="49">
        <v>46203</v>
      </c>
      <c r="D5766" s="25" t="s">
        <v>3552</v>
      </c>
      <c r="E5766" s="28">
        <v>41984</v>
      </c>
      <c r="F5766" s="8"/>
      <c r="G5766" s="25" t="s">
        <v>7209</v>
      </c>
      <c r="H5766" s="25" t="s">
        <v>12929</v>
      </c>
      <c r="I5766" s="27">
        <v>1191563.6100000001</v>
      </c>
      <c r="J5766" s="24" t="s">
        <v>7284</v>
      </c>
      <c r="K5766" s="49">
        <v>46203</v>
      </c>
    </row>
    <row r="5767" spans="1:11" ht="42.6" customHeight="1" x14ac:dyDescent="0.25">
      <c r="A5767" s="11">
        <v>2026</v>
      </c>
      <c r="B5767" s="49">
        <v>46113</v>
      </c>
      <c r="C5767" s="49">
        <v>46203</v>
      </c>
      <c r="D5767" s="21" t="s">
        <v>3553</v>
      </c>
      <c r="E5767" s="22">
        <v>41985</v>
      </c>
      <c r="F5767" s="5">
        <v>101001636</v>
      </c>
      <c r="G5767" s="21" t="s">
        <v>7298</v>
      </c>
      <c r="H5767" s="21" t="s">
        <v>12930</v>
      </c>
      <c r="I5767" s="23">
        <v>3900</v>
      </c>
      <c r="J5767" s="24" t="s">
        <v>7284</v>
      </c>
      <c r="K5767" s="49">
        <v>46203</v>
      </c>
    </row>
    <row r="5768" spans="1:11" ht="42.6" customHeight="1" x14ac:dyDescent="0.25">
      <c r="A5768" s="11">
        <v>2026</v>
      </c>
      <c r="B5768" s="49">
        <v>46113</v>
      </c>
      <c r="C5768" s="49">
        <v>46203</v>
      </c>
      <c r="D5768" s="21" t="s">
        <v>2508</v>
      </c>
      <c r="E5768" s="22">
        <v>41985</v>
      </c>
      <c r="F5768" s="5">
        <v>101001639</v>
      </c>
      <c r="G5768" s="21" t="s">
        <v>7240</v>
      </c>
      <c r="H5768" s="21" t="s">
        <v>12931</v>
      </c>
      <c r="I5768" s="23">
        <v>1199</v>
      </c>
      <c r="J5768" s="24" t="s">
        <v>7284</v>
      </c>
      <c r="K5768" s="49">
        <v>46203</v>
      </c>
    </row>
    <row r="5769" spans="1:11" ht="42.6" customHeight="1" x14ac:dyDescent="0.25">
      <c r="A5769" s="11">
        <v>2026</v>
      </c>
      <c r="B5769" s="49">
        <v>46113</v>
      </c>
      <c r="C5769" s="49">
        <v>46203</v>
      </c>
      <c r="D5769" s="5" t="s">
        <v>19554</v>
      </c>
      <c r="E5769" s="22">
        <v>41985</v>
      </c>
      <c r="F5769" s="5">
        <v>101001635</v>
      </c>
      <c r="G5769" s="21" t="s">
        <v>7221</v>
      </c>
      <c r="H5769" s="21" t="s">
        <v>12932</v>
      </c>
      <c r="I5769" s="23">
        <v>3300</v>
      </c>
      <c r="J5769" s="24" t="s">
        <v>7284</v>
      </c>
      <c r="K5769" s="49">
        <v>46203</v>
      </c>
    </row>
    <row r="5770" spans="1:11" ht="42.6" customHeight="1" x14ac:dyDescent="0.25">
      <c r="A5770" s="11">
        <v>2026</v>
      </c>
      <c r="B5770" s="49">
        <v>46113</v>
      </c>
      <c r="C5770" s="49">
        <v>46203</v>
      </c>
      <c r="D5770" s="21" t="s">
        <v>3554</v>
      </c>
      <c r="E5770" s="31">
        <v>41988</v>
      </c>
      <c r="F5770" s="5">
        <v>401001275</v>
      </c>
      <c r="G5770" s="21" t="s">
        <v>7237</v>
      </c>
      <c r="H5770" s="21" t="s">
        <v>12933</v>
      </c>
      <c r="I5770" s="23">
        <v>25375</v>
      </c>
      <c r="J5770" s="24" t="s">
        <v>7284</v>
      </c>
      <c r="K5770" s="49">
        <v>46203</v>
      </c>
    </row>
    <row r="5771" spans="1:11" ht="42.6" customHeight="1" x14ac:dyDescent="0.25">
      <c r="A5771" s="11">
        <v>2026</v>
      </c>
      <c r="B5771" s="49">
        <v>46113</v>
      </c>
      <c r="C5771" s="49">
        <v>46203</v>
      </c>
      <c r="D5771" s="21" t="s">
        <v>3555</v>
      </c>
      <c r="E5771" s="22">
        <v>41990</v>
      </c>
      <c r="F5771" s="5">
        <v>401001265</v>
      </c>
      <c r="G5771" s="21" t="s">
        <v>7228</v>
      </c>
      <c r="H5771" s="21" t="s">
        <v>12934</v>
      </c>
      <c r="I5771" s="23">
        <v>357000</v>
      </c>
      <c r="J5771" s="24" t="s">
        <v>7284</v>
      </c>
      <c r="K5771" s="49">
        <v>46203</v>
      </c>
    </row>
    <row r="5772" spans="1:11" ht="42.6" customHeight="1" x14ac:dyDescent="0.25">
      <c r="A5772" s="11">
        <v>2026</v>
      </c>
      <c r="B5772" s="49">
        <v>46113</v>
      </c>
      <c r="C5772" s="49">
        <v>46203</v>
      </c>
      <c r="D5772" s="21" t="s">
        <v>3556</v>
      </c>
      <c r="E5772" s="22">
        <v>41990</v>
      </c>
      <c r="F5772" s="5">
        <v>401001339</v>
      </c>
      <c r="G5772" s="21" t="s">
        <v>7312</v>
      </c>
      <c r="H5772" s="21" t="s">
        <v>12935</v>
      </c>
      <c r="I5772" s="23">
        <v>2400</v>
      </c>
      <c r="J5772" s="24" t="s">
        <v>7284</v>
      </c>
      <c r="K5772" s="49">
        <v>46203</v>
      </c>
    </row>
    <row r="5773" spans="1:11" ht="42.6" customHeight="1" x14ac:dyDescent="0.25">
      <c r="A5773" s="11">
        <v>2026</v>
      </c>
      <c r="B5773" s="49">
        <v>46113</v>
      </c>
      <c r="C5773" s="49">
        <v>46203</v>
      </c>
      <c r="D5773" s="21" t="s">
        <v>3557</v>
      </c>
      <c r="E5773" s="22">
        <v>41991</v>
      </c>
      <c r="F5773" s="5">
        <v>301000129</v>
      </c>
      <c r="G5773" s="21" t="s">
        <v>7211</v>
      </c>
      <c r="H5773" s="21" t="s">
        <v>12936</v>
      </c>
      <c r="I5773" s="23">
        <v>2299</v>
      </c>
      <c r="J5773" s="24" t="s">
        <v>7284</v>
      </c>
      <c r="K5773" s="49">
        <v>46203</v>
      </c>
    </row>
    <row r="5774" spans="1:11" ht="42.6" customHeight="1" x14ac:dyDescent="0.25">
      <c r="A5774" s="11">
        <v>2026</v>
      </c>
      <c r="B5774" s="49">
        <v>46113</v>
      </c>
      <c r="C5774" s="49">
        <v>46203</v>
      </c>
      <c r="D5774" s="21" t="s">
        <v>3557</v>
      </c>
      <c r="E5774" s="22">
        <v>41991</v>
      </c>
      <c r="F5774" s="5">
        <v>301000130</v>
      </c>
      <c r="G5774" s="21" t="s">
        <v>7211</v>
      </c>
      <c r="H5774" s="21" t="s">
        <v>12937</v>
      </c>
      <c r="I5774" s="23">
        <v>2299</v>
      </c>
      <c r="J5774" s="24" t="s">
        <v>7284</v>
      </c>
      <c r="K5774" s="49">
        <v>46203</v>
      </c>
    </row>
    <row r="5775" spans="1:11" ht="42.6" customHeight="1" x14ac:dyDescent="0.25">
      <c r="A5775" s="11">
        <v>2026</v>
      </c>
      <c r="B5775" s="49">
        <v>46113</v>
      </c>
      <c r="C5775" s="49">
        <v>46203</v>
      </c>
      <c r="D5775" s="21" t="s">
        <v>3557</v>
      </c>
      <c r="E5775" s="22">
        <v>41991</v>
      </c>
      <c r="F5775" s="5">
        <v>301000131</v>
      </c>
      <c r="G5775" s="21" t="s">
        <v>7211</v>
      </c>
      <c r="H5775" s="21" t="s">
        <v>12938</v>
      </c>
      <c r="I5775" s="23">
        <v>2299</v>
      </c>
      <c r="J5775" s="24" t="s">
        <v>7284</v>
      </c>
      <c r="K5775" s="49">
        <v>46203</v>
      </c>
    </row>
    <row r="5776" spans="1:11" ht="42.6" customHeight="1" x14ac:dyDescent="0.25">
      <c r="A5776" s="11">
        <v>2026</v>
      </c>
      <c r="B5776" s="49">
        <v>46113</v>
      </c>
      <c r="C5776" s="49">
        <v>46203</v>
      </c>
      <c r="D5776" s="25" t="s">
        <v>3558</v>
      </c>
      <c r="E5776" s="28">
        <v>41991</v>
      </c>
      <c r="F5776" s="8"/>
      <c r="G5776" s="25" t="s">
        <v>7347</v>
      </c>
      <c r="H5776" s="25" t="s">
        <v>12939</v>
      </c>
      <c r="I5776" s="27">
        <v>148999.99</v>
      </c>
      <c r="J5776" s="24" t="s">
        <v>7284</v>
      </c>
      <c r="K5776" s="49">
        <v>46203</v>
      </c>
    </row>
    <row r="5777" spans="1:11" ht="42.6" customHeight="1" x14ac:dyDescent="0.25">
      <c r="A5777" s="11">
        <v>2026</v>
      </c>
      <c r="B5777" s="49">
        <v>46113</v>
      </c>
      <c r="C5777" s="49">
        <v>46203</v>
      </c>
      <c r="D5777" s="25" t="s">
        <v>3559</v>
      </c>
      <c r="E5777" s="28">
        <v>41991</v>
      </c>
      <c r="F5777" s="8"/>
      <c r="G5777" s="25" t="s">
        <v>7327</v>
      </c>
      <c r="H5777" s="25" t="s">
        <v>12940</v>
      </c>
      <c r="I5777" s="27">
        <v>148999.99</v>
      </c>
      <c r="J5777" s="24" t="s">
        <v>7284</v>
      </c>
      <c r="K5777" s="49">
        <v>46203</v>
      </c>
    </row>
    <row r="5778" spans="1:11" ht="42.6" customHeight="1" x14ac:dyDescent="0.25">
      <c r="A5778" s="11">
        <v>2026</v>
      </c>
      <c r="B5778" s="49">
        <v>46113</v>
      </c>
      <c r="C5778" s="49">
        <v>46203</v>
      </c>
      <c r="D5778" s="25" t="s">
        <v>3560</v>
      </c>
      <c r="E5778" s="28">
        <v>41991</v>
      </c>
      <c r="F5778" s="8"/>
      <c r="G5778" s="25" t="s">
        <v>7327</v>
      </c>
      <c r="H5778" s="25" t="s">
        <v>12941</v>
      </c>
      <c r="I5778" s="27">
        <v>148999.99</v>
      </c>
      <c r="J5778" s="24" t="s">
        <v>7284</v>
      </c>
      <c r="K5778" s="49">
        <v>46203</v>
      </c>
    </row>
    <row r="5779" spans="1:11" ht="42.6" customHeight="1" x14ac:dyDescent="0.25">
      <c r="A5779" s="11">
        <v>2026</v>
      </c>
      <c r="B5779" s="49">
        <v>46113</v>
      </c>
      <c r="C5779" s="49">
        <v>46203</v>
      </c>
      <c r="D5779" s="36" t="s">
        <v>3561</v>
      </c>
      <c r="E5779" s="31">
        <v>41992</v>
      </c>
      <c r="F5779" s="5">
        <v>101001650</v>
      </c>
      <c r="G5779" s="21" t="s">
        <v>7266</v>
      </c>
      <c r="H5779" s="21" t="s">
        <v>12942</v>
      </c>
      <c r="I5779" s="23">
        <v>12000</v>
      </c>
      <c r="J5779" s="24" t="s">
        <v>7284</v>
      </c>
      <c r="K5779" s="49">
        <v>46203</v>
      </c>
    </row>
    <row r="5780" spans="1:11" ht="42.6" customHeight="1" x14ac:dyDescent="0.25">
      <c r="A5780" s="11">
        <v>2026</v>
      </c>
      <c r="B5780" s="49">
        <v>46113</v>
      </c>
      <c r="C5780" s="49">
        <v>46203</v>
      </c>
      <c r="D5780" s="36" t="s">
        <v>3562</v>
      </c>
      <c r="E5780" s="31">
        <v>41992</v>
      </c>
      <c r="F5780" s="5">
        <v>301000254</v>
      </c>
      <c r="G5780" s="21" t="s">
        <v>7266</v>
      </c>
      <c r="H5780" s="21" t="s">
        <v>12943</v>
      </c>
      <c r="I5780" s="23">
        <v>9400</v>
      </c>
      <c r="J5780" s="24" t="s">
        <v>7284</v>
      </c>
      <c r="K5780" s="49">
        <v>46203</v>
      </c>
    </row>
    <row r="5781" spans="1:11" ht="42.6" customHeight="1" x14ac:dyDescent="0.25">
      <c r="A5781" s="11">
        <v>2026</v>
      </c>
      <c r="B5781" s="49">
        <v>46113</v>
      </c>
      <c r="C5781" s="49">
        <v>46203</v>
      </c>
      <c r="D5781" s="36" t="s">
        <v>3563</v>
      </c>
      <c r="E5781" s="31">
        <v>41992</v>
      </c>
      <c r="F5781" s="5">
        <v>301000255</v>
      </c>
      <c r="G5781" s="21" t="s">
        <v>7266</v>
      </c>
      <c r="H5781" s="21" t="s">
        <v>12944</v>
      </c>
      <c r="I5781" s="23">
        <v>2100</v>
      </c>
      <c r="J5781" s="24" t="s">
        <v>7284</v>
      </c>
      <c r="K5781" s="49">
        <v>46203</v>
      </c>
    </row>
    <row r="5782" spans="1:11" ht="42.6" customHeight="1" x14ac:dyDescent="0.25">
      <c r="A5782" s="11">
        <v>2026</v>
      </c>
      <c r="B5782" s="49">
        <v>46113</v>
      </c>
      <c r="C5782" s="49">
        <v>46203</v>
      </c>
      <c r="D5782" s="36" t="s">
        <v>3564</v>
      </c>
      <c r="E5782" s="31">
        <v>41992</v>
      </c>
      <c r="F5782" s="5">
        <v>301000256</v>
      </c>
      <c r="G5782" s="21" t="s">
        <v>7266</v>
      </c>
      <c r="H5782" s="21" t="s">
        <v>12945</v>
      </c>
      <c r="I5782" s="23">
        <v>2000</v>
      </c>
      <c r="J5782" s="24" t="s">
        <v>7284</v>
      </c>
      <c r="K5782" s="49">
        <v>46203</v>
      </c>
    </row>
    <row r="5783" spans="1:11" ht="42.6" customHeight="1" x14ac:dyDescent="0.25">
      <c r="A5783" s="11">
        <v>2026</v>
      </c>
      <c r="B5783" s="49">
        <v>46113</v>
      </c>
      <c r="C5783" s="49">
        <v>46203</v>
      </c>
      <c r="D5783" s="25" t="s">
        <v>3565</v>
      </c>
      <c r="E5783" s="28">
        <v>41992</v>
      </c>
      <c r="F5783" s="8"/>
      <c r="G5783" s="25" t="s">
        <v>7348</v>
      </c>
      <c r="H5783" s="25" t="s">
        <v>12946</v>
      </c>
      <c r="I5783" s="27">
        <v>368000</v>
      </c>
      <c r="J5783" s="24" t="s">
        <v>7284</v>
      </c>
      <c r="K5783" s="49">
        <v>46203</v>
      </c>
    </row>
    <row r="5784" spans="1:11" ht="42.6" customHeight="1" x14ac:dyDescent="0.25">
      <c r="A5784" s="11">
        <v>2026</v>
      </c>
      <c r="B5784" s="49">
        <v>46113</v>
      </c>
      <c r="C5784" s="49">
        <v>46203</v>
      </c>
      <c r="D5784" s="21" t="s">
        <v>3566</v>
      </c>
      <c r="E5784" s="22">
        <v>42018</v>
      </c>
      <c r="F5784" s="5">
        <v>101000837</v>
      </c>
      <c r="G5784" s="21" t="s">
        <v>7245</v>
      </c>
      <c r="H5784" s="21" t="s">
        <v>12947</v>
      </c>
      <c r="I5784" s="23">
        <v>26999.997599999999</v>
      </c>
      <c r="J5784" s="24" t="s">
        <v>7284</v>
      </c>
      <c r="K5784" s="49">
        <v>46203</v>
      </c>
    </row>
    <row r="5785" spans="1:11" ht="42.6" customHeight="1" x14ac:dyDescent="0.25">
      <c r="A5785" s="11">
        <v>2026</v>
      </c>
      <c r="B5785" s="49">
        <v>46113</v>
      </c>
      <c r="C5785" s="49">
        <v>46203</v>
      </c>
      <c r="D5785" s="21" t="s">
        <v>3567</v>
      </c>
      <c r="E5785" s="22">
        <v>42018</v>
      </c>
      <c r="F5785" s="5">
        <v>101000843</v>
      </c>
      <c r="G5785" s="21" t="s">
        <v>7280</v>
      </c>
      <c r="H5785" s="21" t="s">
        <v>12948</v>
      </c>
      <c r="I5785" s="23">
        <v>14799.9992</v>
      </c>
      <c r="J5785" s="24" t="s">
        <v>7284</v>
      </c>
      <c r="K5785" s="49">
        <v>46203</v>
      </c>
    </row>
    <row r="5786" spans="1:11" ht="42.6" customHeight="1" x14ac:dyDescent="0.25">
      <c r="A5786" s="11">
        <v>2026</v>
      </c>
      <c r="B5786" s="49">
        <v>46113</v>
      </c>
      <c r="C5786" s="49">
        <v>46203</v>
      </c>
      <c r="D5786" s="21" t="s">
        <v>3568</v>
      </c>
      <c r="E5786" s="22">
        <v>42018</v>
      </c>
      <c r="F5786" s="5">
        <v>101000845</v>
      </c>
      <c r="G5786" s="21" t="s">
        <v>7241</v>
      </c>
      <c r="H5786" s="21" t="s">
        <v>12949</v>
      </c>
      <c r="I5786" s="23">
        <v>14799.9992</v>
      </c>
      <c r="J5786" s="24" t="s">
        <v>7284</v>
      </c>
      <c r="K5786" s="49">
        <v>46203</v>
      </c>
    </row>
    <row r="5787" spans="1:11" ht="42.6" customHeight="1" x14ac:dyDescent="0.25">
      <c r="A5787" s="11">
        <v>2026</v>
      </c>
      <c r="B5787" s="49">
        <v>46113</v>
      </c>
      <c r="C5787" s="49">
        <v>46203</v>
      </c>
      <c r="D5787" s="21" t="s">
        <v>3569</v>
      </c>
      <c r="E5787" s="29">
        <v>42018</v>
      </c>
      <c r="F5787" s="5">
        <v>101000844</v>
      </c>
      <c r="G5787" s="21" t="s">
        <v>7241</v>
      </c>
      <c r="H5787" s="21" t="s">
        <v>12950</v>
      </c>
      <c r="I5787" s="23">
        <v>14799.9992</v>
      </c>
      <c r="J5787" s="24" t="s">
        <v>7284</v>
      </c>
      <c r="K5787" s="49">
        <v>46203</v>
      </c>
    </row>
    <row r="5788" spans="1:11" ht="42.6" customHeight="1" x14ac:dyDescent="0.25">
      <c r="A5788" s="11">
        <v>2026</v>
      </c>
      <c r="B5788" s="49">
        <v>46113</v>
      </c>
      <c r="C5788" s="49">
        <v>46203</v>
      </c>
      <c r="D5788" s="21" t="s">
        <v>3570</v>
      </c>
      <c r="E5788" s="22">
        <v>42018</v>
      </c>
      <c r="F5788" s="5">
        <v>101000838</v>
      </c>
      <c r="G5788" s="21" t="s">
        <v>7216</v>
      </c>
      <c r="H5788" s="21" t="s">
        <v>12951</v>
      </c>
      <c r="I5788" s="23">
        <v>26999.997599999999</v>
      </c>
      <c r="J5788" s="24" t="s">
        <v>7284</v>
      </c>
      <c r="K5788" s="49">
        <v>46203</v>
      </c>
    </row>
    <row r="5789" spans="1:11" ht="42.6" customHeight="1" x14ac:dyDescent="0.25">
      <c r="A5789" s="11">
        <v>2026</v>
      </c>
      <c r="B5789" s="49">
        <v>46113</v>
      </c>
      <c r="C5789" s="49">
        <v>46203</v>
      </c>
      <c r="D5789" s="21" t="s">
        <v>3571</v>
      </c>
      <c r="E5789" s="22">
        <v>42018</v>
      </c>
      <c r="F5789" s="5">
        <v>101000839</v>
      </c>
      <c r="G5789" s="21" t="s">
        <v>7220</v>
      </c>
      <c r="H5789" s="21" t="s">
        <v>12952</v>
      </c>
      <c r="I5789" s="23">
        <v>26999.997599999999</v>
      </c>
      <c r="J5789" s="24" t="s">
        <v>7284</v>
      </c>
      <c r="K5789" s="49">
        <v>46203</v>
      </c>
    </row>
    <row r="5790" spans="1:11" ht="42.6" customHeight="1" x14ac:dyDescent="0.25">
      <c r="A5790" s="11">
        <v>2026</v>
      </c>
      <c r="B5790" s="49">
        <v>46113</v>
      </c>
      <c r="C5790" s="49">
        <v>46203</v>
      </c>
      <c r="D5790" s="21" t="s">
        <v>3571</v>
      </c>
      <c r="E5790" s="22">
        <v>42018</v>
      </c>
      <c r="F5790" s="5">
        <v>101000841</v>
      </c>
      <c r="G5790" s="21" t="s">
        <v>7220</v>
      </c>
      <c r="H5790" s="21" t="s">
        <v>12953</v>
      </c>
      <c r="I5790" s="23">
        <v>26999.997599999999</v>
      </c>
      <c r="J5790" s="24" t="s">
        <v>7284</v>
      </c>
      <c r="K5790" s="49">
        <v>46203</v>
      </c>
    </row>
    <row r="5791" spans="1:11" ht="42.6" customHeight="1" x14ac:dyDescent="0.25">
      <c r="A5791" s="11">
        <v>2026</v>
      </c>
      <c r="B5791" s="49">
        <v>46113</v>
      </c>
      <c r="C5791" s="49">
        <v>46203</v>
      </c>
      <c r="D5791" s="21" t="s">
        <v>3572</v>
      </c>
      <c r="E5791" s="22">
        <v>42018</v>
      </c>
      <c r="F5791" s="5">
        <v>101000840</v>
      </c>
      <c r="G5791" s="21" t="s">
        <v>7297</v>
      </c>
      <c r="H5791" s="21" t="s">
        <v>12954</v>
      </c>
      <c r="I5791" s="23">
        <v>26999.997599999999</v>
      </c>
      <c r="J5791" s="24" t="s">
        <v>7284</v>
      </c>
      <c r="K5791" s="49">
        <v>46203</v>
      </c>
    </row>
    <row r="5792" spans="1:11" ht="42.6" customHeight="1" x14ac:dyDescent="0.25">
      <c r="A5792" s="11">
        <v>2026</v>
      </c>
      <c r="B5792" s="49">
        <v>46113</v>
      </c>
      <c r="C5792" s="49">
        <v>46203</v>
      </c>
      <c r="D5792" s="21" t="s">
        <v>2445</v>
      </c>
      <c r="E5792" s="22">
        <v>42018</v>
      </c>
      <c r="F5792" s="5">
        <v>101000836</v>
      </c>
      <c r="G5792" s="21" t="s">
        <v>7265</v>
      </c>
      <c r="H5792" s="21" t="s">
        <v>12955</v>
      </c>
      <c r="I5792" s="23">
        <v>26999.997599999999</v>
      </c>
      <c r="J5792" s="24" t="s">
        <v>7284</v>
      </c>
      <c r="K5792" s="49">
        <v>46203</v>
      </c>
    </row>
    <row r="5793" spans="1:11" ht="42.6" customHeight="1" x14ac:dyDescent="0.25">
      <c r="A5793" s="11">
        <v>2026</v>
      </c>
      <c r="B5793" s="49">
        <v>46113</v>
      </c>
      <c r="C5793" s="49">
        <v>46203</v>
      </c>
      <c r="D5793" s="21" t="s">
        <v>2508</v>
      </c>
      <c r="E5793" s="22">
        <v>42018</v>
      </c>
      <c r="F5793" s="5">
        <v>101000846</v>
      </c>
      <c r="G5793" s="21" t="s">
        <v>7264</v>
      </c>
      <c r="H5793" s="21" t="s">
        <v>12956</v>
      </c>
      <c r="I5793" s="23">
        <v>14799.9992</v>
      </c>
      <c r="J5793" s="24" t="s">
        <v>7284</v>
      </c>
      <c r="K5793" s="49">
        <v>46203</v>
      </c>
    </row>
    <row r="5794" spans="1:11" ht="42.6" customHeight="1" x14ac:dyDescent="0.25">
      <c r="A5794" s="11">
        <v>2026</v>
      </c>
      <c r="B5794" s="49">
        <v>46113</v>
      </c>
      <c r="C5794" s="49">
        <v>46203</v>
      </c>
      <c r="D5794" s="21" t="s">
        <v>3573</v>
      </c>
      <c r="E5794" s="22">
        <v>42018</v>
      </c>
      <c r="F5794" s="5">
        <v>101000842</v>
      </c>
      <c r="G5794" s="21" t="s">
        <v>7277</v>
      </c>
      <c r="H5794" s="21" t="s">
        <v>12957</v>
      </c>
      <c r="I5794" s="23">
        <v>27000</v>
      </c>
      <c r="J5794" s="24" t="s">
        <v>7284</v>
      </c>
      <c r="K5794" s="49">
        <v>46203</v>
      </c>
    </row>
    <row r="5795" spans="1:11" ht="42.6" customHeight="1" x14ac:dyDescent="0.25">
      <c r="A5795" s="11">
        <v>2026</v>
      </c>
      <c r="B5795" s="49">
        <v>46113</v>
      </c>
      <c r="C5795" s="49">
        <v>46203</v>
      </c>
      <c r="D5795" s="21" t="s">
        <v>3574</v>
      </c>
      <c r="E5795" s="31">
        <v>42024</v>
      </c>
      <c r="F5795" s="5">
        <v>101002250</v>
      </c>
      <c r="G5795" s="21" t="s">
        <v>7226</v>
      </c>
      <c r="H5795" s="21" t="s">
        <v>12958</v>
      </c>
      <c r="I5795" s="23">
        <v>2859.8633333333332</v>
      </c>
      <c r="J5795" s="24" t="s">
        <v>7284</v>
      </c>
      <c r="K5795" s="49">
        <v>46203</v>
      </c>
    </row>
    <row r="5796" spans="1:11" ht="42.6" customHeight="1" x14ac:dyDescent="0.25">
      <c r="A5796" s="11">
        <v>2026</v>
      </c>
      <c r="B5796" s="49">
        <v>46113</v>
      </c>
      <c r="C5796" s="49">
        <v>46203</v>
      </c>
      <c r="D5796" s="21" t="s">
        <v>3574</v>
      </c>
      <c r="E5796" s="31">
        <v>42024</v>
      </c>
      <c r="F5796" s="5">
        <v>101002251</v>
      </c>
      <c r="G5796" s="21" t="s">
        <v>7226</v>
      </c>
      <c r="H5796" s="21" t="s">
        <v>12959</v>
      </c>
      <c r="I5796" s="23">
        <v>2859.8633333333332</v>
      </c>
      <c r="J5796" s="24" t="s">
        <v>7284</v>
      </c>
      <c r="K5796" s="49">
        <v>46203</v>
      </c>
    </row>
    <row r="5797" spans="1:11" ht="42.6" customHeight="1" x14ac:dyDescent="0.25">
      <c r="A5797" s="11">
        <v>2026</v>
      </c>
      <c r="B5797" s="49">
        <v>46113</v>
      </c>
      <c r="C5797" s="49">
        <v>46203</v>
      </c>
      <c r="D5797" s="21" t="s">
        <v>3574</v>
      </c>
      <c r="E5797" s="31">
        <v>42024</v>
      </c>
      <c r="F5797" s="5">
        <v>101002252</v>
      </c>
      <c r="G5797" s="21" t="s">
        <v>7226</v>
      </c>
      <c r="H5797" s="21" t="s">
        <v>12960</v>
      </c>
      <c r="I5797" s="23">
        <v>2859.8633333333332</v>
      </c>
      <c r="J5797" s="24" t="s">
        <v>7284</v>
      </c>
      <c r="K5797" s="49">
        <v>46203</v>
      </c>
    </row>
    <row r="5798" spans="1:11" ht="42.6" customHeight="1" x14ac:dyDescent="0.25">
      <c r="A5798" s="11">
        <v>2026</v>
      </c>
      <c r="B5798" s="49">
        <v>46113</v>
      </c>
      <c r="C5798" s="49">
        <v>46203</v>
      </c>
      <c r="D5798" s="21" t="s">
        <v>3575</v>
      </c>
      <c r="E5798" s="31">
        <v>42024</v>
      </c>
      <c r="F5798" s="5">
        <v>101002260</v>
      </c>
      <c r="G5798" s="21" t="s">
        <v>7226</v>
      </c>
      <c r="H5798" s="21" t="s">
        <v>12961</v>
      </c>
      <c r="I5798" s="23">
        <v>2201.1</v>
      </c>
      <c r="J5798" s="24" t="s">
        <v>7284</v>
      </c>
      <c r="K5798" s="49">
        <v>46203</v>
      </c>
    </row>
    <row r="5799" spans="1:11" ht="42.6" customHeight="1" x14ac:dyDescent="0.25">
      <c r="A5799" s="11">
        <v>2026</v>
      </c>
      <c r="B5799" s="49">
        <v>46113</v>
      </c>
      <c r="C5799" s="49">
        <v>46203</v>
      </c>
      <c r="D5799" s="21" t="s">
        <v>3576</v>
      </c>
      <c r="E5799" s="31">
        <v>42024</v>
      </c>
      <c r="F5799" s="5">
        <v>101002246</v>
      </c>
      <c r="G5799" s="21" t="s">
        <v>7211</v>
      </c>
      <c r="H5799" s="21" t="s">
        <v>12962</v>
      </c>
      <c r="I5799" s="23">
        <v>2724.665</v>
      </c>
      <c r="J5799" s="24" t="s">
        <v>7284</v>
      </c>
      <c r="K5799" s="49">
        <v>46203</v>
      </c>
    </row>
    <row r="5800" spans="1:11" ht="42.6" customHeight="1" x14ac:dyDescent="0.25">
      <c r="A5800" s="11">
        <v>2026</v>
      </c>
      <c r="B5800" s="49">
        <v>46113</v>
      </c>
      <c r="C5800" s="49">
        <v>46203</v>
      </c>
      <c r="D5800" s="21" t="s">
        <v>3576</v>
      </c>
      <c r="E5800" s="31">
        <v>42024</v>
      </c>
      <c r="F5800" s="5">
        <v>101002247</v>
      </c>
      <c r="G5800" s="21" t="s">
        <v>7211</v>
      </c>
      <c r="H5800" s="21" t="s">
        <v>12963</v>
      </c>
      <c r="I5800" s="23">
        <v>2724.665</v>
      </c>
      <c r="J5800" s="24" t="s">
        <v>7284</v>
      </c>
      <c r="K5800" s="49">
        <v>46203</v>
      </c>
    </row>
    <row r="5801" spans="1:11" ht="42.6" customHeight="1" x14ac:dyDescent="0.25">
      <c r="A5801" s="11">
        <v>2026</v>
      </c>
      <c r="B5801" s="49">
        <v>46113</v>
      </c>
      <c r="C5801" s="49">
        <v>46203</v>
      </c>
      <c r="D5801" s="21" t="s">
        <v>3576</v>
      </c>
      <c r="E5801" s="31">
        <v>42024</v>
      </c>
      <c r="F5801" s="5">
        <v>101002248</v>
      </c>
      <c r="G5801" s="21" t="s">
        <v>7211</v>
      </c>
      <c r="H5801" s="21" t="s">
        <v>12964</v>
      </c>
      <c r="I5801" s="23">
        <v>2724.665</v>
      </c>
      <c r="J5801" s="24" t="s">
        <v>7284</v>
      </c>
      <c r="K5801" s="49">
        <v>46203</v>
      </c>
    </row>
    <row r="5802" spans="1:11" ht="42.6" customHeight="1" x14ac:dyDescent="0.25">
      <c r="A5802" s="11">
        <v>2026</v>
      </c>
      <c r="B5802" s="49">
        <v>46113</v>
      </c>
      <c r="C5802" s="49">
        <v>46203</v>
      </c>
      <c r="D5802" s="21" t="s">
        <v>3576</v>
      </c>
      <c r="E5802" s="31">
        <v>42024</v>
      </c>
      <c r="F5802" s="5">
        <v>101002249</v>
      </c>
      <c r="G5802" s="21" t="s">
        <v>7211</v>
      </c>
      <c r="H5802" s="21" t="s">
        <v>12965</v>
      </c>
      <c r="I5802" s="23">
        <v>2724.665</v>
      </c>
      <c r="J5802" s="24" t="s">
        <v>7284</v>
      </c>
      <c r="K5802" s="49">
        <v>46203</v>
      </c>
    </row>
    <row r="5803" spans="1:11" ht="42.6" customHeight="1" x14ac:dyDescent="0.25">
      <c r="A5803" s="11">
        <v>2026</v>
      </c>
      <c r="B5803" s="49">
        <v>46113</v>
      </c>
      <c r="C5803" s="49">
        <v>46203</v>
      </c>
      <c r="D5803" s="21" t="s">
        <v>3577</v>
      </c>
      <c r="E5803" s="31">
        <v>42024</v>
      </c>
      <c r="F5803" s="5">
        <v>101002253</v>
      </c>
      <c r="G5803" s="21" t="s">
        <v>7211</v>
      </c>
      <c r="H5803" s="21" t="s">
        <v>12966</v>
      </c>
      <c r="I5803" s="23">
        <v>3243.36</v>
      </c>
      <c r="J5803" s="24" t="s">
        <v>7284</v>
      </c>
      <c r="K5803" s="49">
        <v>46203</v>
      </c>
    </row>
    <row r="5804" spans="1:11" ht="42.6" customHeight="1" x14ac:dyDescent="0.25">
      <c r="A5804" s="11">
        <v>2026</v>
      </c>
      <c r="B5804" s="49">
        <v>46113</v>
      </c>
      <c r="C5804" s="49">
        <v>46203</v>
      </c>
      <c r="D5804" s="21" t="s">
        <v>3577</v>
      </c>
      <c r="E5804" s="31">
        <v>42024</v>
      </c>
      <c r="F5804" s="5">
        <v>101002254</v>
      </c>
      <c r="G5804" s="21" t="s">
        <v>7211</v>
      </c>
      <c r="H5804" s="21" t="s">
        <v>12967</v>
      </c>
      <c r="I5804" s="23">
        <v>3243.36</v>
      </c>
      <c r="J5804" s="24" t="s">
        <v>7284</v>
      </c>
      <c r="K5804" s="49">
        <v>46203</v>
      </c>
    </row>
    <row r="5805" spans="1:11" ht="42.6" customHeight="1" x14ac:dyDescent="0.25">
      <c r="A5805" s="11">
        <v>2026</v>
      </c>
      <c r="B5805" s="49">
        <v>46113</v>
      </c>
      <c r="C5805" s="49">
        <v>46203</v>
      </c>
      <c r="D5805" s="21" t="s">
        <v>3577</v>
      </c>
      <c r="E5805" s="31">
        <v>42024</v>
      </c>
      <c r="F5805" s="5">
        <v>101002255</v>
      </c>
      <c r="G5805" s="21" t="s">
        <v>7211</v>
      </c>
      <c r="H5805" s="21" t="s">
        <v>12968</v>
      </c>
      <c r="I5805" s="23">
        <v>3243.36</v>
      </c>
      <c r="J5805" s="24" t="s">
        <v>7284</v>
      </c>
      <c r="K5805" s="49">
        <v>46203</v>
      </c>
    </row>
    <row r="5806" spans="1:11" ht="42.6" customHeight="1" x14ac:dyDescent="0.25">
      <c r="A5806" s="11">
        <v>2026</v>
      </c>
      <c r="B5806" s="49">
        <v>46113</v>
      </c>
      <c r="C5806" s="49">
        <v>46203</v>
      </c>
      <c r="D5806" s="21" t="s">
        <v>3577</v>
      </c>
      <c r="E5806" s="31">
        <v>42024</v>
      </c>
      <c r="F5806" s="5">
        <v>101002256</v>
      </c>
      <c r="G5806" s="21" t="s">
        <v>7211</v>
      </c>
      <c r="H5806" s="21" t="s">
        <v>12969</v>
      </c>
      <c r="I5806" s="23">
        <v>3243.36</v>
      </c>
      <c r="J5806" s="24" t="s">
        <v>7284</v>
      </c>
      <c r="K5806" s="49">
        <v>46203</v>
      </c>
    </row>
    <row r="5807" spans="1:11" ht="42.6" customHeight="1" x14ac:dyDescent="0.25">
      <c r="A5807" s="11">
        <v>2026</v>
      </c>
      <c r="B5807" s="49">
        <v>46113</v>
      </c>
      <c r="C5807" s="49">
        <v>46203</v>
      </c>
      <c r="D5807" s="21" t="s">
        <v>3578</v>
      </c>
      <c r="E5807" s="22">
        <v>42024</v>
      </c>
      <c r="F5807" s="5">
        <v>101001651</v>
      </c>
      <c r="G5807" s="21" t="s">
        <v>7267</v>
      </c>
      <c r="H5807" s="21" t="s">
        <v>12970</v>
      </c>
      <c r="I5807" s="23">
        <v>3400</v>
      </c>
      <c r="J5807" s="24" t="s">
        <v>7284</v>
      </c>
      <c r="K5807" s="49">
        <v>46203</v>
      </c>
    </row>
    <row r="5808" spans="1:11" ht="42.6" customHeight="1" x14ac:dyDescent="0.25">
      <c r="A5808" s="11">
        <v>2026</v>
      </c>
      <c r="B5808" s="49">
        <v>46113</v>
      </c>
      <c r="C5808" s="49">
        <v>46203</v>
      </c>
      <c r="D5808" s="21" t="s">
        <v>3579</v>
      </c>
      <c r="E5808" s="22">
        <v>42024</v>
      </c>
      <c r="F5808" s="5">
        <v>101001658</v>
      </c>
      <c r="G5808" s="21" t="s">
        <v>7267</v>
      </c>
      <c r="H5808" s="21" t="s">
        <v>12971</v>
      </c>
      <c r="I5808" s="23">
        <v>18000</v>
      </c>
      <c r="J5808" s="24" t="s">
        <v>7284</v>
      </c>
      <c r="K5808" s="49">
        <v>46203</v>
      </c>
    </row>
    <row r="5809" spans="1:11" ht="42.6" customHeight="1" x14ac:dyDescent="0.25">
      <c r="A5809" s="11">
        <v>2026</v>
      </c>
      <c r="B5809" s="49">
        <v>46113</v>
      </c>
      <c r="C5809" s="49">
        <v>46203</v>
      </c>
      <c r="D5809" s="21" t="s">
        <v>3580</v>
      </c>
      <c r="E5809" s="22">
        <v>42024</v>
      </c>
      <c r="F5809" s="5">
        <v>101002225</v>
      </c>
      <c r="G5809" s="21" t="s">
        <v>7267</v>
      </c>
      <c r="H5809" s="21" t="s">
        <v>12972</v>
      </c>
      <c r="I5809" s="23">
        <v>2200</v>
      </c>
      <c r="J5809" s="24" t="s">
        <v>7284</v>
      </c>
      <c r="K5809" s="49">
        <v>46203</v>
      </c>
    </row>
    <row r="5810" spans="1:11" ht="42.6" customHeight="1" x14ac:dyDescent="0.25">
      <c r="A5810" s="11">
        <v>2026</v>
      </c>
      <c r="B5810" s="49">
        <v>46113</v>
      </c>
      <c r="C5810" s="49">
        <v>46203</v>
      </c>
      <c r="D5810" s="21" t="s">
        <v>3580</v>
      </c>
      <c r="E5810" s="22">
        <v>42024</v>
      </c>
      <c r="F5810" s="5">
        <v>101002227</v>
      </c>
      <c r="G5810" s="21" t="s">
        <v>7267</v>
      </c>
      <c r="H5810" s="21" t="s">
        <v>12973</v>
      </c>
      <c r="I5810" s="23">
        <v>2200</v>
      </c>
      <c r="J5810" s="24" t="s">
        <v>7284</v>
      </c>
      <c r="K5810" s="49">
        <v>46203</v>
      </c>
    </row>
    <row r="5811" spans="1:11" ht="42.6" customHeight="1" x14ac:dyDescent="0.25">
      <c r="A5811" s="11">
        <v>2026</v>
      </c>
      <c r="B5811" s="49">
        <v>46113</v>
      </c>
      <c r="C5811" s="49">
        <v>46203</v>
      </c>
      <c r="D5811" s="21" t="s">
        <v>3581</v>
      </c>
      <c r="E5811" s="22">
        <v>42024</v>
      </c>
      <c r="F5811" s="5">
        <v>101002230</v>
      </c>
      <c r="G5811" s="21" t="s">
        <v>7267</v>
      </c>
      <c r="H5811" s="21" t="s">
        <v>12974</v>
      </c>
      <c r="I5811" s="23">
        <v>9800</v>
      </c>
      <c r="J5811" s="24" t="s">
        <v>7284</v>
      </c>
      <c r="K5811" s="49">
        <v>46203</v>
      </c>
    </row>
    <row r="5812" spans="1:11" ht="42.6" customHeight="1" x14ac:dyDescent="0.25">
      <c r="A5812" s="11">
        <v>2026</v>
      </c>
      <c r="B5812" s="49">
        <v>46113</v>
      </c>
      <c r="C5812" s="49">
        <v>46203</v>
      </c>
      <c r="D5812" s="21" t="s">
        <v>3581</v>
      </c>
      <c r="E5812" s="22">
        <v>42024</v>
      </c>
      <c r="F5812" s="5">
        <v>101002231</v>
      </c>
      <c r="G5812" s="21" t="s">
        <v>7267</v>
      </c>
      <c r="H5812" s="21" t="s">
        <v>12975</v>
      </c>
      <c r="I5812" s="23">
        <v>9800</v>
      </c>
      <c r="J5812" s="24" t="s">
        <v>7284</v>
      </c>
      <c r="K5812" s="49">
        <v>46203</v>
      </c>
    </row>
    <row r="5813" spans="1:11" ht="42.6" customHeight="1" x14ac:dyDescent="0.25">
      <c r="A5813" s="11">
        <v>2026</v>
      </c>
      <c r="B5813" s="49">
        <v>46113</v>
      </c>
      <c r="C5813" s="49">
        <v>46203</v>
      </c>
      <c r="D5813" s="21" t="s">
        <v>3582</v>
      </c>
      <c r="E5813" s="22">
        <v>42024</v>
      </c>
      <c r="F5813" s="5">
        <v>101002216</v>
      </c>
      <c r="G5813" s="21" t="s">
        <v>7298</v>
      </c>
      <c r="H5813" s="21" t="s">
        <v>12976</v>
      </c>
      <c r="I5813" s="23">
        <v>8500</v>
      </c>
      <c r="J5813" s="24" t="s">
        <v>7284</v>
      </c>
      <c r="K5813" s="49">
        <v>46203</v>
      </c>
    </row>
    <row r="5814" spans="1:11" ht="42.6" customHeight="1" x14ac:dyDescent="0.25">
      <c r="A5814" s="11">
        <v>2026</v>
      </c>
      <c r="B5814" s="49">
        <v>46113</v>
      </c>
      <c r="C5814" s="49">
        <v>46203</v>
      </c>
      <c r="D5814" s="21" t="s">
        <v>3580</v>
      </c>
      <c r="E5814" s="22">
        <v>42024</v>
      </c>
      <c r="F5814" s="5">
        <v>101002228</v>
      </c>
      <c r="G5814" s="21" t="s">
        <v>7298</v>
      </c>
      <c r="H5814" s="21" t="s">
        <v>12977</v>
      </c>
      <c r="I5814" s="23">
        <v>2200</v>
      </c>
      <c r="J5814" s="24" t="s">
        <v>7284</v>
      </c>
      <c r="K5814" s="49">
        <v>46203</v>
      </c>
    </row>
    <row r="5815" spans="1:11" ht="42.6" customHeight="1" x14ac:dyDescent="0.25">
      <c r="A5815" s="11">
        <v>2026</v>
      </c>
      <c r="B5815" s="49">
        <v>46113</v>
      </c>
      <c r="C5815" s="49">
        <v>46203</v>
      </c>
      <c r="D5815" s="21" t="s">
        <v>3583</v>
      </c>
      <c r="E5815" s="22">
        <v>42024</v>
      </c>
      <c r="F5815" s="5">
        <v>401001341</v>
      </c>
      <c r="G5815" s="21" t="s">
        <v>7298</v>
      </c>
      <c r="H5815" s="21" t="s">
        <v>12978</v>
      </c>
      <c r="I5815" s="23">
        <v>1800</v>
      </c>
      <c r="J5815" s="24" t="s">
        <v>7284</v>
      </c>
      <c r="K5815" s="49">
        <v>46203</v>
      </c>
    </row>
    <row r="5816" spans="1:11" ht="42.6" customHeight="1" x14ac:dyDescent="0.25">
      <c r="A5816" s="11">
        <v>2026</v>
      </c>
      <c r="B5816" s="49">
        <v>46113</v>
      </c>
      <c r="C5816" s="49">
        <v>46203</v>
      </c>
      <c r="D5816" s="21" t="s">
        <v>3580</v>
      </c>
      <c r="E5816" s="22">
        <v>42024</v>
      </c>
      <c r="F5816" s="5">
        <v>101002222</v>
      </c>
      <c r="G5816" s="21" t="s">
        <v>7288</v>
      </c>
      <c r="H5816" s="21" t="s">
        <v>12979</v>
      </c>
      <c r="I5816" s="23">
        <v>2200</v>
      </c>
      <c r="J5816" s="24" t="s">
        <v>7284</v>
      </c>
      <c r="K5816" s="49">
        <v>46203</v>
      </c>
    </row>
    <row r="5817" spans="1:11" ht="42.6" customHeight="1" x14ac:dyDescent="0.25">
      <c r="A5817" s="11">
        <v>2026</v>
      </c>
      <c r="B5817" s="49">
        <v>46113</v>
      </c>
      <c r="C5817" s="49">
        <v>46203</v>
      </c>
      <c r="D5817" s="21" t="s">
        <v>3580</v>
      </c>
      <c r="E5817" s="22">
        <v>42024</v>
      </c>
      <c r="F5817" s="5">
        <v>101002223</v>
      </c>
      <c r="G5817" s="21" t="s">
        <v>7288</v>
      </c>
      <c r="H5817" s="21" t="s">
        <v>12980</v>
      </c>
      <c r="I5817" s="23">
        <v>2200</v>
      </c>
      <c r="J5817" s="24" t="s">
        <v>7284</v>
      </c>
      <c r="K5817" s="49">
        <v>46203</v>
      </c>
    </row>
    <row r="5818" spans="1:11" ht="42.6" customHeight="1" x14ac:dyDescent="0.25">
      <c r="A5818" s="11">
        <v>2026</v>
      </c>
      <c r="B5818" s="49">
        <v>46113</v>
      </c>
      <c r="C5818" s="49">
        <v>46203</v>
      </c>
      <c r="D5818" s="21" t="s">
        <v>3580</v>
      </c>
      <c r="E5818" s="22">
        <v>42024</v>
      </c>
      <c r="F5818" s="5">
        <v>101002224</v>
      </c>
      <c r="G5818" s="21" t="s">
        <v>7288</v>
      </c>
      <c r="H5818" s="21" t="s">
        <v>12981</v>
      </c>
      <c r="I5818" s="23">
        <v>2200</v>
      </c>
      <c r="J5818" s="24" t="s">
        <v>7284</v>
      </c>
      <c r="K5818" s="49">
        <v>46203</v>
      </c>
    </row>
    <row r="5819" spans="1:11" ht="42.6" customHeight="1" x14ac:dyDescent="0.25">
      <c r="A5819" s="11">
        <v>2026</v>
      </c>
      <c r="B5819" s="49">
        <v>46113</v>
      </c>
      <c r="C5819" s="49">
        <v>46203</v>
      </c>
      <c r="D5819" s="21" t="s">
        <v>3581</v>
      </c>
      <c r="E5819" s="22">
        <v>42024</v>
      </c>
      <c r="F5819" s="5">
        <v>101002229</v>
      </c>
      <c r="G5819" s="21" t="s">
        <v>7288</v>
      </c>
      <c r="H5819" s="21" t="s">
        <v>12982</v>
      </c>
      <c r="I5819" s="23">
        <v>9800</v>
      </c>
      <c r="J5819" s="24" t="s">
        <v>7284</v>
      </c>
      <c r="K5819" s="49">
        <v>46203</v>
      </c>
    </row>
    <row r="5820" spans="1:11" ht="42.6" customHeight="1" x14ac:dyDescent="0.25">
      <c r="A5820" s="11">
        <v>2026</v>
      </c>
      <c r="B5820" s="49">
        <v>46113</v>
      </c>
      <c r="C5820" s="49">
        <v>46203</v>
      </c>
      <c r="D5820" s="21" t="s">
        <v>3580</v>
      </c>
      <c r="E5820" s="22">
        <v>42024</v>
      </c>
      <c r="F5820" s="5">
        <v>101002219</v>
      </c>
      <c r="G5820" s="21" t="s">
        <v>7316</v>
      </c>
      <c r="H5820" s="21" t="s">
        <v>12983</v>
      </c>
      <c r="I5820" s="23">
        <v>2200</v>
      </c>
      <c r="J5820" s="24" t="s">
        <v>7284</v>
      </c>
      <c r="K5820" s="49">
        <v>46203</v>
      </c>
    </row>
    <row r="5821" spans="1:11" ht="42.6" customHeight="1" x14ac:dyDescent="0.25">
      <c r="A5821" s="11">
        <v>2026</v>
      </c>
      <c r="B5821" s="49">
        <v>46113</v>
      </c>
      <c r="C5821" s="49">
        <v>46203</v>
      </c>
      <c r="D5821" s="21" t="s">
        <v>3580</v>
      </c>
      <c r="E5821" s="22">
        <v>42024</v>
      </c>
      <c r="F5821" s="5">
        <v>101002220</v>
      </c>
      <c r="G5821" s="21" t="s">
        <v>7316</v>
      </c>
      <c r="H5821" s="21" t="s">
        <v>12984</v>
      </c>
      <c r="I5821" s="23">
        <v>2200</v>
      </c>
      <c r="J5821" s="24" t="s">
        <v>7284</v>
      </c>
      <c r="K5821" s="49">
        <v>46203</v>
      </c>
    </row>
    <row r="5822" spans="1:11" ht="42.6" customHeight="1" x14ac:dyDescent="0.25">
      <c r="A5822" s="11">
        <v>2026</v>
      </c>
      <c r="B5822" s="49">
        <v>46113</v>
      </c>
      <c r="C5822" s="49">
        <v>46203</v>
      </c>
      <c r="D5822" s="21" t="s">
        <v>3584</v>
      </c>
      <c r="E5822" s="39">
        <v>42024</v>
      </c>
      <c r="F5822" s="5">
        <v>101002232</v>
      </c>
      <c r="G5822" s="21" t="s">
        <v>7245</v>
      </c>
      <c r="H5822" s="21" t="s">
        <v>12985</v>
      </c>
      <c r="I5822" s="23">
        <v>4489.2</v>
      </c>
      <c r="J5822" s="24" t="s">
        <v>7284</v>
      </c>
      <c r="K5822" s="49">
        <v>46203</v>
      </c>
    </row>
    <row r="5823" spans="1:11" ht="42.6" customHeight="1" x14ac:dyDescent="0.25">
      <c r="A5823" s="11">
        <v>2026</v>
      </c>
      <c r="B5823" s="49">
        <v>46113</v>
      </c>
      <c r="C5823" s="49">
        <v>46203</v>
      </c>
      <c r="D5823" s="21" t="s">
        <v>3585</v>
      </c>
      <c r="E5823" s="39">
        <v>42024</v>
      </c>
      <c r="F5823" s="5">
        <v>101002233</v>
      </c>
      <c r="G5823" s="21" t="s">
        <v>7245</v>
      </c>
      <c r="H5823" s="21" t="s">
        <v>12986</v>
      </c>
      <c r="I5823" s="23">
        <v>20494.88</v>
      </c>
      <c r="J5823" s="24" t="s">
        <v>7284</v>
      </c>
      <c r="K5823" s="49">
        <v>46203</v>
      </c>
    </row>
    <row r="5824" spans="1:11" ht="42.6" customHeight="1" x14ac:dyDescent="0.25">
      <c r="A5824" s="11">
        <v>2026</v>
      </c>
      <c r="B5824" s="49">
        <v>46113</v>
      </c>
      <c r="C5824" s="49">
        <v>46203</v>
      </c>
      <c r="D5824" s="21" t="s">
        <v>3586</v>
      </c>
      <c r="E5824" s="39">
        <v>42024</v>
      </c>
      <c r="F5824" s="5">
        <v>101002234</v>
      </c>
      <c r="G5824" s="21" t="s">
        <v>7245</v>
      </c>
      <c r="H5824" s="21" t="s">
        <v>12987</v>
      </c>
      <c r="I5824" s="23">
        <v>2043.92</v>
      </c>
      <c r="J5824" s="24" t="s">
        <v>7284</v>
      </c>
      <c r="K5824" s="49">
        <v>46203</v>
      </c>
    </row>
    <row r="5825" spans="1:11" ht="42.6" customHeight="1" x14ac:dyDescent="0.25">
      <c r="A5825" s="11">
        <v>2026</v>
      </c>
      <c r="B5825" s="49">
        <v>46113</v>
      </c>
      <c r="C5825" s="49">
        <v>46203</v>
      </c>
      <c r="D5825" s="21" t="s">
        <v>3586</v>
      </c>
      <c r="E5825" s="39">
        <v>42024</v>
      </c>
      <c r="F5825" s="5">
        <v>101002235</v>
      </c>
      <c r="G5825" s="21" t="s">
        <v>7245</v>
      </c>
      <c r="H5825" s="21" t="s">
        <v>12988</v>
      </c>
      <c r="I5825" s="23">
        <v>2043.92</v>
      </c>
      <c r="J5825" s="24" t="s">
        <v>7284</v>
      </c>
      <c r="K5825" s="49">
        <v>46203</v>
      </c>
    </row>
    <row r="5826" spans="1:11" ht="42.6" customHeight="1" x14ac:dyDescent="0.25">
      <c r="A5826" s="11">
        <v>2026</v>
      </c>
      <c r="B5826" s="49">
        <v>46113</v>
      </c>
      <c r="C5826" s="49">
        <v>46203</v>
      </c>
      <c r="D5826" s="21" t="s">
        <v>3586</v>
      </c>
      <c r="E5826" s="39">
        <v>42024</v>
      </c>
      <c r="F5826" s="5">
        <v>101002236</v>
      </c>
      <c r="G5826" s="21" t="s">
        <v>7245</v>
      </c>
      <c r="H5826" s="21" t="s">
        <v>12989</v>
      </c>
      <c r="I5826" s="23">
        <v>2043.92</v>
      </c>
      <c r="J5826" s="24" t="s">
        <v>7284</v>
      </c>
      <c r="K5826" s="49">
        <v>46203</v>
      </c>
    </row>
    <row r="5827" spans="1:11" ht="42.6" customHeight="1" x14ac:dyDescent="0.25">
      <c r="A5827" s="11">
        <v>2026</v>
      </c>
      <c r="B5827" s="49">
        <v>46113</v>
      </c>
      <c r="C5827" s="49">
        <v>46203</v>
      </c>
      <c r="D5827" s="21" t="s">
        <v>3586</v>
      </c>
      <c r="E5827" s="39">
        <v>42024</v>
      </c>
      <c r="F5827" s="5">
        <v>101002237</v>
      </c>
      <c r="G5827" s="21" t="s">
        <v>7245</v>
      </c>
      <c r="H5827" s="21" t="s">
        <v>12990</v>
      </c>
      <c r="I5827" s="23">
        <v>2043.92</v>
      </c>
      <c r="J5827" s="24" t="s">
        <v>7284</v>
      </c>
      <c r="K5827" s="49">
        <v>46203</v>
      </c>
    </row>
    <row r="5828" spans="1:11" ht="42.6" customHeight="1" x14ac:dyDescent="0.25">
      <c r="A5828" s="11">
        <v>2026</v>
      </c>
      <c r="B5828" s="49">
        <v>46113</v>
      </c>
      <c r="C5828" s="49">
        <v>46203</v>
      </c>
      <c r="D5828" s="21" t="s">
        <v>3586</v>
      </c>
      <c r="E5828" s="39">
        <v>42024</v>
      </c>
      <c r="F5828" s="5">
        <v>101002238</v>
      </c>
      <c r="G5828" s="21" t="s">
        <v>7245</v>
      </c>
      <c r="H5828" s="21" t="s">
        <v>12991</v>
      </c>
      <c r="I5828" s="23">
        <v>2043.92</v>
      </c>
      <c r="J5828" s="24" t="s">
        <v>7284</v>
      </c>
      <c r="K5828" s="49">
        <v>46203</v>
      </c>
    </row>
    <row r="5829" spans="1:11" ht="42.6" customHeight="1" x14ac:dyDescent="0.25">
      <c r="A5829" s="11">
        <v>2026</v>
      </c>
      <c r="B5829" s="49">
        <v>46113</v>
      </c>
      <c r="C5829" s="49">
        <v>46203</v>
      </c>
      <c r="D5829" s="21" t="s">
        <v>3586</v>
      </c>
      <c r="E5829" s="39">
        <v>42024</v>
      </c>
      <c r="F5829" s="5">
        <v>101002239</v>
      </c>
      <c r="G5829" s="21" t="s">
        <v>7245</v>
      </c>
      <c r="H5829" s="21" t="s">
        <v>12992</v>
      </c>
      <c r="I5829" s="23">
        <v>2043.92</v>
      </c>
      <c r="J5829" s="24" t="s">
        <v>7284</v>
      </c>
      <c r="K5829" s="49">
        <v>46203</v>
      </c>
    </row>
    <row r="5830" spans="1:11" ht="42.6" customHeight="1" x14ac:dyDescent="0.25">
      <c r="A5830" s="11">
        <v>2026</v>
      </c>
      <c r="B5830" s="49">
        <v>46113</v>
      </c>
      <c r="C5830" s="49">
        <v>46203</v>
      </c>
      <c r="D5830" s="21" t="s">
        <v>3586</v>
      </c>
      <c r="E5830" s="39">
        <v>42024</v>
      </c>
      <c r="F5830" s="5">
        <v>101002240</v>
      </c>
      <c r="G5830" s="21" t="s">
        <v>7245</v>
      </c>
      <c r="H5830" s="21" t="s">
        <v>12993</v>
      </c>
      <c r="I5830" s="23">
        <v>2043.92</v>
      </c>
      <c r="J5830" s="24" t="s">
        <v>7284</v>
      </c>
      <c r="K5830" s="49">
        <v>46203</v>
      </c>
    </row>
    <row r="5831" spans="1:11" ht="42.6" customHeight="1" x14ac:dyDescent="0.25">
      <c r="A5831" s="11">
        <v>2026</v>
      </c>
      <c r="B5831" s="49">
        <v>46113</v>
      </c>
      <c r="C5831" s="49">
        <v>46203</v>
      </c>
      <c r="D5831" s="21" t="s">
        <v>3586</v>
      </c>
      <c r="E5831" s="39">
        <v>42024</v>
      </c>
      <c r="F5831" s="5">
        <v>101002241</v>
      </c>
      <c r="G5831" s="21" t="s">
        <v>7245</v>
      </c>
      <c r="H5831" s="21" t="s">
        <v>12994</v>
      </c>
      <c r="I5831" s="23">
        <v>2043.92</v>
      </c>
      <c r="J5831" s="24" t="s">
        <v>7284</v>
      </c>
      <c r="K5831" s="49">
        <v>46203</v>
      </c>
    </row>
    <row r="5832" spans="1:11" ht="42.6" customHeight="1" x14ac:dyDescent="0.25">
      <c r="A5832" s="11">
        <v>2026</v>
      </c>
      <c r="B5832" s="49">
        <v>46113</v>
      </c>
      <c r="C5832" s="49">
        <v>46203</v>
      </c>
      <c r="D5832" s="21" t="s">
        <v>3586</v>
      </c>
      <c r="E5832" s="39">
        <v>42024</v>
      </c>
      <c r="F5832" s="5">
        <v>101002242</v>
      </c>
      <c r="G5832" s="21" t="s">
        <v>7245</v>
      </c>
      <c r="H5832" s="21" t="s">
        <v>12995</v>
      </c>
      <c r="I5832" s="23">
        <v>2043.92</v>
      </c>
      <c r="J5832" s="24" t="s">
        <v>7284</v>
      </c>
      <c r="K5832" s="49">
        <v>46203</v>
      </c>
    </row>
    <row r="5833" spans="1:11" ht="42.6" customHeight="1" x14ac:dyDescent="0.25">
      <c r="A5833" s="11">
        <v>2026</v>
      </c>
      <c r="B5833" s="49">
        <v>46113</v>
      </c>
      <c r="C5833" s="49">
        <v>46203</v>
      </c>
      <c r="D5833" s="21" t="s">
        <v>3586</v>
      </c>
      <c r="E5833" s="39">
        <v>42024</v>
      </c>
      <c r="F5833" s="5">
        <v>101002243</v>
      </c>
      <c r="G5833" s="21" t="s">
        <v>7245</v>
      </c>
      <c r="H5833" s="21" t="s">
        <v>12996</v>
      </c>
      <c r="I5833" s="23">
        <v>2043.92</v>
      </c>
      <c r="J5833" s="24" t="s">
        <v>7284</v>
      </c>
      <c r="K5833" s="49">
        <v>46203</v>
      </c>
    </row>
    <row r="5834" spans="1:11" ht="42.6" customHeight="1" x14ac:dyDescent="0.25">
      <c r="A5834" s="11">
        <v>2026</v>
      </c>
      <c r="B5834" s="49">
        <v>46113</v>
      </c>
      <c r="C5834" s="49">
        <v>46203</v>
      </c>
      <c r="D5834" s="21" t="s">
        <v>3586</v>
      </c>
      <c r="E5834" s="39">
        <v>42024</v>
      </c>
      <c r="F5834" s="5">
        <v>101002244</v>
      </c>
      <c r="G5834" s="21" t="s">
        <v>7245</v>
      </c>
      <c r="H5834" s="21" t="s">
        <v>12997</v>
      </c>
      <c r="I5834" s="23">
        <v>2043.92</v>
      </c>
      <c r="J5834" s="24" t="s">
        <v>7284</v>
      </c>
      <c r="K5834" s="49">
        <v>46203</v>
      </c>
    </row>
    <row r="5835" spans="1:11" ht="42.6" customHeight="1" x14ac:dyDescent="0.25">
      <c r="A5835" s="11">
        <v>2026</v>
      </c>
      <c r="B5835" s="49">
        <v>46113</v>
      </c>
      <c r="C5835" s="49">
        <v>46203</v>
      </c>
      <c r="D5835" s="21" t="s">
        <v>3586</v>
      </c>
      <c r="E5835" s="39">
        <v>42024</v>
      </c>
      <c r="F5835" s="5">
        <v>101002245</v>
      </c>
      <c r="G5835" s="21" t="s">
        <v>7245</v>
      </c>
      <c r="H5835" s="21" t="s">
        <v>12998</v>
      </c>
      <c r="I5835" s="23">
        <v>2043.92</v>
      </c>
      <c r="J5835" s="24" t="s">
        <v>7284</v>
      </c>
      <c r="K5835" s="49">
        <v>46203</v>
      </c>
    </row>
    <row r="5836" spans="1:11" ht="42.6" customHeight="1" x14ac:dyDescent="0.25">
      <c r="A5836" s="11">
        <v>2026</v>
      </c>
      <c r="B5836" s="49">
        <v>46113</v>
      </c>
      <c r="C5836" s="49">
        <v>46203</v>
      </c>
      <c r="D5836" s="21" t="s">
        <v>3583</v>
      </c>
      <c r="E5836" s="29">
        <v>42024</v>
      </c>
      <c r="F5836" s="8" t="s">
        <v>334</v>
      </c>
      <c r="G5836" s="21" t="s">
        <v>7288</v>
      </c>
      <c r="H5836" s="24" t="s">
        <v>12999</v>
      </c>
      <c r="I5836" s="30">
        <v>2088</v>
      </c>
      <c r="J5836" s="24" t="s">
        <v>7284</v>
      </c>
      <c r="K5836" s="49">
        <v>46203</v>
      </c>
    </row>
    <row r="5837" spans="1:11" ht="42.6" customHeight="1" x14ac:dyDescent="0.25">
      <c r="A5837" s="11">
        <v>2026</v>
      </c>
      <c r="B5837" s="49">
        <v>46113</v>
      </c>
      <c r="C5837" s="49">
        <v>46203</v>
      </c>
      <c r="D5837" s="21" t="s">
        <v>2445</v>
      </c>
      <c r="E5837" s="22">
        <v>42024</v>
      </c>
      <c r="F5837" s="5">
        <v>101001652</v>
      </c>
      <c r="G5837" s="21" t="s">
        <v>7267</v>
      </c>
      <c r="H5837" s="21" t="s">
        <v>13000</v>
      </c>
      <c r="I5837" s="23">
        <v>3400</v>
      </c>
      <c r="J5837" s="24" t="s">
        <v>7284</v>
      </c>
      <c r="K5837" s="49">
        <v>46203</v>
      </c>
    </row>
    <row r="5838" spans="1:11" ht="42.6" customHeight="1" x14ac:dyDescent="0.25">
      <c r="A5838" s="11">
        <v>2026</v>
      </c>
      <c r="B5838" s="49">
        <v>46113</v>
      </c>
      <c r="C5838" s="49">
        <v>46203</v>
      </c>
      <c r="D5838" s="21" t="s">
        <v>2445</v>
      </c>
      <c r="E5838" s="22">
        <v>42024</v>
      </c>
      <c r="F5838" s="5">
        <v>101001657</v>
      </c>
      <c r="G5838" s="21" t="s">
        <v>7267</v>
      </c>
      <c r="H5838" s="21" t="s">
        <v>13001</v>
      </c>
      <c r="I5838" s="23">
        <v>18000</v>
      </c>
      <c r="J5838" s="24" t="s">
        <v>7284</v>
      </c>
      <c r="K5838" s="49">
        <v>46203</v>
      </c>
    </row>
    <row r="5839" spans="1:11" ht="42.6" customHeight="1" x14ac:dyDescent="0.25">
      <c r="A5839" s="11">
        <v>2026</v>
      </c>
      <c r="B5839" s="49">
        <v>46113</v>
      </c>
      <c r="C5839" s="49">
        <v>46203</v>
      </c>
      <c r="D5839" s="21" t="s">
        <v>2442</v>
      </c>
      <c r="E5839" s="22">
        <v>42024</v>
      </c>
      <c r="F5839" s="5">
        <v>101002221</v>
      </c>
      <c r="G5839" s="21" t="s">
        <v>7288</v>
      </c>
      <c r="H5839" s="21" t="s">
        <v>13002</v>
      </c>
      <c r="I5839" s="23">
        <v>2200</v>
      </c>
      <c r="J5839" s="24" t="s">
        <v>7284</v>
      </c>
      <c r="K5839" s="49">
        <v>46203</v>
      </c>
    </row>
    <row r="5840" spans="1:11" ht="42.6" customHeight="1" x14ac:dyDescent="0.25">
      <c r="A5840" s="11">
        <v>2026</v>
      </c>
      <c r="B5840" s="49">
        <v>46113</v>
      </c>
      <c r="C5840" s="49">
        <v>46203</v>
      </c>
      <c r="D5840" s="21" t="s">
        <v>2442</v>
      </c>
      <c r="E5840" s="22">
        <v>42024</v>
      </c>
      <c r="F5840" s="5">
        <v>101002226</v>
      </c>
      <c r="G5840" s="21" t="s">
        <v>7267</v>
      </c>
      <c r="H5840" s="21" t="s">
        <v>13003</v>
      </c>
      <c r="I5840" s="23">
        <v>2200</v>
      </c>
      <c r="J5840" s="24" t="s">
        <v>7284</v>
      </c>
      <c r="K5840" s="49">
        <v>46203</v>
      </c>
    </row>
    <row r="5841" spans="1:11" ht="42.6" customHeight="1" x14ac:dyDescent="0.25">
      <c r="A5841" s="11">
        <v>2026</v>
      </c>
      <c r="B5841" s="49">
        <v>46113</v>
      </c>
      <c r="C5841" s="49">
        <v>46203</v>
      </c>
      <c r="D5841" s="21" t="s">
        <v>2445</v>
      </c>
      <c r="E5841" s="22">
        <v>42024</v>
      </c>
      <c r="F5841" s="5">
        <v>101001659</v>
      </c>
      <c r="G5841" s="21" t="s">
        <v>7267</v>
      </c>
      <c r="H5841" s="21" t="s">
        <v>13004</v>
      </c>
      <c r="I5841" s="23">
        <v>18000</v>
      </c>
      <c r="J5841" s="24" t="s">
        <v>7284</v>
      </c>
      <c r="K5841" s="49">
        <v>46203</v>
      </c>
    </row>
    <row r="5842" spans="1:11" ht="42.6" customHeight="1" x14ac:dyDescent="0.25">
      <c r="A5842" s="11">
        <v>2026</v>
      </c>
      <c r="B5842" s="49">
        <v>46113</v>
      </c>
      <c r="C5842" s="49">
        <v>46203</v>
      </c>
      <c r="D5842" s="21" t="s">
        <v>2442</v>
      </c>
      <c r="E5842" s="22">
        <v>42024</v>
      </c>
      <c r="F5842" s="5">
        <v>101002221</v>
      </c>
      <c r="G5842" s="21" t="s">
        <v>7288</v>
      </c>
      <c r="H5842" s="21" t="s">
        <v>13002</v>
      </c>
      <c r="I5842" s="23">
        <v>2200</v>
      </c>
      <c r="J5842" s="24" t="s">
        <v>7284</v>
      </c>
      <c r="K5842" s="49">
        <v>46203</v>
      </c>
    </row>
    <row r="5843" spans="1:11" ht="42.6" customHeight="1" x14ac:dyDescent="0.25">
      <c r="A5843" s="11">
        <v>2026</v>
      </c>
      <c r="B5843" s="49">
        <v>46113</v>
      </c>
      <c r="C5843" s="49">
        <v>46203</v>
      </c>
      <c r="D5843" s="21" t="s">
        <v>3587</v>
      </c>
      <c r="E5843" s="22">
        <v>42039</v>
      </c>
      <c r="F5843" s="5">
        <v>101001663</v>
      </c>
      <c r="G5843" s="21" t="s">
        <v>7231</v>
      </c>
      <c r="H5843" s="21" t="s">
        <v>13005</v>
      </c>
      <c r="I5843" s="23">
        <v>11600</v>
      </c>
      <c r="J5843" s="24" t="s">
        <v>7284</v>
      </c>
      <c r="K5843" s="49">
        <v>46203</v>
      </c>
    </row>
    <row r="5844" spans="1:11" ht="42.6" customHeight="1" x14ac:dyDescent="0.25">
      <c r="A5844" s="11">
        <v>2026</v>
      </c>
      <c r="B5844" s="49">
        <v>46113</v>
      </c>
      <c r="C5844" s="49">
        <v>46203</v>
      </c>
      <c r="D5844" s="21" t="s">
        <v>3588</v>
      </c>
      <c r="E5844" s="22">
        <v>42039</v>
      </c>
      <c r="F5844" s="5">
        <v>101000221</v>
      </c>
      <c r="G5844" s="21" t="s">
        <v>7277</v>
      </c>
      <c r="H5844" s="21" t="s">
        <v>13006</v>
      </c>
      <c r="I5844" s="23">
        <v>7500</v>
      </c>
      <c r="J5844" s="24" t="s">
        <v>7284</v>
      </c>
      <c r="K5844" s="49">
        <v>46203</v>
      </c>
    </row>
    <row r="5845" spans="1:11" ht="42.6" customHeight="1" x14ac:dyDescent="0.25">
      <c r="A5845" s="11">
        <v>2026</v>
      </c>
      <c r="B5845" s="49">
        <v>46113</v>
      </c>
      <c r="C5845" s="49">
        <v>46203</v>
      </c>
      <c r="D5845" s="21" t="s">
        <v>3589</v>
      </c>
      <c r="E5845" s="22">
        <v>42039</v>
      </c>
      <c r="F5845" s="5">
        <v>101001661</v>
      </c>
      <c r="G5845" s="21" t="s">
        <v>7248</v>
      </c>
      <c r="H5845" s="21" t="s">
        <v>13007</v>
      </c>
      <c r="I5845" s="23">
        <v>11600</v>
      </c>
      <c r="J5845" s="24" t="s">
        <v>7284</v>
      </c>
      <c r="K5845" s="49">
        <v>46203</v>
      </c>
    </row>
    <row r="5846" spans="1:11" ht="42.6" customHeight="1" x14ac:dyDescent="0.25">
      <c r="A5846" s="11">
        <v>2026</v>
      </c>
      <c r="B5846" s="49">
        <v>46113</v>
      </c>
      <c r="C5846" s="49">
        <v>46203</v>
      </c>
      <c r="D5846" s="21" t="s">
        <v>3589</v>
      </c>
      <c r="E5846" s="22">
        <v>42039</v>
      </c>
      <c r="F5846" s="5">
        <v>101001664</v>
      </c>
      <c r="G5846" s="21" t="s">
        <v>7248</v>
      </c>
      <c r="H5846" s="21" t="s">
        <v>13008</v>
      </c>
      <c r="I5846" s="23">
        <v>11600</v>
      </c>
      <c r="J5846" s="24" t="s">
        <v>7284</v>
      </c>
      <c r="K5846" s="49">
        <v>46203</v>
      </c>
    </row>
    <row r="5847" spans="1:11" ht="42.6" customHeight="1" x14ac:dyDescent="0.25">
      <c r="A5847" s="11">
        <v>2026</v>
      </c>
      <c r="B5847" s="49">
        <v>46113</v>
      </c>
      <c r="C5847" s="49">
        <v>46203</v>
      </c>
      <c r="D5847" s="21" t="s">
        <v>3590</v>
      </c>
      <c r="E5847" s="31">
        <v>42051</v>
      </c>
      <c r="F5847" s="5">
        <v>101002264</v>
      </c>
      <c r="G5847" s="21" t="s">
        <v>7211</v>
      </c>
      <c r="H5847" s="21" t="s">
        <v>13009</v>
      </c>
      <c r="I5847" s="23">
        <v>1281.335</v>
      </c>
      <c r="J5847" s="24" t="s">
        <v>7284</v>
      </c>
      <c r="K5847" s="49">
        <v>46203</v>
      </c>
    </row>
    <row r="5848" spans="1:11" ht="42.6" customHeight="1" x14ac:dyDescent="0.25">
      <c r="A5848" s="11">
        <v>2026</v>
      </c>
      <c r="B5848" s="49">
        <v>46113</v>
      </c>
      <c r="C5848" s="49">
        <v>46203</v>
      </c>
      <c r="D5848" s="21" t="s">
        <v>3590</v>
      </c>
      <c r="E5848" s="31">
        <v>42051</v>
      </c>
      <c r="F5848" s="5">
        <v>101002265</v>
      </c>
      <c r="G5848" s="21" t="s">
        <v>7211</v>
      </c>
      <c r="H5848" s="21" t="s">
        <v>13010</v>
      </c>
      <c r="I5848" s="23">
        <v>1281.335</v>
      </c>
      <c r="J5848" s="24" t="s">
        <v>7284</v>
      </c>
      <c r="K5848" s="49">
        <v>46203</v>
      </c>
    </row>
    <row r="5849" spans="1:11" ht="42.6" customHeight="1" x14ac:dyDescent="0.25">
      <c r="A5849" s="11">
        <v>2026</v>
      </c>
      <c r="B5849" s="49">
        <v>46113</v>
      </c>
      <c r="C5849" s="49">
        <v>46203</v>
      </c>
      <c r="D5849" s="21" t="s">
        <v>3590</v>
      </c>
      <c r="E5849" s="31">
        <v>42051</v>
      </c>
      <c r="F5849" s="5">
        <v>101002266</v>
      </c>
      <c r="G5849" s="21" t="s">
        <v>7211</v>
      </c>
      <c r="H5849" s="21" t="s">
        <v>13011</v>
      </c>
      <c r="I5849" s="23">
        <v>1281.335</v>
      </c>
      <c r="J5849" s="24" t="s">
        <v>7284</v>
      </c>
      <c r="K5849" s="49">
        <v>46203</v>
      </c>
    </row>
    <row r="5850" spans="1:11" ht="42.6" customHeight="1" x14ac:dyDescent="0.25">
      <c r="A5850" s="11">
        <v>2026</v>
      </c>
      <c r="B5850" s="49">
        <v>46113</v>
      </c>
      <c r="C5850" s="49">
        <v>46203</v>
      </c>
      <c r="D5850" s="21" t="s">
        <v>3590</v>
      </c>
      <c r="E5850" s="31">
        <v>42051</v>
      </c>
      <c r="F5850" s="5">
        <v>101002267</v>
      </c>
      <c r="G5850" s="21" t="s">
        <v>7211</v>
      </c>
      <c r="H5850" s="21" t="s">
        <v>13012</v>
      </c>
      <c r="I5850" s="23">
        <v>1281.335</v>
      </c>
      <c r="J5850" s="24" t="s">
        <v>7284</v>
      </c>
      <c r="K5850" s="49">
        <v>46203</v>
      </c>
    </row>
    <row r="5851" spans="1:11" ht="42.6" customHeight="1" x14ac:dyDescent="0.25">
      <c r="A5851" s="11">
        <v>2026</v>
      </c>
      <c r="B5851" s="49">
        <v>46113</v>
      </c>
      <c r="C5851" s="49">
        <v>46203</v>
      </c>
      <c r="D5851" s="21" t="s">
        <v>3591</v>
      </c>
      <c r="E5851" s="31">
        <v>42051</v>
      </c>
      <c r="F5851" s="5">
        <v>101002268</v>
      </c>
      <c r="G5851" s="21" t="s">
        <v>7211</v>
      </c>
      <c r="H5851" s="21" t="s">
        <v>13013</v>
      </c>
      <c r="I5851" s="23">
        <v>1461.6</v>
      </c>
      <c r="J5851" s="24" t="s">
        <v>7284</v>
      </c>
      <c r="K5851" s="49">
        <v>46203</v>
      </c>
    </row>
    <row r="5852" spans="1:11" ht="42.6" customHeight="1" x14ac:dyDescent="0.25">
      <c r="A5852" s="11">
        <v>2026</v>
      </c>
      <c r="B5852" s="49">
        <v>46113</v>
      </c>
      <c r="C5852" s="49">
        <v>46203</v>
      </c>
      <c r="D5852" s="21" t="s">
        <v>3591</v>
      </c>
      <c r="E5852" s="31">
        <v>42051</v>
      </c>
      <c r="F5852" s="5">
        <v>101002269</v>
      </c>
      <c r="G5852" s="21" t="s">
        <v>7211</v>
      </c>
      <c r="H5852" s="21" t="s">
        <v>13014</v>
      </c>
      <c r="I5852" s="23">
        <v>1461.6</v>
      </c>
      <c r="J5852" s="24" t="s">
        <v>7284</v>
      </c>
      <c r="K5852" s="49">
        <v>46203</v>
      </c>
    </row>
    <row r="5853" spans="1:11" ht="42.6" customHeight="1" x14ac:dyDescent="0.25">
      <c r="A5853" s="11">
        <v>2026</v>
      </c>
      <c r="B5853" s="49">
        <v>46113</v>
      </c>
      <c r="C5853" s="49">
        <v>46203</v>
      </c>
      <c r="D5853" s="21" t="s">
        <v>3591</v>
      </c>
      <c r="E5853" s="31">
        <v>42051</v>
      </c>
      <c r="F5853" s="5">
        <v>101002270</v>
      </c>
      <c r="G5853" s="21" t="s">
        <v>7211</v>
      </c>
      <c r="H5853" s="21" t="s">
        <v>13015</v>
      </c>
      <c r="I5853" s="23">
        <v>1461.6</v>
      </c>
      <c r="J5853" s="24" t="s">
        <v>7284</v>
      </c>
      <c r="K5853" s="49">
        <v>46203</v>
      </c>
    </row>
    <row r="5854" spans="1:11" ht="42.6" customHeight="1" x14ac:dyDescent="0.25">
      <c r="A5854" s="11">
        <v>2026</v>
      </c>
      <c r="B5854" s="49">
        <v>46113</v>
      </c>
      <c r="C5854" s="49">
        <v>46203</v>
      </c>
      <c r="D5854" s="21" t="s">
        <v>3591</v>
      </c>
      <c r="E5854" s="31">
        <v>42051</v>
      </c>
      <c r="F5854" s="5">
        <v>101002271</v>
      </c>
      <c r="G5854" s="21" t="s">
        <v>7211</v>
      </c>
      <c r="H5854" s="21" t="s">
        <v>13016</v>
      </c>
      <c r="I5854" s="23">
        <v>1461.6</v>
      </c>
      <c r="J5854" s="24" t="s">
        <v>7284</v>
      </c>
      <c r="K5854" s="49">
        <v>46203</v>
      </c>
    </row>
    <row r="5855" spans="1:11" ht="42.6" customHeight="1" x14ac:dyDescent="0.25">
      <c r="A5855" s="11">
        <v>2026</v>
      </c>
      <c r="B5855" s="49">
        <v>46113</v>
      </c>
      <c r="C5855" s="49">
        <v>46203</v>
      </c>
      <c r="D5855" s="21" t="s">
        <v>3591</v>
      </c>
      <c r="E5855" s="31">
        <v>42051</v>
      </c>
      <c r="F5855" s="5">
        <v>101002272</v>
      </c>
      <c r="G5855" s="21" t="s">
        <v>7211</v>
      </c>
      <c r="H5855" s="21" t="s">
        <v>13017</v>
      </c>
      <c r="I5855" s="23">
        <v>1461.6</v>
      </c>
      <c r="J5855" s="24" t="s">
        <v>7284</v>
      </c>
      <c r="K5855" s="49">
        <v>46203</v>
      </c>
    </row>
    <row r="5856" spans="1:11" ht="42.6" customHeight="1" x14ac:dyDescent="0.25">
      <c r="A5856" s="11">
        <v>2026</v>
      </c>
      <c r="B5856" s="49">
        <v>46113</v>
      </c>
      <c r="C5856" s="49">
        <v>46203</v>
      </c>
      <c r="D5856" s="21" t="s">
        <v>3591</v>
      </c>
      <c r="E5856" s="31">
        <v>42051</v>
      </c>
      <c r="F5856" s="5">
        <v>101002273</v>
      </c>
      <c r="G5856" s="21" t="s">
        <v>7211</v>
      </c>
      <c r="H5856" s="21" t="s">
        <v>13018</v>
      </c>
      <c r="I5856" s="23">
        <v>1461.6</v>
      </c>
      <c r="J5856" s="24" t="s">
        <v>7284</v>
      </c>
      <c r="K5856" s="49">
        <v>46203</v>
      </c>
    </row>
    <row r="5857" spans="1:11" ht="42.6" customHeight="1" x14ac:dyDescent="0.25">
      <c r="A5857" s="11">
        <v>2026</v>
      </c>
      <c r="B5857" s="49">
        <v>46113</v>
      </c>
      <c r="C5857" s="49">
        <v>46203</v>
      </c>
      <c r="D5857" s="21" t="s">
        <v>3591</v>
      </c>
      <c r="E5857" s="31">
        <v>42051</v>
      </c>
      <c r="F5857" s="5">
        <v>101002274</v>
      </c>
      <c r="G5857" s="21" t="s">
        <v>7211</v>
      </c>
      <c r="H5857" s="21" t="s">
        <v>13019</v>
      </c>
      <c r="I5857" s="23">
        <v>1461.6</v>
      </c>
      <c r="J5857" s="24" t="s">
        <v>7284</v>
      </c>
      <c r="K5857" s="49">
        <v>46203</v>
      </c>
    </row>
    <row r="5858" spans="1:11" ht="42.6" customHeight="1" x14ac:dyDescent="0.25">
      <c r="A5858" s="11">
        <v>2026</v>
      </c>
      <c r="B5858" s="49">
        <v>46113</v>
      </c>
      <c r="C5858" s="49">
        <v>46203</v>
      </c>
      <c r="D5858" s="21" t="s">
        <v>3591</v>
      </c>
      <c r="E5858" s="31">
        <v>42051</v>
      </c>
      <c r="F5858" s="5">
        <v>101002275</v>
      </c>
      <c r="G5858" s="21" t="s">
        <v>7211</v>
      </c>
      <c r="H5858" s="21" t="s">
        <v>13020</v>
      </c>
      <c r="I5858" s="23">
        <v>1461.6</v>
      </c>
      <c r="J5858" s="24" t="s">
        <v>7284</v>
      </c>
      <c r="K5858" s="49">
        <v>46203</v>
      </c>
    </row>
    <row r="5859" spans="1:11" ht="42.6" customHeight="1" x14ac:dyDescent="0.25">
      <c r="A5859" s="11">
        <v>2026</v>
      </c>
      <c r="B5859" s="49">
        <v>46113</v>
      </c>
      <c r="C5859" s="49">
        <v>46203</v>
      </c>
      <c r="D5859" s="21" t="s">
        <v>3591</v>
      </c>
      <c r="E5859" s="31">
        <v>42051</v>
      </c>
      <c r="F5859" s="5">
        <v>101002276</v>
      </c>
      <c r="G5859" s="21" t="s">
        <v>7211</v>
      </c>
      <c r="H5859" s="21" t="s">
        <v>13021</v>
      </c>
      <c r="I5859" s="23">
        <v>1461.6</v>
      </c>
      <c r="J5859" s="24" t="s">
        <v>7284</v>
      </c>
      <c r="K5859" s="49">
        <v>46203</v>
      </c>
    </row>
    <row r="5860" spans="1:11" ht="42.6" customHeight="1" x14ac:dyDescent="0.25">
      <c r="A5860" s="11">
        <v>2026</v>
      </c>
      <c r="B5860" s="49">
        <v>46113</v>
      </c>
      <c r="C5860" s="49">
        <v>46203</v>
      </c>
      <c r="D5860" s="21" t="s">
        <v>3591</v>
      </c>
      <c r="E5860" s="31">
        <v>42051</v>
      </c>
      <c r="F5860" s="5">
        <v>101002277</v>
      </c>
      <c r="G5860" s="21" t="s">
        <v>7211</v>
      </c>
      <c r="H5860" s="21" t="s">
        <v>13022</v>
      </c>
      <c r="I5860" s="23">
        <v>1461.6</v>
      </c>
      <c r="J5860" s="24" t="s">
        <v>7284</v>
      </c>
      <c r="K5860" s="49">
        <v>46203</v>
      </c>
    </row>
    <row r="5861" spans="1:11" ht="42.6" customHeight="1" x14ac:dyDescent="0.25">
      <c r="A5861" s="11">
        <v>2026</v>
      </c>
      <c r="B5861" s="49">
        <v>46113</v>
      </c>
      <c r="C5861" s="49">
        <v>46203</v>
      </c>
      <c r="D5861" s="21" t="s">
        <v>3591</v>
      </c>
      <c r="E5861" s="31">
        <v>42051</v>
      </c>
      <c r="F5861" s="5">
        <v>101002278</v>
      </c>
      <c r="G5861" s="21" t="s">
        <v>7211</v>
      </c>
      <c r="H5861" s="21" t="s">
        <v>13023</v>
      </c>
      <c r="I5861" s="23">
        <v>1461.6</v>
      </c>
      <c r="J5861" s="24" t="s">
        <v>7284</v>
      </c>
      <c r="K5861" s="49">
        <v>46203</v>
      </c>
    </row>
    <row r="5862" spans="1:11" ht="42.6" customHeight="1" x14ac:dyDescent="0.25">
      <c r="A5862" s="11">
        <v>2026</v>
      </c>
      <c r="B5862" s="49">
        <v>46113</v>
      </c>
      <c r="C5862" s="49">
        <v>46203</v>
      </c>
      <c r="D5862" s="21" t="s">
        <v>3591</v>
      </c>
      <c r="E5862" s="31">
        <v>42051</v>
      </c>
      <c r="F5862" s="5">
        <v>101002279</v>
      </c>
      <c r="G5862" s="21" t="s">
        <v>7211</v>
      </c>
      <c r="H5862" s="21" t="s">
        <v>13024</v>
      </c>
      <c r="I5862" s="23">
        <v>1461.6</v>
      </c>
      <c r="J5862" s="24" t="s">
        <v>7284</v>
      </c>
      <c r="K5862" s="49">
        <v>46203</v>
      </c>
    </row>
    <row r="5863" spans="1:11" ht="42.6" customHeight="1" x14ac:dyDescent="0.25">
      <c r="A5863" s="11">
        <v>2026</v>
      </c>
      <c r="B5863" s="49">
        <v>46113</v>
      </c>
      <c r="C5863" s="49">
        <v>46203</v>
      </c>
      <c r="D5863" s="21" t="s">
        <v>3592</v>
      </c>
      <c r="E5863" s="22">
        <v>42051</v>
      </c>
      <c r="F5863" s="5">
        <v>101001667</v>
      </c>
      <c r="G5863" s="21" t="s">
        <v>7245</v>
      </c>
      <c r="H5863" s="21" t="s">
        <v>13025</v>
      </c>
      <c r="I5863" s="23">
        <v>1309.76</v>
      </c>
      <c r="J5863" s="24" t="s">
        <v>7284</v>
      </c>
      <c r="K5863" s="49">
        <v>46203</v>
      </c>
    </row>
    <row r="5864" spans="1:11" ht="42.6" customHeight="1" x14ac:dyDescent="0.25">
      <c r="A5864" s="11">
        <v>2026</v>
      </c>
      <c r="B5864" s="49">
        <v>46113</v>
      </c>
      <c r="C5864" s="49">
        <v>46203</v>
      </c>
      <c r="D5864" s="21" t="s">
        <v>3592</v>
      </c>
      <c r="E5864" s="22">
        <v>42051</v>
      </c>
      <c r="F5864" s="5">
        <v>101001668</v>
      </c>
      <c r="G5864" s="21" t="s">
        <v>7238</v>
      </c>
      <c r="H5864" s="21" t="s">
        <v>13026</v>
      </c>
      <c r="I5864" s="23">
        <v>1309.76</v>
      </c>
      <c r="J5864" s="24" t="s">
        <v>7284</v>
      </c>
      <c r="K5864" s="49">
        <v>46203</v>
      </c>
    </row>
    <row r="5865" spans="1:11" ht="42.6" customHeight="1" x14ac:dyDescent="0.25">
      <c r="A5865" s="11">
        <v>2026</v>
      </c>
      <c r="B5865" s="49">
        <v>46113</v>
      </c>
      <c r="C5865" s="49">
        <v>46203</v>
      </c>
      <c r="D5865" s="21" t="s">
        <v>3592</v>
      </c>
      <c r="E5865" s="22">
        <v>42051</v>
      </c>
      <c r="F5865" s="5">
        <v>101001669</v>
      </c>
      <c r="G5865" s="21" t="s">
        <v>7245</v>
      </c>
      <c r="H5865" s="21" t="s">
        <v>13027</v>
      </c>
      <c r="I5865" s="23">
        <v>1309.76</v>
      </c>
      <c r="J5865" s="24" t="s">
        <v>7284</v>
      </c>
      <c r="K5865" s="49">
        <v>46203</v>
      </c>
    </row>
    <row r="5866" spans="1:11" ht="42.6" customHeight="1" x14ac:dyDescent="0.25">
      <c r="A5866" s="11">
        <v>2026</v>
      </c>
      <c r="B5866" s="49">
        <v>46113</v>
      </c>
      <c r="C5866" s="49">
        <v>46203</v>
      </c>
      <c r="D5866" s="21" t="s">
        <v>3593</v>
      </c>
      <c r="E5866" s="32">
        <v>42051</v>
      </c>
      <c r="F5866" s="5">
        <v>101001671</v>
      </c>
      <c r="G5866" s="21" t="s">
        <v>7229</v>
      </c>
      <c r="H5866" s="21" t="s">
        <v>13028</v>
      </c>
      <c r="I5866" s="23">
        <v>763.69</v>
      </c>
      <c r="J5866" s="24" t="s">
        <v>7284</v>
      </c>
      <c r="K5866" s="49">
        <v>46203</v>
      </c>
    </row>
    <row r="5867" spans="1:11" ht="42.6" customHeight="1" x14ac:dyDescent="0.25">
      <c r="A5867" s="11">
        <v>2026</v>
      </c>
      <c r="B5867" s="49">
        <v>46113</v>
      </c>
      <c r="C5867" s="49">
        <v>46203</v>
      </c>
      <c r="D5867" s="21" t="s">
        <v>3594</v>
      </c>
      <c r="E5867" s="31">
        <v>42060</v>
      </c>
      <c r="F5867" s="5">
        <v>401000308</v>
      </c>
      <c r="G5867" s="21" t="s">
        <v>7212</v>
      </c>
      <c r="H5867" s="21" t="s">
        <v>13029</v>
      </c>
      <c r="I5867" s="23">
        <v>18096</v>
      </c>
      <c r="J5867" s="24" t="s">
        <v>7284</v>
      </c>
      <c r="K5867" s="49">
        <v>46203</v>
      </c>
    </row>
    <row r="5868" spans="1:11" ht="42.6" customHeight="1" x14ac:dyDescent="0.25">
      <c r="A5868" s="11">
        <v>2026</v>
      </c>
      <c r="B5868" s="49">
        <v>46113</v>
      </c>
      <c r="C5868" s="49">
        <v>46203</v>
      </c>
      <c r="D5868" s="21" t="s">
        <v>2445</v>
      </c>
      <c r="E5868" s="22">
        <v>42072</v>
      </c>
      <c r="F5868" s="5">
        <v>101001673</v>
      </c>
      <c r="G5868" s="21" t="s">
        <v>7239</v>
      </c>
      <c r="H5868" s="21" t="s">
        <v>13030</v>
      </c>
      <c r="I5868" s="23">
        <v>102544</v>
      </c>
      <c r="J5868" s="24" t="s">
        <v>7284</v>
      </c>
      <c r="K5868" s="49">
        <v>46203</v>
      </c>
    </row>
    <row r="5869" spans="1:11" ht="42.6" customHeight="1" x14ac:dyDescent="0.25">
      <c r="A5869" s="11">
        <v>2026</v>
      </c>
      <c r="B5869" s="49">
        <v>46113</v>
      </c>
      <c r="C5869" s="49">
        <v>46203</v>
      </c>
      <c r="D5869" s="21" t="s">
        <v>2445</v>
      </c>
      <c r="E5869" s="22">
        <v>42072</v>
      </c>
      <c r="F5869" s="5">
        <v>101001674</v>
      </c>
      <c r="G5869" s="21" t="s">
        <v>7239</v>
      </c>
      <c r="H5869" s="21" t="s">
        <v>13031</v>
      </c>
      <c r="I5869" s="23">
        <v>102544</v>
      </c>
      <c r="J5869" s="24" t="s">
        <v>7284</v>
      </c>
      <c r="K5869" s="49">
        <v>46203</v>
      </c>
    </row>
    <row r="5870" spans="1:11" ht="42.6" customHeight="1" x14ac:dyDescent="0.25">
      <c r="A5870" s="11">
        <v>2026</v>
      </c>
      <c r="B5870" s="49">
        <v>46113</v>
      </c>
      <c r="C5870" s="49">
        <v>46203</v>
      </c>
      <c r="D5870" s="21" t="s">
        <v>2445</v>
      </c>
      <c r="E5870" s="22">
        <v>42072</v>
      </c>
      <c r="F5870" s="5">
        <v>101001672</v>
      </c>
      <c r="G5870" s="21" t="s">
        <v>7269</v>
      </c>
      <c r="H5870" s="21" t="s">
        <v>13032</v>
      </c>
      <c r="I5870" s="23">
        <v>18792</v>
      </c>
      <c r="J5870" s="24" t="s">
        <v>7284</v>
      </c>
      <c r="K5870" s="49">
        <v>46203</v>
      </c>
    </row>
    <row r="5871" spans="1:11" ht="42.6" customHeight="1" x14ac:dyDescent="0.25">
      <c r="A5871" s="11">
        <v>2026</v>
      </c>
      <c r="B5871" s="49">
        <v>46113</v>
      </c>
      <c r="C5871" s="49">
        <v>46203</v>
      </c>
      <c r="D5871" s="21" t="s">
        <v>3595</v>
      </c>
      <c r="E5871" s="31">
        <v>42073</v>
      </c>
      <c r="F5871" s="5">
        <v>101001676</v>
      </c>
      <c r="G5871" s="21" t="s">
        <v>7226</v>
      </c>
      <c r="H5871" s="21" t="s">
        <v>13033</v>
      </c>
      <c r="I5871" s="23">
        <v>11948</v>
      </c>
      <c r="J5871" s="24" t="s">
        <v>7284</v>
      </c>
      <c r="K5871" s="49">
        <v>46203</v>
      </c>
    </row>
    <row r="5872" spans="1:11" ht="42.6" customHeight="1" x14ac:dyDescent="0.25">
      <c r="A5872" s="11">
        <v>2026</v>
      </c>
      <c r="B5872" s="49">
        <v>46113</v>
      </c>
      <c r="C5872" s="49">
        <v>46203</v>
      </c>
      <c r="D5872" s="21" t="s">
        <v>3596</v>
      </c>
      <c r="E5872" s="29">
        <v>42073</v>
      </c>
      <c r="F5872" s="5">
        <v>101002281</v>
      </c>
      <c r="G5872" s="21" t="s">
        <v>7221</v>
      </c>
      <c r="H5872" s="21" t="s">
        <v>13034</v>
      </c>
      <c r="I5872" s="23">
        <v>3125.04</v>
      </c>
      <c r="J5872" s="24" t="s">
        <v>7284</v>
      </c>
      <c r="K5872" s="49">
        <v>46203</v>
      </c>
    </row>
    <row r="5873" spans="1:11" ht="42.6" customHeight="1" x14ac:dyDescent="0.25">
      <c r="A5873" s="11">
        <v>2026</v>
      </c>
      <c r="B5873" s="49">
        <v>46113</v>
      </c>
      <c r="C5873" s="49">
        <v>46203</v>
      </c>
      <c r="D5873" s="21" t="s">
        <v>3596</v>
      </c>
      <c r="E5873" s="29">
        <v>42073</v>
      </c>
      <c r="F5873" s="5">
        <v>101002282</v>
      </c>
      <c r="G5873" s="21" t="s">
        <v>7221</v>
      </c>
      <c r="H5873" s="21" t="s">
        <v>13035</v>
      </c>
      <c r="I5873" s="23">
        <v>3125.04</v>
      </c>
      <c r="J5873" s="24" t="s">
        <v>7284</v>
      </c>
      <c r="K5873" s="49">
        <v>46203</v>
      </c>
    </row>
    <row r="5874" spans="1:11" ht="42.6" customHeight="1" x14ac:dyDescent="0.25">
      <c r="A5874" s="11">
        <v>2026</v>
      </c>
      <c r="B5874" s="49">
        <v>46113</v>
      </c>
      <c r="C5874" s="49">
        <v>46203</v>
      </c>
      <c r="D5874" s="21" t="s">
        <v>3597</v>
      </c>
      <c r="E5874" s="22">
        <v>42073</v>
      </c>
      <c r="F5874" s="5">
        <v>101001675</v>
      </c>
      <c r="G5874" s="21" t="s">
        <v>7246</v>
      </c>
      <c r="H5874" s="21" t="s">
        <v>13036</v>
      </c>
      <c r="I5874" s="23">
        <v>0</v>
      </c>
      <c r="J5874" s="24" t="s">
        <v>7284</v>
      </c>
      <c r="K5874" s="49">
        <v>46203</v>
      </c>
    </row>
    <row r="5875" spans="1:11" ht="42.6" customHeight="1" x14ac:dyDescent="0.25">
      <c r="A5875" s="11">
        <v>2026</v>
      </c>
      <c r="B5875" s="49">
        <v>46113</v>
      </c>
      <c r="C5875" s="49">
        <v>46203</v>
      </c>
      <c r="D5875" s="21" t="s">
        <v>3575</v>
      </c>
      <c r="E5875" s="22">
        <v>42073</v>
      </c>
      <c r="F5875" s="5">
        <v>101002280</v>
      </c>
      <c r="G5875" s="21" t="s">
        <v>7301</v>
      </c>
      <c r="H5875" s="21" t="s">
        <v>13037</v>
      </c>
      <c r="I5875" s="23">
        <v>2347</v>
      </c>
      <c r="J5875" s="24" t="s">
        <v>7284</v>
      </c>
      <c r="K5875" s="49">
        <v>46203</v>
      </c>
    </row>
    <row r="5876" spans="1:11" ht="42.6" customHeight="1" x14ac:dyDescent="0.25">
      <c r="A5876" s="11">
        <v>2026</v>
      </c>
      <c r="B5876" s="49">
        <v>46113</v>
      </c>
      <c r="C5876" s="49">
        <v>46203</v>
      </c>
      <c r="D5876" s="21" t="s">
        <v>3598</v>
      </c>
      <c r="E5876" s="22">
        <v>42073</v>
      </c>
      <c r="F5876" s="5">
        <v>101001677</v>
      </c>
      <c r="G5876" s="21" t="s">
        <v>7248</v>
      </c>
      <c r="H5876" s="21" t="s">
        <v>13038</v>
      </c>
      <c r="I5876" s="23">
        <v>11948</v>
      </c>
      <c r="J5876" s="24" t="s">
        <v>7284</v>
      </c>
      <c r="K5876" s="49">
        <v>46203</v>
      </c>
    </row>
    <row r="5877" spans="1:11" ht="42.6" customHeight="1" x14ac:dyDescent="0.25">
      <c r="A5877" s="11">
        <v>2026</v>
      </c>
      <c r="B5877" s="49">
        <v>46113</v>
      </c>
      <c r="C5877" s="49">
        <v>46203</v>
      </c>
      <c r="D5877" s="21" t="s">
        <v>3599</v>
      </c>
      <c r="E5877" s="29">
        <v>42078</v>
      </c>
      <c r="F5877" s="8" t="s">
        <v>334</v>
      </c>
      <c r="G5877" s="21" t="s">
        <v>7275</v>
      </c>
      <c r="H5877" s="24" t="s">
        <v>13039</v>
      </c>
      <c r="I5877" s="30">
        <v>6086</v>
      </c>
      <c r="J5877" s="24" t="s">
        <v>7284</v>
      </c>
      <c r="K5877" s="49">
        <v>46203</v>
      </c>
    </row>
    <row r="5878" spans="1:11" ht="42.6" customHeight="1" x14ac:dyDescent="0.25">
      <c r="A5878" s="11">
        <v>2026</v>
      </c>
      <c r="B5878" s="49">
        <v>46113</v>
      </c>
      <c r="C5878" s="49">
        <v>46203</v>
      </c>
      <c r="D5878" s="21" t="s">
        <v>3600</v>
      </c>
      <c r="E5878" s="31">
        <v>42082</v>
      </c>
      <c r="F5878" s="5">
        <v>101002283</v>
      </c>
      <c r="G5878" s="21" t="s">
        <v>7212</v>
      </c>
      <c r="H5878" s="21" t="s">
        <v>13040</v>
      </c>
      <c r="I5878" s="23">
        <v>3148.53</v>
      </c>
      <c r="J5878" s="24" t="s">
        <v>7284</v>
      </c>
      <c r="K5878" s="49">
        <v>46203</v>
      </c>
    </row>
    <row r="5879" spans="1:11" ht="42.6" customHeight="1" x14ac:dyDescent="0.25">
      <c r="A5879" s="11">
        <v>2026</v>
      </c>
      <c r="B5879" s="49">
        <v>46113</v>
      </c>
      <c r="C5879" s="49">
        <v>46203</v>
      </c>
      <c r="D5879" s="21" t="s">
        <v>3600</v>
      </c>
      <c r="E5879" s="31">
        <v>42082</v>
      </c>
      <c r="F5879" s="5">
        <v>101002284</v>
      </c>
      <c r="G5879" s="21" t="s">
        <v>7212</v>
      </c>
      <c r="H5879" s="21" t="s">
        <v>13041</v>
      </c>
      <c r="I5879" s="23">
        <v>3148.53</v>
      </c>
      <c r="J5879" s="24" t="s">
        <v>7284</v>
      </c>
      <c r="K5879" s="49">
        <v>46203</v>
      </c>
    </row>
    <row r="5880" spans="1:11" ht="42.6" customHeight="1" x14ac:dyDescent="0.25">
      <c r="A5880" s="11">
        <v>2026</v>
      </c>
      <c r="B5880" s="49">
        <v>46113</v>
      </c>
      <c r="C5880" s="49">
        <v>46203</v>
      </c>
      <c r="D5880" s="21" t="s">
        <v>3601</v>
      </c>
      <c r="E5880" s="22">
        <v>42082</v>
      </c>
      <c r="F5880" s="5">
        <v>101001678</v>
      </c>
      <c r="G5880" s="21" t="s">
        <v>7269</v>
      </c>
      <c r="H5880" s="21" t="s">
        <v>13042</v>
      </c>
      <c r="I5880" s="23">
        <v>2030</v>
      </c>
      <c r="J5880" s="24" t="s">
        <v>7284</v>
      </c>
      <c r="K5880" s="49">
        <v>46203</v>
      </c>
    </row>
    <row r="5881" spans="1:11" ht="42.6" customHeight="1" x14ac:dyDescent="0.25">
      <c r="A5881" s="11">
        <v>2026</v>
      </c>
      <c r="B5881" s="49">
        <v>46113</v>
      </c>
      <c r="C5881" s="49">
        <v>46203</v>
      </c>
      <c r="D5881" s="21" t="s">
        <v>3601</v>
      </c>
      <c r="E5881" s="22">
        <v>42082</v>
      </c>
      <c r="F5881" s="5">
        <v>101001679</v>
      </c>
      <c r="G5881" s="21" t="s">
        <v>7269</v>
      </c>
      <c r="H5881" s="21" t="s">
        <v>13043</v>
      </c>
      <c r="I5881" s="23">
        <v>2030</v>
      </c>
      <c r="J5881" s="24" t="s">
        <v>7284</v>
      </c>
      <c r="K5881" s="49">
        <v>46203</v>
      </c>
    </row>
    <row r="5882" spans="1:11" ht="42.6" customHeight="1" x14ac:dyDescent="0.25">
      <c r="A5882" s="11">
        <v>2026</v>
      </c>
      <c r="B5882" s="49">
        <v>46113</v>
      </c>
      <c r="C5882" s="49">
        <v>46203</v>
      </c>
      <c r="D5882" s="21" t="s">
        <v>3601</v>
      </c>
      <c r="E5882" s="22">
        <v>42082</v>
      </c>
      <c r="F5882" s="5">
        <v>101001680</v>
      </c>
      <c r="G5882" s="21" t="s">
        <v>7269</v>
      </c>
      <c r="H5882" s="21" t="s">
        <v>13044</v>
      </c>
      <c r="I5882" s="23">
        <v>2030</v>
      </c>
      <c r="J5882" s="24" t="s">
        <v>7284</v>
      </c>
      <c r="K5882" s="49">
        <v>46203</v>
      </c>
    </row>
    <row r="5883" spans="1:11" ht="42.6" customHeight="1" x14ac:dyDescent="0.25">
      <c r="A5883" s="11">
        <v>2026</v>
      </c>
      <c r="B5883" s="49">
        <v>46113</v>
      </c>
      <c r="C5883" s="49">
        <v>46203</v>
      </c>
      <c r="D5883" s="21" t="s">
        <v>3601</v>
      </c>
      <c r="E5883" s="22">
        <v>42082</v>
      </c>
      <c r="F5883" s="5">
        <v>101001681</v>
      </c>
      <c r="G5883" s="21" t="s">
        <v>7269</v>
      </c>
      <c r="H5883" s="21" t="s">
        <v>13045</v>
      </c>
      <c r="I5883" s="23">
        <v>2030</v>
      </c>
      <c r="J5883" s="24" t="s">
        <v>7284</v>
      </c>
      <c r="K5883" s="49">
        <v>46203</v>
      </c>
    </row>
    <row r="5884" spans="1:11" ht="42.6" customHeight="1" x14ac:dyDescent="0.25">
      <c r="A5884" s="11">
        <v>2026</v>
      </c>
      <c r="B5884" s="49">
        <v>46113</v>
      </c>
      <c r="C5884" s="49">
        <v>46203</v>
      </c>
      <c r="D5884" s="21" t="s">
        <v>3601</v>
      </c>
      <c r="E5884" s="22">
        <v>42082</v>
      </c>
      <c r="F5884" s="5">
        <v>101001682</v>
      </c>
      <c r="G5884" s="21" t="s">
        <v>7269</v>
      </c>
      <c r="H5884" s="21" t="s">
        <v>13046</v>
      </c>
      <c r="I5884" s="23">
        <v>2030</v>
      </c>
      <c r="J5884" s="24" t="s">
        <v>7284</v>
      </c>
      <c r="K5884" s="49">
        <v>46203</v>
      </c>
    </row>
    <row r="5885" spans="1:11" ht="42.6" customHeight="1" x14ac:dyDescent="0.25">
      <c r="A5885" s="11">
        <v>2026</v>
      </c>
      <c r="B5885" s="49">
        <v>46113</v>
      </c>
      <c r="C5885" s="49">
        <v>46203</v>
      </c>
      <c r="D5885" s="21" t="s">
        <v>3601</v>
      </c>
      <c r="E5885" s="22">
        <v>42082</v>
      </c>
      <c r="F5885" s="5">
        <v>101001683</v>
      </c>
      <c r="G5885" s="21" t="s">
        <v>7269</v>
      </c>
      <c r="H5885" s="21" t="s">
        <v>13047</v>
      </c>
      <c r="I5885" s="23">
        <v>2030</v>
      </c>
      <c r="J5885" s="24" t="s">
        <v>7284</v>
      </c>
      <c r="K5885" s="49">
        <v>46203</v>
      </c>
    </row>
    <row r="5886" spans="1:11" ht="42.6" customHeight="1" x14ac:dyDescent="0.25">
      <c r="A5886" s="11">
        <v>2026</v>
      </c>
      <c r="B5886" s="49">
        <v>46113</v>
      </c>
      <c r="C5886" s="49">
        <v>46203</v>
      </c>
      <c r="D5886" s="21" t="s">
        <v>3601</v>
      </c>
      <c r="E5886" s="22">
        <v>42082</v>
      </c>
      <c r="F5886" s="5">
        <v>101001684</v>
      </c>
      <c r="G5886" s="21" t="s">
        <v>7269</v>
      </c>
      <c r="H5886" s="21" t="s">
        <v>13048</v>
      </c>
      <c r="I5886" s="23">
        <v>2030</v>
      </c>
      <c r="J5886" s="24" t="s">
        <v>7284</v>
      </c>
      <c r="K5886" s="49">
        <v>46203</v>
      </c>
    </row>
    <row r="5887" spans="1:11" ht="42.6" customHeight="1" x14ac:dyDescent="0.25">
      <c r="A5887" s="11">
        <v>2026</v>
      </c>
      <c r="B5887" s="49">
        <v>46113</v>
      </c>
      <c r="C5887" s="49">
        <v>46203</v>
      </c>
      <c r="D5887" s="21" t="s">
        <v>3602</v>
      </c>
      <c r="E5887" s="22">
        <v>42082</v>
      </c>
      <c r="F5887" s="5">
        <v>101001685</v>
      </c>
      <c r="G5887" s="21" t="s">
        <v>7269</v>
      </c>
      <c r="H5887" s="21" t="s">
        <v>13049</v>
      </c>
      <c r="I5887" s="23">
        <v>2030</v>
      </c>
      <c r="J5887" s="24" t="s">
        <v>7284</v>
      </c>
      <c r="K5887" s="49">
        <v>46203</v>
      </c>
    </row>
    <row r="5888" spans="1:11" ht="42.6" customHeight="1" x14ac:dyDescent="0.25">
      <c r="A5888" s="11">
        <v>2026</v>
      </c>
      <c r="B5888" s="49">
        <v>46113</v>
      </c>
      <c r="C5888" s="49">
        <v>46203</v>
      </c>
      <c r="D5888" s="21" t="s">
        <v>3602</v>
      </c>
      <c r="E5888" s="22">
        <v>42082</v>
      </c>
      <c r="F5888" s="5">
        <v>101001686</v>
      </c>
      <c r="G5888" s="21" t="s">
        <v>7269</v>
      </c>
      <c r="H5888" s="21" t="s">
        <v>13050</v>
      </c>
      <c r="I5888" s="23">
        <v>2030</v>
      </c>
      <c r="J5888" s="24" t="s">
        <v>7284</v>
      </c>
      <c r="K5888" s="49">
        <v>46203</v>
      </c>
    </row>
    <row r="5889" spans="1:11" ht="42.6" customHeight="1" x14ac:dyDescent="0.25">
      <c r="A5889" s="11">
        <v>2026</v>
      </c>
      <c r="B5889" s="49">
        <v>46113</v>
      </c>
      <c r="C5889" s="49">
        <v>46203</v>
      </c>
      <c r="D5889" s="21" t="s">
        <v>3602</v>
      </c>
      <c r="E5889" s="22">
        <v>42082</v>
      </c>
      <c r="F5889" s="5">
        <v>101001687</v>
      </c>
      <c r="G5889" s="21" t="s">
        <v>7269</v>
      </c>
      <c r="H5889" s="21" t="s">
        <v>13051</v>
      </c>
      <c r="I5889" s="23">
        <v>2030</v>
      </c>
      <c r="J5889" s="24" t="s">
        <v>7284</v>
      </c>
      <c r="K5889" s="49">
        <v>46203</v>
      </c>
    </row>
    <row r="5890" spans="1:11" ht="42.6" customHeight="1" x14ac:dyDescent="0.25">
      <c r="A5890" s="11">
        <v>2026</v>
      </c>
      <c r="B5890" s="49">
        <v>46113</v>
      </c>
      <c r="C5890" s="49">
        <v>46203</v>
      </c>
      <c r="D5890" s="21" t="s">
        <v>3602</v>
      </c>
      <c r="E5890" s="22">
        <v>42082</v>
      </c>
      <c r="F5890" s="5">
        <v>101001688</v>
      </c>
      <c r="G5890" s="21" t="s">
        <v>7269</v>
      </c>
      <c r="H5890" s="21" t="s">
        <v>13052</v>
      </c>
      <c r="I5890" s="23">
        <v>2030</v>
      </c>
      <c r="J5890" s="24" t="s">
        <v>7284</v>
      </c>
      <c r="K5890" s="49">
        <v>46203</v>
      </c>
    </row>
    <row r="5891" spans="1:11" ht="42.6" customHeight="1" x14ac:dyDescent="0.25">
      <c r="A5891" s="11">
        <v>2026</v>
      </c>
      <c r="B5891" s="49">
        <v>46113</v>
      </c>
      <c r="C5891" s="49">
        <v>46203</v>
      </c>
      <c r="D5891" s="21" t="s">
        <v>3602</v>
      </c>
      <c r="E5891" s="22">
        <v>42082</v>
      </c>
      <c r="F5891" s="5">
        <v>101001689</v>
      </c>
      <c r="G5891" s="21" t="s">
        <v>7269</v>
      </c>
      <c r="H5891" s="21" t="s">
        <v>13053</v>
      </c>
      <c r="I5891" s="23">
        <v>2030</v>
      </c>
      <c r="J5891" s="24" t="s">
        <v>7284</v>
      </c>
      <c r="K5891" s="49">
        <v>46203</v>
      </c>
    </row>
    <row r="5892" spans="1:11" ht="42.6" customHeight="1" x14ac:dyDescent="0.25">
      <c r="A5892" s="11">
        <v>2026</v>
      </c>
      <c r="B5892" s="49">
        <v>46113</v>
      </c>
      <c r="C5892" s="49">
        <v>46203</v>
      </c>
      <c r="D5892" s="21" t="s">
        <v>3602</v>
      </c>
      <c r="E5892" s="22">
        <v>42082</v>
      </c>
      <c r="F5892" s="5">
        <v>101001690</v>
      </c>
      <c r="G5892" s="21" t="s">
        <v>7269</v>
      </c>
      <c r="H5892" s="21" t="s">
        <v>13054</v>
      </c>
      <c r="I5892" s="23">
        <v>2030</v>
      </c>
      <c r="J5892" s="24" t="s">
        <v>7284</v>
      </c>
      <c r="K5892" s="49">
        <v>46203</v>
      </c>
    </row>
    <row r="5893" spans="1:11" ht="42.6" customHeight="1" x14ac:dyDescent="0.25">
      <c r="A5893" s="11">
        <v>2026</v>
      </c>
      <c r="B5893" s="49">
        <v>46113</v>
      </c>
      <c r="C5893" s="49">
        <v>46203</v>
      </c>
      <c r="D5893" s="21" t="s">
        <v>3602</v>
      </c>
      <c r="E5893" s="22">
        <v>42082</v>
      </c>
      <c r="F5893" s="5">
        <v>101001691</v>
      </c>
      <c r="G5893" s="21" t="s">
        <v>7269</v>
      </c>
      <c r="H5893" s="21" t="s">
        <v>13055</v>
      </c>
      <c r="I5893" s="23">
        <v>2030</v>
      </c>
      <c r="J5893" s="24" t="s">
        <v>7284</v>
      </c>
      <c r="K5893" s="49">
        <v>46203</v>
      </c>
    </row>
    <row r="5894" spans="1:11" ht="42.6" customHeight="1" x14ac:dyDescent="0.25">
      <c r="A5894" s="11">
        <v>2026</v>
      </c>
      <c r="B5894" s="49">
        <v>46113</v>
      </c>
      <c r="C5894" s="49">
        <v>46203</v>
      </c>
      <c r="D5894" s="21" t="s">
        <v>3603</v>
      </c>
      <c r="E5894" s="29">
        <v>42087</v>
      </c>
      <c r="F5894" s="5">
        <v>101001692</v>
      </c>
      <c r="G5894" s="21" t="s">
        <v>7221</v>
      </c>
      <c r="H5894" s="21" t="s">
        <v>13056</v>
      </c>
      <c r="I5894" s="23">
        <v>13000</v>
      </c>
      <c r="J5894" s="24" t="s">
        <v>7284</v>
      </c>
      <c r="K5894" s="49">
        <v>46203</v>
      </c>
    </row>
    <row r="5895" spans="1:11" ht="42.6" customHeight="1" x14ac:dyDescent="0.25">
      <c r="A5895" s="11">
        <v>2026</v>
      </c>
      <c r="B5895" s="49">
        <v>46113</v>
      </c>
      <c r="C5895" s="49">
        <v>46203</v>
      </c>
      <c r="D5895" s="21" t="s">
        <v>3604</v>
      </c>
      <c r="E5895" s="22">
        <v>42087</v>
      </c>
      <c r="F5895" s="5">
        <v>401001266</v>
      </c>
      <c r="G5895" s="21" t="s">
        <v>7228</v>
      </c>
      <c r="H5895" s="21" t="s">
        <v>13057</v>
      </c>
      <c r="I5895" s="23">
        <v>10000</v>
      </c>
      <c r="J5895" s="24" t="s">
        <v>7284</v>
      </c>
      <c r="K5895" s="49">
        <v>46203</v>
      </c>
    </row>
    <row r="5896" spans="1:11" ht="42.6" customHeight="1" x14ac:dyDescent="0.25">
      <c r="A5896" s="11">
        <v>2026</v>
      </c>
      <c r="B5896" s="49">
        <v>46113</v>
      </c>
      <c r="C5896" s="49">
        <v>46203</v>
      </c>
      <c r="D5896" s="21" t="s">
        <v>3605</v>
      </c>
      <c r="E5896" s="22">
        <v>42088</v>
      </c>
      <c r="F5896" s="5">
        <v>401000264</v>
      </c>
      <c r="G5896" s="21" t="s">
        <v>7224</v>
      </c>
      <c r="H5896" s="21" t="s">
        <v>13058</v>
      </c>
      <c r="I5896" s="23">
        <v>8584</v>
      </c>
      <c r="J5896" s="24" t="s">
        <v>7284</v>
      </c>
      <c r="K5896" s="49">
        <v>46203</v>
      </c>
    </row>
    <row r="5897" spans="1:11" ht="42.6" customHeight="1" x14ac:dyDescent="0.25">
      <c r="A5897" s="11">
        <v>2026</v>
      </c>
      <c r="B5897" s="49">
        <v>46113</v>
      </c>
      <c r="C5897" s="49">
        <v>46203</v>
      </c>
      <c r="D5897" s="21" t="s">
        <v>3605</v>
      </c>
      <c r="E5897" s="22">
        <v>42088</v>
      </c>
      <c r="F5897" s="5">
        <v>401000265</v>
      </c>
      <c r="G5897" s="21" t="s">
        <v>7224</v>
      </c>
      <c r="H5897" s="21" t="s">
        <v>13059</v>
      </c>
      <c r="I5897" s="23">
        <v>8584</v>
      </c>
      <c r="J5897" s="24" t="s">
        <v>7284</v>
      </c>
      <c r="K5897" s="49">
        <v>46203</v>
      </c>
    </row>
    <row r="5898" spans="1:11" ht="42.6" customHeight="1" x14ac:dyDescent="0.25">
      <c r="A5898" s="11">
        <v>2026</v>
      </c>
      <c r="B5898" s="49">
        <v>46113</v>
      </c>
      <c r="C5898" s="49">
        <v>46203</v>
      </c>
      <c r="D5898" s="21" t="s">
        <v>3605</v>
      </c>
      <c r="E5898" s="22">
        <v>42088</v>
      </c>
      <c r="F5898" s="5">
        <v>401000266</v>
      </c>
      <c r="G5898" s="21" t="s">
        <v>7224</v>
      </c>
      <c r="H5898" s="21" t="s">
        <v>13060</v>
      </c>
      <c r="I5898" s="23">
        <v>8584</v>
      </c>
      <c r="J5898" s="24" t="s">
        <v>7284</v>
      </c>
      <c r="K5898" s="49">
        <v>46203</v>
      </c>
    </row>
    <row r="5899" spans="1:11" ht="42.6" customHeight="1" x14ac:dyDescent="0.25">
      <c r="A5899" s="11">
        <v>2026</v>
      </c>
      <c r="B5899" s="49">
        <v>46113</v>
      </c>
      <c r="C5899" s="49">
        <v>46203</v>
      </c>
      <c r="D5899" s="21" t="s">
        <v>3605</v>
      </c>
      <c r="E5899" s="22">
        <v>42088</v>
      </c>
      <c r="F5899" s="5">
        <v>401000267</v>
      </c>
      <c r="G5899" s="21" t="s">
        <v>7224</v>
      </c>
      <c r="H5899" s="21" t="s">
        <v>13061</v>
      </c>
      <c r="I5899" s="23">
        <v>8584</v>
      </c>
      <c r="J5899" s="24" t="s">
        <v>7284</v>
      </c>
      <c r="K5899" s="49">
        <v>46203</v>
      </c>
    </row>
    <row r="5900" spans="1:11" ht="42.6" customHeight="1" x14ac:dyDescent="0.25">
      <c r="A5900" s="11">
        <v>2026</v>
      </c>
      <c r="B5900" s="49">
        <v>46113</v>
      </c>
      <c r="C5900" s="49">
        <v>46203</v>
      </c>
      <c r="D5900" s="21" t="s">
        <v>3605</v>
      </c>
      <c r="E5900" s="22">
        <v>42088</v>
      </c>
      <c r="F5900" s="5">
        <v>401000268</v>
      </c>
      <c r="G5900" s="21" t="s">
        <v>7224</v>
      </c>
      <c r="H5900" s="21" t="s">
        <v>13062</v>
      </c>
      <c r="I5900" s="23">
        <v>8584</v>
      </c>
      <c r="J5900" s="24" t="s">
        <v>7284</v>
      </c>
      <c r="K5900" s="49">
        <v>46203</v>
      </c>
    </row>
    <row r="5901" spans="1:11" ht="42.6" customHeight="1" x14ac:dyDescent="0.25">
      <c r="A5901" s="11">
        <v>2026</v>
      </c>
      <c r="B5901" s="49">
        <v>46113</v>
      </c>
      <c r="C5901" s="49">
        <v>46203</v>
      </c>
      <c r="D5901" s="21" t="s">
        <v>3605</v>
      </c>
      <c r="E5901" s="22">
        <v>42088</v>
      </c>
      <c r="F5901" s="5">
        <v>401000269</v>
      </c>
      <c r="G5901" s="21" t="s">
        <v>7224</v>
      </c>
      <c r="H5901" s="21" t="s">
        <v>13063</v>
      </c>
      <c r="I5901" s="23">
        <v>8584</v>
      </c>
      <c r="J5901" s="24" t="s">
        <v>7284</v>
      </c>
      <c r="K5901" s="49">
        <v>46203</v>
      </c>
    </row>
    <row r="5902" spans="1:11" ht="42.6" customHeight="1" x14ac:dyDescent="0.25">
      <c r="A5902" s="11">
        <v>2026</v>
      </c>
      <c r="B5902" s="49">
        <v>46113</v>
      </c>
      <c r="C5902" s="49">
        <v>46203</v>
      </c>
      <c r="D5902" s="21" t="s">
        <v>3605</v>
      </c>
      <c r="E5902" s="22">
        <v>42088</v>
      </c>
      <c r="F5902" s="5">
        <v>401000270</v>
      </c>
      <c r="G5902" s="21" t="s">
        <v>7224</v>
      </c>
      <c r="H5902" s="21" t="s">
        <v>13064</v>
      </c>
      <c r="I5902" s="23">
        <v>8584</v>
      </c>
      <c r="J5902" s="24" t="s">
        <v>7284</v>
      </c>
      <c r="K5902" s="49">
        <v>46203</v>
      </c>
    </row>
    <row r="5903" spans="1:11" ht="42.6" customHeight="1" x14ac:dyDescent="0.25">
      <c r="A5903" s="11">
        <v>2026</v>
      </c>
      <c r="B5903" s="49">
        <v>46113</v>
      </c>
      <c r="C5903" s="49">
        <v>46203</v>
      </c>
      <c r="D5903" s="21" t="s">
        <v>3606</v>
      </c>
      <c r="E5903" s="22">
        <v>42088</v>
      </c>
      <c r="F5903" s="5">
        <v>401000463</v>
      </c>
      <c r="G5903" s="21" t="s">
        <v>7236</v>
      </c>
      <c r="H5903" s="21" t="s">
        <v>13065</v>
      </c>
      <c r="I5903" s="23">
        <v>29891.03</v>
      </c>
      <c r="J5903" s="24" t="s">
        <v>7284</v>
      </c>
      <c r="K5903" s="49">
        <v>46203</v>
      </c>
    </row>
    <row r="5904" spans="1:11" ht="42.6" customHeight="1" x14ac:dyDescent="0.25">
      <c r="A5904" s="11">
        <v>2026</v>
      </c>
      <c r="B5904" s="49">
        <v>46113</v>
      </c>
      <c r="C5904" s="49">
        <v>46203</v>
      </c>
      <c r="D5904" s="21" t="s">
        <v>2445</v>
      </c>
      <c r="E5904" s="50">
        <v>42088</v>
      </c>
      <c r="F5904" s="5">
        <v>101001693</v>
      </c>
      <c r="G5904" s="21" t="s">
        <v>7284</v>
      </c>
      <c r="H5904" s="21" t="s">
        <v>11983</v>
      </c>
      <c r="I5904" s="23">
        <v>11800</v>
      </c>
      <c r="J5904" s="24" t="s">
        <v>7284</v>
      </c>
      <c r="K5904" s="49">
        <v>46203</v>
      </c>
    </row>
    <row r="5905" spans="1:11" ht="42.6" customHeight="1" x14ac:dyDescent="0.25">
      <c r="A5905" s="11">
        <v>2026</v>
      </c>
      <c r="B5905" s="49">
        <v>46113</v>
      </c>
      <c r="C5905" s="49">
        <v>46203</v>
      </c>
      <c r="D5905" s="21" t="s">
        <v>2445</v>
      </c>
      <c r="E5905" s="50">
        <v>42088</v>
      </c>
      <c r="F5905" s="5">
        <v>101001693</v>
      </c>
      <c r="G5905" s="21" t="s">
        <v>7284</v>
      </c>
      <c r="H5905" s="21" t="s">
        <v>11983</v>
      </c>
      <c r="I5905" s="23">
        <v>11800</v>
      </c>
      <c r="J5905" s="24" t="s">
        <v>7284</v>
      </c>
      <c r="K5905" s="49">
        <v>46203</v>
      </c>
    </row>
    <row r="5906" spans="1:11" ht="42.6" customHeight="1" x14ac:dyDescent="0.25">
      <c r="A5906" s="11">
        <v>2026</v>
      </c>
      <c r="B5906" s="49">
        <v>46113</v>
      </c>
      <c r="C5906" s="49">
        <v>46203</v>
      </c>
      <c r="D5906" s="21" t="s">
        <v>3607</v>
      </c>
      <c r="E5906" s="22">
        <v>42104</v>
      </c>
      <c r="F5906" s="5">
        <v>101001695</v>
      </c>
      <c r="G5906" s="21" t="s">
        <v>7326</v>
      </c>
      <c r="H5906" s="21" t="s">
        <v>13066</v>
      </c>
      <c r="I5906" s="23">
        <v>11933.33</v>
      </c>
      <c r="J5906" s="24" t="s">
        <v>7284</v>
      </c>
      <c r="K5906" s="49">
        <v>46203</v>
      </c>
    </row>
    <row r="5907" spans="1:11" ht="42.6" customHeight="1" x14ac:dyDescent="0.25">
      <c r="A5907" s="11">
        <v>2026</v>
      </c>
      <c r="B5907" s="49">
        <v>46113</v>
      </c>
      <c r="C5907" s="49">
        <v>46203</v>
      </c>
      <c r="D5907" s="21" t="s">
        <v>3608</v>
      </c>
      <c r="E5907" s="22">
        <v>42104</v>
      </c>
      <c r="F5907" s="5">
        <v>101001697</v>
      </c>
      <c r="G5907" s="21" t="s">
        <v>7216</v>
      </c>
      <c r="H5907" s="21" t="s">
        <v>13067</v>
      </c>
      <c r="I5907" s="23">
        <v>11933.33</v>
      </c>
      <c r="J5907" s="24" t="s">
        <v>7284</v>
      </c>
      <c r="K5907" s="49">
        <v>46203</v>
      </c>
    </row>
    <row r="5908" spans="1:11" ht="42.6" customHeight="1" x14ac:dyDescent="0.25">
      <c r="A5908" s="11">
        <v>2026</v>
      </c>
      <c r="B5908" s="49">
        <v>46113</v>
      </c>
      <c r="C5908" s="49">
        <v>46203</v>
      </c>
      <c r="D5908" s="21" t="s">
        <v>2445</v>
      </c>
      <c r="E5908" s="22">
        <v>42104</v>
      </c>
      <c r="F5908" s="5">
        <v>101001696</v>
      </c>
      <c r="G5908" s="21" t="s">
        <v>7222</v>
      </c>
      <c r="H5908" s="21" t="s">
        <v>13068</v>
      </c>
      <c r="I5908" s="23">
        <v>11933.33</v>
      </c>
      <c r="J5908" s="24" t="s">
        <v>7284</v>
      </c>
      <c r="K5908" s="49">
        <v>46203</v>
      </c>
    </row>
    <row r="5909" spans="1:11" ht="42.6" customHeight="1" x14ac:dyDescent="0.25">
      <c r="A5909" s="11">
        <v>2026</v>
      </c>
      <c r="B5909" s="49">
        <v>46113</v>
      </c>
      <c r="C5909" s="49">
        <v>46203</v>
      </c>
      <c r="D5909" s="21" t="s">
        <v>3609</v>
      </c>
      <c r="E5909" s="22">
        <v>42107</v>
      </c>
      <c r="F5909" s="5">
        <v>401000271</v>
      </c>
      <c r="G5909" s="21" t="s">
        <v>7269</v>
      </c>
      <c r="H5909" s="21" t="s">
        <v>13069</v>
      </c>
      <c r="I5909" s="23">
        <v>3015.87</v>
      </c>
      <c r="J5909" s="24" t="s">
        <v>7284</v>
      </c>
      <c r="K5909" s="49">
        <v>46203</v>
      </c>
    </row>
    <row r="5910" spans="1:11" ht="42.6" customHeight="1" x14ac:dyDescent="0.25">
      <c r="A5910" s="11">
        <v>2026</v>
      </c>
      <c r="B5910" s="49">
        <v>46113</v>
      </c>
      <c r="C5910" s="49">
        <v>46203</v>
      </c>
      <c r="D5910" s="21" t="s">
        <v>3610</v>
      </c>
      <c r="E5910" s="22">
        <v>42107</v>
      </c>
      <c r="F5910" s="5">
        <v>101001698</v>
      </c>
      <c r="G5910" s="21" t="s">
        <v>7232</v>
      </c>
      <c r="H5910" s="21" t="s">
        <v>13070</v>
      </c>
      <c r="I5910" s="23">
        <v>9500</v>
      </c>
      <c r="J5910" s="24" t="s">
        <v>7284</v>
      </c>
      <c r="K5910" s="49">
        <v>46203</v>
      </c>
    </row>
    <row r="5911" spans="1:11" ht="42.6" customHeight="1" x14ac:dyDescent="0.25">
      <c r="A5911" s="11">
        <v>2026</v>
      </c>
      <c r="B5911" s="49">
        <v>46113</v>
      </c>
      <c r="C5911" s="49">
        <v>46203</v>
      </c>
      <c r="D5911" s="21" t="s">
        <v>3611</v>
      </c>
      <c r="E5911" s="22">
        <v>42107</v>
      </c>
      <c r="F5911" s="5">
        <v>101001700</v>
      </c>
      <c r="G5911" s="21" t="s">
        <v>7250</v>
      </c>
      <c r="H5911" s="21" t="s">
        <v>13071</v>
      </c>
      <c r="I5911" s="23">
        <v>8750</v>
      </c>
      <c r="J5911" s="24" t="s">
        <v>7284</v>
      </c>
      <c r="K5911" s="49">
        <v>46203</v>
      </c>
    </row>
    <row r="5912" spans="1:11" ht="42.6" customHeight="1" x14ac:dyDescent="0.25">
      <c r="A5912" s="11">
        <v>2026</v>
      </c>
      <c r="B5912" s="49">
        <v>46113</v>
      </c>
      <c r="C5912" s="49">
        <v>46203</v>
      </c>
      <c r="D5912" s="21" t="s">
        <v>3612</v>
      </c>
      <c r="E5912" s="22">
        <v>42108</v>
      </c>
      <c r="F5912" s="5">
        <v>101001701</v>
      </c>
      <c r="G5912" s="21" t="s">
        <v>7255</v>
      </c>
      <c r="H5912" s="21" t="s">
        <v>13072</v>
      </c>
      <c r="I5912" s="23">
        <v>8500</v>
      </c>
      <c r="J5912" s="24" t="s">
        <v>7284</v>
      </c>
      <c r="K5912" s="49">
        <v>46203</v>
      </c>
    </row>
    <row r="5913" spans="1:11" ht="42.6" customHeight="1" x14ac:dyDescent="0.25">
      <c r="A5913" s="11">
        <v>2026</v>
      </c>
      <c r="B5913" s="49">
        <v>46113</v>
      </c>
      <c r="C5913" s="49">
        <v>46203</v>
      </c>
      <c r="D5913" s="21" t="s">
        <v>3613</v>
      </c>
      <c r="E5913" s="22">
        <v>42108</v>
      </c>
      <c r="F5913" s="5">
        <v>401001342</v>
      </c>
      <c r="G5913" s="21" t="s">
        <v>7265</v>
      </c>
      <c r="H5913" s="21" t="s">
        <v>13073</v>
      </c>
      <c r="I5913" s="23">
        <v>8500</v>
      </c>
      <c r="J5913" s="24" t="s">
        <v>7284</v>
      </c>
      <c r="K5913" s="49">
        <v>46203</v>
      </c>
    </row>
    <row r="5914" spans="1:11" ht="42.6" customHeight="1" x14ac:dyDescent="0.25">
      <c r="A5914" s="11">
        <v>2026</v>
      </c>
      <c r="B5914" s="49">
        <v>46113</v>
      </c>
      <c r="C5914" s="49">
        <v>46203</v>
      </c>
      <c r="D5914" s="21" t="s">
        <v>3613</v>
      </c>
      <c r="E5914" s="22">
        <v>42108</v>
      </c>
      <c r="F5914" s="5">
        <v>401001343</v>
      </c>
      <c r="G5914" s="21" t="s">
        <v>7265</v>
      </c>
      <c r="H5914" s="21" t="s">
        <v>13074</v>
      </c>
      <c r="I5914" s="23">
        <v>8500</v>
      </c>
      <c r="J5914" s="24" t="s">
        <v>7284</v>
      </c>
      <c r="K5914" s="49">
        <v>46203</v>
      </c>
    </row>
    <row r="5915" spans="1:11" ht="42.6" customHeight="1" x14ac:dyDescent="0.25">
      <c r="A5915" s="11">
        <v>2026</v>
      </c>
      <c r="B5915" s="49">
        <v>46113</v>
      </c>
      <c r="C5915" s="49">
        <v>46203</v>
      </c>
      <c r="D5915" s="25" t="s">
        <v>3614</v>
      </c>
      <c r="E5915" s="28">
        <v>42109</v>
      </c>
      <c r="F5915" s="8"/>
      <c r="G5915" s="25" t="s">
        <v>7314</v>
      </c>
      <c r="H5915" s="25" t="s">
        <v>13075</v>
      </c>
      <c r="I5915" s="27">
        <v>189903</v>
      </c>
      <c r="J5915" s="24" t="s">
        <v>7284</v>
      </c>
      <c r="K5915" s="49">
        <v>46203</v>
      </c>
    </row>
    <row r="5916" spans="1:11" ht="42.6" customHeight="1" x14ac:dyDescent="0.25">
      <c r="A5916" s="11">
        <v>2026</v>
      </c>
      <c r="B5916" s="49">
        <v>46113</v>
      </c>
      <c r="C5916" s="49">
        <v>46203</v>
      </c>
      <c r="D5916" s="25" t="s">
        <v>3615</v>
      </c>
      <c r="E5916" s="28">
        <v>42109</v>
      </c>
      <c r="F5916" s="11"/>
      <c r="G5916" s="25" t="s">
        <v>7276</v>
      </c>
      <c r="H5916" s="25" t="s">
        <v>13076</v>
      </c>
      <c r="I5916" s="27">
        <v>189903</v>
      </c>
      <c r="J5916" s="24" t="s">
        <v>7284</v>
      </c>
      <c r="K5916" s="49">
        <v>46203</v>
      </c>
    </row>
    <row r="5917" spans="1:11" ht="42.6" customHeight="1" x14ac:dyDescent="0.25">
      <c r="A5917" s="11">
        <v>2026</v>
      </c>
      <c r="B5917" s="49">
        <v>46113</v>
      </c>
      <c r="C5917" s="49">
        <v>46203</v>
      </c>
      <c r="D5917" s="21" t="s">
        <v>3616</v>
      </c>
      <c r="E5917" s="22">
        <v>42115</v>
      </c>
      <c r="F5917" s="5">
        <v>101002285</v>
      </c>
      <c r="G5917" s="21" t="s">
        <v>7283</v>
      </c>
      <c r="H5917" s="21" t="s">
        <v>13077</v>
      </c>
      <c r="I5917" s="23">
        <v>1342.12</v>
      </c>
      <c r="J5917" s="24" t="s">
        <v>7284</v>
      </c>
      <c r="K5917" s="49">
        <v>46203</v>
      </c>
    </row>
    <row r="5918" spans="1:11" ht="42.6" customHeight="1" x14ac:dyDescent="0.25">
      <c r="A5918" s="11">
        <v>2026</v>
      </c>
      <c r="B5918" s="49">
        <v>46113</v>
      </c>
      <c r="C5918" s="49">
        <v>46203</v>
      </c>
      <c r="D5918" s="21" t="s">
        <v>3616</v>
      </c>
      <c r="E5918" s="22">
        <v>42115</v>
      </c>
      <c r="F5918" s="5">
        <v>101002286</v>
      </c>
      <c r="G5918" s="21" t="s">
        <v>7283</v>
      </c>
      <c r="H5918" s="21" t="s">
        <v>13078</v>
      </c>
      <c r="I5918" s="23">
        <v>1342.12</v>
      </c>
      <c r="J5918" s="24" t="s">
        <v>7284</v>
      </c>
      <c r="K5918" s="49">
        <v>46203</v>
      </c>
    </row>
    <row r="5919" spans="1:11" ht="42.6" customHeight="1" x14ac:dyDescent="0.25">
      <c r="A5919" s="11">
        <v>2026</v>
      </c>
      <c r="B5919" s="49">
        <v>46113</v>
      </c>
      <c r="C5919" s="49">
        <v>46203</v>
      </c>
      <c r="D5919" s="21" t="s">
        <v>3616</v>
      </c>
      <c r="E5919" s="22">
        <v>42115</v>
      </c>
      <c r="F5919" s="5">
        <v>101002287</v>
      </c>
      <c r="G5919" s="21" t="s">
        <v>7283</v>
      </c>
      <c r="H5919" s="21" t="s">
        <v>13079</v>
      </c>
      <c r="I5919" s="23">
        <v>1342.12</v>
      </c>
      <c r="J5919" s="24" t="s">
        <v>7284</v>
      </c>
      <c r="K5919" s="49">
        <v>46203</v>
      </c>
    </row>
    <row r="5920" spans="1:11" ht="42.6" customHeight="1" x14ac:dyDescent="0.25">
      <c r="A5920" s="11">
        <v>2026</v>
      </c>
      <c r="B5920" s="49">
        <v>46113</v>
      </c>
      <c r="C5920" s="49">
        <v>46203</v>
      </c>
      <c r="D5920" s="21" t="s">
        <v>3616</v>
      </c>
      <c r="E5920" s="22">
        <v>42115</v>
      </c>
      <c r="F5920" s="5">
        <v>101002288</v>
      </c>
      <c r="G5920" s="21" t="s">
        <v>7283</v>
      </c>
      <c r="H5920" s="21" t="s">
        <v>13080</v>
      </c>
      <c r="I5920" s="23">
        <v>1342.12</v>
      </c>
      <c r="J5920" s="24" t="s">
        <v>7284</v>
      </c>
      <c r="K5920" s="49">
        <v>46203</v>
      </c>
    </row>
    <row r="5921" spans="1:11" ht="42.6" customHeight="1" x14ac:dyDescent="0.25">
      <c r="A5921" s="11">
        <v>2026</v>
      </c>
      <c r="B5921" s="49">
        <v>46113</v>
      </c>
      <c r="C5921" s="49">
        <v>46203</v>
      </c>
      <c r="D5921" s="21" t="s">
        <v>3616</v>
      </c>
      <c r="E5921" s="22">
        <v>42115</v>
      </c>
      <c r="F5921" s="5">
        <v>101002289</v>
      </c>
      <c r="G5921" s="21" t="s">
        <v>7283</v>
      </c>
      <c r="H5921" s="21" t="s">
        <v>13081</v>
      </c>
      <c r="I5921" s="23">
        <v>1342.12</v>
      </c>
      <c r="J5921" s="24" t="s">
        <v>7284</v>
      </c>
      <c r="K5921" s="49">
        <v>46203</v>
      </c>
    </row>
    <row r="5922" spans="1:11" ht="42.6" customHeight="1" x14ac:dyDescent="0.25">
      <c r="A5922" s="11">
        <v>2026</v>
      </c>
      <c r="B5922" s="49">
        <v>46113</v>
      </c>
      <c r="C5922" s="49">
        <v>46203</v>
      </c>
      <c r="D5922" s="21" t="s">
        <v>3617</v>
      </c>
      <c r="E5922" s="22">
        <v>42115</v>
      </c>
      <c r="F5922" s="5">
        <v>401001344</v>
      </c>
      <c r="G5922" s="21" t="s">
        <v>7316</v>
      </c>
      <c r="H5922" s="21" t="s">
        <v>13082</v>
      </c>
      <c r="I5922" s="23">
        <v>2000</v>
      </c>
      <c r="J5922" s="24" t="s">
        <v>7284</v>
      </c>
      <c r="K5922" s="49">
        <v>46203</v>
      </c>
    </row>
    <row r="5923" spans="1:11" ht="42.6" customHeight="1" x14ac:dyDescent="0.25">
      <c r="A5923" s="11">
        <v>2026</v>
      </c>
      <c r="B5923" s="49">
        <v>46113</v>
      </c>
      <c r="C5923" s="49">
        <v>46203</v>
      </c>
      <c r="D5923" s="21" t="s">
        <v>3617</v>
      </c>
      <c r="E5923" s="22">
        <v>42115</v>
      </c>
      <c r="F5923" s="5">
        <v>401001345</v>
      </c>
      <c r="G5923" s="21" t="s">
        <v>7264</v>
      </c>
      <c r="H5923" s="21" t="s">
        <v>13083</v>
      </c>
      <c r="I5923" s="23">
        <v>2000</v>
      </c>
      <c r="J5923" s="24" t="s">
        <v>7284</v>
      </c>
      <c r="K5923" s="49">
        <v>46203</v>
      </c>
    </row>
    <row r="5924" spans="1:11" ht="42.6" customHeight="1" x14ac:dyDescent="0.25">
      <c r="A5924" s="11">
        <v>2026</v>
      </c>
      <c r="B5924" s="49">
        <v>46113</v>
      </c>
      <c r="C5924" s="49">
        <v>46203</v>
      </c>
      <c r="D5924" s="21" t="s">
        <v>3618</v>
      </c>
      <c r="E5924" s="22">
        <v>42115</v>
      </c>
      <c r="F5924" s="5">
        <v>101002290</v>
      </c>
      <c r="G5924" s="21" t="s">
        <v>7245</v>
      </c>
      <c r="H5924" s="21" t="s">
        <v>13084</v>
      </c>
      <c r="I5924" s="23">
        <v>1271.3599999999999</v>
      </c>
      <c r="J5924" s="24" t="s">
        <v>7284</v>
      </c>
      <c r="K5924" s="49">
        <v>46203</v>
      </c>
    </row>
    <row r="5925" spans="1:11" ht="42.6" customHeight="1" x14ac:dyDescent="0.25">
      <c r="A5925" s="11">
        <v>2026</v>
      </c>
      <c r="B5925" s="49">
        <v>46113</v>
      </c>
      <c r="C5925" s="49">
        <v>46203</v>
      </c>
      <c r="D5925" s="21" t="s">
        <v>3618</v>
      </c>
      <c r="E5925" s="22">
        <v>42115</v>
      </c>
      <c r="F5925" s="5">
        <v>101002291</v>
      </c>
      <c r="G5925" s="21" t="s">
        <v>7245</v>
      </c>
      <c r="H5925" s="21" t="s">
        <v>13085</v>
      </c>
      <c r="I5925" s="23">
        <v>1271.3599999999999</v>
      </c>
      <c r="J5925" s="24" t="s">
        <v>7284</v>
      </c>
      <c r="K5925" s="49">
        <v>46203</v>
      </c>
    </row>
    <row r="5926" spans="1:11" ht="42.6" customHeight="1" x14ac:dyDescent="0.25">
      <c r="A5926" s="11">
        <v>2026</v>
      </c>
      <c r="B5926" s="49">
        <v>46113</v>
      </c>
      <c r="C5926" s="49">
        <v>46203</v>
      </c>
      <c r="D5926" s="21" t="s">
        <v>3618</v>
      </c>
      <c r="E5926" s="22">
        <v>42115</v>
      </c>
      <c r="F5926" s="5">
        <v>101002292</v>
      </c>
      <c r="G5926" s="21" t="s">
        <v>7245</v>
      </c>
      <c r="H5926" s="21" t="s">
        <v>13086</v>
      </c>
      <c r="I5926" s="23">
        <v>1271.3599999999999</v>
      </c>
      <c r="J5926" s="24" t="s">
        <v>7284</v>
      </c>
      <c r="K5926" s="49">
        <v>46203</v>
      </c>
    </row>
    <row r="5927" spans="1:11" ht="42.6" customHeight="1" x14ac:dyDescent="0.25">
      <c r="A5927" s="11">
        <v>2026</v>
      </c>
      <c r="B5927" s="49">
        <v>46113</v>
      </c>
      <c r="C5927" s="49">
        <v>46203</v>
      </c>
      <c r="D5927" s="21" t="s">
        <v>3618</v>
      </c>
      <c r="E5927" s="22">
        <v>42115</v>
      </c>
      <c r="F5927" s="5">
        <v>101002293</v>
      </c>
      <c r="G5927" s="21" t="s">
        <v>7245</v>
      </c>
      <c r="H5927" s="21" t="s">
        <v>13087</v>
      </c>
      <c r="I5927" s="23">
        <v>1271.3599999999999</v>
      </c>
      <c r="J5927" s="24" t="s">
        <v>7284</v>
      </c>
      <c r="K5927" s="49">
        <v>46203</v>
      </c>
    </row>
    <row r="5928" spans="1:11" ht="42.6" customHeight="1" x14ac:dyDescent="0.25">
      <c r="A5928" s="11">
        <v>2026</v>
      </c>
      <c r="B5928" s="49">
        <v>46113</v>
      </c>
      <c r="C5928" s="49">
        <v>46203</v>
      </c>
      <c r="D5928" s="21" t="s">
        <v>2690</v>
      </c>
      <c r="E5928" s="22">
        <v>42116</v>
      </c>
      <c r="F5928" s="5">
        <v>401001267</v>
      </c>
      <c r="G5928" s="21" t="s">
        <v>7228</v>
      </c>
      <c r="H5928" s="21" t="s">
        <v>13088</v>
      </c>
      <c r="I5928" s="23">
        <v>8125</v>
      </c>
      <c r="J5928" s="24" t="s">
        <v>7284</v>
      </c>
      <c r="K5928" s="49">
        <v>46203</v>
      </c>
    </row>
    <row r="5929" spans="1:11" ht="42.6" customHeight="1" x14ac:dyDescent="0.25">
      <c r="A5929" s="11">
        <v>2026</v>
      </c>
      <c r="B5929" s="49">
        <v>46113</v>
      </c>
      <c r="C5929" s="49">
        <v>46203</v>
      </c>
      <c r="D5929" s="25" t="s">
        <v>3619</v>
      </c>
      <c r="E5929" s="28">
        <v>42117</v>
      </c>
      <c r="F5929" s="8"/>
      <c r="G5929" s="25" t="s">
        <v>7349</v>
      </c>
      <c r="H5929" s="25" t="s">
        <v>13089</v>
      </c>
      <c r="I5929" s="27">
        <v>700000</v>
      </c>
      <c r="J5929" s="24" t="s">
        <v>7284</v>
      </c>
      <c r="K5929" s="49">
        <v>46203</v>
      </c>
    </row>
    <row r="5930" spans="1:11" ht="42.6" customHeight="1" x14ac:dyDescent="0.25">
      <c r="A5930" s="11">
        <v>2026</v>
      </c>
      <c r="B5930" s="49">
        <v>46113</v>
      </c>
      <c r="C5930" s="49">
        <v>46203</v>
      </c>
      <c r="D5930" s="21" t="s">
        <v>3620</v>
      </c>
      <c r="E5930" s="22">
        <v>42122</v>
      </c>
      <c r="F5930" s="5">
        <v>301000257</v>
      </c>
      <c r="G5930" s="21" t="s">
        <v>7245</v>
      </c>
      <c r="H5930" s="21" t="s">
        <v>13090</v>
      </c>
      <c r="I5930" s="23">
        <v>12200</v>
      </c>
      <c r="J5930" s="24" t="s">
        <v>7284</v>
      </c>
      <c r="K5930" s="49">
        <v>46203</v>
      </c>
    </row>
    <row r="5931" spans="1:11" ht="42.6" customHeight="1" x14ac:dyDescent="0.25">
      <c r="A5931" s="11">
        <v>2026</v>
      </c>
      <c r="B5931" s="49">
        <v>46113</v>
      </c>
      <c r="C5931" s="49">
        <v>46203</v>
      </c>
      <c r="D5931" s="21" t="s">
        <v>3621</v>
      </c>
      <c r="E5931" s="32">
        <v>42122</v>
      </c>
      <c r="F5931" s="5">
        <v>401000464</v>
      </c>
      <c r="G5931" s="21" t="s">
        <v>7229</v>
      </c>
      <c r="H5931" s="21" t="s">
        <v>13091</v>
      </c>
      <c r="I5931" s="23">
        <v>9980</v>
      </c>
      <c r="J5931" s="24" t="s">
        <v>7284</v>
      </c>
      <c r="K5931" s="49">
        <v>46203</v>
      </c>
    </row>
    <row r="5932" spans="1:11" ht="42.6" customHeight="1" x14ac:dyDescent="0.25">
      <c r="A5932" s="11">
        <v>2026</v>
      </c>
      <c r="B5932" s="49">
        <v>46113</v>
      </c>
      <c r="C5932" s="49">
        <v>46203</v>
      </c>
      <c r="D5932" s="21" t="s">
        <v>3622</v>
      </c>
      <c r="E5932" s="22">
        <v>42122</v>
      </c>
      <c r="F5932" s="5">
        <v>101001703</v>
      </c>
      <c r="G5932" s="21" t="s">
        <v>7233</v>
      </c>
      <c r="H5932" s="21" t="s">
        <v>13092</v>
      </c>
      <c r="I5932" s="23">
        <v>4050</v>
      </c>
      <c r="J5932" s="24" t="s">
        <v>7284</v>
      </c>
      <c r="K5932" s="49">
        <v>46203</v>
      </c>
    </row>
    <row r="5933" spans="1:11" ht="42.6" customHeight="1" x14ac:dyDescent="0.25">
      <c r="A5933" s="11">
        <v>2026</v>
      </c>
      <c r="B5933" s="49">
        <v>46113</v>
      </c>
      <c r="C5933" s="49">
        <v>46203</v>
      </c>
      <c r="D5933" s="21" t="s">
        <v>3623</v>
      </c>
      <c r="E5933" s="22">
        <v>42129</v>
      </c>
      <c r="F5933" s="5">
        <v>108900015</v>
      </c>
      <c r="G5933" s="21" t="s">
        <v>7226</v>
      </c>
      <c r="H5933" s="21" t="s">
        <v>13093</v>
      </c>
      <c r="I5933" s="23">
        <v>20000</v>
      </c>
      <c r="J5933" s="24" t="s">
        <v>7284</v>
      </c>
      <c r="K5933" s="49">
        <v>46203</v>
      </c>
    </row>
    <row r="5934" spans="1:11" ht="42.6" customHeight="1" x14ac:dyDescent="0.25">
      <c r="A5934" s="11">
        <v>2026</v>
      </c>
      <c r="B5934" s="49">
        <v>46113</v>
      </c>
      <c r="C5934" s="49">
        <v>46203</v>
      </c>
      <c r="D5934" s="21" t="s">
        <v>3624</v>
      </c>
      <c r="E5934" s="31">
        <v>42129</v>
      </c>
      <c r="F5934" s="5">
        <v>101001704</v>
      </c>
      <c r="G5934" s="21" t="s">
        <v>7242</v>
      </c>
      <c r="H5934" s="21" t="s">
        <v>13094</v>
      </c>
      <c r="I5934" s="23">
        <v>19500</v>
      </c>
      <c r="J5934" s="24" t="s">
        <v>7284</v>
      </c>
      <c r="K5934" s="49">
        <v>46203</v>
      </c>
    </row>
    <row r="5935" spans="1:11" ht="42.6" customHeight="1" x14ac:dyDescent="0.25">
      <c r="A5935" s="11">
        <v>2026</v>
      </c>
      <c r="B5935" s="49">
        <v>46113</v>
      </c>
      <c r="C5935" s="49">
        <v>46203</v>
      </c>
      <c r="D5935" s="21" t="s">
        <v>3625</v>
      </c>
      <c r="E5935" s="31">
        <v>42129</v>
      </c>
      <c r="F5935" s="5">
        <v>101001705</v>
      </c>
      <c r="G5935" s="21" t="s">
        <v>7242</v>
      </c>
      <c r="H5935" s="21" t="s">
        <v>13095</v>
      </c>
      <c r="I5935" s="23">
        <v>7500</v>
      </c>
      <c r="J5935" s="24" t="s">
        <v>7284</v>
      </c>
      <c r="K5935" s="49">
        <v>46203</v>
      </c>
    </row>
    <row r="5936" spans="1:11" ht="42.6" customHeight="1" x14ac:dyDescent="0.25">
      <c r="A5936" s="11">
        <v>2026</v>
      </c>
      <c r="B5936" s="49">
        <v>46113</v>
      </c>
      <c r="C5936" s="49">
        <v>46203</v>
      </c>
      <c r="D5936" s="21" t="s">
        <v>3626</v>
      </c>
      <c r="E5936" s="22">
        <v>42129</v>
      </c>
      <c r="F5936" s="5">
        <v>101002295</v>
      </c>
      <c r="G5936" s="21" t="s">
        <v>7245</v>
      </c>
      <c r="H5936" s="21" t="s">
        <v>13096</v>
      </c>
      <c r="I5936" s="23">
        <v>3146.1133333333332</v>
      </c>
      <c r="J5936" s="24" t="s">
        <v>7284</v>
      </c>
      <c r="K5936" s="49">
        <v>46203</v>
      </c>
    </row>
    <row r="5937" spans="1:11" ht="42.6" customHeight="1" x14ac:dyDescent="0.25">
      <c r="A5937" s="11">
        <v>2026</v>
      </c>
      <c r="B5937" s="49">
        <v>46113</v>
      </c>
      <c r="C5937" s="49">
        <v>46203</v>
      </c>
      <c r="D5937" s="21" t="s">
        <v>3626</v>
      </c>
      <c r="E5937" s="22">
        <v>42129</v>
      </c>
      <c r="F5937" s="5">
        <v>101002296</v>
      </c>
      <c r="G5937" s="21" t="s">
        <v>7245</v>
      </c>
      <c r="H5937" s="21" t="s">
        <v>13097</v>
      </c>
      <c r="I5937" s="23">
        <v>3146.1133333333332</v>
      </c>
      <c r="J5937" s="24" t="s">
        <v>7284</v>
      </c>
      <c r="K5937" s="49">
        <v>46203</v>
      </c>
    </row>
    <row r="5938" spans="1:11" ht="42.6" customHeight="1" x14ac:dyDescent="0.25">
      <c r="A5938" s="11">
        <v>2026</v>
      </c>
      <c r="B5938" s="49">
        <v>46113</v>
      </c>
      <c r="C5938" s="49">
        <v>46203</v>
      </c>
      <c r="D5938" s="21" t="s">
        <v>3626</v>
      </c>
      <c r="E5938" s="22">
        <v>42129</v>
      </c>
      <c r="F5938" s="5">
        <v>101002297</v>
      </c>
      <c r="G5938" s="21" t="s">
        <v>7245</v>
      </c>
      <c r="H5938" s="21" t="s">
        <v>13098</v>
      </c>
      <c r="I5938" s="23">
        <v>3146.1133333333332</v>
      </c>
      <c r="J5938" s="24" t="s">
        <v>7284</v>
      </c>
      <c r="K5938" s="49">
        <v>46203</v>
      </c>
    </row>
    <row r="5939" spans="1:11" ht="42.6" customHeight="1" x14ac:dyDescent="0.25">
      <c r="A5939" s="11">
        <v>2026</v>
      </c>
      <c r="B5939" s="49">
        <v>46113</v>
      </c>
      <c r="C5939" s="49">
        <v>46203</v>
      </c>
      <c r="D5939" s="21" t="s">
        <v>3626</v>
      </c>
      <c r="E5939" s="22">
        <v>42129</v>
      </c>
      <c r="F5939" s="5">
        <v>101002298</v>
      </c>
      <c r="G5939" s="21" t="s">
        <v>7245</v>
      </c>
      <c r="H5939" s="21" t="s">
        <v>13099</v>
      </c>
      <c r="I5939" s="23">
        <v>3146.1133333333332</v>
      </c>
      <c r="J5939" s="24" t="s">
        <v>7284</v>
      </c>
      <c r="K5939" s="49">
        <v>46203</v>
      </c>
    </row>
    <row r="5940" spans="1:11" ht="42.6" customHeight="1" x14ac:dyDescent="0.25">
      <c r="A5940" s="11">
        <v>2026</v>
      </c>
      <c r="B5940" s="49">
        <v>46113</v>
      </c>
      <c r="C5940" s="49">
        <v>46203</v>
      </c>
      <c r="D5940" s="21" t="s">
        <v>3626</v>
      </c>
      <c r="E5940" s="22">
        <v>42129</v>
      </c>
      <c r="F5940" s="5">
        <v>101002299</v>
      </c>
      <c r="G5940" s="21" t="s">
        <v>7245</v>
      </c>
      <c r="H5940" s="21" t="s">
        <v>13100</v>
      </c>
      <c r="I5940" s="23">
        <v>3146.1133333333332</v>
      </c>
      <c r="J5940" s="24" t="s">
        <v>7284</v>
      </c>
      <c r="K5940" s="49">
        <v>46203</v>
      </c>
    </row>
    <row r="5941" spans="1:11" ht="42.6" customHeight="1" x14ac:dyDescent="0.25">
      <c r="A5941" s="11">
        <v>2026</v>
      </c>
      <c r="B5941" s="49">
        <v>46113</v>
      </c>
      <c r="C5941" s="49">
        <v>46203</v>
      </c>
      <c r="D5941" s="21" t="s">
        <v>3626</v>
      </c>
      <c r="E5941" s="22">
        <v>42129</v>
      </c>
      <c r="F5941" s="5">
        <v>101002300</v>
      </c>
      <c r="G5941" s="21" t="s">
        <v>7245</v>
      </c>
      <c r="H5941" s="21" t="s">
        <v>13101</v>
      </c>
      <c r="I5941" s="23">
        <v>3146.1133333333332</v>
      </c>
      <c r="J5941" s="24" t="s">
        <v>7284</v>
      </c>
      <c r="K5941" s="49">
        <v>46203</v>
      </c>
    </row>
    <row r="5942" spans="1:11" ht="42.6" customHeight="1" x14ac:dyDescent="0.25">
      <c r="A5942" s="11">
        <v>2026</v>
      </c>
      <c r="B5942" s="49">
        <v>46113</v>
      </c>
      <c r="C5942" s="49">
        <v>46203</v>
      </c>
      <c r="D5942" s="21" t="s">
        <v>3627</v>
      </c>
      <c r="E5942" s="22">
        <v>42129</v>
      </c>
      <c r="F5942" s="5">
        <v>101002301</v>
      </c>
      <c r="G5942" s="21" t="s">
        <v>7285</v>
      </c>
      <c r="H5942" s="21" t="s">
        <v>13102</v>
      </c>
      <c r="I5942" s="23">
        <v>980</v>
      </c>
      <c r="J5942" s="24" t="s">
        <v>7284</v>
      </c>
      <c r="K5942" s="49">
        <v>46203</v>
      </c>
    </row>
    <row r="5943" spans="1:11" ht="42.6" customHeight="1" x14ac:dyDescent="0.25">
      <c r="A5943" s="11">
        <v>2026</v>
      </c>
      <c r="B5943" s="49">
        <v>46113</v>
      </c>
      <c r="C5943" s="49">
        <v>46203</v>
      </c>
      <c r="D5943" s="21" t="s">
        <v>3628</v>
      </c>
      <c r="E5943" s="22">
        <v>42129</v>
      </c>
      <c r="F5943" s="5">
        <v>101002302</v>
      </c>
      <c r="G5943" s="21" t="s">
        <v>7285</v>
      </c>
      <c r="H5943" s="21" t="s">
        <v>13103</v>
      </c>
      <c r="I5943" s="23">
        <v>4918.3999999999996</v>
      </c>
      <c r="J5943" s="24" t="s">
        <v>7284</v>
      </c>
      <c r="K5943" s="49">
        <v>46203</v>
      </c>
    </row>
    <row r="5944" spans="1:11" ht="42.6" customHeight="1" x14ac:dyDescent="0.25">
      <c r="A5944" s="11">
        <v>2026</v>
      </c>
      <c r="B5944" s="49">
        <v>46113</v>
      </c>
      <c r="C5944" s="49">
        <v>46203</v>
      </c>
      <c r="D5944" s="21" t="s">
        <v>3629</v>
      </c>
      <c r="E5944" s="22">
        <v>42129</v>
      </c>
      <c r="F5944" s="5">
        <v>101002294</v>
      </c>
      <c r="G5944" s="21" t="s">
        <v>7254</v>
      </c>
      <c r="H5944" s="21" t="s">
        <v>13104</v>
      </c>
      <c r="I5944" s="23">
        <v>3000</v>
      </c>
      <c r="J5944" s="24" t="s">
        <v>7284</v>
      </c>
      <c r="K5944" s="49">
        <v>46203</v>
      </c>
    </row>
    <row r="5945" spans="1:11" ht="42.6" customHeight="1" x14ac:dyDescent="0.25">
      <c r="A5945" s="11">
        <v>2026</v>
      </c>
      <c r="B5945" s="49">
        <v>46113</v>
      </c>
      <c r="C5945" s="49">
        <v>46203</v>
      </c>
      <c r="D5945" s="21" t="s">
        <v>3630</v>
      </c>
      <c r="E5945" s="31">
        <v>42131</v>
      </c>
      <c r="F5945" s="5">
        <v>401000070</v>
      </c>
      <c r="G5945" s="21" t="s">
        <v>7273</v>
      </c>
      <c r="H5945" s="21" t="s">
        <v>13105</v>
      </c>
      <c r="I5945" s="23">
        <v>173739</v>
      </c>
      <c r="J5945" s="24" t="s">
        <v>7284</v>
      </c>
      <c r="K5945" s="49">
        <v>46203</v>
      </c>
    </row>
    <row r="5946" spans="1:11" ht="42.6" customHeight="1" x14ac:dyDescent="0.25">
      <c r="A5946" s="11">
        <v>2026</v>
      </c>
      <c r="B5946" s="49">
        <v>46113</v>
      </c>
      <c r="C5946" s="49">
        <v>46203</v>
      </c>
      <c r="D5946" s="21" t="s">
        <v>3630</v>
      </c>
      <c r="E5946" s="31">
        <v>42131</v>
      </c>
      <c r="F5946" s="5">
        <v>401000071</v>
      </c>
      <c r="G5946" s="21" t="s">
        <v>7273</v>
      </c>
      <c r="H5946" s="21" t="s">
        <v>13106</v>
      </c>
      <c r="I5946" s="23">
        <v>173739</v>
      </c>
      <c r="J5946" s="24" t="s">
        <v>7284</v>
      </c>
      <c r="K5946" s="49">
        <v>46203</v>
      </c>
    </row>
    <row r="5947" spans="1:11" ht="42.6" customHeight="1" x14ac:dyDescent="0.25">
      <c r="A5947" s="11">
        <v>2026</v>
      </c>
      <c r="B5947" s="49">
        <v>46113</v>
      </c>
      <c r="C5947" s="49">
        <v>46203</v>
      </c>
      <c r="D5947" s="21" t="s">
        <v>3630</v>
      </c>
      <c r="E5947" s="31">
        <v>42131</v>
      </c>
      <c r="F5947" s="5">
        <v>401000072</v>
      </c>
      <c r="G5947" s="21" t="s">
        <v>7273</v>
      </c>
      <c r="H5947" s="21" t="s">
        <v>13107</v>
      </c>
      <c r="I5947" s="23">
        <v>173739</v>
      </c>
      <c r="J5947" s="24" t="s">
        <v>7284</v>
      </c>
      <c r="K5947" s="49">
        <v>46203</v>
      </c>
    </row>
    <row r="5948" spans="1:11" ht="42.6" customHeight="1" x14ac:dyDescent="0.25">
      <c r="A5948" s="11">
        <v>2026</v>
      </c>
      <c r="B5948" s="49">
        <v>46113</v>
      </c>
      <c r="C5948" s="49">
        <v>46203</v>
      </c>
      <c r="D5948" s="21" t="s">
        <v>3630</v>
      </c>
      <c r="E5948" s="31">
        <v>42131</v>
      </c>
      <c r="F5948" s="5">
        <v>401000073</v>
      </c>
      <c r="G5948" s="21" t="s">
        <v>7273</v>
      </c>
      <c r="H5948" s="21" t="s">
        <v>13108</v>
      </c>
      <c r="I5948" s="23">
        <v>173739</v>
      </c>
      <c r="J5948" s="24" t="s">
        <v>7284</v>
      </c>
      <c r="K5948" s="49">
        <v>46203</v>
      </c>
    </row>
    <row r="5949" spans="1:11" ht="42.6" customHeight="1" x14ac:dyDescent="0.25">
      <c r="A5949" s="11">
        <v>2026</v>
      </c>
      <c r="B5949" s="49">
        <v>46113</v>
      </c>
      <c r="C5949" s="49">
        <v>46203</v>
      </c>
      <c r="D5949" s="21" t="s">
        <v>2445</v>
      </c>
      <c r="E5949" s="22">
        <v>42135</v>
      </c>
      <c r="F5949" s="5">
        <v>101000004</v>
      </c>
      <c r="G5949" s="21" t="s">
        <v>7239</v>
      </c>
      <c r="H5949" s="21" t="s">
        <v>13109</v>
      </c>
      <c r="I5949" s="23">
        <v>2800</v>
      </c>
      <c r="J5949" s="24" t="s">
        <v>7284</v>
      </c>
      <c r="K5949" s="49">
        <v>46203</v>
      </c>
    </row>
    <row r="5950" spans="1:11" ht="42.6" customHeight="1" x14ac:dyDescent="0.25">
      <c r="A5950" s="11">
        <v>2026</v>
      </c>
      <c r="B5950" s="49">
        <v>46113</v>
      </c>
      <c r="C5950" s="49">
        <v>46203</v>
      </c>
      <c r="D5950" s="21" t="s">
        <v>2445</v>
      </c>
      <c r="E5950" s="22">
        <v>42135</v>
      </c>
      <c r="F5950" s="5">
        <v>101000005</v>
      </c>
      <c r="G5950" s="21" t="s">
        <v>7239</v>
      </c>
      <c r="H5950" s="21" t="s">
        <v>13110</v>
      </c>
      <c r="I5950" s="23">
        <v>2800</v>
      </c>
      <c r="J5950" s="24" t="s">
        <v>7284</v>
      </c>
      <c r="K5950" s="49">
        <v>46203</v>
      </c>
    </row>
    <row r="5951" spans="1:11" ht="42.6" customHeight="1" x14ac:dyDescent="0.25">
      <c r="A5951" s="11">
        <v>2026</v>
      </c>
      <c r="B5951" s="49">
        <v>46113</v>
      </c>
      <c r="C5951" s="49">
        <v>46203</v>
      </c>
      <c r="D5951" s="21" t="s">
        <v>2445</v>
      </c>
      <c r="E5951" s="22">
        <v>42135</v>
      </c>
      <c r="F5951" s="5">
        <v>101000006</v>
      </c>
      <c r="G5951" s="21" t="s">
        <v>7239</v>
      </c>
      <c r="H5951" s="21" t="s">
        <v>13111</v>
      </c>
      <c r="I5951" s="23">
        <v>2800</v>
      </c>
      <c r="J5951" s="24" t="s">
        <v>7284</v>
      </c>
      <c r="K5951" s="49">
        <v>46203</v>
      </c>
    </row>
    <row r="5952" spans="1:11" ht="42.6" customHeight="1" x14ac:dyDescent="0.25">
      <c r="A5952" s="11">
        <v>2026</v>
      </c>
      <c r="B5952" s="49">
        <v>46113</v>
      </c>
      <c r="C5952" s="49">
        <v>46203</v>
      </c>
      <c r="D5952" s="21" t="s">
        <v>2445</v>
      </c>
      <c r="E5952" s="22">
        <v>42135</v>
      </c>
      <c r="F5952" s="5">
        <v>101000007</v>
      </c>
      <c r="G5952" s="21" t="s">
        <v>7239</v>
      </c>
      <c r="H5952" s="21" t="s">
        <v>13112</v>
      </c>
      <c r="I5952" s="23">
        <v>2800</v>
      </c>
      <c r="J5952" s="24" t="s">
        <v>7284</v>
      </c>
      <c r="K5952" s="49">
        <v>46203</v>
      </c>
    </row>
    <row r="5953" spans="1:11" ht="42.6" customHeight="1" x14ac:dyDescent="0.25">
      <c r="A5953" s="11">
        <v>2026</v>
      </c>
      <c r="B5953" s="49">
        <v>46113</v>
      </c>
      <c r="C5953" s="49">
        <v>46203</v>
      </c>
      <c r="D5953" s="21" t="s">
        <v>2445</v>
      </c>
      <c r="E5953" s="22">
        <v>42135</v>
      </c>
      <c r="F5953" s="5">
        <v>101000008</v>
      </c>
      <c r="G5953" s="21" t="s">
        <v>7239</v>
      </c>
      <c r="H5953" s="21" t="s">
        <v>13113</v>
      </c>
      <c r="I5953" s="23">
        <v>2800</v>
      </c>
      <c r="J5953" s="24" t="s">
        <v>7284</v>
      </c>
      <c r="K5953" s="49">
        <v>46203</v>
      </c>
    </row>
    <row r="5954" spans="1:11" ht="42.6" customHeight="1" x14ac:dyDescent="0.25">
      <c r="A5954" s="11">
        <v>2026</v>
      </c>
      <c r="B5954" s="49">
        <v>46113</v>
      </c>
      <c r="C5954" s="49">
        <v>46203</v>
      </c>
      <c r="D5954" s="21" t="s">
        <v>2445</v>
      </c>
      <c r="E5954" s="22">
        <v>42135</v>
      </c>
      <c r="F5954" s="5">
        <v>101000009</v>
      </c>
      <c r="G5954" s="21" t="s">
        <v>7239</v>
      </c>
      <c r="H5954" s="21" t="s">
        <v>13114</v>
      </c>
      <c r="I5954" s="23">
        <v>2800</v>
      </c>
      <c r="J5954" s="24" t="s">
        <v>7284</v>
      </c>
      <c r="K5954" s="49">
        <v>46203</v>
      </c>
    </row>
    <row r="5955" spans="1:11" ht="42.6" customHeight="1" x14ac:dyDescent="0.25">
      <c r="A5955" s="11">
        <v>2026</v>
      </c>
      <c r="B5955" s="49">
        <v>46113</v>
      </c>
      <c r="C5955" s="49">
        <v>46203</v>
      </c>
      <c r="D5955" s="21" t="s">
        <v>3631</v>
      </c>
      <c r="E5955" s="31">
        <v>42137</v>
      </c>
      <c r="F5955" s="5">
        <v>101002303</v>
      </c>
      <c r="G5955" s="21" t="s">
        <v>7211</v>
      </c>
      <c r="H5955" s="21" t="s">
        <v>13115</v>
      </c>
      <c r="I5955" s="23">
        <v>12528</v>
      </c>
      <c r="J5955" s="24" t="s">
        <v>7284</v>
      </c>
      <c r="K5955" s="49">
        <v>46203</v>
      </c>
    </row>
    <row r="5956" spans="1:11" ht="42.6" customHeight="1" x14ac:dyDescent="0.25">
      <c r="A5956" s="11">
        <v>2026</v>
      </c>
      <c r="B5956" s="49">
        <v>46113</v>
      </c>
      <c r="C5956" s="49">
        <v>46203</v>
      </c>
      <c r="D5956" s="21" t="s">
        <v>3632</v>
      </c>
      <c r="E5956" s="31">
        <v>42137</v>
      </c>
      <c r="F5956" s="5">
        <v>101002304</v>
      </c>
      <c r="G5956" s="21" t="s">
        <v>7211</v>
      </c>
      <c r="H5956" s="21" t="s">
        <v>13116</v>
      </c>
      <c r="I5956" s="23">
        <v>28071.999999999996</v>
      </c>
      <c r="J5956" s="24" t="s">
        <v>7284</v>
      </c>
      <c r="K5956" s="49">
        <v>46203</v>
      </c>
    </row>
    <row r="5957" spans="1:11" ht="42.6" customHeight="1" x14ac:dyDescent="0.25">
      <c r="A5957" s="11">
        <v>2026</v>
      </c>
      <c r="B5957" s="49">
        <v>46113</v>
      </c>
      <c r="C5957" s="49">
        <v>46203</v>
      </c>
      <c r="D5957" s="21" t="s">
        <v>3633</v>
      </c>
      <c r="E5957" s="31">
        <v>42137</v>
      </c>
      <c r="F5957" s="5">
        <v>101002305</v>
      </c>
      <c r="G5957" s="21" t="s">
        <v>7211</v>
      </c>
      <c r="H5957" s="21" t="s">
        <v>13117</v>
      </c>
      <c r="I5957" s="23">
        <v>103008</v>
      </c>
      <c r="J5957" s="24" t="s">
        <v>7284</v>
      </c>
      <c r="K5957" s="49">
        <v>46203</v>
      </c>
    </row>
    <row r="5958" spans="1:11" ht="42.6" customHeight="1" x14ac:dyDescent="0.25">
      <c r="A5958" s="11">
        <v>2026</v>
      </c>
      <c r="B5958" s="49">
        <v>46113</v>
      </c>
      <c r="C5958" s="49">
        <v>46203</v>
      </c>
      <c r="D5958" s="21" t="s">
        <v>3634</v>
      </c>
      <c r="E5958" s="31">
        <v>42137</v>
      </c>
      <c r="F5958" s="5">
        <v>101002306</v>
      </c>
      <c r="G5958" s="21" t="s">
        <v>7211</v>
      </c>
      <c r="H5958" s="21" t="s">
        <v>13118</v>
      </c>
      <c r="I5958" s="23">
        <v>84042</v>
      </c>
      <c r="J5958" s="24" t="s">
        <v>7284</v>
      </c>
      <c r="K5958" s="49">
        <v>46203</v>
      </c>
    </row>
    <row r="5959" spans="1:11" ht="42.6" customHeight="1" x14ac:dyDescent="0.25">
      <c r="A5959" s="11">
        <v>2026</v>
      </c>
      <c r="B5959" s="49">
        <v>46113</v>
      </c>
      <c r="C5959" s="49">
        <v>46203</v>
      </c>
      <c r="D5959" s="21" t="s">
        <v>3635</v>
      </c>
      <c r="E5959" s="31">
        <v>42137</v>
      </c>
      <c r="F5959" s="5">
        <v>101002307</v>
      </c>
      <c r="G5959" s="21" t="s">
        <v>7211</v>
      </c>
      <c r="H5959" s="21" t="s">
        <v>13119</v>
      </c>
      <c r="I5959" s="23">
        <v>2784</v>
      </c>
      <c r="J5959" s="24" t="s">
        <v>7284</v>
      </c>
      <c r="K5959" s="49">
        <v>46203</v>
      </c>
    </row>
    <row r="5960" spans="1:11" ht="42.6" customHeight="1" x14ac:dyDescent="0.25">
      <c r="A5960" s="11">
        <v>2026</v>
      </c>
      <c r="B5960" s="49">
        <v>46113</v>
      </c>
      <c r="C5960" s="49">
        <v>46203</v>
      </c>
      <c r="D5960" s="21" t="s">
        <v>3635</v>
      </c>
      <c r="E5960" s="31">
        <v>42137</v>
      </c>
      <c r="F5960" s="5">
        <v>101002307</v>
      </c>
      <c r="G5960" s="21" t="s">
        <v>7211</v>
      </c>
      <c r="H5960" s="21" t="s">
        <v>13120</v>
      </c>
      <c r="I5960" s="23">
        <v>2784</v>
      </c>
      <c r="J5960" s="24" t="s">
        <v>7284</v>
      </c>
      <c r="K5960" s="49">
        <v>46203</v>
      </c>
    </row>
    <row r="5961" spans="1:11" ht="42.6" customHeight="1" x14ac:dyDescent="0.25">
      <c r="A5961" s="11">
        <v>2026</v>
      </c>
      <c r="B5961" s="49">
        <v>46113</v>
      </c>
      <c r="C5961" s="49">
        <v>46203</v>
      </c>
      <c r="D5961" s="21" t="s">
        <v>3636</v>
      </c>
      <c r="E5961" s="31">
        <v>42137</v>
      </c>
      <c r="F5961" s="5">
        <v>101002308</v>
      </c>
      <c r="G5961" s="21" t="s">
        <v>7211</v>
      </c>
      <c r="H5961" s="21" t="s">
        <v>13121</v>
      </c>
      <c r="I5961" s="23">
        <v>25056</v>
      </c>
      <c r="J5961" s="24" t="s">
        <v>7284</v>
      </c>
      <c r="K5961" s="49">
        <v>46203</v>
      </c>
    </row>
    <row r="5962" spans="1:11" ht="42.6" customHeight="1" x14ac:dyDescent="0.25">
      <c r="A5962" s="11">
        <v>2026</v>
      </c>
      <c r="B5962" s="49">
        <v>46113</v>
      </c>
      <c r="C5962" s="49">
        <v>46203</v>
      </c>
      <c r="D5962" s="21" t="s">
        <v>3637</v>
      </c>
      <c r="E5962" s="31">
        <v>42137</v>
      </c>
      <c r="F5962" s="5">
        <v>101002311</v>
      </c>
      <c r="G5962" s="21" t="s">
        <v>7211</v>
      </c>
      <c r="H5962" s="21" t="s">
        <v>13122</v>
      </c>
      <c r="I5962" s="23">
        <v>27839.999999999996</v>
      </c>
      <c r="J5962" s="24" t="s">
        <v>7284</v>
      </c>
      <c r="K5962" s="49">
        <v>46203</v>
      </c>
    </row>
    <row r="5963" spans="1:11" ht="42.6" customHeight="1" x14ac:dyDescent="0.25">
      <c r="A5963" s="11">
        <v>2026</v>
      </c>
      <c r="B5963" s="49">
        <v>46113</v>
      </c>
      <c r="C5963" s="49">
        <v>46203</v>
      </c>
      <c r="D5963" s="21" t="s">
        <v>3638</v>
      </c>
      <c r="E5963" s="31">
        <v>42137</v>
      </c>
      <c r="F5963" s="5">
        <v>101002312</v>
      </c>
      <c r="G5963" s="21" t="s">
        <v>7211</v>
      </c>
      <c r="H5963" s="21" t="s">
        <v>13123</v>
      </c>
      <c r="I5963" s="23">
        <v>12528</v>
      </c>
      <c r="J5963" s="24" t="s">
        <v>7284</v>
      </c>
      <c r="K5963" s="49">
        <v>46203</v>
      </c>
    </row>
    <row r="5964" spans="1:11" ht="42.6" customHeight="1" x14ac:dyDescent="0.25">
      <c r="A5964" s="11">
        <v>2026</v>
      </c>
      <c r="B5964" s="49">
        <v>46113</v>
      </c>
      <c r="C5964" s="49">
        <v>46203</v>
      </c>
      <c r="D5964" s="21" t="s">
        <v>3633</v>
      </c>
      <c r="E5964" s="31">
        <v>42137</v>
      </c>
      <c r="F5964" s="5">
        <v>101002313</v>
      </c>
      <c r="G5964" s="21" t="s">
        <v>7211</v>
      </c>
      <c r="H5964" s="21" t="s">
        <v>13124</v>
      </c>
      <c r="I5964" s="23">
        <v>34336</v>
      </c>
      <c r="J5964" s="24" t="s">
        <v>7284</v>
      </c>
      <c r="K5964" s="49">
        <v>46203</v>
      </c>
    </row>
    <row r="5965" spans="1:11" ht="42.6" customHeight="1" x14ac:dyDescent="0.25">
      <c r="A5965" s="11">
        <v>2026</v>
      </c>
      <c r="B5965" s="49">
        <v>46113</v>
      </c>
      <c r="C5965" s="49">
        <v>46203</v>
      </c>
      <c r="D5965" s="21" t="s">
        <v>3634</v>
      </c>
      <c r="E5965" s="31">
        <v>42137</v>
      </c>
      <c r="F5965" s="5">
        <v>101002314</v>
      </c>
      <c r="G5965" s="21" t="s">
        <v>7211</v>
      </c>
      <c r="H5965" s="21" t="s">
        <v>13125</v>
      </c>
      <c r="I5965" s="23">
        <v>46690</v>
      </c>
      <c r="J5965" s="24" t="s">
        <v>7284</v>
      </c>
      <c r="K5965" s="49">
        <v>46203</v>
      </c>
    </row>
    <row r="5966" spans="1:11" ht="42.6" customHeight="1" x14ac:dyDescent="0.25">
      <c r="A5966" s="11">
        <v>2026</v>
      </c>
      <c r="B5966" s="49">
        <v>46113</v>
      </c>
      <c r="C5966" s="49">
        <v>46203</v>
      </c>
      <c r="D5966" s="21" t="s">
        <v>3633</v>
      </c>
      <c r="E5966" s="31">
        <v>42137</v>
      </c>
      <c r="F5966" s="5">
        <v>101002315</v>
      </c>
      <c r="G5966" s="21" t="s">
        <v>7211</v>
      </c>
      <c r="H5966" s="21" t="s">
        <v>13126</v>
      </c>
      <c r="I5966" s="23">
        <v>27468.799999999999</v>
      </c>
      <c r="J5966" s="24" t="s">
        <v>7284</v>
      </c>
      <c r="K5966" s="49">
        <v>46203</v>
      </c>
    </row>
    <row r="5967" spans="1:11" ht="42.6" customHeight="1" x14ac:dyDescent="0.25">
      <c r="A5967" s="11">
        <v>2026</v>
      </c>
      <c r="B5967" s="49">
        <v>46113</v>
      </c>
      <c r="C5967" s="49">
        <v>46203</v>
      </c>
      <c r="D5967" s="21" t="s">
        <v>3639</v>
      </c>
      <c r="E5967" s="31">
        <v>42137</v>
      </c>
      <c r="F5967" s="5">
        <v>101002317</v>
      </c>
      <c r="G5967" s="21" t="s">
        <v>7211</v>
      </c>
      <c r="H5967" s="21" t="s">
        <v>13127</v>
      </c>
      <c r="I5967" s="23">
        <v>16936</v>
      </c>
      <c r="J5967" s="24" t="s">
        <v>7284</v>
      </c>
      <c r="K5967" s="49">
        <v>46203</v>
      </c>
    </row>
    <row r="5968" spans="1:11" ht="42.6" customHeight="1" x14ac:dyDescent="0.25">
      <c r="A5968" s="11">
        <v>2026</v>
      </c>
      <c r="B5968" s="49">
        <v>46113</v>
      </c>
      <c r="C5968" s="49">
        <v>46203</v>
      </c>
      <c r="D5968" s="21" t="s">
        <v>3640</v>
      </c>
      <c r="E5968" s="31">
        <v>42137</v>
      </c>
      <c r="F5968" s="5">
        <v>101002318</v>
      </c>
      <c r="G5968" s="21" t="s">
        <v>7211</v>
      </c>
      <c r="H5968" s="21" t="s">
        <v>13128</v>
      </c>
      <c r="I5968" s="23">
        <v>7829.9999999999991</v>
      </c>
      <c r="J5968" s="24" t="s">
        <v>7284</v>
      </c>
      <c r="K5968" s="49">
        <v>46203</v>
      </c>
    </row>
    <row r="5969" spans="1:11" ht="42.6" customHeight="1" x14ac:dyDescent="0.25">
      <c r="A5969" s="11">
        <v>2026</v>
      </c>
      <c r="B5969" s="49">
        <v>46113</v>
      </c>
      <c r="C5969" s="49">
        <v>46203</v>
      </c>
      <c r="D5969" s="21" t="s">
        <v>3638</v>
      </c>
      <c r="E5969" s="31">
        <v>42137</v>
      </c>
      <c r="F5969" s="5">
        <v>101002319</v>
      </c>
      <c r="G5969" s="21" t="s">
        <v>7211</v>
      </c>
      <c r="H5969" s="21" t="s">
        <v>13129</v>
      </c>
      <c r="I5969" s="23">
        <v>18792</v>
      </c>
      <c r="J5969" s="24" t="s">
        <v>7284</v>
      </c>
      <c r="K5969" s="49">
        <v>46203</v>
      </c>
    </row>
    <row r="5970" spans="1:11" ht="42.6" customHeight="1" x14ac:dyDescent="0.25">
      <c r="A5970" s="11">
        <v>2026</v>
      </c>
      <c r="B5970" s="49">
        <v>46113</v>
      </c>
      <c r="C5970" s="49">
        <v>46203</v>
      </c>
      <c r="D5970" s="21" t="s">
        <v>3641</v>
      </c>
      <c r="E5970" s="31">
        <v>42137</v>
      </c>
      <c r="F5970" s="5">
        <v>101002320</v>
      </c>
      <c r="G5970" s="21" t="s">
        <v>7211</v>
      </c>
      <c r="H5970" s="21" t="s">
        <v>13130</v>
      </c>
      <c r="I5970" s="23">
        <v>90480</v>
      </c>
      <c r="J5970" s="24" t="s">
        <v>7284</v>
      </c>
      <c r="K5970" s="49">
        <v>46203</v>
      </c>
    </row>
    <row r="5971" spans="1:11" ht="42.6" customHeight="1" x14ac:dyDescent="0.25">
      <c r="A5971" s="11">
        <v>2026</v>
      </c>
      <c r="B5971" s="49">
        <v>46113</v>
      </c>
      <c r="C5971" s="49">
        <v>46203</v>
      </c>
      <c r="D5971" s="21" t="s">
        <v>3642</v>
      </c>
      <c r="E5971" s="31">
        <v>42137</v>
      </c>
      <c r="F5971" s="5">
        <v>101002321</v>
      </c>
      <c r="G5971" s="21" t="s">
        <v>7211</v>
      </c>
      <c r="H5971" s="21" t="s">
        <v>13131</v>
      </c>
      <c r="I5971" s="23">
        <v>34568</v>
      </c>
      <c r="J5971" s="24" t="s">
        <v>7284</v>
      </c>
      <c r="K5971" s="49">
        <v>46203</v>
      </c>
    </row>
    <row r="5972" spans="1:11" ht="42.6" customHeight="1" x14ac:dyDescent="0.25">
      <c r="A5972" s="11">
        <v>2026</v>
      </c>
      <c r="B5972" s="49">
        <v>46113</v>
      </c>
      <c r="C5972" s="49">
        <v>46203</v>
      </c>
      <c r="D5972" s="21" t="s">
        <v>3643</v>
      </c>
      <c r="E5972" s="31">
        <v>42137</v>
      </c>
      <c r="F5972" s="5">
        <v>101002322</v>
      </c>
      <c r="G5972" s="21" t="s">
        <v>7211</v>
      </c>
      <c r="H5972" s="21" t="s">
        <v>13132</v>
      </c>
      <c r="I5972" s="23">
        <v>2737.6</v>
      </c>
      <c r="J5972" s="24" t="s">
        <v>7284</v>
      </c>
      <c r="K5972" s="49">
        <v>46203</v>
      </c>
    </row>
    <row r="5973" spans="1:11" ht="42.6" customHeight="1" x14ac:dyDescent="0.25">
      <c r="A5973" s="11">
        <v>2026</v>
      </c>
      <c r="B5973" s="49">
        <v>46113</v>
      </c>
      <c r="C5973" s="49">
        <v>46203</v>
      </c>
      <c r="D5973" s="21" t="s">
        <v>3644</v>
      </c>
      <c r="E5973" s="31">
        <v>42137</v>
      </c>
      <c r="F5973" s="5">
        <v>101002323</v>
      </c>
      <c r="G5973" s="21" t="s">
        <v>7211</v>
      </c>
      <c r="H5973" s="21" t="s">
        <v>13133</v>
      </c>
      <c r="I5973" s="23">
        <v>18385.013999999999</v>
      </c>
      <c r="J5973" s="24" t="s">
        <v>7284</v>
      </c>
      <c r="K5973" s="49">
        <v>46203</v>
      </c>
    </row>
    <row r="5974" spans="1:11" ht="42.6" customHeight="1" x14ac:dyDescent="0.25">
      <c r="A5974" s="11">
        <v>2026</v>
      </c>
      <c r="B5974" s="49">
        <v>46113</v>
      </c>
      <c r="C5974" s="49">
        <v>46203</v>
      </c>
      <c r="D5974" s="21" t="s">
        <v>3645</v>
      </c>
      <c r="E5974" s="31">
        <v>42137</v>
      </c>
      <c r="F5974" s="5">
        <v>101002324</v>
      </c>
      <c r="G5974" s="21" t="s">
        <v>7211</v>
      </c>
      <c r="H5974" s="21" t="s">
        <v>13134</v>
      </c>
      <c r="I5974" s="23">
        <v>18385.013999999999</v>
      </c>
      <c r="J5974" s="24" t="s">
        <v>7284</v>
      </c>
      <c r="K5974" s="49">
        <v>46203</v>
      </c>
    </row>
    <row r="5975" spans="1:11" ht="42.6" customHeight="1" x14ac:dyDescent="0.25">
      <c r="A5975" s="11">
        <v>2026</v>
      </c>
      <c r="B5975" s="49">
        <v>46113</v>
      </c>
      <c r="C5975" s="49">
        <v>46203</v>
      </c>
      <c r="D5975" s="21" t="s">
        <v>3646</v>
      </c>
      <c r="E5975" s="31">
        <v>42137</v>
      </c>
      <c r="F5975" s="5">
        <v>301000134</v>
      </c>
      <c r="G5975" s="21" t="s">
        <v>7211</v>
      </c>
      <c r="H5975" s="21" t="s">
        <v>13135</v>
      </c>
      <c r="I5975" s="23">
        <v>41528</v>
      </c>
      <c r="J5975" s="24" t="s">
        <v>7284</v>
      </c>
      <c r="K5975" s="49">
        <v>46203</v>
      </c>
    </row>
    <row r="5976" spans="1:11" ht="42.6" customHeight="1" x14ac:dyDescent="0.25">
      <c r="A5976" s="11">
        <v>2026</v>
      </c>
      <c r="B5976" s="49">
        <v>46113</v>
      </c>
      <c r="C5976" s="49">
        <v>46203</v>
      </c>
      <c r="D5976" s="21" t="s">
        <v>3647</v>
      </c>
      <c r="E5976" s="31">
        <v>42137</v>
      </c>
      <c r="F5976" s="5">
        <v>301000135</v>
      </c>
      <c r="G5976" s="21" t="s">
        <v>7211</v>
      </c>
      <c r="H5976" s="21" t="s">
        <v>13136</v>
      </c>
      <c r="I5976" s="23">
        <v>83520</v>
      </c>
      <c r="J5976" s="24" t="s">
        <v>7284</v>
      </c>
      <c r="K5976" s="49">
        <v>46203</v>
      </c>
    </row>
    <row r="5977" spans="1:11" ht="42.6" customHeight="1" x14ac:dyDescent="0.25">
      <c r="A5977" s="11">
        <v>2026</v>
      </c>
      <c r="B5977" s="49">
        <v>46113</v>
      </c>
      <c r="C5977" s="49">
        <v>46203</v>
      </c>
      <c r="D5977" s="21" t="s">
        <v>3648</v>
      </c>
      <c r="E5977" s="31">
        <v>42137</v>
      </c>
      <c r="F5977" s="5">
        <v>301000136</v>
      </c>
      <c r="G5977" s="21" t="s">
        <v>7211</v>
      </c>
      <c r="H5977" s="21" t="s">
        <v>13137</v>
      </c>
      <c r="I5977" s="23">
        <v>49717.599999999999</v>
      </c>
      <c r="J5977" s="24" t="s">
        <v>7284</v>
      </c>
      <c r="K5977" s="49">
        <v>46203</v>
      </c>
    </row>
    <row r="5978" spans="1:11" ht="42.6" customHeight="1" x14ac:dyDescent="0.25">
      <c r="A5978" s="11">
        <v>2026</v>
      </c>
      <c r="B5978" s="49">
        <v>46113</v>
      </c>
      <c r="C5978" s="49">
        <v>46203</v>
      </c>
      <c r="D5978" s="21" t="s">
        <v>3648</v>
      </c>
      <c r="E5978" s="31">
        <v>42137</v>
      </c>
      <c r="F5978" s="5">
        <v>301000137</v>
      </c>
      <c r="G5978" s="21" t="s">
        <v>7211</v>
      </c>
      <c r="H5978" s="21" t="s">
        <v>13138</v>
      </c>
      <c r="I5978" s="23">
        <v>49717.599999999999</v>
      </c>
      <c r="J5978" s="24" t="s">
        <v>7284</v>
      </c>
      <c r="K5978" s="49">
        <v>46203</v>
      </c>
    </row>
    <row r="5979" spans="1:11" ht="42.6" customHeight="1" x14ac:dyDescent="0.25">
      <c r="A5979" s="11">
        <v>2026</v>
      </c>
      <c r="B5979" s="49">
        <v>46113</v>
      </c>
      <c r="C5979" s="49">
        <v>46203</v>
      </c>
      <c r="D5979" s="21" t="s">
        <v>3648</v>
      </c>
      <c r="E5979" s="31">
        <v>42137</v>
      </c>
      <c r="F5979" s="5">
        <v>301000138</v>
      </c>
      <c r="G5979" s="21" t="s">
        <v>7211</v>
      </c>
      <c r="H5979" s="21" t="s">
        <v>13139</v>
      </c>
      <c r="I5979" s="23">
        <v>49717.599999999999</v>
      </c>
      <c r="J5979" s="24" t="s">
        <v>7284</v>
      </c>
      <c r="K5979" s="49">
        <v>46203</v>
      </c>
    </row>
    <row r="5980" spans="1:11" ht="42.6" customHeight="1" x14ac:dyDescent="0.25">
      <c r="A5980" s="11">
        <v>2026</v>
      </c>
      <c r="B5980" s="49">
        <v>46113</v>
      </c>
      <c r="C5980" s="49">
        <v>46203</v>
      </c>
      <c r="D5980" s="21" t="s">
        <v>3648</v>
      </c>
      <c r="E5980" s="31">
        <v>42137</v>
      </c>
      <c r="F5980" s="5">
        <v>301000139</v>
      </c>
      <c r="G5980" s="21" t="s">
        <v>7211</v>
      </c>
      <c r="H5980" s="21" t="s">
        <v>13140</v>
      </c>
      <c r="I5980" s="23">
        <v>49717.599999999999</v>
      </c>
      <c r="J5980" s="24" t="s">
        <v>7284</v>
      </c>
      <c r="K5980" s="49">
        <v>46203</v>
      </c>
    </row>
    <row r="5981" spans="1:11" ht="42.6" customHeight="1" x14ac:dyDescent="0.25">
      <c r="A5981" s="11">
        <v>2026</v>
      </c>
      <c r="B5981" s="49">
        <v>46113</v>
      </c>
      <c r="C5981" s="49">
        <v>46203</v>
      </c>
      <c r="D5981" s="21" t="s">
        <v>3649</v>
      </c>
      <c r="E5981" s="31">
        <v>42137</v>
      </c>
      <c r="F5981" s="5">
        <v>301000140</v>
      </c>
      <c r="G5981" s="21" t="s">
        <v>7211</v>
      </c>
      <c r="H5981" s="21" t="s">
        <v>13141</v>
      </c>
      <c r="I5981" s="23">
        <v>7284.8</v>
      </c>
      <c r="J5981" s="24" t="s">
        <v>7284</v>
      </c>
      <c r="K5981" s="49">
        <v>46203</v>
      </c>
    </row>
    <row r="5982" spans="1:11" ht="42.6" customHeight="1" x14ac:dyDescent="0.25">
      <c r="A5982" s="11">
        <v>2026</v>
      </c>
      <c r="B5982" s="49">
        <v>46113</v>
      </c>
      <c r="C5982" s="49">
        <v>46203</v>
      </c>
      <c r="D5982" s="21" t="s">
        <v>3649</v>
      </c>
      <c r="E5982" s="31">
        <v>42137</v>
      </c>
      <c r="F5982" s="5">
        <v>301000141</v>
      </c>
      <c r="G5982" s="21" t="s">
        <v>7211</v>
      </c>
      <c r="H5982" s="21" t="s">
        <v>13141</v>
      </c>
      <c r="I5982" s="23">
        <v>7284.8</v>
      </c>
      <c r="J5982" s="24" t="s">
        <v>7284</v>
      </c>
      <c r="K5982" s="49">
        <v>46203</v>
      </c>
    </row>
    <row r="5983" spans="1:11" ht="42.6" customHeight="1" x14ac:dyDescent="0.25">
      <c r="A5983" s="11">
        <v>2026</v>
      </c>
      <c r="B5983" s="49">
        <v>46113</v>
      </c>
      <c r="C5983" s="49">
        <v>46203</v>
      </c>
      <c r="D5983" s="21" t="s">
        <v>3649</v>
      </c>
      <c r="E5983" s="31">
        <v>42137</v>
      </c>
      <c r="F5983" s="5">
        <v>301000142</v>
      </c>
      <c r="G5983" s="21" t="s">
        <v>7211</v>
      </c>
      <c r="H5983" s="21" t="s">
        <v>13141</v>
      </c>
      <c r="I5983" s="23">
        <v>7284.8</v>
      </c>
      <c r="J5983" s="24" t="s">
        <v>7284</v>
      </c>
      <c r="K5983" s="49">
        <v>46203</v>
      </c>
    </row>
    <row r="5984" spans="1:11" ht="42.6" customHeight="1" x14ac:dyDescent="0.25">
      <c r="A5984" s="11">
        <v>2026</v>
      </c>
      <c r="B5984" s="49">
        <v>46113</v>
      </c>
      <c r="C5984" s="49">
        <v>46203</v>
      </c>
      <c r="D5984" s="21" t="s">
        <v>3649</v>
      </c>
      <c r="E5984" s="31">
        <v>42137</v>
      </c>
      <c r="F5984" s="5">
        <v>301000143</v>
      </c>
      <c r="G5984" s="21" t="s">
        <v>7211</v>
      </c>
      <c r="H5984" s="21" t="s">
        <v>13141</v>
      </c>
      <c r="I5984" s="23">
        <v>7284.8</v>
      </c>
      <c r="J5984" s="24" t="s">
        <v>7284</v>
      </c>
      <c r="K5984" s="49">
        <v>46203</v>
      </c>
    </row>
    <row r="5985" spans="1:11" ht="42.6" customHeight="1" x14ac:dyDescent="0.25">
      <c r="A5985" s="11">
        <v>2026</v>
      </c>
      <c r="B5985" s="49">
        <v>46113</v>
      </c>
      <c r="C5985" s="49">
        <v>46203</v>
      </c>
      <c r="D5985" s="21" t="s">
        <v>3650</v>
      </c>
      <c r="E5985" s="31">
        <v>42137</v>
      </c>
      <c r="F5985" s="5">
        <v>301000144</v>
      </c>
      <c r="G5985" s="21" t="s">
        <v>7211</v>
      </c>
      <c r="H5985" s="21" t="s">
        <v>13142</v>
      </c>
      <c r="I5985" s="23">
        <v>57698.400000000001</v>
      </c>
      <c r="J5985" s="24" t="s">
        <v>7284</v>
      </c>
      <c r="K5985" s="49">
        <v>46203</v>
      </c>
    </row>
    <row r="5986" spans="1:11" ht="42.6" customHeight="1" x14ac:dyDescent="0.25">
      <c r="A5986" s="11">
        <v>2026</v>
      </c>
      <c r="B5986" s="49">
        <v>46113</v>
      </c>
      <c r="C5986" s="49">
        <v>46203</v>
      </c>
      <c r="D5986" s="21" t="s">
        <v>3651</v>
      </c>
      <c r="E5986" s="31">
        <v>42137</v>
      </c>
      <c r="F5986" s="5">
        <v>301000145</v>
      </c>
      <c r="G5986" s="21" t="s">
        <v>7211</v>
      </c>
      <c r="H5986" s="21" t="s">
        <v>13143</v>
      </c>
      <c r="I5986" s="23">
        <v>27376</v>
      </c>
      <c r="J5986" s="24" t="s">
        <v>7284</v>
      </c>
      <c r="K5986" s="49">
        <v>46203</v>
      </c>
    </row>
    <row r="5987" spans="1:11" ht="42.6" customHeight="1" x14ac:dyDescent="0.25">
      <c r="A5987" s="11">
        <v>2026</v>
      </c>
      <c r="B5987" s="49">
        <v>46113</v>
      </c>
      <c r="C5987" s="49">
        <v>46203</v>
      </c>
      <c r="D5987" s="21" t="s">
        <v>3652</v>
      </c>
      <c r="E5987" s="31">
        <v>42137</v>
      </c>
      <c r="F5987" s="5">
        <v>301000146</v>
      </c>
      <c r="G5987" s="21" t="s">
        <v>7211</v>
      </c>
      <c r="H5987" s="21" t="s">
        <v>13144</v>
      </c>
      <c r="I5987" s="23">
        <v>25984</v>
      </c>
      <c r="J5987" s="24" t="s">
        <v>7284</v>
      </c>
      <c r="K5987" s="49">
        <v>46203</v>
      </c>
    </row>
    <row r="5988" spans="1:11" ht="42.6" customHeight="1" x14ac:dyDescent="0.25">
      <c r="A5988" s="11">
        <v>2026</v>
      </c>
      <c r="B5988" s="49">
        <v>46113</v>
      </c>
      <c r="C5988" s="49">
        <v>46203</v>
      </c>
      <c r="D5988" s="21" t="s">
        <v>3653</v>
      </c>
      <c r="E5988" s="31">
        <v>42137</v>
      </c>
      <c r="F5988" s="5">
        <v>301000147</v>
      </c>
      <c r="G5988" s="21" t="s">
        <v>7211</v>
      </c>
      <c r="H5988" s="21" t="s">
        <v>13145</v>
      </c>
      <c r="I5988" s="23">
        <v>44312</v>
      </c>
      <c r="J5988" s="24" t="s">
        <v>7284</v>
      </c>
      <c r="K5988" s="49">
        <v>46203</v>
      </c>
    </row>
    <row r="5989" spans="1:11" ht="42.6" customHeight="1" x14ac:dyDescent="0.25">
      <c r="A5989" s="11">
        <v>2026</v>
      </c>
      <c r="B5989" s="49">
        <v>46113</v>
      </c>
      <c r="C5989" s="49">
        <v>46203</v>
      </c>
      <c r="D5989" s="21" t="s">
        <v>3654</v>
      </c>
      <c r="E5989" s="31">
        <v>42137</v>
      </c>
      <c r="F5989" s="5">
        <v>301000148</v>
      </c>
      <c r="G5989" s="21" t="s">
        <v>7211</v>
      </c>
      <c r="H5989" s="21" t="s">
        <v>13146</v>
      </c>
      <c r="I5989" s="23">
        <v>8816</v>
      </c>
      <c r="J5989" s="24" t="s">
        <v>7284</v>
      </c>
      <c r="K5989" s="49">
        <v>46203</v>
      </c>
    </row>
    <row r="5990" spans="1:11" ht="42.6" customHeight="1" x14ac:dyDescent="0.25">
      <c r="A5990" s="11">
        <v>2026</v>
      </c>
      <c r="B5990" s="49">
        <v>46113</v>
      </c>
      <c r="C5990" s="49">
        <v>46203</v>
      </c>
      <c r="D5990" s="21" t="s">
        <v>3655</v>
      </c>
      <c r="E5990" s="31">
        <v>42137</v>
      </c>
      <c r="F5990" s="5">
        <v>301000149</v>
      </c>
      <c r="G5990" s="21" t="s">
        <v>7211</v>
      </c>
      <c r="H5990" s="21" t="s">
        <v>13147</v>
      </c>
      <c r="I5990" s="23">
        <v>43708.800000000003</v>
      </c>
      <c r="J5990" s="24" t="s">
        <v>7284</v>
      </c>
      <c r="K5990" s="49">
        <v>46203</v>
      </c>
    </row>
    <row r="5991" spans="1:11" ht="42.6" customHeight="1" x14ac:dyDescent="0.25">
      <c r="A5991" s="11">
        <v>2026</v>
      </c>
      <c r="B5991" s="49">
        <v>46113</v>
      </c>
      <c r="C5991" s="49">
        <v>46203</v>
      </c>
      <c r="D5991" s="21" t="s">
        <v>3656</v>
      </c>
      <c r="E5991" s="31">
        <v>42137</v>
      </c>
      <c r="F5991" s="5">
        <v>301000150</v>
      </c>
      <c r="G5991" s="21" t="s">
        <v>7211</v>
      </c>
      <c r="H5991" s="21" t="s">
        <v>13148</v>
      </c>
      <c r="I5991" s="23">
        <v>31551.999999999996</v>
      </c>
      <c r="J5991" s="24" t="s">
        <v>7284</v>
      </c>
      <c r="K5991" s="49">
        <v>46203</v>
      </c>
    </row>
    <row r="5992" spans="1:11" ht="42.6" customHeight="1" x14ac:dyDescent="0.25">
      <c r="A5992" s="11">
        <v>2026</v>
      </c>
      <c r="B5992" s="49">
        <v>46113</v>
      </c>
      <c r="C5992" s="49">
        <v>46203</v>
      </c>
      <c r="D5992" s="21" t="s">
        <v>3657</v>
      </c>
      <c r="E5992" s="31">
        <v>42137</v>
      </c>
      <c r="F5992" s="5">
        <v>301000151</v>
      </c>
      <c r="G5992" s="21" t="s">
        <v>7211</v>
      </c>
      <c r="H5992" s="21" t="s">
        <v>13149</v>
      </c>
      <c r="I5992" s="23">
        <v>40368</v>
      </c>
      <c r="J5992" s="24" t="s">
        <v>7284</v>
      </c>
      <c r="K5992" s="49">
        <v>46203</v>
      </c>
    </row>
    <row r="5993" spans="1:11" ht="42.6" customHeight="1" x14ac:dyDescent="0.25">
      <c r="A5993" s="11">
        <v>2026</v>
      </c>
      <c r="B5993" s="49">
        <v>46113</v>
      </c>
      <c r="C5993" s="49">
        <v>46203</v>
      </c>
      <c r="D5993" s="21" t="s">
        <v>3657</v>
      </c>
      <c r="E5993" s="31">
        <v>42137</v>
      </c>
      <c r="F5993" s="5">
        <v>301000153</v>
      </c>
      <c r="G5993" s="21" t="s">
        <v>7211</v>
      </c>
      <c r="H5993" s="21" t="s">
        <v>13150</v>
      </c>
      <c r="I5993" s="23">
        <v>26911.999999999996</v>
      </c>
      <c r="J5993" s="24" t="s">
        <v>7284</v>
      </c>
      <c r="K5993" s="49">
        <v>46203</v>
      </c>
    </row>
    <row r="5994" spans="1:11" ht="42.6" customHeight="1" x14ac:dyDescent="0.25">
      <c r="A5994" s="11">
        <v>2026</v>
      </c>
      <c r="B5994" s="49">
        <v>46113</v>
      </c>
      <c r="C5994" s="49">
        <v>46203</v>
      </c>
      <c r="D5994" s="21" t="s">
        <v>3658</v>
      </c>
      <c r="E5994" s="31">
        <v>42137</v>
      </c>
      <c r="F5994" s="5">
        <v>301000154</v>
      </c>
      <c r="G5994" s="21" t="s">
        <v>7211</v>
      </c>
      <c r="H5994" s="21" t="s">
        <v>13151</v>
      </c>
      <c r="I5994" s="23">
        <v>51504</v>
      </c>
      <c r="J5994" s="24" t="s">
        <v>7284</v>
      </c>
      <c r="K5994" s="49">
        <v>46203</v>
      </c>
    </row>
    <row r="5995" spans="1:11" ht="42.6" customHeight="1" x14ac:dyDescent="0.25">
      <c r="A5995" s="11">
        <v>2026</v>
      </c>
      <c r="B5995" s="49">
        <v>46113</v>
      </c>
      <c r="C5995" s="49">
        <v>46203</v>
      </c>
      <c r="D5995" s="21" t="s">
        <v>3659</v>
      </c>
      <c r="E5995" s="31">
        <v>42137</v>
      </c>
      <c r="F5995" s="5">
        <v>301000155</v>
      </c>
      <c r="G5995" s="21" t="s">
        <v>7211</v>
      </c>
      <c r="H5995" s="21" t="s">
        <v>13152</v>
      </c>
      <c r="I5995" s="23">
        <v>14569.6</v>
      </c>
      <c r="J5995" s="24" t="s">
        <v>7284</v>
      </c>
      <c r="K5995" s="49">
        <v>46203</v>
      </c>
    </row>
    <row r="5996" spans="1:11" ht="42.6" customHeight="1" x14ac:dyDescent="0.25">
      <c r="A5996" s="11">
        <v>2026</v>
      </c>
      <c r="B5996" s="49">
        <v>46113</v>
      </c>
      <c r="C5996" s="49">
        <v>46203</v>
      </c>
      <c r="D5996" s="21" t="s">
        <v>3660</v>
      </c>
      <c r="E5996" s="31">
        <v>42137</v>
      </c>
      <c r="F5996" s="5">
        <v>301000156</v>
      </c>
      <c r="G5996" s="21" t="s">
        <v>7211</v>
      </c>
      <c r="H5996" s="21" t="s">
        <v>13153</v>
      </c>
      <c r="I5996" s="23">
        <v>26911.999999999996</v>
      </c>
      <c r="J5996" s="24" t="s">
        <v>7284</v>
      </c>
      <c r="K5996" s="49">
        <v>46203</v>
      </c>
    </row>
    <row r="5997" spans="1:11" ht="42.6" customHeight="1" x14ac:dyDescent="0.25">
      <c r="A5997" s="11">
        <v>2026</v>
      </c>
      <c r="B5997" s="49">
        <v>46113</v>
      </c>
      <c r="C5997" s="49">
        <v>46203</v>
      </c>
      <c r="D5997" s="21" t="s">
        <v>3661</v>
      </c>
      <c r="E5997" s="31">
        <v>42137</v>
      </c>
      <c r="F5997" s="5">
        <v>301000157</v>
      </c>
      <c r="G5997" s="21" t="s">
        <v>7211</v>
      </c>
      <c r="H5997" s="21" t="s">
        <v>13154</v>
      </c>
      <c r="I5997" s="23">
        <v>10126.799999999999</v>
      </c>
      <c r="J5997" s="24" t="s">
        <v>7284</v>
      </c>
      <c r="K5997" s="49">
        <v>46203</v>
      </c>
    </row>
    <row r="5998" spans="1:11" ht="42.6" customHeight="1" x14ac:dyDescent="0.25">
      <c r="A5998" s="11">
        <v>2026</v>
      </c>
      <c r="B5998" s="49">
        <v>46113</v>
      </c>
      <c r="C5998" s="49">
        <v>46203</v>
      </c>
      <c r="D5998" s="21" t="s">
        <v>3662</v>
      </c>
      <c r="E5998" s="31">
        <v>42137</v>
      </c>
      <c r="F5998" s="5">
        <v>301000158</v>
      </c>
      <c r="G5998" s="21" t="s">
        <v>7211</v>
      </c>
      <c r="H5998" s="21" t="s">
        <v>13155</v>
      </c>
      <c r="I5998" s="23">
        <v>16100.8</v>
      </c>
      <c r="J5998" s="24" t="s">
        <v>7284</v>
      </c>
      <c r="K5998" s="49">
        <v>46203</v>
      </c>
    </row>
    <row r="5999" spans="1:11" ht="42.6" customHeight="1" x14ac:dyDescent="0.25">
      <c r="A5999" s="11">
        <v>2026</v>
      </c>
      <c r="B5999" s="49">
        <v>46113</v>
      </c>
      <c r="C5999" s="49">
        <v>46203</v>
      </c>
      <c r="D5999" s="21" t="s">
        <v>3663</v>
      </c>
      <c r="E5999" s="31">
        <v>42137</v>
      </c>
      <c r="F5999" s="5">
        <v>301000159</v>
      </c>
      <c r="G5999" s="21" t="s">
        <v>7211</v>
      </c>
      <c r="H5999" s="21" t="s">
        <v>13156</v>
      </c>
      <c r="I5999" s="23">
        <v>86547.6</v>
      </c>
      <c r="J5999" s="24" t="s">
        <v>7284</v>
      </c>
      <c r="K5999" s="49">
        <v>46203</v>
      </c>
    </row>
    <row r="6000" spans="1:11" ht="42.6" customHeight="1" x14ac:dyDescent="0.25">
      <c r="A6000" s="11">
        <v>2026</v>
      </c>
      <c r="B6000" s="49">
        <v>46113</v>
      </c>
      <c r="C6000" s="49">
        <v>46203</v>
      </c>
      <c r="D6000" s="21" t="s">
        <v>3664</v>
      </c>
      <c r="E6000" s="31">
        <v>42137</v>
      </c>
      <c r="F6000" s="5">
        <v>301000160</v>
      </c>
      <c r="G6000" s="21" t="s">
        <v>7211</v>
      </c>
      <c r="H6000" s="21" t="s">
        <v>13157</v>
      </c>
      <c r="I6000" s="23">
        <v>68614</v>
      </c>
      <c r="J6000" s="24" t="s">
        <v>7284</v>
      </c>
      <c r="K6000" s="49">
        <v>46203</v>
      </c>
    </row>
    <row r="6001" spans="1:11" ht="42.6" customHeight="1" x14ac:dyDescent="0.25">
      <c r="A6001" s="11">
        <v>2026</v>
      </c>
      <c r="B6001" s="49">
        <v>46113</v>
      </c>
      <c r="C6001" s="49">
        <v>46203</v>
      </c>
      <c r="D6001" s="21" t="s">
        <v>3665</v>
      </c>
      <c r="E6001" s="31">
        <v>42137</v>
      </c>
      <c r="F6001" s="5">
        <v>401000074</v>
      </c>
      <c r="G6001" s="21" t="s">
        <v>7211</v>
      </c>
      <c r="H6001" s="21" t="s">
        <v>13158</v>
      </c>
      <c r="I6001" s="23">
        <v>5057.6000000000004</v>
      </c>
      <c r="J6001" s="24" t="s">
        <v>7284</v>
      </c>
      <c r="K6001" s="49">
        <v>46203</v>
      </c>
    </row>
    <row r="6002" spans="1:11" ht="42.6" customHeight="1" x14ac:dyDescent="0.25">
      <c r="A6002" s="11">
        <v>2026</v>
      </c>
      <c r="B6002" s="49">
        <v>46113</v>
      </c>
      <c r="C6002" s="49">
        <v>46203</v>
      </c>
      <c r="D6002" s="21" t="s">
        <v>3665</v>
      </c>
      <c r="E6002" s="31">
        <v>42137</v>
      </c>
      <c r="F6002" s="5">
        <v>401000075</v>
      </c>
      <c r="G6002" s="21" t="s">
        <v>7211</v>
      </c>
      <c r="H6002" s="21" t="s">
        <v>13159</v>
      </c>
      <c r="I6002" s="23">
        <v>5057.6000000000004</v>
      </c>
      <c r="J6002" s="24" t="s">
        <v>7284</v>
      </c>
      <c r="K6002" s="49">
        <v>46203</v>
      </c>
    </row>
    <row r="6003" spans="1:11" ht="42.6" customHeight="1" x14ac:dyDescent="0.25">
      <c r="A6003" s="11">
        <v>2026</v>
      </c>
      <c r="B6003" s="49">
        <v>46113</v>
      </c>
      <c r="C6003" s="49">
        <v>46203</v>
      </c>
      <c r="D6003" s="21" t="s">
        <v>3665</v>
      </c>
      <c r="E6003" s="31">
        <v>42137</v>
      </c>
      <c r="F6003" s="5">
        <v>401000076</v>
      </c>
      <c r="G6003" s="21" t="s">
        <v>7211</v>
      </c>
      <c r="H6003" s="21" t="s">
        <v>13160</v>
      </c>
      <c r="I6003" s="23">
        <v>5057.6000000000004</v>
      </c>
      <c r="J6003" s="24" t="s">
        <v>7284</v>
      </c>
      <c r="K6003" s="49">
        <v>46203</v>
      </c>
    </row>
    <row r="6004" spans="1:11" ht="42.6" customHeight="1" x14ac:dyDescent="0.25">
      <c r="A6004" s="11">
        <v>2026</v>
      </c>
      <c r="B6004" s="49">
        <v>46113</v>
      </c>
      <c r="C6004" s="49">
        <v>46203</v>
      </c>
      <c r="D6004" s="21" t="s">
        <v>3665</v>
      </c>
      <c r="E6004" s="31">
        <v>42137</v>
      </c>
      <c r="F6004" s="5">
        <v>401000077</v>
      </c>
      <c r="G6004" s="21" t="s">
        <v>7211</v>
      </c>
      <c r="H6004" s="21" t="s">
        <v>13161</v>
      </c>
      <c r="I6004" s="23">
        <v>5057.6000000000004</v>
      </c>
      <c r="J6004" s="24" t="s">
        <v>7284</v>
      </c>
      <c r="K6004" s="49">
        <v>46203</v>
      </c>
    </row>
    <row r="6005" spans="1:11" ht="42.6" customHeight="1" x14ac:dyDescent="0.25">
      <c r="A6005" s="11">
        <v>2026</v>
      </c>
      <c r="B6005" s="49">
        <v>46113</v>
      </c>
      <c r="C6005" s="49">
        <v>46203</v>
      </c>
      <c r="D6005" s="21" t="s">
        <v>3665</v>
      </c>
      <c r="E6005" s="31">
        <v>42137</v>
      </c>
      <c r="F6005" s="5">
        <v>401000078</v>
      </c>
      <c r="G6005" s="21" t="s">
        <v>7211</v>
      </c>
      <c r="H6005" s="21" t="s">
        <v>13162</v>
      </c>
      <c r="I6005" s="23">
        <v>5057.6000000000004</v>
      </c>
      <c r="J6005" s="24" t="s">
        <v>7284</v>
      </c>
      <c r="K6005" s="49">
        <v>46203</v>
      </c>
    </row>
    <row r="6006" spans="1:11" ht="42.6" customHeight="1" x14ac:dyDescent="0.25">
      <c r="A6006" s="11">
        <v>2026</v>
      </c>
      <c r="B6006" s="49">
        <v>46113</v>
      </c>
      <c r="C6006" s="49">
        <v>46203</v>
      </c>
      <c r="D6006" s="21" t="s">
        <v>3665</v>
      </c>
      <c r="E6006" s="31">
        <v>42137</v>
      </c>
      <c r="F6006" s="5">
        <v>401000079</v>
      </c>
      <c r="G6006" s="21" t="s">
        <v>7211</v>
      </c>
      <c r="H6006" s="21" t="s">
        <v>13163</v>
      </c>
      <c r="I6006" s="23">
        <v>5057.6000000000004</v>
      </c>
      <c r="J6006" s="24" t="s">
        <v>7284</v>
      </c>
      <c r="K6006" s="49">
        <v>46203</v>
      </c>
    </row>
    <row r="6007" spans="1:11" ht="42.6" customHeight="1" x14ac:dyDescent="0.25">
      <c r="A6007" s="11">
        <v>2026</v>
      </c>
      <c r="B6007" s="49">
        <v>46113</v>
      </c>
      <c r="C6007" s="49">
        <v>46203</v>
      </c>
      <c r="D6007" s="21" t="s">
        <v>3666</v>
      </c>
      <c r="E6007" s="31">
        <v>42137</v>
      </c>
      <c r="F6007" s="5">
        <v>401000080</v>
      </c>
      <c r="G6007" s="21" t="s">
        <v>7211</v>
      </c>
      <c r="H6007" s="21" t="s">
        <v>13125</v>
      </c>
      <c r="I6007" s="23">
        <v>5011.2</v>
      </c>
      <c r="J6007" s="24" t="s">
        <v>7284</v>
      </c>
      <c r="K6007" s="49">
        <v>46203</v>
      </c>
    </row>
    <row r="6008" spans="1:11" ht="42.6" customHeight="1" x14ac:dyDescent="0.25">
      <c r="A6008" s="11">
        <v>2026</v>
      </c>
      <c r="B6008" s="49">
        <v>46113</v>
      </c>
      <c r="C6008" s="49">
        <v>46203</v>
      </c>
      <c r="D6008" s="21" t="s">
        <v>3667</v>
      </c>
      <c r="E6008" s="31">
        <v>42137</v>
      </c>
      <c r="F6008" s="5">
        <v>401000081</v>
      </c>
      <c r="G6008" s="21" t="s">
        <v>7211</v>
      </c>
      <c r="H6008" s="21" t="s">
        <v>13164</v>
      </c>
      <c r="I6008" s="23">
        <v>2505.6</v>
      </c>
      <c r="J6008" s="24" t="s">
        <v>7284</v>
      </c>
      <c r="K6008" s="49">
        <v>46203</v>
      </c>
    </row>
    <row r="6009" spans="1:11" ht="42.6" customHeight="1" x14ac:dyDescent="0.25">
      <c r="A6009" s="11">
        <v>2026</v>
      </c>
      <c r="B6009" s="49">
        <v>46113</v>
      </c>
      <c r="C6009" s="49">
        <v>46203</v>
      </c>
      <c r="D6009" s="21" t="s">
        <v>3668</v>
      </c>
      <c r="E6009" s="31">
        <v>42137</v>
      </c>
      <c r="F6009" s="5">
        <v>401000082</v>
      </c>
      <c r="G6009" s="21" t="s">
        <v>7211</v>
      </c>
      <c r="H6009" s="21" t="s">
        <v>13165</v>
      </c>
      <c r="I6009" s="23">
        <v>60319.999999999993</v>
      </c>
      <c r="J6009" s="24" t="s">
        <v>7284</v>
      </c>
      <c r="K6009" s="49">
        <v>46203</v>
      </c>
    </row>
    <row r="6010" spans="1:11" ht="42.6" customHeight="1" x14ac:dyDescent="0.25">
      <c r="A6010" s="11">
        <v>2026</v>
      </c>
      <c r="B6010" s="49">
        <v>46113</v>
      </c>
      <c r="C6010" s="49">
        <v>46203</v>
      </c>
      <c r="D6010" s="21" t="s">
        <v>3669</v>
      </c>
      <c r="E6010" s="31">
        <v>42137</v>
      </c>
      <c r="F6010" s="5">
        <v>401000083</v>
      </c>
      <c r="G6010" s="21" t="s">
        <v>7211</v>
      </c>
      <c r="H6010" s="21" t="s">
        <v>13166</v>
      </c>
      <c r="I6010" s="23">
        <v>2505.6</v>
      </c>
      <c r="J6010" s="24" t="s">
        <v>7284</v>
      </c>
      <c r="K6010" s="49">
        <v>46203</v>
      </c>
    </row>
    <row r="6011" spans="1:11" ht="42.6" customHeight="1" x14ac:dyDescent="0.25">
      <c r="A6011" s="11">
        <v>2026</v>
      </c>
      <c r="B6011" s="49">
        <v>46113</v>
      </c>
      <c r="C6011" s="49">
        <v>46203</v>
      </c>
      <c r="D6011" s="21" t="s">
        <v>3670</v>
      </c>
      <c r="E6011" s="31">
        <v>42137</v>
      </c>
      <c r="F6011" s="5">
        <v>401001439</v>
      </c>
      <c r="G6011" s="21" t="s">
        <v>7211</v>
      </c>
      <c r="H6011" s="21" t="s">
        <v>13167</v>
      </c>
      <c r="I6011" s="23">
        <v>24684.799999999999</v>
      </c>
      <c r="J6011" s="24" t="s">
        <v>7284</v>
      </c>
      <c r="K6011" s="49">
        <v>46203</v>
      </c>
    </row>
    <row r="6012" spans="1:11" ht="42.6" customHeight="1" x14ac:dyDescent="0.25">
      <c r="A6012" s="11">
        <v>2026</v>
      </c>
      <c r="B6012" s="49">
        <v>46113</v>
      </c>
      <c r="C6012" s="49">
        <v>46203</v>
      </c>
      <c r="D6012" s="21" t="s">
        <v>19555</v>
      </c>
      <c r="E6012" s="31">
        <v>42137</v>
      </c>
      <c r="F6012" s="5">
        <v>101002309</v>
      </c>
      <c r="G6012" s="21" t="s">
        <v>7211</v>
      </c>
      <c r="H6012" s="21" t="s">
        <v>13168</v>
      </c>
      <c r="I6012" s="23">
        <v>276822.39999999997</v>
      </c>
      <c r="J6012" s="24" t="s">
        <v>7284</v>
      </c>
      <c r="K6012" s="49">
        <v>46203</v>
      </c>
    </row>
    <row r="6013" spans="1:11" ht="42.6" customHeight="1" x14ac:dyDescent="0.25">
      <c r="A6013" s="11">
        <v>2026</v>
      </c>
      <c r="B6013" s="49">
        <v>46113</v>
      </c>
      <c r="C6013" s="49">
        <v>46203</v>
      </c>
      <c r="D6013" s="21" t="s">
        <v>19556</v>
      </c>
      <c r="E6013" s="31">
        <v>42137</v>
      </c>
      <c r="F6013" s="5">
        <v>101002310</v>
      </c>
      <c r="G6013" s="21" t="s">
        <v>7211</v>
      </c>
      <c r="H6013" s="21" t="s">
        <v>13169</v>
      </c>
      <c r="I6013" s="23">
        <v>530816</v>
      </c>
      <c r="J6013" s="24" t="s">
        <v>7284</v>
      </c>
      <c r="K6013" s="49">
        <v>46203</v>
      </c>
    </row>
    <row r="6014" spans="1:11" ht="42.6" customHeight="1" x14ac:dyDescent="0.25">
      <c r="A6014" s="11">
        <v>2026</v>
      </c>
      <c r="B6014" s="49">
        <v>46113</v>
      </c>
      <c r="C6014" s="49">
        <v>46203</v>
      </c>
      <c r="D6014" s="21" t="s">
        <v>3671</v>
      </c>
      <c r="E6014" s="22">
        <v>42137</v>
      </c>
      <c r="F6014" s="5" t="s">
        <v>334</v>
      </c>
      <c r="G6014" s="21" t="s">
        <v>7211</v>
      </c>
      <c r="H6014" s="21" t="s">
        <v>13170</v>
      </c>
      <c r="I6014" s="23">
        <v>5932.5714285714284</v>
      </c>
      <c r="J6014" s="24" t="s">
        <v>7284</v>
      </c>
      <c r="K6014" s="49">
        <v>46203</v>
      </c>
    </row>
    <row r="6015" spans="1:11" ht="42.6" customHeight="1" x14ac:dyDescent="0.25">
      <c r="A6015" s="11">
        <v>2026</v>
      </c>
      <c r="B6015" s="49">
        <v>46113</v>
      </c>
      <c r="C6015" s="49">
        <v>46203</v>
      </c>
      <c r="D6015" s="21" t="s">
        <v>2477</v>
      </c>
      <c r="E6015" s="22">
        <v>42138</v>
      </c>
      <c r="F6015" s="5">
        <v>101000223</v>
      </c>
      <c r="G6015" s="21" t="s">
        <v>7269</v>
      </c>
      <c r="H6015" s="21" t="s">
        <v>13171</v>
      </c>
      <c r="I6015" s="23">
        <v>375000</v>
      </c>
      <c r="J6015" s="24" t="s">
        <v>7284</v>
      </c>
      <c r="K6015" s="49">
        <v>46203</v>
      </c>
    </row>
    <row r="6016" spans="1:11" ht="42.6" customHeight="1" x14ac:dyDescent="0.25">
      <c r="A6016" s="11">
        <v>2026</v>
      </c>
      <c r="B6016" s="49">
        <v>46113</v>
      </c>
      <c r="C6016" s="49">
        <v>46203</v>
      </c>
      <c r="D6016" s="21" t="s">
        <v>3672</v>
      </c>
      <c r="E6016" s="31">
        <v>42143</v>
      </c>
      <c r="F6016" s="5">
        <v>101001706</v>
      </c>
      <c r="G6016" s="21" t="s">
        <v>7277</v>
      </c>
      <c r="H6016" s="21" t="s">
        <v>12072</v>
      </c>
      <c r="I6016" s="23">
        <v>10500</v>
      </c>
      <c r="J6016" s="24" t="s">
        <v>7284</v>
      </c>
      <c r="K6016" s="49">
        <v>46203</v>
      </c>
    </row>
    <row r="6017" spans="1:11" ht="42.6" customHeight="1" x14ac:dyDescent="0.25">
      <c r="A6017" s="11">
        <v>2026</v>
      </c>
      <c r="B6017" s="49">
        <v>46113</v>
      </c>
      <c r="C6017" s="49">
        <v>46203</v>
      </c>
      <c r="D6017" s="21" t="s">
        <v>3673</v>
      </c>
      <c r="E6017" s="22">
        <v>42143</v>
      </c>
      <c r="F6017" s="5">
        <v>101001707</v>
      </c>
      <c r="G6017" s="21" t="s">
        <v>7235</v>
      </c>
      <c r="H6017" s="21" t="s">
        <v>13172</v>
      </c>
      <c r="I6017" s="23">
        <v>10500</v>
      </c>
      <c r="J6017" s="24" t="s">
        <v>7284</v>
      </c>
      <c r="K6017" s="49">
        <v>46203</v>
      </c>
    </row>
    <row r="6018" spans="1:11" ht="42.6" customHeight="1" x14ac:dyDescent="0.25">
      <c r="A6018" s="11">
        <v>2026</v>
      </c>
      <c r="B6018" s="49">
        <v>46113</v>
      </c>
      <c r="C6018" s="49">
        <v>46203</v>
      </c>
      <c r="D6018" s="21" t="s">
        <v>3674</v>
      </c>
      <c r="E6018" s="31">
        <v>42149</v>
      </c>
      <c r="F6018" s="5">
        <v>101002330</v>
      </c>
      <c r="G6018" s="21" t="s">
        <v>7254</v>
      </c>
      <c r="H6018" s="21" t="s">
        <v>13173</v>
      </c>
      <c r="I6018" s="23">
        <v>3700</v>
      </c>
      <c r="J6018" s="24" t="s">
        <v>7284</v>
      </c>
      <c r="K6018" s="49">
        <v>46203</v>
      </c>
    </row>
    <row r="6019" spans="1:11" ht="42.6" customHeight="1" x14ac:dyDescent="0.25">
      <c r="A6019" s="11">
        <v>2026</v>
      </c>
      <c r="B6019" s="49">
        <v>46113</v>
      </c>
      <c r="C6019" s="49">
        <v>46203</v>
      </c>
      <c r="D6019" s="21" t="s">
        <v>3675</v>
      </c>
      <c r="E6019" s="22">
        <v>42149</v>
      </c>
      <c r="F6019" s="5">
        <v>101002325</v>
      </c>
      <c r="G6019" s="21" t="s">
        <v>7220</v>
      </c>
      <c r="H6019" s="21" t="s">
        <v>13174</v>
      </c>
      <c r="I6019" s="23">
        <v>4077.04</v>
      </c>
      <c r="J6019" s="24" t="s">
        <v>7284</v>
      </c>
      <c r="K6019" s="49">
        <v>46203</v>
      </c>
    </row>
    <row r="6020" spans="1:11" ht="42.6" customHeight="1" x14ac:dyDescent="0.25">
      <c r="A6020" s="11">
        <v>2026</v>
      </c>
      <c r="B6020" s="49">
        <v>46113</v>
      </c>
      <c r="C6020" s="49">
        <v>46203</v>
      </c>
      <c r="D6020" s="21" t="s">
        <v>3676</v>
      </c>
      <c r="E6020" s="31">
        <v>42149</v>
      </c>
      <c r="F6020" s="5">
        <v>101002326</v>
      </c>
      <c r="G6020" s="21" t="s">
        <v>7235</v>
      </c>
      <c r="H6020" s="21" t="s">
        <v>13175</v>
      </c>
      <c r="I6020" s="23">
        <v>2749.2</v>
      </c>
      <c r="J6020" s="24" t="s">
        <v>7284</v>
      </c>
      <c r="K6020" s="49">
        <v>46203</v>
      </c>
    </row>
    <row r="6021" spans="1:11" ht="42.6" customHeight="1" x14ac:dyDescent="0.25">
      <c r="A6021" s="11">
        <v>2026</v>
      </c>
      <c r="B6021" s="49">
        <v>46113</v>
      </c>
      <c r="C6021" s="49">
        <v>46203</v>
      </c>
      <c r="D6021" s="21" t="s">
        <v>3677</v>
      </c>
      <c r="E6021" s="31">
        <v>42149</v>
      </c>
      <c r="F6021" s="5">
        <v>101002327</v>
      </c>
      <c r="G6021" s="21" t="s">
        <v>7235</v>
      </c>
      <c r="H6021" s="36" t="s">
        <v>13176</v>
      </c>
      <c r="I6021" s="23">
        <v>915.24</v>
      </c>
      <c r="J6021" s="24" t="s">
        <v>7284</v>
      </c>
      <c r="K6021" s="49">
        <v>46203</v>
      </c>
    </row>
    <row r="6022" spans="1:11" ht="42.6" customHeight="1" x14ac:dyDescent="0.25">
      <c r="A6022" s="11">
        <v>2026</v>
      </c>
      <c r="B6022" s="49">
        <v>46113</v>
      </c>
      <c r="C6022" s="49">
        <v>46203</v>
      </c>
      <c r="D6022" s="21" t="s">
        <v>3677</v>
      </c>
      <c r="E6022" s="31">
        <v>42149</v>
      </c>
      <c r="F6022" s="5">
        <v>101002327</v>
      </c>
      <c r="G6022" s="21" t="s">
        <v>7235</v>
      </c>
      <c r="H6022" s="36" t="s">
        <v>13177</v>
      </c>
      <c r="I6022" s="23">
        <v>915.24</v>
      </c>
      <c r="J6022" s="24" t="s">
        <v>7284</v>
      </c>
      <c r="K6022" s="49">
        <v>46203</v>
      </c>
    </row>
    <row r="6023" spans="1:11" ht="42.6" customHeight="1" x14ac:dyDescent="0.25">
      <c r="A6023" s="11">
        <v>2026</v>
      </c>
      <c r="B6023" s="49">
        <v>46113</v>
      </c>
      <c r="C6023" s="49">
        <v>46203</v>
      </c>
      <c r="D6023" s="21" t="s">
        <v>3678</v>
      </c>
      <c r="E6023" s="31">
        <v>42149</v>
      </c>
      <c r="F6023" s="5">
        <v>101002329</v>
      </c>
      <c r="G6023" s="21" t="s">
        <v>7235</v>
      </c>
      <c r="H6023" s="21" t="s">
        <v>13178</v>
      </c>
      <c r="I6023" s="23">
        <v>2296.8000000000002</v>
      </c>
      <c r="J6023" s="24" t="s">
        <v>7284</v>
      </c>
      <c r="K6023" s="49">
        <v>46203</v>
      </c>
    </row>
    <row r="6024" spans="1:11" ht="42.6" customHeight="1" x14ac:dyDescent="0.25">
      <c r="A6024" s="11">
        <v>2026</v>
      </c>
      <c r="B6024" s="49">
        <v>46113</v>
      </c>
      <c r="C6024" s="49">
        <v>46203</v>
      </c>
      <c r="D6024" s="21" t="s">
        <v>3679</v>
      </c>
      <c r="E6024" s="22">
        <v>42150</v>
      </c>
      <c r="F6024" s="5">
        <v>101001709</v>
      </c>
      <c r="G6024" s="21" t="s">
        <v>7216</v>
      </c>
      <c r="H6024" s="21" t="s">
        <v>13179</v>
      </c>
      <c r="I6024" s="23">
        <v>13900</v>
      </c>
      <c r="J6024" s="24" t="s">
        <v>7284</v>
      </c>
      <c r="K6024" s="49">
        <v>46203</v>
      </c>
    </row>
    <row r="6025" spans="1:11" ht="42.6" customHeight="1" x14ac:dyDescent="0.25">
      <c r="A6025" s="11">
        <v>2026</v>
      </c>
      <c r="B6025" s="49">
        <v>46113</v>
      </c>
      <c r="C6025" s="49">
        <v>46203</v>
      </c>
      <c r="D6025" s="21" t="s">
        <v>3680</v>
      </c>
      <c r="E6025" s="22">
        <v>42150</v>
      </c>
      <c r="F6025" s="5">
        <v>101002335</v>
      </c>
      <c r="G6025" s="21" t="s">
        <v>7233</v>
      </c>
      <c r="H6025" s="21" t="s">
        <v>13180</v>
      </c>
      <c r="I6025" s="23">
        <v>2000</v>
      </c>
      <c r="J6025" s="24" t="s">
        <v>7284</v>
      </c>
      <c r="K6025" s="49">
        <v>46203</v>
      </c>
    </row>
    <row r="6026" spans="1:11" ht="42.6" customHeight="1" x14ac:dyDescent="0.25">
      <c r="A6026" s="11">
        <v>2026</v>
      </c>
      <c r="B6026" s="49">
        <v>46113</v>
      </c>
      <c r="C6026" s="49">
        <v>46203</v>
      </c>
      <c r="D6026" s="21" t="s">
        <v>3681</v>
      </c>
      <c r="E6026" s="22">
        <v>42150</v>
      </c>
      <c r="F6026" s="5">
        <v>101001710</v>
      </c>
      <c r="G6026" s="21" t="s">
        <v>7217</v>
      </c>
      <c r="H6026" s="21" t="s">
        <v>13181</v>
      </c>
      <c r="I6026" s="23">
        <v>8600</v>
      </c>
      <c r="J6026" s="24" t="s">
        <v>7284</v>
      </c>
      <c r="K6026" s="49">
        <v>46203</v>
      </c>
    </row>
    <row r="6027" spans="1:11" ht="42.6" customHeight="1" x14ac:dyDescent="0.25">
      <c r="A6027" s="11">
        <v>2026</v>
      </c>
      <c r="B6027" s="49">
        <v>46113</v>
      </c>
      <c r="C6027" s="49">
        <v>46203</v>
      </c>
      <c r="D6027" s="21" t="s">
        <v>3682</v>
      </c>
      <c r="E6027" s="22">
        <v>42156</v>
      </c>
      <c r="F6027" s="5">
        <v>101001711</v>
      </c>
      <c r="G6027" s="21" t="s">
        <v>7285</v>
      </c>
      <c r="H6027" s="21" t="s">
        <v>13182</v>
      </c>
      <c r="I6027" s="23">
        <v>8599.9964</v>
      </c>
      <c r="J6027" s="24" t="s">
        <v>7284</v>
      </c>
      <c r="K6027" s="49">
        <v>46203</v>
      </c>
    </row>
    <row r="6028" spans="1:11" ht="42.6" customHeight="1" x14ac:dyDescent="0.25">
      <c r="A6028" s="11">
        <v>2026</v>
      </c>
      <c r="B6028" s="49">
        <v>46113</v>
      </c>
      <c r="C6028" s="49">
        <v>46203</v>
      </c>
      <c r="D6028" s="21" t="s">
        <v>3683</v>
      </c>
      <c r="E6028" s="22">
        <v>42157</v>
      </c>
      <c r="F6028" s="5">
        <v>101000224</v>
      </c>
      <c r="G6028" s="21" t="s">
        <v>7260</v>
      </c>
      <c r="H6028" s="21" t="s">
        <v>13183</v>
      </c>
      <c r="I6028" s="23">
        <v>4900.0024000000003</v>
      </c>
      <c r="J6028" s="24" t="s">
        <v>7284</v>
      </c>
      <c r="K6028" s="49">
        <v>46203</v>
      </c>
    </row>
    <row r="6029" spans="1:11" ht="42.6" customHeight="1" x14ac:dyDescent="0.25">
      <c r="A6029" s="11">
        <v>2026</v>
      </c>
      <c r="B6029" s="49">
        <v>46113</v>
      </c>
      <c r="C6029" s="49">
        <v>46203</v>
      </c>
      <c r="D6029" s="21" t="s">
        <v>3684</v>
      </c>
      <c r="E6029" s="22">
        <v>42164</v>
      </c>
      <c r="F6029" s="5">
        <v>101001715</v>
      </c>
      <c r="G6029" s="21" t="s">
        <v>7233</v>
      </c>
      <c r="H6029" s="21" t="s">
        <v>13184</v>
      </c>
      <c r="I6029" s="23">
        <v>284.48</v>
      </c>
      <c r="J6029" s="24" t="s">
        <v>7284</v>
      </c>
      <c r="K6029" s="49">
        <v>46203</v>
      </c>
    </row>
    <row r="6030" spans="1:11" ht="42.6" customHeight="1" x14ac:dyDescent="0.25">
      <c r="A6030" s="11">
        <v>2026</v>
      </c>
      <c r="B6030" s="49">
        <v>46113</v>
      </c>
      <c r="C6030" s="49">
        <v>46203</v>
      </c>
      <c r="D6030" s="21" t="s">
        <v>3685</v>
      </c>
      <c r="E6030" s="22">
        <v>42165</v>
      </c>
      <c r="F6030" s="5">
        <v>401000272</v>
      </c>
      <c r="G6030" s="21" t="s">
        <v>7236</v>
      </c>
      <c r="H6030" s="21" t="s">
        <v>13185</v>
      </c>
      <c r="I6030" s="23">
        <v>4999.99</v>
      </c>
      <c r="J6030" s="24" t="s">
        <v>7284</v>
      </c>
      <c r="K6030" s="49">
        <v>46203</v>
      </c>
    </row>
    <row r="6031" spans="1:11" ht="42.6" customHeight="1" x14ac:dyDescent="0.25">
      <c r="A6031" s="11">
        <v>2026</v>
      </c>
      <c r="B6031" s="49">
        <v>46113</v>
      </c>
      <c r="C6031" s="49">
        <v>46203</v>
      </c>
      <c r="D6031" s="21" t="s">
        <v>3685</v>
      </c>
      <c r="E6031" s="22">
        <v>42165</v>
      </c>
      <c r="F6031" s="5">
        <v>401000273</v>
      </c>
      <c r="G6031" s="21" t="s">
        <v>7236</v>
      </c>
      <c r="H6031" s="21" t="s">
        <v>13186</v>
      </c>
      <c r="I6031" s="23">
        <v>4999.99</v>
      </c>
      <c r="J6031" s="24" t="s">
        <v>7284</v>
      </c>
      <c r="K6031" s="49">
        <v>46203</v>
      </c>
    </row>
    <row r="6032" spans="1:11" ht="42.6" customHeight="1" x14ac:dyDescent="0.25">
      <c r="A6032" s="11">
        <v>2026</v>
      </c>
      <c r="B6032" s="49">
        <v>46113</v>
      </c>
      <c r="C6032" s="49">
        <v>46203</v>
      </c>
      <c r="D6032" s="21" t="s">
        <v>3685</v>
      </c>
      <c r="E6032" s="22">
        <v>42165</v>
      </c>
      <c r="F6032" s="5">
        <v>401000274</v>
      </c>
      <c r="G6032" s="21" t="s">
        <v>7236</v>
      </c>
      <c r="H6032" s="21" t="s">
        <v>13187</v>
      </c>
      <c r="I6032" s="23">
        <v>4999.99</v>
      </c>
      <c r="J6032" s="24" t="s">
        <v>7284</v>
      </c>
      <c r="K6032" s="49">
        <v>46203</v>
      </c>
    </row>
    <row r="6033" spans="1:11" ht="42.6" customHeight="1" x14ac:dyDescent="0.25">
      <c r="A6033" s="11">
        <v>2026</v>
      </c>
      <c r="B6033" s="49">
        <v>46113</v>
      </c>
      <c r="C6033" s="49">
        <v>46203</v>
      </c>
      <c r="D6033" s="21" t="s">
        <v>3685</v>
      </c>
      <c r="E6033" s="22">
        <v>42165</v>
      </c>
      <c r="F6033" s="5">
        <v>401000275</v>
      </c>
      <c r="G6033" s="21" t="s">
        <v>7236</v>
      </c>
      <c r="H6033" s="21" t="s">
        <v>13188</v>
      </c>
      <c r="I6033" s="23">
        <v>4999.99</v>
      </c>
      <c r="J6033" s="24" t="s">
        <v>7284</v>
      </c>
      <c r="K6033" s="49">
        <v>46203</v>
      </c>
    </row>
    <row r="6034" spans="1:11" ht="42.6" customHeight="1" x14ac:dyDescent="0.25">
      <c r="A6034" s="11">
        <v>2026</v>
      </c>
      <c r="B6034" s="49">
        <v>46113</v>
      </c>
      <c r="C6034" s="49">
        <v>46203</v>
      </c>
      <c r="D6034" s="21" t="s">
        <v>3685</v>
      </c>
      <c r="E6034" s="22">
        <v>42165</v>
      </c>
      <c r="F6034" s="5">
        <v>401000276</v>
      </c>
      <c r="G6034" s="21" t="s">
        <v>7236</v>
      </c>
      <c r="H6034" s="21" t="s">
        <v>13189</v>
      </c>
      <c r="I6034" s="23">
        <v>4999.99</v>
      </c>
      <c r="J6034" s="24" t="s">
        <v>7284</v>
      </c>
      <c r="K6034" s="49">
        <v>46203</v>
      </c>
    </row>
    <row r="6035" spans="1:11" ht="42.6" customHeight="1" x14ac:dyDescent="0.25">
      <c r="A6035" s="11">
        <v>2026</v>
      </c>
      <c r="B6035" s="49">
        <v>46113</v>
      </c>
      <c r="C6035" s="49">
        <v>46203</v>
      </c>
      <c r="D6035" s="21" t="s">
        <v>3685</v>
      </c>
      <c r="E6035" s="22">
        <v>42165</v>
      </c>
      <c r="F6035" s="5">
        <v>401000277</v>
      </c>
      <c r="G6035" s="21" t="s">
        <v>7236</v>
      </c>
      <c r="H6035" s="21" t="s">
        <v>13190</v>
      </c>
      <c r="I6035" s="23">
        <v>4999.99</v>
      </c>
      <c r="J6035" s="24" t="s">
        <v>7284</v>
      </c>
      <c r="K6035" s="49">
        <v>46203</v>
      </c>
    </row>
    <row r="6036" spans="1:11" ht="42.6" customHeight="1" x14ac:dyDescent="0.25">
      <c r="A6036" s="11">
        <v>2026</v>
      </c>
      <c r="B6036" s="49">
        <v>46113</v>
      </c>
      <c r="C6036" s="49">
        <v>46203</v>
      </c>
      <c r="D6036" s="21" t="s">
        <v>3685</v>
      </c>
      <c r="E6036" s="22">
        <v>42165</v>
      </c>
      <c r="F6036" s="5">
        <v>401000278</v>
      </c>
      <c r="G6036" s="21" t="s">
        <v>7236</v>
      </c>
      <c r="H6036" s="21" t="s">
        <v>13191</v>
      </c>
      <c r="I6036" s="23">
        <v>4999.99</v>
      </c>
      <c r="J6036" s="24" t="s">
        <v>7284</v>
      </c>
      <c r="K6036" s="49">
        <v>46203</v>
      </c>
    </row>
    <row r="6037" spans="1:11" ht="42.6" customHeight="1" x14ac:dyDescent="0.25">
      <c r="A6037" s="11">
        <v>2026</v>
      </c>
      <c r="B6037" s="49">
        <v>46113</v>
      </c>
      <c r="C6037" s="49">
        <v>46203</v>
      </c>
      <c r="D6037" s="21" t="s">
        <v>3685</v>
      </c>
      <c r="E6037" s="22">
        <v>42165</v>
      </c>
      <c r="F6037" s="5">
        <v>401000279</v>
      </c>
      <c r="G6037" s="21" t="s">
        <v>7236</v>
      </c>
      <c r="H6037" s="21" t="s">
        <v>13192</v>
      </c>
      <c r="I6037" s="23">
        <v>4999.99</v>
      </c>
      <c r="J6037" s="24" t="s">
        <v>7284</v>
      </c>
      <c r="K6037" s="49">
        <v>46203</v>
      </c>
    </row>
    <row r="6038" spans="1:11" ht="42.6" customHeight="1" x14ac:dyDescent="0.25">
      <c r="A6038" s="11">
        <v>2026</v>
      </c>
      <c r="B6038" s="49">
        <v>46113</v>
      </c>
      <c r="C6038" s="49">
        <v>46203</v>
      </c>
      <c r="D6038" s="21" t="s">
        <v>3685</v>
      </c>
      <c r="E6038" s="22">
        <v>42165</v>
      </c>
      <c r="F6038" s="5">
        <v>401000280</v>
      </c>
      <c r="G6038" s="21" t="s">
        <v>7236</v>
      </c>
      <c r="H6038" s="21" t="s">
        <v>13193</v>
      </c>
      <c r="I6038" s="23">
        <v>4999.99</v>
      </c>
      <c r="J6038" s="24" t="s">
        <v>7284</v>
      </c>
      <c r="K6038" s="49">
        <v>46203</v>
      </c>
    </row>
    <row r="6039" spans="1:11" ht="42.6" customHeight="1" x14ac:dyDescent="0.25">
      <c r="A6039" s="11">
        <v>2026</v>
      </c>
      <c r="B6039" s="49">
        <v>46113</v>
      </c>
      <c r="C6039" s="49">
        <v>46203</v>
      </c>
      <c r="D6039" s="21" t="s">
        <v>3685</v>
      </c>
      <c r="E6039" s="22">
        <v>42165</v>
      </c>
      <c r="F6039" s="5">
        <v>401000281</v>
      </c>
      <c r="G6039" s="21" t="s">
        <v>7236</v>
      </c>
      <c r="H6039" s="21" t="s">
        <v>13194</v>
      </c>
      <c r="I6039" s="23">
        <v>4999.99</v>
      </c>
      <c r="J6039" s="24" t="s">
        <v>7284</v>
      </c>
      <c r="K6039" s="49">
        <v>46203</v>
      </c>
    </row>
    <row r="6040" spans="1:11" ht="42.6" customHeight="1" x14ac:dyDescent="0.25">
      <c r="A6040" s="11">
        <v>2026</v>
      </c>
      <c r="B6040" s="49">
        <v>46113</v>
      </c>
      <c r="C6040" s="49">
        <v>46203</v>
      </c>
      <c r="D6040" s="21" t="s">
        <v>3686</v>
      </c>
      <c r="E6040" s="29">
        <v>42165</v>
      </c>
      <c r="F6040" s="10">
        <v>101001716</v>
      </c>
      <c r="G6040" s="21" t="s">
        <v>7238</v>
      </c>
      <c r="H6040" s="21" t="s">
        <v>13195</v>
      </c>
      <c r="I6040" s="30">
        <v>284.48</v>
      </c>
      <c r="J6040" s="24" t="s">
        <v>7284</v>
      </c>
      <c r="K6040" s="49">
        <v>46203</v>
      </c>
    </row>
    <row r="6041" spans="1:11" ht="42.6" customHeight="1" x14ac:dyDescent="0.25">
      <c r="A6041" s="11">
        <v>2026</v>
      </c>
      <c r="B6041" s="49">
        <v>46113</v>
      </c>
      <c r="C6041" s="49">
        <v>46203</v>
      </c>
      <c r="D6041" s="21" t="s">
        <v>2445</v>
      </c>
      <c r="E6041" s="31">
        <v>42165</v>
      </c>
      <c r="F6041" s="5">
        <v>101000714</v>
      </c>
      <c r="G6041" s="21" t="s">
        <v>7220</v>
      </c>
      <c r="H6041" s="21" t="s">
        <v>13196</v>
      </c>
      <c r="I6041" s="23">
        <v>8600</v>
      </c>
      <c r="J6041" s="24" t="s">
        <v>7284</v>
      </c>
      <c r="K6041" s="49">
        <v>46203</v>
      </c>
    </row>
    <row r="6042" spans="1:11" ht="42.6" customHeight="1" x14ac:dyDescent="0.25">
      <c r="A6042" s="11">
        <v>2026</v>
      </c>
      <c r="B6042" s="49">
        <v>46113</v>
      </c>
      <c r="C6042" s="49">
        <v>46203</v>
      </c>
      <c r="D6042" s="25" t="s">
        <v>3687</v>
      </c>
      <c r="E6042" s="28">
        <v>42166</v>
      </c>
      <c r="F6042" s="5">
        <v>401000092</v>
      </c>
      <c r="G6042" s="25" t="s">
        <v>7350</v>
      </c>
      <c r="H6042" s="25" t="s">
        <v>13197</v>
      </c>
      <c r="I6042" s="27">
        <v>538000</v>
      </c>
      <c r="J6042" s="24" t="s">
        <v>7284</v>
      </c>
      <c r="K6042" s="49">
        <v>46203</v>
      </c>
    </row>
    <row r="6043" spans="1:11" ht="42.6" customHeight="1" x14ac:dyDescent="0.25">
      <c r="A6043" s="11">
        <v>2026</v>
      </c>
      <c r="B6043" s="49">
        <v>46113</v>
      </c>
      <c r="C6043" s="49">
        <v>46203</v>
      </c>
      <c r="D6043" s="25" t="s">
        <v>3688</v>
      </c>
      <c r="E6043" s="28">
        <v>42166</v>
      </c>
      <c r="F6043" s="8"/>
      <c r="G6043" s="25" t="s">
        <v>7307</v>
      </c>
      <c r="H6043" s="25" t="s">
        <v>13198</v>
      </c>
      <c r="I6043" s="27">
        <v>538000</v>
      </c>
      <c r="J6043" s="24" t="s">
        <v>7284</v>
      </c>
      <c r="K6043" s="49">
        <v>46203</v>
      </c>
    </row>
    <row r="6044" spans="1:11" ht="42.6" customHeight="1" x14ac:dyDescent="0.25">
      <c r="A6044" s="11">
        <v>2026</v>
      </c>
      <c r="B6044" s="49">
        <v>46113</v>
      </c>
      <c r="C6044" s="49">
        <v>46203</v>
      </c>
      <c r="D6044" s="25" t="s">
        <v>3689</v>
      </c>
      <c r="E6044" s="28">
        <v>42166</v>
      </c>
      <c r="F6044" s="8"/>
      <c r="G6044" s="25" t="s">
        <v>7207</v>
      </c>
      <c r="H6044" s="25" t="s">
        <v>13199</v>
      </c>
      <c r="I6044" s="27">
        <v>538000</v>
      </c>
      <c r="J6044" s="24" t="s">
        <v>7284</v>
      </c>
      <c r="K6044" s="49">
        <v>46203</v>
      </c>
    </row>
    <row r="6045" spans="1:11" ht="42.6" customHeight="1" x14ac:dyDescent="0.25">
      <c r="A6045" s="11">
        <v>2026</v>
      </c>
      <c r="B6045" s="49">
        <v>46113</v>
      </c>
      <c r="C6045" s="49">
        <v>46203</v>
      </c>
      <c r="D6045" s="21" t="s">
        <v>3690</v>
      </c>
      <c r="E6045" s="22">
        <v>42171</v>
      </c>
      <c r="F6045" s="5">
        <v>101002336</v>
      </c>
      <c r="G6045" s="21" t="s">
        <v>7233</v>
      </c>
      <c r="H6045" s="21" t="s">
        <v>13200</v>
      </c>
      <c r="I6045" s="23">
        <v>2088</v>
      </c>
      <c r="J6045" s="24" t="s">
        <v>7284</v>
      </c>
      <c r="K6045" s="49">
        <v>46203</v>
      </c>
    </row>
    <row r="6046" spans="1:11" ht="42.6" customHeight="1" x14ac:dyDescent="0.25">
      <c r="A6046" s="11">
        <v>2026</v>
      </c>
      <c r="B6046" s="49">
        <v>46113</v>
      </c>
      <c r="C6046" s="49">
        <v>46203</v>
      </c>
      <c r="D6046" s="21" t="s">
        <v>3691</v>
      </c>
      <c r="E6046" s="22">
        <v>42171</v>
      </c>
      <c r="F6046" s="5">
        <v>801000104</v>
      </c>
      <c r="G6046" s="21" t="s">
        <v>7245</v>
      </c>
      <c r="H6046" s="21" t="s">
        <v>13201</v>
      </c>
      <c r="I6046" s="23">
        <v>23025.54</v>
      </c>
      <c r="J6046" s="24" t="s">
        <v>7284</v>
      </c>
      <c r="K6046" s="49">
        <v>46203</v>
      </c>
    </row>
    <row r="6047" spans="1:11" ht="42.6" customHeight="1" x14ac:dyDescent="0.25">
      <c r="A6047" s="11">
        <v>2026</v>
      </c>
      <c r="B6047" s="49">
        <v>46113</v>
      </c>
      <c r="C6047" s="49">
        <v>46203</v>
      </c>
      <c r="D6047" s="21" t="s">
        <v>3692</v>
      </c>
      <c r="E6047" s="29">
        <v>42178</v>
      </c>
      <c r="F6047" s="8" t="s">
        <v>334</v>
      </c>
      <c r="G6047" s="21" t="s">
        <v>7208</v>
      </c>
      <c r="H6047" s="24" t="s">
        <v>13202</v>
      </c>
      <c r="I6047" s="30">
        <v>2000</v>
      </c>
      <c r="J6047" s="24" t="s">
        <v>7284</v>
      </c>
      <c r="K6047" s="49">
        <v>46203</v>
      </c>
    </row>
    <row r="6048" spans="1:11" ht="42.6" customHeight="1" x14ac:dyDescent="0.25">
      <c r="A6048" s="11">
        <v>2026</v>
      </c>
      <c r="B6048" s="49">
        <v>46113</v>
      </c>
      <c r="C6048" s="49">
        <v>46203</v>
      </c>
      <c r="D6048" s="21" t="s">
        <v>2445</v>
      </c>
      <c r="E6048" s="22">
        <v>42178</v>
      </c>
      <c r="F6048" s="5">
        <v>101000721</v>
      </c>
      <c r="G6048" s="21" t="s">
        <v>7208</v>
      </c>
      <c r="H6048" s="21" t="s">
        <v>13203</v>
      </c>
      <c r="I6048" s="23">
        <v>8600</v>
      </c>
      <c r="J6048" s="24" t="s">
        <v>7284</v>
      </c>
      <c r="K6048" s="49">
        <v>46203</v>
      </c>
    </row>
    <row r="6049" spans="1:11" ht="42.6" customHeight="1" x14ac:dyDescent="0.25">
      <c r="A6049" s="11">
        <v>2026</v>
      </c>
      <c r="B6049" s="49">
        <v>46113</v>
      </c>
      <c r="C6049" s="49">
        <v>46203</v>
      </c>
      <c r="D6049" s="21" t="s">
        <v>3692</v>
      </c>
      <c r="E6049" s="22">
        <v>42178</v>
      </c>
      <c r="F6049" s="8" t="s">
        <v>334</v>
      </c>
      <c r="G6049" s="21" t="s">
        <v>7208</v>
      </c>
      <c r="H6049" s="21" t="s">
        <v>13204</v>
      </c>
      <c r="I6049" s="23">
        <v>2000</v>
      </c>
      <c r="J6049" s="24" t="s">
        <v>7284</v>
      </c>
      <c r="K6049" s="49">
        <v>46203</v>
      </c>
    </row>
    <row r="6050" spans="1:11" ht="42.6" customHeight="1" x14ac:dyDescent="0.25">
      <c r="A6050" s="11">
        <v>2026</v>
      </c>
      <c r="B6050" s="49">
        <v>46113</v>
      </c>
      <c r="C6050" s="49">
        <v>46203</v>
      </c>
      <c r="D6050" s="21" t="s">
        <v>3693</v>
      </c>
      <c r="E6050" s="22">
        <v>42178</v>
      </c>
      <c r="F6050" s="5">
        <v>101000738</v>
      </c>
      <c r="G6050" s="21" t="s">
        <v>7219</v>
      </c>
      <c r="H6050" s="21" t="s">
        <v>13205</v>
      </c>
      <c r="I6050" s="23">
        <v>8600</v>
      </c>
      <c r="J6050" s="24" t="s">
        <v>7284</v>
      </c>
      <c r="K6050" s="49">
        <v>46203</v>
      </c>
    </row>
    <row r="6051" spans="1:11" ht="42.6" customHeight="1" x14ac:dyDescent="0.25">
      <c r="A6051" s="11">
        <v>2026</v>
      </c>
      <c r="B6051" s="49">
        <v>46113</v>
      </c>
      <c r="C6051" s="49">
        <v>46203</v>
      </c>
      <c r="D6051" s="21" t="s">
        <v>3012</v>
      </c>
      <c r="E6051" s="29">
        <v>42179</v>
      </c>
      <c r="F6051" s="10">
        <v>101000231</v>
      </c>
      <c r="G6051" s="21" t="s">
        <v>7238</v>
      </c>
      <c r="H6051" s="21" t="s">
        <v>334</v>
      </c>
      <c r="I6051" s="30">
        <v>2000</v>
      </c>
      <c r="J6051" s="24" t="s">
        <v>7284</v>
      </c>
      <c r="K6051" s="49">
        <v>46203</v>
      </c>
    </row>
    <row r="6052" spans="1:11" ht="42.6" customHeight="1" x14ac:dyDescent="0.25">
      <c r="A6052" s="11">
        <v>2026</v>
      </c>
      <c r="B6052" s="49">
        <v>46113</v>
      </c>
      <c r="C6052" s="49">
        <v>46203</v>
      </c>
      <c r="D6052" s="21" t="s">
        <v>3012</v>
      </c>
      <c r="E6052" s="29">
        <v>42179</v>
      </c>
      <c r="F6052" s="10">
        <v>101000232</v>
      </c>
      <c r="G6052" s="21" t="s">
        <v>7238</v>
      </c>
      <c r="H6052" s="21" t="s">
        <v>334</v>
      </c>
      <c r="I6052" s="30">
        <v>2000</v>
      </c>
      <c r="J6052" s="24" t="s">
        <v>7284</v>
      </c>
      <c r="K6052" s="49">
        <v>46203</v>
      </c>
    </row>
    <row r="6053" spans="1:11" ht="42.6" customHeight="1" x14ac:dyDescent="0.25">
      <c r="A6053" s="11">
        <v>2026</v>
      </c>
      <c r="B6053" s="49">
        <v>46113</v>
      </c>
      <c r="C6053" s="49">
        <v>46203</v>
      </c>
      <c r="D6053" s="25" t="s">
        <v>3694</v>
      </c>
      <c r="E6053" s="28">
        <v>42179</v>
      </c>
      <c r="F6053" s="8"/>
      <c r="G6053" s="25" t="s">
        <v>7282</v>
      </c>
      <c r="H6053" s="25" t="s">
        <v>13206</v>
      </c>
      <c r="I6053" s="27">
        <v>126800</v>
      </c>
      <c r="J6053" s="24" t="s">
        <v>7284</v>
      </c>
      <c r="K6053" s="49">
        <v>46203</v>
      </c>
    </row>
    <row r="6054" spans="1:11" ht="42.6" customHeight="1" x14ac:dyDescent="0.25">
      <c r="A6054" s="11">
        <v>2026</v>
      </c>
      <c r="B6054" s="49">
        <v>46113</v>
      </c>
      <c r="C6054" s="49">
        <v>46203</v>
      </c>
      <c r="D6054" s="25" t="s">
        <v>3695</v>
      </c>
      <c r="E6054" s="28">
        <v>42179</v>
      </c>
      <c r="F6054" s="8"/>
      <c r="G6054" s="25" t="s">
        <v>7282</v>
      </c>
      <c r="H6054" s="25" t="s">
        <v>13207</v>
      </c>
      <c r="I6054" s="27">
        <v>126800</v>
      </c>
      <c r="J6054" s="24" t="s">
        <v>7284</v>
      </c>
      <c r="K6054" s="49">
        <v>46203</v>
      </c>
    </row>
    <row r="6055" spans="1:11" ht="42.6" customHeight="1" x14ac:dyDescent="0.25">
      <c r="A6055" s="11">
        <v>2026</v>
      </c>
      <c r="B6055" s="49">
        <v>46113</v>
      </c>
      <c r="C6055" s="49">
        <v>46203</v>
      </c>
      <c r="D6055" s="21" t="s">
        <v>3696</v>
      </c>
      <c r="E6055" s="31">
        <v>42180</v>
      </c>
      <c r="F6055" s="5">
        <v>97000012</v>
      </c>
      <c r="G6055" s="21" t="s">
        <v>7242</v>
      </c>
      <c r="H6055" s="21" t="s">
        <v>13208</v>
      </c>
      <c r="I6055" s="23">
        <v>928928</v>
      </c>
      <c r="J6055" s="24" t="s">
        <v>7284</v>
      </c>
      <c r="K6055" s="49">
        <v>46203</v>
      </c>
    </row>
    <row r="6056" spans="1:11" ht="42.6" customHeight="1" x14ac:dyDescent="0.25">
      <c r="A6056" s="11">
        <v>2026</v>
      </c>
      <c r="B6056" s="49">
        <v>46113</v>
      </c>
      <c r="C6056" s="49">
        <v>46203</v>
      </c>
      <c r="D6056" s="21" t="s">
        <v>3697</v>
      </c>
      <c r="E6056" s="31">
        <v>42180</v>
      </c>
      <c r="F6056" s="5">
        <v>101000723</v>
      </c>
      <c r="G6056" s="21" t="s">
        <v>7242</v>
      </c>
      <c r="H6056" s="21" t="s">
        <v>13209</v>
      </c>
      <c r="I6056" s="23">
        <v>11136</v>
      </c>
      <c r="J6056" s="24" t="s">
        <v>7284</v>
      </c>
      <c r="K6056" s="49">
        <v>46203</v>
      </c>
    </row>
    <row r="6057" spans="1:11" ht="42.6" customHeight="1" x14ac:dyDescent="0.25">
      <c r="A6057" s="11">
        <v>2026</v>
      </c>
      <c r="B6057" s="49">
        <v>46113</v>
      </c>
      <c r="C6057" s="49">
        <v>46203</v>
      </c>
      <c r="D6057" s="21" t="s">
        <v>3698</v>
      </c>
      <c r="E6057" s="31">
        <v>42180</v>
      </c>
      <c r="F6057" s="5">
        <v>101000724</v>
      </c>
      <c r="G6057" s="21" t="s">
        <v>7242</v>
      </c>
      <c r="H6057" s="21" t="s">
        <v>13210</v>
      </c>
      <c r="I6057" s="23">
        <v>22968</v>
      </c>
      <c r="J6057" s="24" t="s">
        <v>7284</v>
      </c>
      <c r="K6057" s="49">
        <v>46203</v>
      </c>
    </row>
    <row r="6058" spans="1:11" ht="42.6" customHeight="1" x14ac:dyDescent="0.25">
      <c r="A6058" s="11">
        <v>2026</v>
      </c>
      <c r="B6058" s="49">
        <v>46113</v>
      </c>
      <c r="C6058" s="49">
        <v>46203</v>
      </c>
      <c r="D6058" s="21" t="s">
        <v>3699</v>
      </c>
      <c r="E6058" s="31">
        <v>42180</v>
      </c>
      <c r="F6058" s="5">
        <v>101000725</v>
      </c>
      <c r="G6058" s="21" t="s">
        <v>7242</v>
      </c>
      <c r="H6058" s="21" t="s">
        <v>13211</v>
      </c>
      <c r="I6058" s="23">
        <v>14384</v>
      </c>
      <c r="J6058" s="24" t="s">
        <v>7284</v>
      </c>
      <c r="K6058" s="49">
        <v>46203</v>
      </c>
    </row>
    <row r="6059" spans="1:11" ht="42.6" customHeight="1" x14ac:dyDescent="0.25">
      <c r="A6059" s="11">
        <v>2026</v>
      </c>
      <c r="B6059" s="49">
        <v>46113</v>
      </c>
      <c r="C6059" s="49">
        <v>46203</v>
      </c>
      <c r="D6059" s="21" t="s">
        <v>3700</v>
      </c>
      <c r="E6059" s="31">
        <v>42180</v>
      </c>
      <c r="F6059" s="5">
        <v>101000726</v>
      </c>
      <c r="G6059" s="21" t="s">
        <v>7242</v>
      </c>
      <c r="H6059" s="21" t="s">
        <v>13212</v>
      </c>
      <c r="I6059" s="23">
        <v>1025.3</v>
      </c>
      <c r="J6059" s="24" t="s">
        <v>7284</v>
      </c>
      <c r="K6059" s="49">
        <v>46203</v>
      </c>
    </row>
    <row r="6060" spans="1:11" ht="42.6" customHeight="1" x14ac:dyDescent="0.25">
      <c r="A6060" s="11">
        <v>2026</v>
      </c>
      <c r="B6060" s="49">
        <v>46113</v>
      </c>
      <c r="C6060" s="49">
        <v>46203</v>
      </c>
      <c r="D6060" s="21" t="s">
        <v>3701</v>
      </c>
      <c r="E6060" s="31">
        <v>42180</v>
      </c>
      <c r="F6060" s="5">
        <v>101000727</v>
      </c>
      <c r="G6060" s="21" t="s">
        <v>7242</v>
      </c>
      <c r="H6060" s="24" t="s">
        <v>13213</v>
      </c>
      <c r="I6060" s="23">
        <v>38048</v>
      </c>
      <c r="J6060" s="24" t="s">
        <v>7284</v>
      </c>
      <c r="K6060" s="49">
        <v>46203</v>
      </c>
    </row>
    <row r="6061" spans="1:11" ht="42.6" customHeight="1" x14ac:dyDescent="0.25">
      <c r="A6061" s="11">
        <v>2026</v>
      </c>
      <c r="B6061" s="49">
        <v>46113</v>
      </c>
      <c r="C6061" s="49">
        <v>46203</v>
      </c>
      <c r="D6061" s="21" t="s">
        <v>3702</v>
      </c>
      <c r="E6061" s="31">
        <v>42180</v>
      </c>
      <c r="F6061" s="5">
        <v>101000728</v>
      </c>
      <c r="G6061" s="21" t="s">
        <v>7242</v>
      </c>
      <c r="H6061" s="21" t="s">
        <v>13214</v>
      </c>
      <c r="I6061" s="23">
        <v>191168</v>
      </c>
      <c r="J6061" s="24" t="s">
        <v>7284</v>
      </c>
      <c r="K6061" s="49">
        <v>46203</v>
      </c>
    </row>
    <row r="6062" spans="1:11" ht="42.6" customHeight="1" x14ac:dyDescent="0.25">
      <c r="A6062" s="11">
        <v>2026</v>
      </c>
      <c r="B6062" s="49">
        <v>46113</v>
      </c>
      <c r="C6062" s="49">
        <v>46203</v>
      </c>
      <c r="D6062" s="21" t="s">
        <v>3703</v>
      </c>
      <c r="E6062" s="31">
        <v>42180</v>
      </c>
      <c r="F6062" s="5">
        <v>101000729</v>
      </c>
      <c r="G6062" s="21" t="s">
        <v>7242</v>
      </c>
      <c r="H6062" s="21" t="s">
        <v>13215</v>
      </c>
      <c r="I6062" s="23">
        <v>74820</v>
      </c>
      <c r="J6062" s="24" t="s">
        <v>7284</v>
      </c>
      <c r="K6062" s="49">
        <v>46203</v>
      </c>
    </row>
    <row r="6063" spans="1:11" ht="42.6" customHeight="1" x14ac:dyDescent="0.25">
      <c r="A6063" s="11">
        <v>2026</v>
      </c>
      <c r="B6063" s="49">
        <v>46113</v>
      </c>
      <c r="C6063" s="49">
        <v>46203</v>
      </c>
      <c r="D6063" s="21" t="s">
        <v>3703</v>
      </c>
      <c r="E6063" s="31">
        <v>42180</v>
      </c>
      <c r="F6063" s="5">
        <v>101000730</v>
      </c>
      <c r="G6063" s="21" t="s">
        <v>7242</v>
      </c>
      <c r="H6063" s="21" t="s">
        <v>13216</v>
      </c>
      <c r="I6063" s="23">
        <v>74820</v>
      </c>
      <c r="J6063" s="24" t="s">
        <v>7284</v>
      </c>
      <c r="K6063" s="49">
        <v>46203</v>
      </c>
    </row>
    <row r="6064" spans="1:11" ht="42.6" customHeight="1" x14ac:dyDescent="0.25">
      <c r="A6064" s="11">
        <v>2026</v>
      </c>
      <c r="B6064" s="49">
        <v>46113</v>
      </c>
      <c r="C6064" s="49">
        <v>46203</v>
      </c>
      <c r="D6064" s="21" t="s">
        <v>3704</v>
      </c>
      <c r="E6064" s="31">
        <v>42180</v>
      </c>
      <c r="F6064" s="5">
        <v>101002363</v>
      </c>
      <c r="G6064" s="21" t="s">
        <v>7242</v>
      </c>
      <c r="H6064" s="21" t="s">
        <v>13217</v>
      </c>
      <c r="I6064" s="23">
        <v>49300</v>
      </c>
      <c r="J6064" s="24" t="s">
        <v>7284</v>
      </c>
      <c r="K6064" s="49">
        <v>46203</v>
      </c>
    </row>
    <row r="6065" spans="1:11" ht="42.6" customHeight="1" x14ac:dyDescent="0.25">
      <c r="A6065" s="11">
        <v>2026</v>
      </c>
      <c r="B6065" s="49">
        <v>46113</v>
      </c>
      <c r="C6065" s="49">
        <v>46203</v>
      </c>
      <c r="D6065" s="21" t="s">
        <v>3705</v>
      </c>
      <c r="E6065" s="31">
        <v>42180</v>
      </c>
      <c r="F6065" s="5">
        <v>101002365</v>
      </c>
      <c r="G6065" s="21" t="s">
        <v>7242</v>
      </c>
      <c r="H6065" s="21" t="s">
        <v>13218</v>
      </c>
      <c r="I6065" s="23">
        <v>13628.73</v>
      </c>
      <c r="J6065" s="24" t="s">
        <v>7284</v>
      </c>
      <c r="K6065" s="49">
        <v>46203</v>
      </c>
    </row>
    <row r="6066" spans="1:11" ht="42.6" customHeight="1" x14ac:dyDescent="0.25">
      <c r="A6066" s="11">
        <v>2026</v>
      </c>
      <c r="B6066" s="49">
        <v>46113</v>
      </c>
      <c r="C6066" s="49">
        <v>46203</v>
      </c>
      <c r="D6066" s="21" t="s">
        <v>3706</v>
      </c>
      <c r="E6066" s="31">
        <v>42180</v>
      </c>
      <c r="F6066" s="5">
        <v>101002369</v>
      </c>
      <c r="G6066" s="21" t="s">
        <v>7242</v>
      </c>
      <c r="H6066" s="21" t="s">
        <v>13219</v>
      </c>
      <c r="I6066" s="23">
        <v>53360</v>
      </c>
      <c r="J6066" s="24" t="s">
        <v>7284</v>
      </c>
      <c r="K6066" s="49">
        <v>46203</v>
      </c>
    </row>
    <row r="6067" spans="1:11" ht="42.6" customHeight="1" x14ac:dyDescent="0.25">
      <c r="A6067" s="11">
        <v>2026</v>
      </c>
      <c r="B6067" s="49">
        <v>46113</v>
      </c>
      <c r="C6067" s="49">
        <v>46203</v>
      </c>
      <c r="D6067" s="21" t="s">
        <v>3707</v>
      </c>
      <c r="E6067" s="31">
        <v>42180</v>
      </c>
      <c r="F6067" s="5">
        <v>101002370</v>
      </c>
      <c r="G6067" s="21" t="s">
        <v>7242</v>
      </c>
      <c r="H6067" s="21" t="s">
        <v>13220</v>
      </c>
      <c r="I6067" s="23">
        <v>8584</v>
      </c>
      <c r="J6067" s="24" t="s">
        <v>7284</v>
      </c>
      <c r="K6067" s="49">
        <v>46203</v>
      </c>
    </row>
    <row r="6068" spans="1:11" ht="42.6" customHeight="1" x14ac:dyDescent="0.25">
      <c r="A6068" s="11">
        <v>2026</v>
      </c>
      <c r="B6068" s="49">
        <v>46113</v>
      </c>
      <c r="C6068" s="49">
        <v>46203</v>
      </c>
      <c r="D6068" s="21" t="s">
        <v>3707</v>
      </c>
      <c r="E6068" s="31">
        <v>42180</v>
      </c>
      <c r="F6068" s="5">
        <v>101002371</v>
      </c>
      <c r="G6068" s="21" t="s">
        <v>7242</v>
      </c>
      <c r="H6068" s="21" t="s">
        <v>13221</v>
      </c>
      <c r="I6068" s="23">
        <v>8584</v>
      </c>
      <c r="J6068" s="24" t="s">
        <v>7284</v>
      </c>
      <c r="K6068" s="49">
        <v>46203</v>
      </c>
    </row>
    <row r="6069" spans="1:11" ht="42.6" customHeight="1" x14ac:dyDescent="0.25">
      <c r="A6069" s="11">
        <v>2026</v>
      </c>
      <c r="B6069" s="49">
        <v>46113</v>
      </c>
      <c r="C6069" s="49">
        <v>46203</v>
      </c>
      <c r="D6069" s="21" t="s">
        <v>3708</v>
      </c>
      <c r="E6069" s="31">
        <v>42180</v>
      </c>
      <c r="F6069" s="5">
        <v>101002372</v>
      </c>
      <c r="G6069" s="21" t="s">
        <v>7242</v>
      </c>
      <c r="H6069" s="21" t="s">
        <v>13222</v>
      </c>
      <c r="I6069" s="23">
        <v>13767.12</v>
      </c>
      <c r="J6069" s="24" t="s">
        <v>7284</v>
      </c>
      <c r="K6069" s="49">
        <v>46203</v>
      </c>
    </row>
    <row r="6070" spans="1:11" ht="42.6" customHeight="1" x14ac:dyDescent="0.25">
      <c r="A6070" s="11">
        <v>2026</v>
      </c>
      <c r="B6070" s="49">
        <v>46113</v>
      </c>
      <c r="C6070" s="49">
        <v>46203</v>
      </c>
      <c r="D6070" s="21" t="s">
        <v>3708</v>
      </c>
      <c r="E6070" s="31">
        <v>42180</v>
      </c>
      <c r="F6070" s="5">
        <v>101002372</v>
      </c>
      <c r="G6070" s="21" t="s">
        <v>7242</v>
      </c>
      <c r="H6070" s="21" t="s">
        <v>13223</v>
      </c>
      <c r="I6070" s="23">
        <v>13767.12</v>
      </c>
      <c r="J6070" s="24" t="s">
        <v>7284</v>
      </c>
      <c r="K6070" s="49">
        <v>46203</v>
      </c>
    </row>
    <row r="6071" spans="1:11" ht="42.6" customHeight="1" x14ac:dyDescent="0.25">
      <c r="A6071" s="11">
        <v>2026</v>
      </c>
      <c r="B6071" s="49">
        <v>46113</v>
      </c>
      <c r="C6071" s="49">
        <v>46203</v>
      </c>
      <c r="D6071" s="21" t="s">
        <v>3709</v>
      </c>
      <c r="E6071" s="31">
        <v>42180</v>
      </c>
      <c r="F6071" s="5">
        <v>301000397</v>
      </c>
      <c r="G6071" s="21" t="s">
        <v>7242</v>
      </c>
      <c r="H6071" s="21" t="s">
        <v>13224</v>
      </c>
      <c r="I6071" s="23">
        <v>75475.399999999994</v>
      </c>
      <c r="J6071" s="24" t="s">
        <v>7284</v>
      </c>
      <c r="K6071" s="49">
        <v>46203</v>
      </c>
    </row>
    <row r="6072" spans="1:11" ht="42.6" customHeight="1" x14ac:dyDescent="0.25">
      <c r="A6072" s="11">
        <v>2026</v>
      </c>
      <c r="B6072" s="49">
        <v>46113</v>
      </c>
      <c r="C6072" s="49">
        <v>46203</v>
      </c>
      <c r="D6072" s="21" t="s">
        <v>3709</v>
      </c>
      <c r="E6072" s="31">
        <v>42180</v>
      </c>
      <c r="F6072" s="5">
        <v>301000398</v>
      </c>
      <c r="G6072" s="21" t="s">
        <v>7242</v>
      </c>
      <c r="H6072" s="21" t="s">
        <v>13225</v>
      </c>
      <c r="I6072" s="23">
        <v>75475.399999999994</v>
      </c>
      <c r="J6072" s="24" t="s">
        <v>7284</v>
      </c>
      <c r="K6072" s="49">
        <v>46203</v>
      </c>
    </row>
    <row r="6073" spans="1:11" ht="42.6" customHeight="1" x14ac:dyDescent="0.25">
      <c r="A6073" s="11">
        <v>2026</v>
      </c>
      <c r="B6073" s="49">
        <v>46113</v>
      </c>
      <c r="C6073" s="49">
        <v>46203</v>
      </c>
      <c r="D6073" s="21" t="s">
        <v>3709</v>
      </c>
      <c r="E6073" s="31">
        <v>42180</v>
      </c>
      <c r="F6073" s="5">
        <v>301000399</v>
      </c>
      <c r="G6073" s="21" t="s">
        <v>7242</v>
      </c>
      <c r="H6073" s="21" t="s">
        <v>13226</v>
      </c>
      <c r="I6073" s="23">
        <v>75475.399999999994</v>
      </c>
      <c r="J6073" s="24" t="s">
        <v>7284</v>
      </c>
      <c r="K6073" s="49">
        <v>46203</v>
      </c>
    </row>
    <row r="6074" spans="1:11" ht="42.6" customHeight="1" x14ac:dyDescent="0.25">
      <c r="A6074" s="11">
        <v>2026</v>
      </c>
      <c r="B6074" s="49">
        <v>46113</v>
      </c>
      <c r="C6074" s="49">
        <v>46203</v>
      </c>
      <c r="D6074" s="21" t="s">
        <v>3709</v>
      </c>
      <c r="E6074" s="31">
        <v>42180</v>
      </c>
      <c r="F6074" s="5">
        <v>301000400</v>
      </c>
      <c r="G6074" s="21" t="s">
        <v>7242</v>
      </c>
      <c r="H6074" s="21" t="s">
        <v>13227</v>
      </c>
      <c r="I6074" s="23">
        <v>75475.399999999994</v>
      </c>
      <c r="J6074" s="24" t="s">
        <v>7284</v>
      </c>
      <c r="K6074" s="49">
        <v>46203</v>
      </c>
    </row>
    <row r="6075" spans="1:11" ht="42.6" customHeight="1" x14ac:dyDescent="0.25">
      <c r="A6075" s="11">
        <v>2026</v>
      </c>
      <c r="B6075" s="49">
        <v>46113</v>
      </c>
      <c r="C6075" s="49">
        <v>46203</v>
      </c>
      <c r="D6075" s="21" t="s">
        <v>3709</v>
      </c>
      <c r="E6075" s="31">
        <v>42180</v>
      </c>
      <c r="F6075" s="5">
        <v>301000401</v>
      </c>
      <c r="G6075" s="21" t="s">
        <v>7242</v>
      </c>
      <c r="H6075" s="21" t="s">
        <v>13228</v>
      </c>
      <c r="I6075" s="23">
        <v>75475.399999999994</v>
      </c>
      <c r="J6075" s="24" t="s">
        <v>7284</v>
      </c>
      <c r="K6075" s="49">
        <v>46203</v>
      </c>
    </row>
    <row r="6076" spans="1:11" ht="42.6" customHeight="1" x14ac:dyDescent="0.25">
      <c r="A6076" s="11">
        <v>2026</v>
      </c>
      <c r="B6076" s="49">
        <v>46113</v>
      </c>
      <c r="C6076" s="49">
        <v>46203</v>
      </c>
      <c r="D6076" s="21" t="s">
        <v>3709</v>
      </c>
      <c r="E6076" s="31">
        <v>42180</v>
      </c>
      <c r="F6076" s="5">
        <v>301000402</v>
      </c>
      <c r="G6076" s="21" t="s">
        <v>7242</v>
      </c>
      <c r="H6076" s="21" t="s">
        <v>13229</v>
      </c>
      <c r="I6076" s="23">
        <v>75475.399999999994</v>
      </c>
      <c r="J6076" s="24" t="s">
        <v>7284</v>
      </c>
      <c r="K6076" s="49">
        <v>46203</v>
      </c>
    </row>
    <row r="6077" spans="1:11" ht="42.6" customHeight="1" x14ac:dyDescent="0.25">
      <c r="A6077" s="11">
        <v>2026</v>
      </c>
      <c r="B6077" s="49">
        <v>46113</v>
      </c>
      <c r="C6077" s="49">
        <v>46203</v>
      </c>
      <c r="D6077" s="21" t="s">
        <v>3710</v>
      </c>
      <c r="E6077" s="31">
        <v>42180</v>
      </c>
      <c r="F6077" s="5">
        <v>401000282</v>
      </c>
      <c r="G6077" s="21" t="s">
        <v>7242</v>
      </c>
      <c r="H6077" s="21" t="s">
        <v>13230</v>
      </c>
      <c r="I6077" s="23">
        <v>508906.152</v>
      </c>
      <c r="J6077" s="24" t="s">
        <v>7284</v>
      </c>
      <c r="K6077" s="49">
        <v>46203</v>
      </c>
    </row>
    <row r="6078" spans="1:11" ht="42.6" customHeight="1" x14ac:dyDescent="0.25">
      <c r="A6078" s="11">
        <v>2026</v>
      </c>
      <c r="B6078" s="49">
        <v>46113</v>
      </c>
      <c r="C6078" s="49">
        <v>46203</v>
      </c>
      <c r="D6078" s="21" t="s">
        <v>3711</v>
      </c>
      <c r="E6078" s="31">
        <v>42180</v>
      </c>
      <c r="F6078" s="5">
        <v>401000283</v>
      </c>
      <c r="G6078" s="21" t="s">
        <v>7242</v>
      </c>
      <c r="H6078" s="21" t="s">
        <v>13231</v>
      </c>
      <c r="I6078" s="23">
        <v>158604.48000000001</v>
      </c>
      <c r="J6078" s="24" t="s">
        <v>7284</v>
      </c>
      <c r="K6078" s="49">
        <v>46203</v>
      </c>
    </row>
    <row r="6079" spans="1:11" ht="42.6" customHeight="1" x14ac:dyDescent="0.25">
      <c r="A6079" s="11">
        <v>2026</v>
      </c>
      <c r="B6079" s="49">
        <v>46113</v>
      </c>
      <c r="C6079" s="49">
        <v>46203</v>
      </c>
      <c r="D6079" s="21" t="s">
        <v>3712</v>
      </c>
      <c r="E6079" s="31">
        <v>42180</v>
      </c>
      <c r="F6079" s="5">
        <v>101002364</v>
      </c>
      <c r="G6079" s="21" t="s">
        <v>7267</v>
      </c>
      <c r="H6079" s="21" t="s">
        <v>13232</v>
      </c>
      <c r="I6079" s="23">
        <v>7739.27</v>
      </c>
      <c r="J6079" s="24" t="s">
        <v>7284</v>
      </c>
      <c r="K6079" s="49">
        <v>46203</v>
      </c>
    </row>
    <row r="6080" spans="1:11" ht="42.6" customHeight="1" x14ac:dyDescent="0.25">
      <c r="A6080" s="11">
        <v>2026</v>
      </c>
      <c r="B6080" s="49">
        <v>46113</v>
      </c>
      <c r="C6080" s="49">
        <v>46203</v>
      </c>
      <c r="D6080" s="21" t="s">
        <v>3713</v>
      </c>
      <c r="E6080" s="31">
        <v>42180</v>
      </c>
      <c r="F6080" s="5">
        <v>101002366</v>
      </c>
      <c r="G6080" s="21" t="s">
        <v>7288</v>
      </c>
      <c r="H6080" s="21" t="s">
        <v>13233</v>
      </c>
      <c r="I6080" s="23">
        <v>12999.71</v>
      </c>
      <c r="J6080" s="24" t="s">
        <v>7284</v>
      </c>
      <c r="K6080" s="49">
        <v>46203</v>
      </c>
    </row>
    <row r="6081" spans="1:11" ht="42.6" customHeight="1" x14ac:dyDescent="0.25">
      <c r="A6081" s="11">
        <v>2026</v>
      </c>
      <c r="B6081" s="49">
        <v>46113</v>
      </c>
      <c r="C6081" s="49">
        <v>46203</v>
      </c>
      <c r="D6081" s="21" t="s">
        <v>3714</v>
      </c>
      <c r="E6081" s="31">
        <v>42180</v>
      </c>
      <c r="F6081" s="5">
        <v>101002367</v>
      </c>
      <c r="G6081" s="21" t="s">
        <v>7288</v>
      </c>
      <c r="H6081" s="21" t="s">
        <v>13234</v>
      </c>
      <c r="I6081" s="23">
        <v>3276.1750000000002</v>
      </c>
      <c r="J6081" s="24" t="s">
        <v>7284</v>
      </c>
      <c r="K6081" s="49">
        <v>46203</v>
      </c>
    </row>
    <row r="6082" spans="1:11" ht="42.6" customHeight="1" x14ac:dyDescent="0.25">
      <c r="A6082" s="11">
        <v>2026</v>
      </c>
      <c r="B6082" s="49">
        <v>46113</v>
      </c>
      <c r="C6082" s="49">
        <v>46203</v>
      </c>
      <c r="D6082" s="21" t="s">
        <v>3714</v>
      </c>
      <c r="E6082" s="31">
        <v>42180</v>
      </c>
      <c r="F6082" s="5">
        <v>101002368</v>
      </c>
      <c r="G6082" s="21" t="s">
        <v>7288</v>
      </c>
      <c r="H6082" s="21" t="s">
        <v>13235</v>
      </c>
      <c r="I6082" s="23">
        <v>3276.1750000000002</v>
      </c>
      <c r="J6082" s="24" t="s">
        <v>7284</v>
      </c>
      <c r="K6082" s="49">
        <v>46203</v>
      </c>
    </row>
    <row r="6083" spans="1:11" ht="42.6" customHeight="1" x14ac:dyDescent="0.25">
      <c r="A6083" s="11">
        <v>2026</v>
      </c>
      <c r="B6083" s="49">
        <v>46113</v>
      </c>
      <c r="C6083" s="49">
        <v>46203</v>
      </c>
      <c r="D6083" s="21" t="s">
        <v>3715</v>
      </c>
      <c r="E6083" s="31">
        <v>42181</v>
      </c>
      <c r="F6083" s="5">
        <v>401000093</v>
      </c>
      <c r="G6083" s="21" t="s">
        <v>7273</v>
      </c>
      <c r="H6083" s="21" t="s">
        <v>13236</v>
      </c>
      <c r="I6083" s="23">
        <v>381640</v>
      </c>
      <c r="J6083" s="24" t="s">
        <v>7284</v>
      </c>
      <c r="K6083" s="49">
        <v>46203</v>
      </c>
    </row>
    <row r="6084" spans="1:11" ht="42.6" customHeight="1" x14ac:dyDescent="0.25">
      <c r="A6084" s="11">
        <v>2026</v>
      </c>
      <c r="B6084" s="49">
        <v>46113</v>
      </c>
      <c r="C6084" s="49">
        <v>46203</v>
      </c>
      <c r="D6084" s="21" t="s">
        <v>3715</v>
      </c>
      <c r="E6084" s="31">
        <v>42181</v>
      </c>
      <c r="F6084" s="5">
        <v>401000094</v>
      </c>
      <c r="G6084" s="21" t="s">
        <v>7273</v>
      </c>
      <c r="H6084" s="21" t="s">
        <v>13237</v>
      </c>
      <c r="I6084" s="23">
        <v>381640</v>
      </c>
      <c r="J6084" s="24" t="s">
        <v>7284</v>
      </c>
      <c r="K6084" s="49">
        <v>46203</v>
      </c>
    </row>
    <row r="6085" spans="1:11" ht="42.6" customHeight="1" x14ac:dyDescent="0.25">
      <c r="A6085" s="11">
        <v>2026</v>
      </c>
      <c r="B6085" s="49">
        <v>46113</v>
      </c>
      <c r="C6085" s="49">
        <v>46203</v>
      </c>
      <c r="D6085" s="21" t="s">
        <v>3715</v>
      </c>
      <c r="E6085" s="31">
        <v>42181</v>
      </c>
      <c r="F6085" s="5">
        <v>401000095</v>
      </c>
      <c r="G6085" s="21" t="s">
        <v>7273</v>
      </c>
      <c r="H6085" s="21" t="s">
        <v>13238</v>
      </c>
      <c r="I6085" s="23">
        <v>381640</v>
      </c>
      <c r="J6085" s="24" t="s">
        <v>7284</v>
      </c>
      <c r="K6085" s="49">
        <v>46203</v>
      </c>
    </row>
    <row r="6086" spans="1:11" ht="42.6" customHeight="1" x14ac:dyDescent="0.25">
      <c r="A6086" s="11">
        <v>2026</v>
      </c>
      <c r="B6086" s="49">
        <v>46113</v>
      </c>
      <c r="C6086" s="49">
        <v>46203</v>
      </c>
      <c r="D6086" s="21" t="s">
        <v>3716</v>
      </c>
      <c r="E6086" s="22">
        <v>42185</v>
      </c>
      <c r="F6086" s="5">
        <v>101000735</v>
      </c>
      <c r="G6086" s="21" t="s">
        <v>7224</v>
      </c>
      <c r="H6086" s="21" t="s">
        <v>13239</v>
      </c>
      <c r="I6086" s="23">
        <v>3900</v>
      </c>
      <c r="J6086" s="24" t="s">
        <v>7284</v>
      </c>
      <c r="K6086" s="49">
        <v>46203</v>
      </c>
    </row>
    <row r="6087" spans="1:11" ht="42.6" customHeight="1" x14ac:dyDescent="0.25">
      <c r="A6087" s="11">
        <v>2026</v>
      </c>
      <c r="B6087" s="49">
        <v>46113</v>
      </c>
      <c r="C6087" s="49">
        <v>46203</v>
      </c>
      <c r="D6087" s="21" t="s">
        <v>3717</v>
      </c>
      <c r="E6087" s="31">
        <v>42185</v>
      </c>
      <c r="F6087" s="5">
        <v>101000731</v>
      </c>
      <c r="G6087" s="21" t="s">
        <v>7241</v>
      </c>
      <c r="H6087" s="21" t="s">
        <v>13240</v>
      </c>
      <c r="I6087" s="23">
        <v>13500</v>
      </c>
      <c r="J6087" s="24" t="s">
        <v>7284</v>
      </c>
      <c r="K6087" s="49">
        <v>46203</v>
      </c>
    </row>
    <row r="6088" spans="1:11" ht="42.6" customHeight="1" x14ac:dyDescent="0.25">
      <c r="A6088" s="11">
        <v>2026</v>
      </c>
      <c r="B6088" s="49">
        <v>46113</v>
      </c>
      <c r="C6088" s="49">
        <v>46203</v>
      </c>
      <c r="D6088" s="21" t="s">
        <v>3718</v>
      </c>
      <c r="E6088" s="29">
        <v>42185</v>
      </c>
      <c r="F6088" s="5">
        <v>101000732</v>
      </c>
      <c r="G6088" s="21" t="s">
        <v>7241</v>
      </c>
      <c r="H6088" s="21" t="s">
        <v>13241</v>
      </c>
      <c r="I6088" s="23">
        <v>13500</v>
      </c>
      <c r="J6088" s="24" t="s">
        <v>7284</v>
      </c>
      <c r="K6088" s="49">
        <v>46203</v>
      </c>
    </row>
    <row r="6089" spans="1:11" ht="42.6" customHeight="1" x14ac:dyDescent="0.25">
      <c r="A6089" s="11">
        <v>2026</v>
      </c>
      <c r="B6089" s="49">
        <v>46113</v>
      </c>
      <c r="C6089" s="49">
        <v>46203</v>
      </c>
      <c r="D6089" s="21" t="s">
        <v>3719</v>
      </c>
      <c r="E6089" s="22">
        <v>42185</v>
      </c>
      <c r="F6089" s="5">
        <v>101000733</v>
      </c>
      <c r="G6089" s="21" t="s">
        <v>7224</v>
      </c>
      <c r="H6089" s="21" t="s">
        <v>13242</v>
      </c>
      <c r="I6089" s="23">
        <v>13500</v>
      </c>
      <c r="J6089" s="24" t="s">
        <v>7284</v>
      </c>
      <c r="K6089" s="49">
        <v>46203</v>
      </c>
    </row>
    <row r="6090" spans="1:11" ht="42.6" customHeight="1" x14ac:dyDescent="0.25">
      <c r="A6090" s="11">
        <v>2026</v>
      </c>
      <c r="B6090" s="49">
        <v>46113</v>
      </c>
      <c r="C6090" s="49">
        <v>46203</v>
      </c>
      <c r="D6090" s="21" t="s">
        <v>3720</v>
      </c>
      <c r="E6090" s="22">
        <v>42185</v>
      </c>
      <c r="F6090" s="5">
        <v>101000734</v>
      </c>
      <c r="G6090" s="21" t="s">
        <v>7219</v>
      </c>
      <c r="H6090" s="21" t="s">
        <v>13243</v>
      </c>
      <c r="I6090" s="23">
        <v>13500</v>
      </c>
      <c r="J6090" s="24" t="s">
        <v>7284</v>
      </c>
      <c r="K6090" s="49">
        <v>46203</v>
      </c>
    </row>
    <row r="6091" spans="1:11" ht="42.6" customHeight="1" x14ac:dyDescent="0.25">
      <c r="A6091" s="11">
        <v>2026</v>
      </c>
      <c r="B6091" s="49">
        <v>46113</v>
      </c>
      <c r="C6091" s="49">
        <v>46203</v>
      </c>
      <c r="D6091" s="21" t="s">
        <v>3719</v>
      </c>
      <c r="E6091" s="22">
        <v>42185</v>
      </c>
      <c r="F6091" s="5">
        <v>101000733</v>
      </c>
      <c r="G6091" s="21" t="s">
        <v>7224</v>
      </c>
      <c r="H6091" s="21" t="s">
        <v>13242</v>
      </c>
      <c r="I6091" s="23">
        <v>13500</v>
      </c>
      <c r="J6091" s="24" t="s">
        <v>7284</v>
      </c>
      <c r="K6091" s="49">
        <v>46203</v>
      </c>
    </row>
    <row r="6092" spans="1:11" ht="42.6" customHeight="1" x14ac:dyDescent="0.25">
      <c r="A6092" s="11">
        <v>2026</v>
      </c>
      <c r="B6092" s="49">
        <v>46113</v>
      </c>
      <c r="C6092" s="49">
        <v>46203</v>
      </c>
      <c r="D6092" s="21" t="s">
        <v>2539</v>
      </c>
      <c r="E6092" s="31">
        <v>42191</v>
      </c>
      <c r="F6092" s="5">
        <v>301000260</v>
      </c>
      <c r="G6092" s="21" t="s">
        <v>7225</v>
      </c>
      <c r="H6092" s="21" t="s">
        <v>13244</v>
      </c>
      <c r="I6092" s="23">
        <v>62561.57</v>
      </c>
      <c r="J6092" s="24" t="s">
        <v>7284</v>
      </c>
      <c r="K6092" s="49">
        <v>46203</v>
      </c>
    </row>
    <row r="6093" spans="1:11" ht="42.6" customHeight="1" x14ac:dyDescent="0.25">
      <c r="A6093" s="11">
        <v>2026</v>
      </c>
      <c r="B6093" s="49">
        <v>46113</v>
      </c>
      <c r="C6093" s="49">
        <v>46203</v>
      </c>
      <c r="D6093" s="21" t="s">
        <v>3721</v>
      </c>
      <c r="E6093" s="22">
        <v>42193</v>
      </c>
      <c r="F6093" s="5">
        <v>401000947</v>
      </c>
      <c r="G6093" s="21" t="s">
        <v>7267</v>
      </c>
      <c r="H6093" s="21" t="s">
        <v>13245</v>
      </c>
      <c r="I6093" s="23">
        <v>5119.6499999999996</v>
      </c>
      <c r="J6093" s="24" t="s">
        <v>7284</v>
      </c>
      <c r="K6093" s="49">
        <v>46203</v>
      </c>
    </row>
    <row r="6094" spans="1:11" ht="42.6" customHeight="1" x14ac:dyDescent="0.25">
      <c r="A6094" s="11">
        <v>2026</v>
      </c>
      <c r="B6094" s="49">
        <v>46113</v>
      </c>
      <c r="C6094" s="49">
        <v>46203</v>
      </c>
      <c r="D6094" s="5" t="s">
        <v>19557</v>
      </c>
      <c r="E6094" s="22">
        <v>42193</v>
      </c>
      <c r="F6094" s="5">
        <v>401000929</v>
      </c>
      <c r="G6094" s="21" t="s">
        <v>7267</v>
      </c>
      <c r="H6094" s="21" t="s">
        <v>13246</v>
      </c>
      <c r="I6094" s="23">
        <v>5119.6499999999996</v>
      </c>
      <c r="J6094" s="24" t="s">
        <v>7284</v>
      </c>
      <c r="K6094" s="49">
        <v>46203</v>
      </c>
    </row>
    <row r="6095" spans="1:11" ht="42.6" customHeight="1" x14ac:dyDescent="0.25">
      <c r="A6095" s="11">
        <v>2026</v>
      </c>
      <c r="B6095" s="49">
        <v>46113</v>
      </c>
      <c r="C6095" s="49">
        <v>46203</v>
      </c>
      <c r="D6095" s="5" t="s">
        <v>19558</v>
      </c>
      <c r="E6095" s="22">
        <v>42193</v>
      </c>
      <c r="F6095" s="5">
        <v>401000930</v>
      </c>
      <c r="G6095" s="21" t="s">
        <v>7267</v>
      </c>
      <c r="H6095" s="21" t="s">
        <v>13247</v>
      </c>
      <c r="I6095" s="23">
        <v>5119.6499999999996</v>
      </c>
      <c r="J6095" s="24" t="s">
        <v>7284</v>
      </c>
      <c r="K6095" s="49">
        <v>46203</v>
      </c>
    </row>
    <row r="6096" spans="1:11" ht="42.6" customHeight="1" x14ac:dyDescent="0.25">
      <c r="A6096" s="11">
        <v>2026</v>
      </c>
      <c r="B6096" s="49">
        <v>46113</v>
      </c>
      <c r="C6096" s="49">
        <v>46203</v>
      </c>
      <c r="D6096" s="5" t="s">
        <v>19559</v>
      </c>
      <c r="E6096" s="22">
        <v>42193</v>
      </c>
      <c r="F6096" s="5">
        <v>401000931</v>
      </c>
      <c r="G6096" s="21" t="s">
        <v>7267</v>
      </c>
      <c r="H6096" s="21" t="s">
        <v>13248</v>
      </c>
      <c r="I6096" s="23">
        <v>5119.6499999999996</v>
      </c>
      <c r="J6096" s="24" t="s">
        <v>7284</v>
      </c>
      <c r="K6096" s="49">
        <v>46203</v>
      </c>
    </row>
    <row r="6097" spans="1:11" ht="42.6" customHeight="1" x14ac:dyDescent="0.25">
      <c r="A6097" s="11">
        <v>2026</v>
      </c>
      <c r="B6097" s="49">
        <v>46113</v>
      </c>
      <c r="C6097" s="49">
        <v>46203</v>
      </c>
      <c r="D6097" s="5" t="s">
        <v>19560</v>
      </c>
      <c r="E6097" s="22">
        <v>42193</v>
      </c>
      <c r="F6097" s="5">
        <v>401000935</v>
      </c>
      <c r="G6097" s="21" t="s">
        <v>7267</v>
      </c>
      <c r="H6097" s="21" t="s">
        <v>13249</v>
      </c>
      <c r="I6097" s="23">
        <v>5119.6499999999996</v>
      </c>
      <c r="J6097" s="24" t="s">
        <v>7284</v>
      </c>
      <c r="K6097" s="49">
        <v>46203</v>
      </c>
    </row>
    <row r="6098" spans="1:11" ht="42.6" customHeight="1" x14ac:dyDescent="0.25">
      <c r="A6098" s="11">
        <v>2026</v>
      </c>
      <c r="B6098" s="49">
        <v>46113</v>
      </c>
      <c r="C6098" s="49">
        <v>46203</v>
      </c>
      <c r="D6098" s="5" t="s">
        <v>19561</v>
      </c>
      <c r="E6098" s="22">
        <v>42193</v>
      </c>
      <c r="F6098" s="5">
        <v>401000936</v>
      </c>
      <c r="G6098" s="21" t="s">
        <v>7267</v>
      </c>
      <c r="H6098" s="21" t="s">
        <v>13250</v>
      </c>
      <c r="I6098" s="23">
        <v>5119.6499999999996</v>
      </c>
      <c r="J6098" s="24" t="s">
        <v>7284</v>
      </c>
      <c r="K6098" s="49">
        <v>46203</v>
      </c>
    </row>
    <row r="6099" spans="1:11" ht="42.6" customHeight="1" x14ac:dyDescent="0.25">
      <c r="A6099" s="11">
        <v>2026</v>
      </c>
      <c r="B6099" s="49">
        <v>46113</v>
      </c>
      <c r="C6099" s="49">
        <v>46203</v>
      </c>
      <c r="D6099" s="5" t="s">
        <v>19562</v>
      </c>
      <c r="E6099" s="22">
        <v>42193</v>
      </c>
      <c r="F6099" s="5">
        <v>401000937</v>
      </c>
      <c r="G6099" s="21" t="s">
        <v>7267</v>
      </c>
      <c r="H6099" s="21" t="s">
        <v>13251</v>
      </c>
      <c r="I6099" s="23">
        <v>5119.6499999999996</v>
      </c>
      <c r="J6099" s="24" t="s">
        <v>7284</v>
      </c>
      <c r="K6099" s="49">
        <v>46203</v>
      </c>
    </row>
    <row r="6100" spans="1:11" ht="42.6" customHeight="1" x14ac:dyDescent="0.25">
      <c r="A6100" s="11">
        <v>2026</v>
      </c>
      <c r="B6100" s="49">
        <v>46113</v>
      </c>
      <c r="C6100" s="49">
        <v>46203</v>
      </c>
      <c r="D6100" s="5" t="s">
        <v>19563</v>
      </c>
      <c r="E6100" s="22">
        <v>42193</v>
      </c>
      <c r="F6100" s="5">
        <v>401000938</v>
      </c>
      <c r="G6100" s="21" t="s">
        <v>7267</v>
      </c>
      <c r="H6100" s="21" t="s">
        <v>13252</v>
      </c>
      <c r="I6100" s="23">
        <v>5119.6499999999996</v>
      </c>
      <c r="J6100" s="24" t="s">
        <v>7284</v>
      </c>
      <c r="K6100" s="49">
        <v>46203</v>
      </c>
    </row>
    <row r="6101" spans="1:11" ht="42.6" customHeight="1" x14ac:dyDescent="0.25">
      <c r="A6101" s="11">
        <v>2026</v>
      </c>
      <c r="B6101" s="49">
        <v>46113</v>
      </c>
      <c r="C6101" s="49">
        <v>46203</v>
      </c>
      <c r="D6101" s="5" t="s">
        <v>19564</v>
      </c>
      <c r="E6101" s="22">
        <v>42193</v>
      </c>
      <c r="F6101" s="5">
        <v>401000939</v>
      </c>
      <c r="G6101" s="21" t="s">
        <v>7267</v>
      </c>
      <c r="H6101" s="21" t="s">
        <v>13253</v>
      </c>
      <c r="I6101" s="23">
        <v>5119.6499999999996</v>
      </c>
      <c r="J6101" s="24" t="s">
        <v>7284</v>
      </c>
      <c r="K6101" s="49">
        <v>46203</v>
      </c>
    </row>
    <row r="6102" spans="1:11" ht="42.6" customHeight="1" x14ac:dyDescent="0.25">
      <c r="A6102" s="11">
        <v>2026</v>
      </c>
      <c r="B6102" s="49">
        <v>46113</v>
      </c>
      <c r="C6102" s="49">
        <v>46203</v>
      </c>
      <c r="D6102" s="5" t="s">
        <v>19565</v>
      </c>
      <c r="E6102" s="22">
        <v>42193</v>
      </c>
      <c r="F6102" s="5">
        <v>401000940</v>
      </c>
      <c r="G6102" s="21" t="s">
        <v>7267</v>
      </c>
      <c r="H6102" s="21" t="s">
        <v>13254</v>
      </c>
      <c r="I6102" s="23">
        <v>5119.6499999999996</v>
      </c>
      <c r="J6102" s="24" t="s">
        <v>7284</v>
      </c>
      <c r="K6102" s="49">
        <v>46203</v>
      </c>
    </row>
    <row r="6103" spans="1:11" ht="42.6" customHeight="1" x14ac:dyDescent="0.25">
      <c r="A6103" s="11">
        <v>2026</v>
      </c>
      <c r="B6103" s="49">
        <v>46113</v>
      </c>
      <c r="C6103" s="49">
        <v>46203</v>
      </c>
      <c r="D6103" s="5" t="s">
        <v>19566</v>
      </c>
      <c r="E6103" s="22">
        <v>42193</v>
      </c>
      <c r="F6103" s="5">
        <v>401000941</v>
      </c>
      <c r="G6103" s="21" t="s">
        <v>7267</v>
      </c>
      <c r="H6103" s="21" t="s">
        <v>13255</v>
      </c>
      <c r="I6103" s="23">
        <v>5119.6499999999996</v>
      </c>
      <c r="J6103" s="24" t="s">
        <v>7284</v>
      </c>
      <c r="K6103" s="49">
        <v>46203</v>
      </c>
    </row>
    <row r="6104" spans="1:11" ht="42.6" customHeight="1" x14ac:dyDescent="0.25">
      <c r="A6104" s="11">
        <v>2026</v>
      </c>
      <c r="B6104" s="49">
        <v>46113</v>
      </c>
      <c r="C6104" s="49">
        <v>46203</v>
      </c>
      <c r="D6104" s="5" t="s">
        <v>19567</v>
      </c>
      <c r="E6104" s="22">
        <v>42193</v>
      </c>
      <c r="F6104" s="5">
        <v>401000944</v>
      </c>
      <c r="G6104" s="21" t="s">
        <v>7267</v>
      </c>
      <c r="H6104" s="21" t="s">
        <v>13256</v>
      </c>
      <c r="I6104" s="23">
        <v>5119.6499999999996</v>
      </c>
      <c r="J6104" s="24" t="s">
        <v>7284</v>
      </c>
      <c r="K6104" s="49">
        <v>46203</v>
      </c>
    </row>
    <row r="6105" spans="1:11" ht="42.6" customHeight="1" x14ac:dyDescent="0.25">
      <c r="A6105" s="11">
        <v>2026</v>
      </c>
      <c r="B6105" s="49">
        <v>46113</v>
      </c>
      <c r="C6105" s="49">
        <v>46203</v>
      </c>
      <c r="D6105" s="5" t="s">
        <v>19568</v>
      </c>
      <c r="E6105" s="22">
        <v>42193</v>
      </c>
      <c r="F6105" s="5">
        <v>401000945</v>
      </c>
      <c r="G6105" s="21" t="s">
        <v>7267</v>
      </c>
      <c r="H6105" s="21" t="s">
        <v>13257</v>
      </c>
      <c r="I6105" s="23">
        <v>5119.6499999999996</v>
      </c>
      <c r="J6105" s="24" t="s">
        <v>7284</v>
      </c>
      <c r="K6105" s="49">
        <v>46203</v>
      </c>
    </row>
    <row r="6106" spans="1:11" ht="42.6" customHeight="1" x14ac:dyDescent="0.25">
      <c r="A6106" s="11">
        <v>2026</v>
      </c>
      <c r="B6106" s="49">
        <v>46113</v>
      </c>
      <c r="C6106" s="49">
        <v>46203</v>
      </c>
      <c r="D6106" s="5" t="s">
        <v>19569</v>
      </c>
      <c r="E6106" s="22">
        <v>42193</v>
      </c>
      <c r="F6106" s="5">
        <v>401000946</v>
      </c>
      <c r="G6106" s="21" t="s">
        <v>7267</v>
      </c>
      <c r="H6106" s="21" t="s">
        <v>13258</v>
      </c>
      <c r="I6106" s="23">
        <v>5119.6499999999996</v>
      </c>
      <c r="J6106" s="24" t="s">
        <v>7284</v>
      </c>
      <c r="K6106" s="49">
        <v>46203</v>
      </c>
    </row>
    <row r="6107" spans="1:11" ht="42.6" customHeight="1" x14ac:dyDescent="0.25">
      <c r="A6107" s="11">
        <v>2026</v>
      </c>
      <c r="B6107" s="49">
        <v>46113</v>
      </c>
      <c r="C6107" s="49">
        <v>46203</v>
      </c>
      <c r="D6107" s="5" t="s">
        <v>19570</v>
      </c>
      <c r="E6107" s="22">
        <v>42193</v>
      </c>
      <c r="F6107" s="5">
        <v>401000949</v>
      </c>
      <c r="G6107" s="21" t="s">
        <v>7267</v>
      </c>
      <c r="H6107" s="21" t="s">
        <v>13259</v>
      </c>
      <c r="I6107" s="23">
        <v>5119.6499999999996</v>
      </c>
      <c r="J6107" s="24" t="s">
        <v>7284</v>
      </c>
      <c r="K6107" s="49">
        <v>46203</v>
      </c>
    </row>
    <row r="6108" spans="1:11" ht="42.6" customHeight="1" x14ac:dyDescent="0.25">
      <c r="A6108" s="11">
        <v>2026</v>
      </c>
      <c r="B6108" s="49">
        <v>46113</v>
      </c>
      <c r="C6108" s="49">
        <v>46203</v>
      </c>
      <c r="D6108" s="5" t="s">
        <v>19571</v>
      </c>
      <c r="E6108" s="22">
        <v>42193</v>
      </c>
      <c r="F6108" s="5">
        <v>401000951</v>
      </c>
      <c r="G6108" s="21" t="s">
        <v>7267</v>
      </c>
      <c r="H6108" s="21" t="s">
        <v>13260</v>
      </c>
      <c r="I6108" s="23">
        <v>5119.6499999999996</v>
      </c>
      <c r="J6108" s="24" t="s">
        <v>7284</v>
      </c>
      <c r="K6108" s="49">
        <v>46203</v>
      </c>
    </row>
    <row r="6109" spans="1:11" ht="42.6" customHeight="1" x14ac:dyDescent="0.25">
      <c r="A6109" s="11">
        <v>2026</v>
      </c>
      <c r="B6109" s="49">
        <v>46113</v>
      </c>
      <c r="C6109" s="49">
        <v>46203</v>
      </c>
      <c r="D6109" s="5" t="s">
        <v>19572</v>
      </c>
      <c r="E6109" s="22">
        <v>42193</v>
      </c>
      <c r="F6109" s="5">
        <v>401000953</v>
      </c>
      <c r="G6109" s="21" t="s">
        <v>7267</v>
      </c>
      <c r="H6109" s="21" t="s">
        <v>13261</v>
      </c>
      <c r="I6109" s="23">
        <v>5119.6499999999996</v>
      </c>
      <c r="J6109" s="24" t="s">
        <v>7284</v>
      </c>
      <c r="K6109" s="49">
        <v>46203</v>
      </c>
    </row>
    <row r="6110" spans="1:11" ht="42.6" customHeight="1" x14ac:dyDescent="0.25">
      <c r="A6110" s="11">
        <v>2026</v>
      </c>
      <c r="B6110" s="49">
        <v>46113</v>
      </c>
      <c r="C6110" s="49">
        <v>46203</v>
      </c>
      <c r="D6110" s="5" t="s">
        <v>19573</v>
      </c>
      <c r="E6110" s="22">
        <v>42193</v>
      </c>
      <c r="F6110" s="5">
        <v>401000954</v>
      </c>
      <c r="G6110" s="21" t="s">
        <v>7267</v>
      </c>
      <c r="H6110" s="21" t="s">
        <v>13262</v>
      </c>
      <c r="I6110" s="23">
        <v>5119.6499999999996</v>
      </c>
      <c r="J6110" s="24" t="s">
        <v>7284</v>
      </c>
      <c r="K6110" s="49">
        <v>46203</v>
      </c>
    </row>
    <row r="6111" spans="1:11" ht="42.6" customHeight="1" x14ac:dyDescent="0.25">
      <c r="A6111" s="11">
        <v>2026</v>
      </c>
      <c r="B6111" s="49">
        <v>46113</v>
      </c>
      <c r="C6111" s="49">
        <v>46203</v>
      </c>
      <c r="D6111" s="5" t="s">
        <v>19574</v>
      </c>
      <c r="E6111" s="22">
        <v>42193</v>
      </c>
      <c r="F6111" s="5">
        <v>401000956</v>
      </c>
      <c r="G6111" s="21" t="s">
        <v>7267</v>
      </c>
      <c r="H6111" s="21" t="s">
        <v>13263</v>
      </c>
      <c r="I6111" s="23">
        <v>5119.6499999999996</v>
      </c>
      <c r="J6111" s="24" t="s">
        <v>7284</v>
      </c>
      <c r="K6111" s="49">
        <v>46203</v>
      </c>
    </row>
    <row r="6112" spans="1:11" ht="42.6" customHeight="1" x14ac:dyDescent="0.25">
      <c r="A6112" s="11">
        <v>2026</v>
      </c>
      <c r="B6112" s="49">
        <v>46113</v>
      </c>
      <c r="C6112" s="49">
        <v>46203</v>
      </c>
      <c r="D6112" s="5" t="s">
        <v>19575</v>
      </c>
      <c r="E6112" s="22">
        <v>42193</v>
      </c>
      <c r="F6112" s="5">
        <v>401000957</v>
      </c>
      <c r="G6112" s="21" t="s">
        <v>7267</v>
      </c>
      <c r="H6112" s="21" t="s">
        <v>13264</v>
      </c>
      <c r="I6112" s="23">
        <v>5119.6499999999996</v>
      </c>
      <c r="J6112" s="24" t="s">
        <v>7284</v>
      </c>
      <c r="K6112" s="49">
        <v>46203</v>
      </c>
    </row>
    <row r="6113" spans="1:11" ht="42.6" customHeight="1" x14ac:dyDescent="0.25">
      <c r="A6113" s="11">
        <v>2026</v>
      </c>
      <c r="B6113" s="49">
        <v>46113</v>
      </c>
      <c r="C6113" s="49">
        <v>46203</v>
      </c>
      <c r="D6113" s="5" t="s">
        <v>19576</v>
      </c>
      <c r="E6113" s="22">
        <v>42193</v>
      </c>
      <c r="F6113" s="5">
        <v>401000960</v>
      </c>
      <c r="G6113" s="21" t="s">
        <v>7267</v>
      </c>
      <c r="H6113" s="21" t="s">
        <v>13265</v>
      </c>
      <c r="I6113" s="23">
        <v>5119.6499999999996</v>
      </c>
      <c r="J6113" s="24" t="s">
        <v>7284</v>
      </c>
      <c r="K6113" s="49">
        <v>46203</v>
      </c>
    </row>
    <row r="6114" spans="1:11" ht="42.6" customHeight="1" x14ac:dyDescent="0.25">
      <c r="A6114" s="11">
        <v>2026</v>
      </c>
      <c r="B6114" s="49">
        <v>46113</v>
      </c>
      <c r="C6114" s="49">
        <v>46203</v>
      </c>
      <c r="D6114" s="5" t="s">
        <v>19577</v>
      </c>
      <c r="E6114" s="22">
        <v>42193</v>
      </c>
      <c r="F6114" s="5">
        <v>401000961</v>
      </c>
      <c r="G6114" s="21" t="s">
        <v>7267</v>
      </c>
      <c r="H6114" s="21" t="s">
        <v>13266</v>
      </c>
      <c r="I6114" s="23">
        <v>5119.6499999999996</v>
      </c>
      <c r="J6114" s="24" t="s">
        <v>7284</v>
      </c>
      <c r="K6114" s="49">
        <v>46203</v>
      </c>
    </row>
    <row r="6115" spans="1:11" ht="42.6" customHeight="1" x14ac:dyDescent="0.25">
      <c r="A6115" s="11">
        <v>2026</v>
      </c>
      <c r="B6115" s="49">
        <v>46113</v>
      </c>
      <c r="C6115" s="49">
        <v>46203</v>
      </c>
      <c r="D6115" s="5" t="s">
        <v>19578</v>
      </c>
      <c r="E6115" s="22">
        <v>42193</v>
      </c>
      <c r="F6115" s="5">
        <v>401000962</v>
      </c>
      <c r="G6115" s="21" t="s">
        <v>7267</v>
      </c>
      <c r="H6115" s="21" t="s">
        <v>13267</v>
      </c>
      <c r="I6115" s="23">
        <v>5119.6499999999996</v>
      </c>
      <c r="J6115" s="24" t="s">
        <v>7284</v>
      </c>
      <c r="K6115" s="49">
        <v>46203</v>
      </c>
    </row>
    <row r="6116" spans="1:11" ht="42.6" customHeight="1" x14ac:dyDescent="0.25">
      <c r="A6116" s="11">
        <v>2026</v>
      </c>
      <c r="B6116" s="49">
        <v>46113</v>
      </c>
      <c r="C6116" s="49">
        <v>46203</v>
      </c>
      <c r="D6116" s="5" t="s">
        <v>19579</v>
      </c>
      <c r="E6116" s="22">
        <v>42193</v>
      </c>
      <c r="F6116" s="5">
        <v>401000963</v>
      </c>
      <c r="G6116" s="21" t="s">
        <v>7267</v>
      </c>
      <c r="H6116" s="21" t="s">
        <v>13268</v>
      </c>
      <c r="I6116" s="23">
        <v>5119.6499999999996</v>
      </c>
      <c r="J6116" s="24" t="s">
        <v>7284</v>
      </c>
      <c r="K6116" s="49">
        <v>46203</v>
      </c>
    </row>
    <row r="6117" spans="1:11" ht="42.6" customHeight="1" x14ac:dyDescent="0.25">
      <c r="A6117" s="11">
        <v>2026</v>
      </c>
      <c r="B6117" s="49">
        <v>46113</v>
      </c>
      <c r="C6117" s="49">
        <v>46203</v>
      </c>
      <c r="D6117" s="21" t="s">
        <v>3722</v>
      </c>
      <c r="E6117" s="22">
        <v>42199</v>
      </c>
      <c r="F6117" s="5">
        <v>101002331</v>
      </c>
      <c r="G6117" s="21" t="s">
        <v>7240</v>
      </c>
      <c r="H6117" s="21" t="s">
        <v>13269</v>
      </c>
      <c r="I6117" s="23">
        <v>3125</v>
      </c>
      <c r="J6117" s="24" t="s">
        <v>7284</v>
      </c>
      <c r="K6117" s="49">
        <v>46203</v>
      </c>
    </row>
    <row r="6118" spans="1:11" ht="42.6" customHeight="1" x14ac:dyDescent="0.25">
      <c r="A6118" s="11">
        <v>2026</v>
      </c>
      <c r="B6118" s="49">
        <v>46113</v>
      </c>
      <c r="C6118" s="49">
        <v>46203</v>
      </c>
      <c r="D6118" s="21" t="s">
        <v>3722</v>
      </c>
      <c r="E6118" s="22">
        <v>42199</v>
      </c>
      <c r="F6118" s="5">
        <v>101002373</v>
      </c>
      <c r="G6118" s="21" t="s">
        <v>7240</v>
      </c>
      <c r="H6118" s="21" t="s">
        <v>13270</v>
      </c>
      <c r="I6118" s="23">
        <v>3125</v>
      </c>
      <c r="J6118" s="24" t="s">
        <v>7284</v>
      </c>
      <c r="K6118" s="49">
        <v>46203</v>
      </c>
    </row>
    <row r="6119" spans="1:11" ht="42.6" customHeight="1" x14ac:dyDescent="0.25">
      <c r="A6119" s="11">
        <v>2026</v>
      </c>
      <c r="B6119" s="49">
        <v>46113</v>
      </c>
      <c r="C6119" s="49">
        <v>46203</v>
      </c>
      <c r="D6119" s="21" t="s">
        <v>3723</v>
      </c>
      <c r="E6119" s="22">
        <v>42199</v>
      </c>
      <c r="F6119" s="5">
        <v>101002374</v>
      </c>
      <c r="G6119" s="21" t="s">
        <v>7240</v>
      </c>
      <c r="H6119" s="21" t="s">
        <v>13271</v>
      </c>
      <c r="I6119" s="23">
        <v>3700</v>
      </c>
      <c r="J6119" s="24" t="s">
        <v>7284</v>
      </c>
      <c r="K6119" s="49">
        <v>46203</v>
      </c>
    </row>
    <row r="6120" spans="1:11" ht="42.6" customHeight="1" x14ac:dyDescent="0.25">
      <c r="A6120" s="11">
        <v>2026</v>
      </c>
      <c r="B6120" s="49">
        <v>46113</v>
      </c>
      <c r="C6120" s="49">
        <v>46203</v>
      </c>
      <c r="D6120" s="21" t="s">
        <v>3723</v>
      </c>
      <c r="E6120" s="22">
        <v>42199</v>
      </c>
      <c r="F6120" s="5">
        <v>101002375</v>
      </c>
      <c r="G6120" s="21" t="s">
        <v>7240</v>
      </c>
      <c r="H6120" s="21" t="s">
        <v>13272</v>
      </c>
      <c r="I6120" s="23">
        <v>3700</v>
      </c>
      <c r="J6120" s="24" t="s">
        <v>7284</v>
      </c>
      <c r="K6120" s="49">
        <v>46203</v>
      </c>
    </row>
    <row r="6121" spans="1:11" ht="42.6" customHeight="1" x14ac:dyDescent="0.25">
      <c r="A6121" s="11">
        <v>2026</v>
      </c>
      <c r="B6121" s="49">
        <v>46113</v>
      </c>
      <c r="C6121" s="49">
        <v>46203</v>
      </c>
      <c r="D6121" s="21" t="s">
        <v>3724</v>
      </c>
      <c r="E6121" s="22">
        <v>42199</v>
      </c>
      <c r="F6121" s="5">
        <v>101002376</v>
      </c>
      <c r="G6121" s="21" t="s">
        <v>7240</v>
      </c>
      <c r="H6121" s="21" t="s">
        <v>13273</v>
      </c>
      <c r="I6121" s="23">
        <v>2980.01</v>
      </c>
      <c r="J6121" s="24" t="s">
        <v>7284</v>
      </c>
      <c r="K6121" s="49">
        <v>46203</v>
      </c>
    </row>
    <row r="6122" spans="1:11" ht="42.6" customHeight="1" x14ac:dyDescent="0.25">
      <c r="A6122" s="11">
        <v>2026</v>
      </c>
      <c r="B6122" s="49">
        <v>46113</v>
      </c>
      <c r="C6122" s="49">
        <v>46203</v>
      </c>
      <c r="D6122" s="21" t="s">
        <v>3725</v>
      </c>
      <c r="E6122" s="31">
        <v>42199</v>
      </c>
      <c r="F6122" s="5">
        <v>401000099</v>
      </c>
      <c r="G6122" s="21" t="s">
        <v>7242</v>
      </c>
      <c r="H6122" s="21" t="s">
        <v>13274</v>
      </c>
      <c r="I6122" s="23">
        <v>2494.98</v>
      </c>
      <c r="J6122" s="24" t="s">
        <v>7284</v>
      </c>
      <c r="K6122" s="49">
        <v>46203</v>
      </c>
    </row>
    <row r="6123" spans="1:11" ht="42.6" customHeight="1" x14ac:dyDescent="0.25">
      <c r="A6123" s="11">
        <v>2026</v>
      </c>
      <c r="B6123" s="49">
        <v>46113</v>
      </c>
      <c r="C6123" s="49">
        <v>46203</v>
      </c>
      <c r="D6123" s="21" t="s">
        <v>3726</v>
      </c>
      <c r="E6123" s="31">
        <v>42199</v>
      </c>
      <c r="F6123" s="5">
        <v>401000100</v>
      </c>
      <c r="G6123" s="21" t="s">
        <v>7242</v>
      </c>
      <c r="H6123" s="21" t="s">
        <v>13275</v>
      </c>
      <c r="I6123" s="23">
        <v>38499.99</v>
      </c>
      <c r="J6123" s="24" t="s">
        <v>7284</v>
      </c>
      <c r="K6123" s="49">
        <v>46203</v>
      </c>
    </row>
    <row r="6124" spans="1:11" ht="42.6" customHeight="1" x14ac:dyDescent="0.25">
      <c r="A6124" s="11">
        <v>2026</v>
      </c>
      <c r="B6124" s="49">
        <v>46113</v>
      </c>
      <c r="C6124" s="49">
        <v>46203</v>
      </c>
      <c r="D6124" s="21" t="s">
        <v>3727</v>
      </c>
      <c r="E6124" s="31">
        <v>42206</v>
      </c>
      <c r="F6124" s="5">
        <v>101002391</v>
      </c>
      <c r="G6124" s="21" t="s">
        <v>7301</v>
      </c>
      <c r="H6124" s="21" t="s">
        <v>13276</v>
      </c>
      <c r="I6124" s="23">
        <v>904.8</v>
      </c>
      <c r="J6124" s="24" t="s">
        <v>7284</v>
      </c>
      <c r="K6124" s="49">
        <v>46203</v>
      </c>
    </row>
    <row r="6125" spans="1:11" ht="42.6" customHeight="1" x14ac:dyDescent="0.25">
      <c r="A6125" s="11">
        <v>2026</v>
      </c>
      <c r="B6125" s="49">
        <v>46113</v>
      </c>
      <c r="C6125" s="49">
        <v>46203</v>
      </c>
      <c r="D6125" s="21" t="s">
        <v>3728</v>
      </c>
      <c r="E6125" s="22">
        <v>42206</v>
      </c>
      <c r="F6125" s="5">
        <v>101002377</v>
      </c>
      <c r="G6125" s="21" t="s">
        <v>7248</v>
      </c>
      <c r="H6125" s="21" t="s">
        <v>13277</v>
      </c>
      <c r="I6125" s="23">
        <v>788.8</v>
      </c>
      <c r="J6125" s="24" t="s">
        <v>7284</v>
      </c>
      <c r="K6125" s="49">
        <v>46203</v>
      </c>
    </row>
    <row r="6126" spans="1:11" ht="42.6" customHeight="1" x14ac:dyDescent="0.25">
      <c r="A6126" s="11">
        <v>2026</v>
      </c>
      <c r="B6126" s="49">
        <v>46113</v>
      </c>
      <c r="C6126" s="49">
        <v>46203</v>
      </c>
      <c r="D6126" s="21" t="s">
        <v>3728</v>
      </c>
      <c r="E6126" s="22">
        <v>42206</v>
      </c>
      <c r="F6126" s="5">
        <v>101002378</v>
      </c>
      <c r="G6126" s="21" t="s">
        <v>7248</v>
      </c>
      <c r="H6126" s="21" t="s">
        <v>13278</v>
      </c>
      <c r="I6126" s="23">
        <v>788.8</v>
      </c>
      <c r="J6126" s="24" t="s">
        <v>7284</v>
      </c>
      <c r="K6126" s="49">
        <v>46203</v>
      </c>
    </row>
    <row r="6127" spans="1:11" ht="42.6" customHeight="1" x14ac:dyDescent="0.25">
      <c r="A6127" s="11">
        <v>2026</v>
      </c>
      <c r="B6127" s="49">
        <v>46113</v>
      </c>
      <c r="C6127" s="49">
        <v>46203</v>
      </c>
      <c r="D6127" s="21" t="s">
        <v>3728</v>
      </c>
      <c r="E6127" s="22">
        <v>42206</v>
      </c>
      <c r="F6127" s="5">
        <v>101002379</v>
      </c>
      <c r="G6127" s="21" t="s">
        <v>7248</v>
      </c>
      <c r="H6127" s="21" t="s">
        <v>13279</v>
      </c>
      <c r="I6127" s="23">
        <v>788.8</v>
      </c>
      <c r="J6127" s="24" t="s">
        <v>7284</v>
      </c>
      <c r="K6127" s="49">
        <v>46203</v>
      </c>
    </row>
    <row r="6128" spans="1:11" ht="42.6" customHeight="1" x14ac:dyDescent="0.25">
      <c r="A6128" s="11">
        <v>2026</v>
      </c>
      <c r="B6128" s="49">
        <v>46113</v>
      </c>
      <c r="C6128" s="49">
        <v>46203</v>
      </c>
      <c r="D6128" s="21" t="s">
        <v>3728</v>
      </c>
      <c r="E6128" s="22">
        <v>42206</v>
      </c>
      <c r="F6128" s="5">
        <v>101002380</v>
      </c>
      <c r="G6128" s="21" t="s">
        <v>7248</v>
      </c>
      <c r="H6128" s="21" t="s">
        <v>13280</v>
      </c>
      <c r="I6128" s="23">
        <v>788.8</v>
      </c>
      <c r="J6128" s="24" t="s">
        <v>7284</v>
      </c>
      <c r="K6128" s="49">
        <v>46203</v>
      </c>
    </row>
    <row r="6129" spans="1:11" ht="42.6" customHeight="1" x14ac:dyDescent="0.25">
      <c r="A6129" s="11">
        <v>2026</v>
      </c>
      <c r="B6129" s="49">
        <v>46113</v>
      </c>
      <c r="C6129" s="49">
        <v>46203</v>
      </c>
      <c r="D6129" s="21" t="s">
        <v>3729</v>
      </c>
      <c r="E6129" s="22">
        <v>42206</v>
      </c>
      <c r="F6129" s="5">
        <v>101002381</v>
      </c>
      <c r="G6129" s="21" t="s">
        <v>7248</v>
      </c>
      <c r="H6129" s="21" t="s">
        <v>13281</v>
      </c>
      <c r="I6129" s="23">
        <v>2784</v>
      </c>
      <c r="J6129" s="24" t="s">
        <v>7284</v>
      </c>
      <c r="K6129" s="49">
        <v>46203</v>
      </c>
    </row>
    <row r="6130" spans="1:11" ht="42.6" customHeight="1" x14ac:dyDescent="0.25">
      <c r="A6130" s="11">
        <v>2026</v>
      </c>
      <c r="B6130" s="49">
        <v>46113</v>
      </c>
      <c r="C6130" s="49">
        <v>46203</v>
      </c>
      <c r="D6130" s="21" t="s">
        <v>3730</v>
      </c>
      <c r="E6130" s="22">
        <v>42206</v>
      </c>
      <c r="F6130" s="5">
        <v>101002382</v>
      </c>
      <c r="G6130" s="21" t="s">
        <v>7248</v>
      </c>
      <c r="H6130" s="21" t="s">
        <v>13282</v>
      </c>
      <c r="I6130" s="23">
        <v>2923.2</v>
      </c>
      <c r="J6130" s="24" t="s">
        <v>7284</v>
      </c>
      <c r="K6130" s="49">
        <v>46203</v>
      </c>
    </row>
    <row r="6131" spans="1:11" ht="42.6" customHeight="1" x14ac:dyDescent="0.25">
      <c r="A6131" s="11">
        <v>2026</v>
      </c>
      <c r="B6131" s="49">
        <v>46113</v>
      </c>
      <c r="C6131" s="49">
        <v>46203</v>
      </c>
      <c r="D6131" s="21" t="s">
        <v>3731</v>
      </c>
      <c r="E6131" s="22">
        <v>42206</v>
      </c>
      <c r="F6131" s="5">
        <v>101002383</v>
      </c>
      <c r="G6131" s="21" t="s">
        <v>7248</v>
      </c>
      <c r="H6131" s="21" t="s">
        <v>13283</v>
      </c>
      <c r="I6131" s="23">
        <v>3201.6</v>
      </c>
      <c r="J6131" s="24" t="s">
        <v>7284</v>
      </c>
      <c r="K6131" s="49">
        <v>46203</v>
      </c>
    </row>
    <row r="6132" spans="1:11" ht="42.6" customHeight="1" x14ac:dyDescent="0.25">
      <c r="A6132" s="11">
        <v>2026</v>
      </c>
      <c r="B6132" s="49">
        <v>46113</v>
      </c>
      <c r="C6132" s="49">
        <v>46203</v>
      </c>
      <c r="D6132" s="21" t="s">
        <v>3732</v>
      </c>
      <c r="E6132" s="22">
        <v>42206</v>
      </c>
      <c r="F6132" s="5">
        <v>101002384</v>
      </c>
      <c r="G6132" s="21" t="s">
        <v>7248</v>
      </c>
      <c r="H6132" s="21" t="s">
        <v>13284</v>
      </c>
      <c r="I6132" s="23">
        <v>2447.6</v>
      </c>
      <c r="J6132" s="24" t="s">
        <v>7284</v>
      </c>
      <c r="K6132" s="49">
        <v>46203</v>
      </c>
    </row>
    <row r="6133" spans="1:11" ht="42.6" customHeight="1" x14ac:dyDescent="0.25">
      <c r="A6133" s="11">
        <v>2026</v>
      </c>
      <c r="B6133" s="49">
        <v>46113</v>
      </c>
      <c r="C6133" s="49">
        <v>46203</v>
      </c>
      <c r="D6133" s="21" t="s">
        <v>3732</v>
      </c>
      <c r="E6133" s="22">
        <v>42206</v>
      </c>
      <c r="F6133" s="5">
        <v>101002385</v>
      </c>
      <c r="G6133" s="21" t="s">
        <v>7248</v>
      </c>
      <c r="H6133" s="21" t="s">
        <v>13285</v>
      </c>
      <c r="I6133" s="23">
        <v>2447.6</v>
      </c>
      <c r="J6133" s="24" t="s">
        <v>7284</v>
      </c>
      <c r="K6133" s="49">
        <v>46203</v>
      </c>
    </row>
    <row r="6134" spans="1:11" ht="42.6" customHeight="1" x14ac:dyDescent="0.25">
      <c r="A6134" s="11">
        <v>2026</v>
      </c>
      <c r="B6134" s="49">
        <v>46113</v>
      </c>
      <c r="C6134" s="49">
        <v>46203</v>
      </c>
      <c r="D6134" s="21" t="s">
        <v>3732</v>
      </c>
      <c r="E6134" s="22">
        <v>42206</v>
      </c>
      <c r="F6134" s="5">
        <v>101002386</v>
      </c>
      <c r="G6134" s="21" t="s">
        <v>7248</v>
      </c>
      <c r="H6134" s="21" t="s">
        <v>13286</v>
      </c>
      <c r="I6134" s="23">
        <v>2447.6</v>
      </c>
      <c r="J6134" s="24" t="s">
        <v>7284</v>
      </c>
      <c r="K6134" s="49">
        <v>46203</v>
      </c>
    </row>
    <row r="6135" spans="1:11" ht="42.6" customHeight="1" x14ac:dyDescent="0.25">
      <c r="A6135" s="11">
        <v>2026</v>
      </c>
      <c r="B6135" s="49">
        <v>46113</v>
      </c>
      <c r="C6135" s="49">
        <v>46203</v>
      </c>
      <c r="D6135" s="21" t="s">
        <v>3732</v>
      </c>
      <c r="E6135" s="22">
        <v>42206</v>
      </c>
      <c r="F6135" s="5">
        <v>101002387</v>
      </c>
      <c r="G6135" s="21" t="s">
        <v>7248</v>
      </c>
      <c r="H6135" s="21" t="s">
        <v>13287</v>
      </c>
      <c r="I6135" s="23">
        <v>2447.6</v>
      </c>
      <c r="J6135" s="24" t="s">
        <v>7284</v>
      </c>
      <c r="K6135" s="49">
        <v>46203</v>
      </c>
    </row>
    <row r="6136" spans="1:11" ht="42.6" customHeight="1" x14ac:dyDescent="0.25">
      <c r="A6136" s="11">
        <v>2026</v>
      </c>
      <c r="B6136" s="49">
        <v>46113</v>
      </c>
      <c r="C6136" s="49">
        <v>46203</v>
      </c>
      <c r="D6136" s="21" t="s">
        <v>3733</v>
      </c>
      <c r="E6136" s="22">
        <v>42206</v>
      </c>
      <c r="F6136" s="5">
        <v>101002388</v>
      </c>
      <c r="G6136" s="21" t="s">
        <v>7248</v>
      </c>
      <c r="H6136" s="21" t="s">
        <v>13288</v>
      </c>
      <c r="I6136" s="23">
        <v>6209.48</v>
      </c>
      <c r="J6136" s="24" t="s">
        <v>7284</v>
      </c>
      <c r="K6136" s="49">
        <v>46203</v>
      </c>
    </row>
    <row r="6137" spans="1:11" ht="42.6" customHeight="1" x14ac:dyDescent="0.25">
      <c r="A6137" s="11">
        <v>2026</v>
      </c>
      <c r="B6137" s="49">
        <v>46113</v>
      </c>
      <c r="C6137" s="49">
        <v>46203</v>
      </c>
      <c r="D6137" s="21" t="s">
        <v>3733</v>
      </c>
      <c r="E6137" s="22">
        <v>42206</v>
      </c>
      <c r="F6137" s="5">
        <v>101002389</v>
      </c>
      <c r="G6137" s="21" t="s">
        <v>7248</v>
      </c>
      <c r="H6137" s="21" t="s">
        <v>13289</v>
      </c>
      <c r="I6137" s="23">
        <v>6209.48</v>
      </c>
      <c r="J6137" s="24" t="s">
        <v>7284</v>
      </c>
      <c r="K6137" s="49">
        <v>46203</v>
      </c>
    </row>
    <row r="6138" spans="1:11" ht="42.6" customHeight="1" x14ac:dyDescent="0.25">
      <c r="A6138" s="11">
        <v>2026</v>
      </c>
      <c r="B6138" s="49">
        <v>46113</v>
      </c>
      <c r="C6138" s="49">
        <v>46203</v>
      </c>
      <c r="D6138" s="21" t="s">
        <v>3734</v>
      </c>
      <c r="E6138" s="22">
        <v>42206</v>
      </c>
      <c r="F6138" s="5">
        <v>101002390</v>
      </c>
      <c r="G6138" s="21" t="s">
        <v>7248</v>
      </c>
      <c r="H6138" s="21" t="s">
        <v>13290</v>
      </c>
      <c r="I6138" s="23">
        <v>1600.8</v>
      </c>
      <c r="J6138" s="24" t="s">
        <v>7284</v>
      </c>
      <c r="K6138" s="49">
        <v>46203</v>
      </c>
    </row>
    <row r="6139" spans="1:11" ht="42.6" customHeight="1" x14ac:dyDescent="0.25">
      <c r="A6139" s="11">
        <v>2026</v>
      </c>
      <c r="B6139" s="49">
        <v>46113</v>
      </c>
      <c r="C6139" s="49">
        <v>46203</v>
      </c>
      <c r="D6139" s="21" t="s">
        <v>3735</v>
      </c>
      <c r="E6139" s="31">
        <v>42207</v>
      </c>
      <c r="F6139" s="5">
        <v>101000235</v>
      </c>
      <c r="G6139" s="21" t="s">
        <v>7245</v>
      </c>
      <c r="H6139" s="21" t="s">
        <v>13291</v>
      </c>
      <c r="I6139" s="23">
        <v>12393.44</v>
      </c>
      <c r="J6139" s="24" t="s">
        <v>7284</v>
      </c>
      <c r="K6139" s="49">
        <v>46203</v>
      </c>
    </row>
    <row r="6140" spans="1:11" ht="42.6" customHeight="1" x14ac:dyDescent="0.25">
      <c r="A6140" s="11">
        <v>2026</v>
      </c>
      <c r="B6140" s="49">
        <v>46113</v>
      </c>
      <c r="C6140" s="49">
        <v>46203</v>
      </c>
      <c r="D6140" s="21" t="s">
        <v>3736</v>
      </c>
      <c r="E6140" s="22">
        <v>42212</v>
      </c>
      <c r="F6140" s="5">
        <v>101000236</v>
      </c>
      <c r="G6140" s="21" t="s">
        <v>7311</v>
      </c>
      <c r="H6140" s="21" t="s">
        <v>13292</v>
      </c>
      <c r="I6140" s="23">
        <v>4999</v>
      </c>
      <c r="J6140" s="24" t="s">
        <v>7284</v>
      </c>
      <c r="K6140" s="49">
        <v>46203</v>
      </c>
    </row>
    <row r="6141" spans="1:11" ht="42.6" customHeight="1" x14ac:dyDescent="0.25">
      <c r="A6141" s="11">
        <v>2026</v>
      </c>
      <c r="B6141" s="49">
        <v>46113</v>
      </c>
      <c r="C6141" s="49">
        <v>46203</v>
      </c>
      <c r="D6141" s="21" t="s">
        <v>3737</v>
      </c>
      <c r="E6141" s="31">
        <v>42213</v>
      </c>
      <c r="F6141" s="5">
        <v>401000284</v>
      </c>
      <c r="G6141" s="21" t="s">
        <v>7242</v>
      </c>
      <c r="H6141" s="21" t="s">
        <v>13293</v>
      </c>
      <c r="I6141" s="23">
        <v>4971.0600000000004</v>
      </c>
      <c r="J6141" s="24" t="s">
        <v>7284</v>
      </c>
      <c r="K6141" s="49">
        <v>46203</v>
      </c>
    </row>
    <row r="6142" spans="1:11" ht="42.6" customHeight="1" x14ac:dyDescent="0.25">
      <c r="A6142" s="11">
        <v>2026</v>
      </c>
      <c r="B6142" s="49">
        <v>46113</v>
      </c>
      <c r="C6142" s="49">
        <v>46203</v>
      </c>
      <c r="D6142" s="21" t="s">
        <v>3738</v>
      </c>
      <c r="E6142" s="22">
        <v>42213</v>
      </c>
      <c r="F6142" s="5">
        <v>401000467</v>
      </c>
      <c r="G6142" s="21" t="s">
        <v>7231</v>
      </c>
      <c r="H6142" s="21" t="s">
        <v>13294</v>
      </c>
      <c r="I6142" s="23">
        <v>7308</v>
      </c>
      <c r="J6142" s="24" t="s">
        <v>7284</v>
      </c>
      <c r="K6142" s="49">
        <v>46203</v>
      </c>
    </row>
    <row r="6143" spans="1:11" ht="42.6" customHeight="1" x14ac:dyDescent="0.25">
      <c r="A6143" s="11">
        <v>2026</v>
      </c>
      <c r="B6143" s="49">
        <v>46113</v>
      </c>
      <c r="C6143" s="49">
        <v>46203</v>
      </c>
      <c r="D6143" s="21" t="s">
        <v>3739</v>
      </c>
      <c r="E6143" s="22">
        <v>42213</v>
      </c>
      <c r="F6143" s="5">
        <v>401000468</v>
      </c>
      <c r="G6143" s="21" t="s">
        <v>7231</v>
      </c>
      <c r="H6143" s="21" t="s">
        <v>13295</v>
      </c>
      <c r="I6143" s="23">
        <v>11020</v>
      </c>
      <c r="J6143" s="24" t="s">
        <v>7284</v>
      </c>
      <c r="K6143" s="49">
        <v>46203</v>
      </c>
    </row>
    <row r="6144" spans="1:11" ht="42.6" customHeight="1" x14ac:dyDescent="0.25">
      <c r="A6144" s="11">
        <v>2026</v>
      </c>
      <c r="B6144" s="49">
        <v>46113</v>
      </c>
      <c r="C6144" s="49">
        <v>46203</v>
      </c>
      <c r="D6144" s="21" t="s">
        <v>3740</v>
      </c>
      <c r="E6144" s="22">
        <v>42213</v>
      </c>
      <c r="F6144" s="5">
        <v>101000237</v>
      </c>
      <c r="G6144" s="21" t="s">
        <v>7296</v>
      </c>
      <c r="H6144" s="21" t="s">
        <v>13296</v>
      </c>
      <c r="I6144" s="23">
        <v>2100</v>
      </c>
      <c r="J6144" s="24" t="s">
        <v>7284</v>
      </c>
      <c r="K6144" s="49">
        <v>46203</v>
      </c>
    </row>
    <row r="6145" spans="1:11" ht="42.6" customHeight="1" x14ac:dyDescent="0.25">
      <c r="A6145" s="11">
        <v>2026</v>
      </c>
      <c r="B6145" s="49">
        <v>46113</v>
      </c>
      <c r="C6145" s="49">
        <v>46203</v>
      </c>
      <c r="D6145" s="21" t="s">
        <v>2620</v>
      </c>
      <c r="E6145" s="22">
        <v>42213</v>
      </c>
      <c r="F6145" s="5">
        <v>401000466</v>
      </c>
      <c r="G6145" s="21" t="s">
        <v>7231</v>
      </c>
      <c r="H6145" s="21" t="s">
        <v>13297</v>
      </c>
      <c r="I6145" s="23">
        <v>7308</v>
      </c>
      <c r="J6145" s="24" t="s">
        <v>7284</v>
      </c>
      <c r="K6145" s="49">
        <v>46203</v>
      </c>
    </row>
    <row r="6146" spans="1:11" ht="42.6" customHeight="1" x14ac:dyDescent="0.25">
      <c r="A6146" s="11">
        <v>2026</v>
      </c>
      <c r="B6146" s="49">
        <v>46113</v>
      </c>
      <c r="C6146" s="49">
        <v>46203</v>
      </c>
      <c r="D6146" s="21" t="s">
        <v>3741</v>
      </c>
      <c r="E6146" s="31">
        <v>42214</v>
      </c>
      <c r="F6146" s="5">
        <v>401000285</v>
      </c>
      <c r="G6146" s="21" t="s">
        <v>7242</v>
      </c>
      <c r="H6146" s="21" t="s">
        <v>13298</v>
      </c>
      <c r="I6146" s="23">
        <v>4145.55</v>
      </c>
      <c r="J6146" s="24" t="s">
        <v>7284</v>
      </c>
      <c r="K6146" s="49">
        <v>46203</v>
      </c>
    </row>
    <row r="6147" spans="1:11" ht="42.6" customHeight="1" x14ac:dyDescent="0.25">
      <c r="A6147" s="11">
        <v>2026</v>
      </c>
      <c r="B6147" s="49">
        <v>46113</v>
      </c>
      <c r="C6147" s="49">
        <v>46203</v>
      </c>
      <c r="D6147" s="21" t="s">
        <v>3686</v>
      </c>
      <c r="E6147" s="22">
        <v>42219</v>
      </c>
      <c r="F6147" s="5">
        <v>401000286</v>
      </c>
      <c r="G6147" s="21" t="s">
        <v>7208</v>
      </c>
      <c r="H6147" s="21" t="s">
        <v>13299</v>
      </c>
      <c r="I6147" s="23">
        <v>271.27999999999997</v>
      </c>
      <c r="J6147" s="24" t="s">
        <v>7284</v>
      </c>
      <c r="K6147" s="49">
        <v>46203</v>
      </c>
    </row>
    <row r="6148" spans="1:11" ht="42.6" customHeight="1" x14ac:dyDescent="0.25">
      <c r="A6148" s="11">
        <v>2026</v>
      </c>
      <c r="B6148" s="49">
        <v>46113</v>
      </c>
      <c r="C6148" s="49">
        <v>46203</v>
      </c>
      <c r="D6148" s="21" t="s">
        <v>3686</v>
      </c>
      <c r="E6148" s="22">
        <v>42219</v>
      </c>
      <c r="F6148" s="5">
        <v>401000288</v>
      </c>
      <c r="G6148" s="21" t="s">
        <v>7208</v>
      </c>
      <c r="H6148" s="21" t="s">
        <v>13300</v>
      </c>
      <c r="I6148" s="23">
        <v>271.27999999999997</v>
      </c>
      <c r="J6148" s="24" t="s">
        <v>7284</v>
      </c>
      <c r="K6148" s="49">
        <v>46203</v>
      </c>
    </row>
    <row r="6149" spans="1:11" ht="42.6" customHeight="1" x14ac:dyDescent="0.25">
      <c r="A6149" s="11">
        <v>2026</v>
      </c>
      <c r="B6149" s="49">
        <v>46113</v>
      </c>
      <c r="C6149" s="49">
        <v>46203</v>
      </c>
      <c r="D6149" s="21" t="s">
        <v>3686</v>
      </c>
      <c r="E6149" s="22">
        <v>42219</v>
      </c>
      <c r="F6149" s="5">
        <v>401000289</v>
      </c>
      <c r="G6149" s="21" t="s">
        <v>7208</v>
      </c>
      <c r="H6149" s="21" t="s">
        <v>13301</v>
      </c>
      <c r="I6149" s="23">
        <v>271.27999999999997</v>
      </c>
      <c r="J6149" s="24" t="s">
        <v>7284</v>
      </c>
      <c r="K6149" s="49">
        <v>46203</v>
      </c>
    </row>
    <row r="6150" spans="1:11" ht="42.6" customHeight="1" x14ac:dyDescent="0.25">
      <c r="A6150" s="11">
        <v>2026</v>
      </c>
      <c r="B6150" s="49">
        <v>46113</v>
      </c>
      <c r="C6150" s="49">
        <v>46203</v>
      </c>
      <c r="D6150" s="21" t="s">
        <v>3409</v>
      </c>
      <c r="E6150" s="22">
        <v>42219</v>
      </c>
      <c r="F6150" s="5">
        <v>401000287</v>
      </c>
      <c r="G6150" s="21" t="s">
        <v>7208</v>
      </c>
      <c r="H6150" s="21" t="s">
        <v>13302</v>
      </c>
      <c r="I6150" s="23">
        <v>271.27999999999997</v>
      </c>
      <c r="J6150" s="24" t="s">
        <v>7284</v>
      </c>
      <c r="K6150" s="49">
        <v>46203</v>
      </c>
    </row>
    <row r="6151" spans="1:11" ht="42.6" customHeight="1" x14ac:dyDescent="0.25">
      <c r="A6151" s="11">
        <v>2026</v>
      </c>
      <c r="B6151" s="49">
        <v>46113</v>
      </c>
      <c r="C6151" s="49">
        <v>46203</v>
      </c>
      <c r="D6151" s="21" t="s">
        <v>3742</v>
      </c>
      <c r="E6151" s="31">
        <v>42227</v>
      </c>
      <c r="F6151" s="5">
        <v>101000011</v>
      </c>
      <c r="G6151" s="21" t="s">
        <v>7273</v>
      </c>
      <c r="H6151" s="21" t="s">
        <v>13303</v>
      </c>
      <c r="I6151" s="23">
        <v>1900</v>
      </c>
      <c r="J6151" s="24" t="s">
        <v>7284</v>
      </c>
      <c r="K6151" s="49">
        <v>46203</v>
      </c>
    </row>
    <row r="6152" spans="1:11" ht="42.6" customHeight="1" x14ac:dyDescent="0.25">
      <c r="A6152" s="11">
        <v>2026</v>
      </c>
      <c r="B6152" s="49">
        <v>46113</v>
      </c>
      <c r="C6152" s="49">
        <v>46203</v>
      </c>
      <c r="D6152" s="21" t="s">
        <v>3742</v>
      </c>
      <c r="E6152" s="31">
        <v>42227</v>
      </c>
      <c r="F6152" s="5">
        <v>101000012</v>
      </c>
      <c r="G6152" s="21" t="s">
        <v>7273</v>
      </c>
      <c r="H6152" s="21" t="s">
        <v>13304</v>
      </c>
      <c r="I6152" s="23">
        <v>1900</v>
      </c>
      <c r="J6152" s="24" t="s">
        <v>7284</v>
      </c>
      <c r="K6152" s="49">
        <v>46203</v>
      </c>
    </row>
    <row r="6153" spans="1:11" ht="42.6" customHeight="1" x14ac:dyDescent="0.25">
      <c r="A6153" s="11">
        <v>2026</v>
      </c>
      <c r="B6153" s="49">
        <v>46113</v>
      </c>
      <c r="C6153" s="49">
        <v>46203</v>
      </c>
      <c r="D6153" s="21" t="s">
        <v>3743</v>
      </c>
      <c r="E6153" s="22">
        <v>42227</v>
      </c>
      <c r="F6153" s="5">
        <v>101000748</v>
      </c>
      <c r="G6153" s="21" t="s">
        <v>7269</v>
      </c>
      <c r="H6153" s="21" t="s">
        <v>13305</v>
      </c>
      <c r="I6153" s="23">
        <v>22736</v>
      </c>
      <c r="J6153" s="24" t="s">
        <v>7284</v>
      </c>
      <c r="K6153" s="49">
        <v>46203</v>
      </c>
    </row>
    <row r="6154" spans="1:11" ht="42.6" customHeight="1" x14ac:dyDescent="0.25">
      <c r="A6154" s="11">
        <v>2026</v>
      </c>
      <c r="B6154" s="49">
        <v>46113</v>
      </c>
      <c r="C6154" s="49">
        <v>46203</v>
      </c>
      <c r="D6154" s="21" t="s">
        <v>3744</v>
      </c>
      <c r="E6154" s="22">
        <v>42227</v>
      </c>
      <c r="F6154" s="5">
        <v>101000749</v>
      </c>
      <c r="G6154" s="21" t="s">
        <v>7269</v>
      </c>
      <c r="H6154" s="21" t="s">
        <v>13306</v>
      </c>
      <c r="I6154" s="23">
        <v>5278</v>
      </c>
      <c r="J6154" s="24" t="s">
        <v>7284</v>
      </c>
      <c r="K6154" s="49">
        <v>46203</v>
      </c>
    </row>
    <row r="6155" spans="1:11" ht="42.6" customHeight="1" x14ac:dyDescent="0.25">
      <c r="A6155" s="11">
        <v>2026</v>
      </c>
      <c r="B6155" s="49">
        <v>46113</v>
      </c>
      <c r="C6155" s="49">
        <v>46203</v>
      </c>
      <c r="D6155" s="21" t="s">
        <v>3745</v>
      </c>
      <c r="E6155" s="22">
        <v>42227</v>
      </c>
      <c r="F6155" s="5">
        <v>101000750</v>
      </c>
      <c r="G6155" s="21" t="s">
        <v>7269</v>
      </c>
      <c r="H6155" s="21" t="s">
        <v>13307</v>
      </c>
      <c r="I6155" s="23">
        <v>3207.4</v>
      </c>
      <c r="J6155" s="24" t="s">
        <v>7284</v>
      </c>
      <c r="K6155" s="49">
        <v>46203</v>
      </c>
    </row>
    <row r="6156" spans="1:11" ht="42.6" customHeight="1" x14ac:dyDescent="0.25">
      <c r="A6156" s="11">
        <v>2026</v>
      </c>
      <c r="B6156" s="49">
        <v>46113</v>
      </c>
      <c r="C6156" s="49">
        <v>46203</v>
      </c>
      <c r="D6156" s="21" t="s">
        <v>3746</v>
      </c>
      <c r="E6156" s="22">
        <v>42227</v>
      </c>
      <c r="F6156" s="5">
        <v>9100000014</v>
      </c>
      <c r="G6156" s="21" t="s">
        <v>7269</v>
      </c>
      <c r="H6156" s="21" t="s">
        <v>13308</v>
      </c>
      <c r="I6156" s="23">
        <v>52200</v>
      </c>
      <c r="J6156" s="24" t="s">
        <v>7284</v>
      </c>
      <c r="K6156" s="49">
        <v>46203</v>
      </c>
    </row>
    <row r="6157" spans="1:11" ht="42.6" customHeight="1" x14ac:dyDescent="0.25">
      <c r="A6157" s="11">
        <v>2026</v>
      </c>
      <c r="B6157" s="49">
        <v>46113</v>
      </c>
      <c r="C6157" s="49">
        <v>46203</v>
      </c>
      <c r="D6157" s="21" t="s">
        <v>3747</v>
      </c>
      <c r="E6157" s="22">
        <v>42227</v>
      </c>
      <c r="F6157" s="5">
        <v>101000746</v>
      </c>
      <c r="G6157" s="21" t="s">
        <v>7231</v>
      </c>
      <c r="H6157" s="21" t="s">
        <v>13309</v>
      </c>
      <c r="I6157" s="23">
        <v>13499.99</v>
      </c>
      <c r="J6157" s="24" t="s">
        <v>7284</v>
      </c>
      <c r="K6157" s="49">
        <v>46203</v>
      </c>
    </row>
    <row r="6158" spans="1:11" ht="42.6" customHeight="1" x14ac:dyDescent="0.25">
      <c r="A6158" s="11">
        <v>2026</v>
      </c>
      <c r="B6158" s="49">
        <v>46113</v>
      </c>
      <c r="C6158" s="49">
        <v>46203</v>
      </c>
      <c r="D6158" s="21" t="s">
        <v>2445</v>
      </c>
      <c r="E6158" s="22">
        <v>42227</v>
      </c>
      <c r="F6158" s="5">
        <v>101000747</v>
      </c>
      <c r="G6158" s="21" t="s">
        <v>7231</v>
      </c>
      <c r="H6158" s="21" t="s">
        <v>13310</v>
      </c>
      <c r="I6158" s="23">
        <v>1400</v>
      </c>
      <c r="J6158" s="24" t="s">
        <v>7284</v>
      </c>
      <c r="K6158" s="49">
        <v>46203</v>
      </c>
    </row>
    <row r="6159" spans="1:11" ht="42.6" customHeight="1" x14ac:dyDescent="0.25">
      <c r="A6159" s="11">
        <v>2026</v>
      </c>
      <c r="B6159" s="49">
        <v>46113</v>
      </c>
      <c r="C6159" s="49">
        <v>46203</v>
      </c>
      <c r="D6159" s="21" t="s">
        <v>2574</v>
      </c>
      <c r="E6159" s="33">
        <v>42227</v>
      </c>
      <c r="F6159" s="5">
        <v>401000469</v>
      </c>
      <c r="G6159" s="21" t="s">
        <v>7255</v>
      </c>
      <c r="H6159" s="21" t="s">
        <v>13311</v>
      </c>
      <c r="I6159" s="23">
        <v>24232</v>
      </c>
      <c r="J6159" s="24" t="s">
        <v>7284</v>
      </c>
      <c r="K6159" s="49">
        <v>46203</v>
      </c>
    </row>
    <row r="6160" spans="1:11" ht="42.6" customHeight="1" x14ac:dyDescent="0.25">
      <c r="A6160" s="11">
        <v>2026</v>
      </c>
      <c r="B6160" s="49">
        <v>46113</v>
      </c>
      <c r="C6160" s="49">
        <v>46203</v>
      </c>
      <c r="D6160" s="21" t="s">
        <v>3748</v>
      </c>
      <c r="E6160" s="22">
        <v>42227</v>
      </c>
      <c r="F6160" s="5">
        <v>401000969</v>
      </c>
      <c r="G6160" s="21" t="s">
        <v>7250</v>
      </c>
      <c r="H6160" s="21" t="s">
        <v>13312</v>
      </c>
      <c r="I6160" s="23">
        <v>2300</v>
      </c>
      <c r="J6160" s="24" t="s">
        <v>7284</v>
      </c>
      <c r="K6160" s="49">
        <v>46203</v>
      </c>
    </row>
    <row r="6161" spans="1:11" ht="42.6" customHeight="1" x14ac:dyDescent="0.25">
      <c r="A6161" s="11">
        <v>2026</v>
      </c>
      <c r="B6161" s="49">
        <v>46113</v>
      </c>
      <c r="C6161" s="49">
        <v>46203</v>
      </c>
      <c r="D6161" s="21" t="s">
        <v>3749</v>
      </c>
      <c r="E6161" s="31">
        <v>42249</v>
      </c>
      <c r="F6161" s="5">
        <v>9100000015</v>
      </c>
      <c r="G6161" s="21" t="s">
        <v>7212</v>
      </c>
      <c r="H6161" s="21" t="s">
        <v>13313</v>
      </c>
      <c r="I6161" s="23">
        <v>2500</v>
      </c>
      <c r="J6161" s="24" t="s">
        <v>7284</v>
      </c>
      <c r="K6161" s="49">
        <v>46203</v>
      </c>
    </row>
    <row r="6162" spans="1:11" ht="42.6" customHeight="1" x14ac:dyDescent="0.25">
      <c r="A6162" s="11">
        <v>2026</v>
      </c>
      <c r="B6162" s="49">
        <v>46113</v>
      </c>
      <c r="C6162" s="49">
        <v>46203</v>
      </c>
      <c r="D6162" s="21" t="s">
        <v>3750</v>
      </c>
      <c r="E6162" s="22">
        <v>42250</v>
      </c>
      <c r="F6162" s="5">
        <v>101000239</v>
      </c>
      <c r="G6162" s="21" t="s">
        <v>7269</v>
      </c>
      <c r="H6162" s="21" t="s">
        <v>13314</v>
      </c>
      <c r="I6162" s="23">
        <v>172840</v>
      </c>
      <c r="J6162" s="24" t="s">
        <v>7284</v>
      </c>
      <c r="K6162" s="49">
        <v>46203</v>
      </c>
    </row>
    <row r="6163" spans="1:11" ht="42.6" customHeight="1" x14ac:dyDescent="0.25">
      <c r="A6163" s="11">
        <v>2026</v>
      </c>
      <c r="B6163" s="49">
        <v>46113</v>
      </c>
      <c r="C6163" s="49">
        <v>46203</v>
      </c>
      <c r="D6163" s="21" t="s">
        <v>3751</v>
      </c>
      <c r="E6163" s="22">
        <v>42261</v>
      </c>
      <c r="F6163" s="5">
        <v>101002408</v>
      </c>
      <c r="G6163" s="21" t="s">
        <v>7240</v>
      </c>
      <c r="H6163" s="21" t="s">
        <v>13315</v>
      </c>
      <c r="I6163" s="23">
        <v>3000.01</v>
      </c>
      <c r="J6163" s="24" t="s">
        <v>7284</v>
      </c>
      <c r="K6163" s="49">
        <v>46203</v>
      </c>
    </row>
    <row r="6164" spans="1:11" ht="42.6" customHeight="1" x14ac:dyDescent="0.25">
      <c r="A6164" s="11">
        <v>2026</v>
      </c>
      <c r="B6164" s="49">
        <v>46113</v>
      </c>
      <c r="C6164" s="49">
        <v>46203</v>
      </c>
      <c r="D6164" s="21" t="s">
        <v>3752</v>
      </c>
      <c r="E6164" s="22">
        <v>42261</v>
      </c>
      <c r="F6164" s="5">
        <v>101002410</v>
      </c>
      <c r="G6164" s="21" t="s">
        <v>7240</v>
      </c>
      <c r="H6164" s="21" t="s">
        <v>13316</v>
      </c>
      <c r="I6164" s="23">
        <v>603.20000000000005</v>
      </c>
      <c r="J6164" s="24" t="s">
        <v>7284</v>
      </c>
      <c r="K6164" s="49">
        <v>46203</v>
      </c>
    </row>
    <row r="6165" spans="1:11" ht="42.6" customHeight="1" x14ac:dyDescent="0.25">
      <c r="A6165" s="11">
        <v>2026</v>
      </c>
      <c r="B6165" s="49">
        <v>46113</v>
      </c>
      <c r="C6165" s="49">
        <v>46203</v>
      </c>
      <c r="D6165" s="21" t="s">
        <v>3752</v>
      </c>
      <c r="E6165" s="22">
        <v>42261</v>
      </c>
      <c r="F6165" s="5">
        <v>101002411</v>
      </c>
      <c r="G6165" s="21" t="s">
        <v>7240</v>
      </c>
      <c r="H6165" s="21" t="s">
        <v>13317</v>
      </c>
      <c r="I6165" s="23">
        <v>603.20000000000005</v>
      </c>
      <c r="J6165" s="24" t="s">
        <v>7284</v>
      </c>
      <c r="K6165" s="49">
        <v>46203</v>
      </c>
    </row>
    <row r="6166" spans="1:11" ht="42.6" customHeight="1" x14ac:dyDescent="0.25">
      <c r="A6166" s="11">
        <v>2026</v>
      </c>
      <c r="B6166" s="49">
        <v>46113</v>
      </c>
      <c r="C6166" s="49">
        <v>46203</v>
      </c>
      <c r="D6166" s="21" t="s">
        <v>3752</v>
      </c>
      <c r="E6166" s="22">
        <v>42261</v>
      </c>
      <c r="F6166" s="5">
        <v>101002412</v>
      </c>
      <c r="G6166" s="21" t="s">
        <v>7240</v>
      </c>
      <c r="H6166" s="21" t="s">
        <v>13318</v>
      </c>
      <c r="I6166" s="23">
        <v>603.20000000000005</v>
      </c>
      <c r="J6166" s="24" t="s">
        <v>7284</v>
      </c>
      <c r="K6166" s="49">
        <v>46203</v>
      </c>
    </row>
    <row r="6167" spans="1:11" ht="42.6" customHeight="1" x14ac:dyDescent="0.25">
      <c r="A6167" s="11">
        <v>2026</v>
      </c>
      <c r="B6167" s="49">
        <v>46113</v>
      </c>
      <c r="C6167" s="49">
        <v>46203</v>
      </c>
      <c r="D6167" s="21" t="s">
        <v>3753</v>
      </c>
      <c r="E6167" s="31">
        <v>42261</v>
      </c>
      <c r="F6167" s="5">
        <v>101001920</v>
      </c>
      <c r="G6167" s="21" t="s">
        <v>7218</v>
      </c>
      <c r="H6167" s="21" t="s">
        <v>13319</v>
      </c>
      <c r="I6167" s="23">
        <v>1508</v>
      </c>
      <c r="J6167" s="24" t="s">
        <v>7284</v>
      </c>
      <c r="K6167" s="49">
        <v>46203</v>
      </c>
    </row>
    <row r="6168" spans="1:11" ht="42.6" customHeight="1" x14ac:dyDescent="0.25">
      <c r="A6168" s="11">
        <v>2026</v>
      </c>
      <c r="B6168" s="49">
        <v>46113</v>
      </c>
      <c r="C6168" s="49">
        <v>46203</v>
      </c>
      <c r="D6168" s="21" t="s">
        <v>3754</v>
      </c>
      <c r="E6168" s="22">
        <v>42261</v>
      </c>
      <c r="F6168" s="5">
        <v>101001921</v>
      </c>
      <c r="G6168" s="21" t="s">
        <v>7218</v>
      </c>
      <c r="H6168" s="21" t="s">
        <v>13320</v>
      </c>
      <c r="I6168" s="23">
        <v>2320</v>
      </c>
      <c r="J6168" s="24" t="s">
        <v>7284</v>
      </c>
      <c r="K6168" s="49">
        <v>46203</v>
      </c>
    </row>
    <row r="6169" spans="1:11" ht="42.6" customHeight="1" x14ac:dyDescent="0.25">
      <c r="A6169" s="11">
        <v>2026</v>
      </c>
      <c r="B6169" s="49">
        <v>46113</v>
      </c>
      <c r="C6169" s="49">
        <v>46203</v>
      </c>
      <c r="D6169" s="21" t="s">
        <v>3755</v>
      </c>
      <c r="E6169" s="22">
        <v>42261</v>
      </c>
      <c r="F6169" s="5">
        <v>101001922</v>
      </c>
      <c r="G6169" s="21" t="s">
        <v>7218</v>
      </c>
      <c r="H6169" s="21" t="s">
        <v>13321</v>
      </c>
      <c r="I6169" s="23">
        <v>2088</v>
      </c>
      <c r="J6169" s="24" t="s">
        <v>7284</v>
      </c>
      <c r="K6169" s="49">
        <v>46203</v>
      </c>
    </row>
    <row r="6170" spans="1:11" ht="42.6" customHeight="1" x14ac:dyDescent="0.25">
      <c r="A6170" s="11">
        <v>2026</v>
      </c>
      <c r="B6170" s="49">
        <v>46113</v>
      </c>
      <c r="C6170" s="49">
        <v>46203</v>
      </c>
      <c r="D6170" s="21" t="s">
        <v>3755</v>
      </c>
      <c r="E6170" s="22">
        <v>42261</v>
      </c>
      <c r="F6170" s="5">
        <v>101001923</v>
      </c>
      <c r="G6170" s="21" t="s">
        <v>7218</v>
      </c>
      <c r="H6170" s="21" t="s">
        <v>13322</v>
      </c>
      <c r="I6170" s="23">
        <v>2088</v>
      </c>
      <c r="J6170" s="24" t="s">
        <v>7284</v>
      </c>
      <c r="K6170" s="49">
        <v>46203</v>
      </c>
    </row>
    <row r="6171" spans="1:11" ht="42.6" customHeight="1" x14ac:dyDescent="0.25">
      <c r="A6171" s="11">
        <v>2026</v>
      </c>
      <c r="B6171" s="49">
        <v>46113</v>
      </c>
      <c r="C6171" s="49">
        <v>46203</v>
      </c>
      <c r="D6171" s="21" t="s">
        <v>3755</v>
      </c>
      <c r="E6171" s="29">
        <v>42261</v>
      </c>
      <c r="F6171" s="5">
        <v>101001924</v>
      </c>
      <c r="G6171" s="21" t="s">
        <v>7218</v>
      </c>
      <c r="H6171" s="21" t="s">
        <v>13323</v>
      </c>
      <c r="I6171" s="23">
        <v>2088</v>
      </c>
      <c r="J6171" s="24" t="s">
        <v>7284</v>
      </c>
      <c r="K6171" s="49">
        <v>46203</v>
      </c>
    </row>
    <row r="6172" spans="1:11" ht="42.6" customHeight="1" x14ac:dyDescent="0.25">
      <c r="A6172" s="11">
        <v>2026</v>
      </c>
      <c r="B6172" s="49">
        <v>46113</v>
      </c>
      <c r="C6172" s="49">
        <v>46203</v>
      </c>
      <c r="D6172" s="21" t="s">
        <v>3756</v>
      </c>
      <c r="E6172" s="29">
        <v>42261</v>
      </c>
      <c r="F6172" s="5">
        <v>101001925</v>
      </c>
      <c r="G6172" s="21" t="s">
        <v>7218</v>
      </c>
      <c r="H6172" s="21" t="s">
        <v>13324</v>
      </c>
      <c r="I6172" s="23">
        <v>3408</v>
      </c>
      <c r="J6172" s="24" t="s">
        <v>7284</v>
      </c>
      <c r="K6172" s="49">
        <v>46203</v>
      </c>
    </row>
    <row r="6173" spans="1:11" ht="42.6" customHeight="1" x14ac:dyDescent="0.25">
      <c r="A6173" s="11">
        <v>2026</v>
      </c>
      <c r="B6173" s="49">
        <v>46113</v>
      </c>
      <c r="C6173" s="49">
        <v>46203</v>
      </c>
      <c r="D6173" s="21" t="s">
        <v>3757</v>
      </c>
      <c r="E6173" s="29">
        <v>42261</v>
      </c>
      <c r="F6173" s="5">
        <v>401000471</v>
      </c>
      <c r="G6173" s="21" t="s">
        <v>7218</v>
      </c>
      <c r="H6173" s="21" t="s">
        <v>13325</v>
      </c>
      <c r="I6173" s="23">
        <v>5000</v>
      </c>
      <c r="J6173" s="24" t="s">
        <v>7284</v>
      </c>
      <c r="K6173" s="49">
        <v>46203</v>
      </c>
    </row>
    <row r="6174" spans="1:11" ht="42.6" customHeight="1" x14ac:dyDescent="0.25">
      <c r="A6174" s="11">
        <v>2026</v>
      </c>
      <c r="B6174" s="49">
        <v>46113</v>
      </c>
      <c r="C6174" s="49">
        <v>46203</v>
      </c>
      <c r="D6174" s="21" t="s">
        <v>3757</v>
      </c>
      <c r="E6174" s="29">
        <v>42261</v>
      </c>
      <c r="F6174" s="5">
        <v>401000472</v>
      </c>
      <c r="G6174" s="21" t="s">
        <v>7218</v>
      </c>
      <c r="H6174" s="21" t="s">
        <v>13326</v>
      </c>
      <c r="I6174" s="23">
        <v>5000</v>
      </c>
      <c r="J6174" s="24" t="s">
        <v>7284</v>
      </c>
      <c r="K6174" s="49">
        <v>46203</v>
      </c>
    </row>
    <row r="6175" spans="1:11" ht="42.6" customHeight="1" x14ac:dyDescent="0.25">
      <c r="A6175" s="11">
        <v>2026</v>
      </c>
      <c r="B6175" s="49">
        <v>46113</v>
      </c>
      <c r="C6175" s="49">
        <v>46203</v>
      </c>
      <c r="D6175" s="21" t="s">
        <v>3757</v>
      </c>
      <c r="E6175" s="29">
        <v>42261</v>
      </c>
      <c r="F6175" s="5">
        <v>401000473</v>
      </c>
      <c r="G6175" s="21" t="s">
        <v>7218</v>
      </c>
      <c r="H6175" s="21" t="s">
        <v>13327</v>
      </c>
      <c r="I6175" s="23">
        <v>5000</v>
      </c>
      <c r="J6175" s="24" t="s">
        <v>7284</v>
      </c>
      <c r="K6175" s="49">
        <v>46203</v>
      </c>
    </row>
    <row r="6176" spans="1:11" ht="42.6" customHeight="1" x14ac:dyDescent="0.25">
      <c r="A6176" s="11">
        <v>2026</v>
      </c>
      <c r="B6176" s="49">
        <v>46113</v>
      </c>
      <c r="C6176" s="49">
        <v>46203</v>
      </c>
      <c r="D6176" s="21" t="s">
        <v>3757</v>
      </c>
      <c r="E6176" s="29">
        <v>42261</v>
      </c>
      <c r="F6176" s="5">
        <v>401000474</v>
      </c>
      <c r="G6176" s="21" t="s">
        <v>7218</v>
      </c>
      <c r="H6176" s="21" t="s">
        <v>13328</v>
      </c>
      <c r="I6176" s="23">
        <v>5000</v>
      </c>
      <c r="J6176" s="24" t="s">
        <v>7284</v>
      </c>
      <c r="K6176" s="49">
        <v>46203</v>
      </c>
    </row>
    <row r="6177" spans="1:11" ht="42.6" customHeight="1" x14ac:dyDescent="0.25">
      <c r="A6177" s="11">
        <v>2026</v>
      </c>
      <c r="B6177" s="49">
        <v>46113</v>
      </c>
      <c r="C6177" s="49">
        <v>46203</v>
      </c>
      <c r="D6177" s="21" t="s">
        <v>3757</v>
      </c>
      <c r="E6177" s="29">
        <v>42261</v>
      </c>
      <c r="F6177" s="5">
        <v>401000475</v>
      </c>
      <c r="G6177" s="21" t="s">
        <v>7218</v>
      </c>
      <c r="H6177" s="21" t="s">
        <v>13329</v>
      </c>
      <c r="I6177" s="23">
        <v>5000</v>
      </c>
      <c r="J6177" s="24" t="s">
        <v>7284</v>
      </c>
      <c r="K6177" s="49">
        <v>46203</v>
      </c>
    </row>
    <row r="6178" spans="1:11" ht="42.6" customHeight="1" x14ac:dyDescent="0.25">
      <c r="A6178" s="11">
        <v>2026</v>
      </c>
      <c r="B6178" s="49">
        <v>46113</v>
      </c>
      <c r="C6178" s="49">
        <v>46203</v>
      </c>
      <c r="D6178" s="21" t="s">
        <v>3758</v>
      </c>
      <c r="E6178" s="22">
        <v>42261</v>
      </c>
      <c r="F6178" s="5">
        <v>101002413</v>
      </c>
      <c r="G6178" s="21" t="s">
        <v>7286</v>
      </c>
      <c r="H6178" s="21" t="s">
        <v>13330</v>
      </c>
      <c r="I6178" s="23">
        <v>715.0241666666667</v>
      </c>
      <c r="J6178" s="24" t="s">
        <v>7284</v>
      </c>
      <c r="K6178" s="49">
        <v>46203</v>
      </c>
    </row>
    <row r="6179" spans="1:11" ht="42.6" customHeight="1" x14ac:dyDescent="0.25">
      <c r="A6179" s="11">
        <v>2026</v>
      </c>
      <c r="B6179" s="49">
        <v>46113</v>
      </c>
      <c r="C6179" s="49">
        <v>46203</v>
      </c>
      <c r="D6179" s="21" t="s">
        <v>3758</v>
      </c>
      <c r="E6179" s="22">
        <v>42261</v>
      </c>
      <c r="F6179" s="5">
        <v>101002414</v>
      </c>
      <c r="G6179" s="21" t="s">
        <v>7286</v>
      </c>
      <c r="H6179" s="21" t="s">
        <v>13331</v>
      </c>
      <c r="I6179" s="23">
        <v>715.0241666666667</v>
      </c>
      <c r="J6179" s="24" t="s">
        <v>7284</v>
      </c>
      <c r="K6179" s="49">
        <v>46203</v>
      </c>
    </row>
    <row r="6180" spans="1:11" ht="42.6" customHeight="1" x14ac:dyDescent="0.25">
      <c r="A6180" s="11">
        <v>2026</v>
      </c>
      <c r="B6180" s="49">
        <v>46113</v>
      </c>
      <c r="C6180" s="49">
        <v>46203</v>
      </c>
      <c r="D6180" s="21" t="s">
        <v>3758</v>
      </c>
      <c r="E6180" s="22">
        <v>42261</v>
      </c>
      <c r="F6180" s="5">
        <v>101002415</v>
      </c>
      <c r="G6180" s="21" t="s">
        <v>7286</v>
      </c>
      <c r="H6180" s="21" t="s">
        <v>13332</v>
      </c>
      <c r="I6180" s="23">
        <v>715.0241666666667</v>
      </c>
      <c r="J6180" s="24" t="s">
        <v>7284</v>
      </c>
      <c r="K6180" s="49">
        <v>46203</v>
      </c>
    </row>
    <row r="6181" spans="1:11" ht="42.6" customHeight="1" x14ac:dyDescent="0.25">
      <c r="A6181" s="11">
        <v>2026</v>
      </c>
      <c r="B6181" s="49">
        <v>46113</v>
      </c>
      <c r="C6181" s="49">
        <v>46203</v>
      </c>
      <c r="D6181" s="21" t="s">
        <v>3758</v>
      </c>
      <c r="E6181" s="22">
        <v>42261</v>
      </c>
      <c r="F6181" s="5">
        <v>101002416</v>
      </c>
      <c r="G6181" s="21" t="s">
        <v>7286</v>
      </c>
      <c r="H6181" s="21" t="s">
        <v>13333</v>
      </c>
      <c r="I6181" s="23">
        <v>715.0241666666667</v>
      </c>
      <c r="J6181" s="24" t="s">
        <v>7284</v>
      </c>
      <c r="K6181" s="49">
        <v>46203</v>
      </c>
    </row>
    <row r="6182" spans="1:11" ht="42.6" customHeight="1" x14ac:dyDescent="0.25">
      <c r="A6182" s="11">
        <v>2026</v>
      </c>
      <c r="B6182" s="49">
        <v>46113</v>
      </c>
      <c r="C6182" s="49">
        <v>46203</v>
      </c>
      <c r="D6182" s="21" t="s">
        <v>3758</v>
      </c>
      <c r="E6182" s="22">
        <v>42261</v>
      </c>
      <c r="F6182" s="5">
        <v>101002417</v>
      </c>
      <c r="G6182" s="21" t="s">
        <v>7286</v>
      </c>
      <c r="H6182" s="21" t="s">
        <v>13334</v>
      </c>
      <c r="I6182" s="23">
        <v>715.0241666666667</v>
      </c>
      <c r="J6182" s="24" t="s">
        <v>7284</v>
      </c>
      <c r="K6182" s="49">
        <v>46203</v>
      </c>
    </row>
    <row r="6183" spans="1:11" ht="42.6" customHeight="1" x14ac:dyDescent="0.25">
      <c r="A6183" s="11">
        <v>2026</v>
      </c>
      <c r="B6183" s="49">
        <v>46113</v>
      </c>
      <c r="C6183" s="49">
        <v>46203</v>
      </c>
      <c r="D6183" s="21" t="s">
        <v>3758</v>
      </c>
      <c r="E6183" s="22">
        <v>42261</v>
      </c>
      <c r="F6183" s="5">
        <v>101002418</v>
      </c>
      <c r="G6183" s="21" t="s">
        <v>7286</v>
      </c>
      <c r="H6183" s="21" t="s">
        <v>13335</v>
      </c>
      <c r="I6183" s="23">
        <v>715.0241666666667</v>
      </c>
      <c r="J6183" s="24" t="s">
        <v>7284</v>
      </c>
      <c r="K6183" s="49">
        <v>46203</v>
      </c>
    </row>
    <row r="6184" spans="1:11" ht="42.6" customHeight="1" x14ac:dyDescent="0.25">
      <c r="A6184" s="11">
        <v>2026</v>
      </c>
      <c r="B6184" s="49">
        <v>46113</v>
      </c>
      <c r="C6184" s="49">
        <v>46203</v>
      </c>
      <c r="D6184" s="21" t="s">
        <v>3758</v>
      </c>
      <c r="E6184" s="22">
        <v>42261</v>
      </c>
      <c r="F6184" s="5">
        <v>101002419</v>
      </c>
      <c r="G6184" s="21" t="s">
        <v>7286</v>
      </c>
      <c r="H6184" s="21" t="s">
        <v>13336</v>
      </c>
      <c r="I6184" s="23">
        <v>715.0241666666667</v>
      </c>
      <c r="J6184" s="24" t="s">
        <v>7284</v>
      </c>
      <c r="K6184" s="49">
        <v>46203</v>
      </c>
    </row>
    <row r="6185" spans="1:11" ht="42.6" customHeight="1" x14ac:dyDescent="0.25">
      <c r="A6185" s="11">
        <v>2026</v>
      </c>
      <c r="B6185" s="49">
        <v>46113</v>
      </c>
      <c r="C6185" s="49">
        <v>46203</v>
      </c>
      <c r="D6185" s="21" t="s">
        <v>3758</v>
      </c>
      <c r="E6185" s="22">
        <v>42261</v>
      </c>
      <c r="F6185" s="5">
        <v>101002420</v>
      </c>
      <c r="G6185" s="21" t="s">
        <v>7286</v>
      </c>
      <c r="H6185" s="21" t="s">
        <v>13337</v>
      </c>
      <c r="I6185" s="23">
        <v>715.0241666666667</v>
      </c>
      <c r="J6185" s="24" t="s">
        <v>7284</v>
      </c>
      <c r="K6185" s="49">
        <v>46203</v>
      </c>
    </row>
    <row r="6186" spans="1:11" ht="42.6" customHeight="1" x14ac:dyDescent="0.25">
      <c r="A6186" s="11">
        <v>2026</v>
      </c>
      <c r="B6186" s="49">
        <v>46113</v>
      </c>
      <c r="C6186" s="49">
        <v>46203</v>
      </c>
      <c r="D6186" s="21" t="s">
        <v>3758</v>
      </c>
      <c r="E6186" s="22">
        <v>42261</v>
      </c>
      <c r="F6186" s="5">
        <v>101002421</v>
      </c>
      <c r="G6186" s="21" t="s">
        <v>7286</v>
      </c>
      <c r="H6186" s="21" t="s">
        <v>13338</v>
      </c>
      <c r="I6186" s="23">
        <v>715.0241666666667</v>
      </c>
      <c r="J6186" s="24" t="s">
        <v>7284</v>
      </c>
      <c r="K6186" s="49">
        <v>46203</v>
      </c>
    </row>
    <row r="6187" spans="1:11" ht="42.6" customHeight="1" x14ac:dyDescent="0.25">
      <c r="A6187" s="11">
        <v>2026</v>
      </c>
      <c r="B6187" s="49">
        <v>46113</v>
      </c>
      <c r="C6187" s="49">
        <v>46203</v>
      </c>
      <c r="D6187" s="21" t="s">
        <v>3758</v>
      </c>
      <c r="E6187" s="22">
        <v>42261</v>
      </c>
      <c r="F6187" s="5">
        <v>101002422</v>
      </c>
      <c r="G6187" s="21" t="s">
        <v>7286</v>
      </c>
      <c r="H6187" s="21" t="s">
        <v>13339</v>
      </c>
      <c r="I6187" s="23">
        <v>715.0241666666667</v>
      </c>
      <c r="J6187" s="24" t="s">
        <v>7284</v>
      </c>
      <c r="K6187" s="49">
        <v>46203</v>
      </c>
    </row>
    <row r="6188" spans="1:11" ht="42.6" customHeight="1" x14ac:dyDescent="0.25">
      <c r="A6188" s="11">
        <v>2026</v>
      </c>
      <c r="B6188" s="49">
        <v>46113</v>
      </c>
      <c r="C6188" s="49">
        <v>46203</v>
      </c>
      <c r="D6188" s="21" t="s">
        <v>3758</v>
      </c>
      <c r="E6188" s="22">
        <v>42261</v>
      </c>
      <c r="F6188" s="5">
        <v>101002423</v>
      </c>
      <c r="G6188" s="21" t="s">
        <v>7286</v>
      </c>
      <c r="H6188" s="21" t="s">
        <v>13340</v>
      </c>
      <c r="I6188" s="23">
        <v>715.0241666666667</v>
      </c>
      <c r="J6188" s="24" t="s">
        <v>7284</v>
      </c>
      <c r="K6188" s="49">
        <v>46203</v>
      </c>
    </row>
    <row r="6189" spans="1:11" ht="42.6" customHeight="1" x14ac:dyDescent="0.25">
      <c r="A6189" s="11">
        <v>2026</v>
      </c>
      <c r="B6189" s="49">
        <v>46113</v>
      </c>
      <c r="C6189" s="49">
        <v>46203</v>
      </c>
      <c r="D6189" s="21" t="s">
        <v>3758</v>
      </c>
      <c r="E6189" s="22">
        <v>42261</v>
      </c>
      <c r="F6189" s="5">
        <v>101002424</v>
      </c>
      <c r="G6189" s="21" t="s">
        <v>7286</v>
      </c>
      <c r="H6189" s="21" t="s">
        <v>13341</v>
      </c>
      <c r="I6189" s="23">
        <v>715.0241666666667</v>
      </c>
      <c r="J6189" s="24" t="s">
        <v>7284</v>
      </c>
      <c r="K6189" s="49">
        <v>46203</v>
      </c>
    </row>
    <row r="6190" spans="1:11" ht="42.6" customHeight="1" x14ac:dyDescent="0.25">
      <c r="A6190" s="11">
        <v>2026</v>
      </c>
      <c r="B6190" s="49">
        <v>46113</v>
      </c>
      <c r="C6190" s="49">
        <v>46203</v>
      </c>
      <c r="D6190" s="21" t="s">
        <v>3759</v>
      </c>
      <c r="E6190" s="22">
        <v>42261</v>
      </c>
      <c r="F6190" s="5">
        <v>701000009</v>
      </c>
      <c r="G6190" s="21" t="s">
        <v>7286</v>
      </c>
      <c r="H6190" s="21" t="s">
        <v>13342</v>
      </c>
      <c r="I6190" s="23">
        <v>3712</v>
      </c>
      <c r="J6190" s="24" t="s">
        <v>7284</v>
      </c>
      <c r="K6190" s="49">
        <v>46203</v>
      </c>
    </row>
    <row r="6191" spans="1:11" ht="42.6" customHeight="1" x14ac:dyDescent="0.25">
      <c r="A6191" s="11">
        <v>2026</v>
      </c>
      <c r="B6191" s="49">
        <v>46113</v>
      </c>
      <c r="C6191" s="49">
        <v>46203</v>
      </c>
      <c r="D6191" s="21" t="s">
        <v>3760</v>
      </c>
      <c r="E6191" s="31">
        <v>42261</v>
      </c>
      <c r="F6191" s="5">
        <v>101000752</v>
      </c>
      <c r="G6191" s="21" t="s">
        <v>7233</v>
      </c>
      <c r="H6191" s="21" t="s">
        <v>13343</v>
      </c>
      <c r="I6191" s="23">
        <v>1000</v>
      </c>
      <c r="J6191" s="24" t="s">
        <v>7284</v>
      </c>
      <c r="K6191" s="49">
        <v>46203</v>
      </c>
    </row>
    <row r="6192" spans="1:11" ht="42.6" customHeight="1" x14ac:dyDescent="0.25">
      <c r="A6192" s="11">
        <v>2026</v>
      </c>
      <c r="B6192" s="49">
        <v>46113</v>
      </c>
      <c r="C6192" s="49">
        <v>46203</v>
      </c>
      <c r="D6192" s="21" t="s">
        <v>3761</v>
      </c>
      <c r="E6192" s="22">
        <v>42261</v>
      </c>
      <c r="F6192" s="5">
        <v>101002396</v>
      </c>
      <c r="G6192" s="21" t="s">
        <v>7230</v>
      </c>
      <c r="H6192" s="21" t="s">
        <v>13344</v>
      </c>
      <c r="I6192" s="23">
        <v>339.99599999999998</v>
      </c>
      <c r="J6192" s="24" t="s">
        <v>7284</v>
      </c>
      <c r="K6192" s="49">
        <v>46203</v>
      </c>
    </row>
    <row r="6193" spans="1:11" ht="42.6" customHeight="1" x14ac:dyDescent="0.25">
      <c r="A6193" s="11">
        <v>2026</v>
      </c>
      <c r="B6193" s="49">
        <v>46113</v>
      </c>
      <c r="C6193" s="49">
        <v>46203</v>
      </c>
      <c r="D6193" s="21" t="s">
        <v>3761</v>
      </c>
      <c r="E6193" s="22">
        <v>42261</v>
      </c>
      <c r="F6193" s="5">
        <v>101002397</v>
      </c>
      <c r="G6193" s="21" t="s">
        <v>7230</v>
      </c>
      <c r="H6193" s="21" t="s">
        <v>13345</v>
      </c>
      <c r="I6193" s="23">
        <v>339.99599999999998</v>
      </c>
      <c r="J6193" s="24" t="s">
        <v>7284</v>
      </c>
      <c r="K6193" s="49">
        <v>46203</v>
      </c>
    </row>
    <row r="6194" spans="1:11" ht="42.6" customHeight="1" x14ac:dyDescent="0.25">
      <c r="A6194" s="11">
        <v>2026</v>
      </c>
      <c r="B6194" s="49">
        <v>46113</v>
      </c>
      <c r="C6194" s="49">
        <v>46203</v>
      </c>
      <c r="D6194" s="21" t="s">
        <v>3761</v>
      </c>
      <c r="E6194" s="22">
        <v>42261</v>
      </c>
      <c r="F6194" s="5">
        <v>101002404</v>
      </c>
      <c r="G6194" s="21" t="s">
        <v>7230</v>
      </c>
      <c r="H6194" s="21" t="s">
        <v>13346</v>
      </c>
      <c r="I6194" s="23">
        <v>339.99599999999998</v>
      </c>
      <c r="J6194" s="24" t="s">
        <v>7284</v>
      </c>
      <c r="K6194" s="49">
        <v>46203</v>
      </c>
    </row>
    <row r="6195" spans="1:11" ht="42.6" customHeight="1" x14ac:dyDescent="0.25">
      <c r="A6195" s="11">
        <v>2026</v>
      </c>
      <c r="B6195" s="49">
        <v>46113</v>
      </c>
      <c r="C6195" s="49">
        <v>46203</v>
      </c>
      <c r="D6195" s="21" t="s">
        <v>3761</v>
      </c>
      <c r="E6195" s="22">
        <v>42261</v>
      </c>
      <c r="F6195" s="5">
        <v>101002405</v>
      </c>
      <c r="G6195" s="21" t="s">
        <v>7230</v>
      </c>
      <c r="H6195" s="21" t="s">
        <v>13347</v>
      </c>
      <c r="I6195" s="23">
        <v>339.99599999999998</v>
      </c>
      <c r="J6195" s="24" t="s">
        <v>7284</v>
      </c>
      <c r="K6195" s="49">
        <v>46203</v>
      </c>
    </row>
    <row r="6196" spans="1:11" ht="42.6" customHeight="1" x14ac:dyDescent="0.25">
      <c r="A6196" s="11">
        <v>2026</v>
      </c>
      <c r="B6196" s="49">
        <v>46113</v>
      </c>
      <c r="C6196" s="49">
        <v>46203</v>
      </c>
      <c r="D6196" s="21" t="s">
        <v>3761</v>
      </c>
      <c r="E6196" s="22">
        <v>42261</v>
      </c>
      <c r="F6196" s="5">
        <v>101002406</v>
      </c>
      <c r="G6196" s="21" t="s">
        <v>7230</v>
      </c>
      <c r="H6196" s="21" t="s">
        <v>13348</v>
      </c>
      <c r="I6196" s="23">
        <v>339.99599999999998</v>
      </c>
      <c r="J6196" s="24" t="s">
        <v>7284</v>
      </c>
      <c r="K6196" s="49">
        <v>46203</v>
      </c>
    </row>
    <row r="6197" spans="1:11" ht="42.6" customHeight="1" x14ac:dyDescent="0.25">
      <c r="A6197" s="11">
        <v>2026</v>
      </c>
      <c r="B6197" s="49">
        <v>46113</v>
      </c>
      <c r="C6197" s="49">
        <v>46203</v>
      </c>
      <c r="D6197" s="21" t="s">
        <v>3761</v>
      </c>
      <c r="E6197" s="22">
        <v>42261</v>
      </c>
      <c r="F6197" s="5">
        <v>101002407</v>
      </c>
      <c r="G6197" s="21" t="s">
        <v>7230</v>
      </c>
      <c r="H6197" s="21" t="s">
        <v>13349</v>
      </c>
      <c r="I6197" s="23">
        <v>339.99599999999998</v>
      </c>
      <c r="J6197" s="24" t="s">
        <v>7284</v>
      </c>
      <c r="K6197" s="49">
        <v>46203</v>
      </c>
    </row>
    <row r="6198" spans="1:11" ht="42.6" customHeight="1" x14ac:dyDescent="0.25">
      <c r="A6198" s="11">
        <v>2026</v>
      </c>
      <c r="B6198" s="49">
        <v>46113</v>
      </c>
      <c r="C6198" s="49">
        <v>46203</v>
      </c>
      <c r="D6198" s="21" t="s">
        <v>3762</v>
      </c>
      <c r="E6198" s="31">
        <v>42261</v>
      </c>
      <c r="F6198" s="5">
        <v>101002428</v>
      </c>
      <c r="G6198" s="21" t="s">
        <v>7281</v>
      </c>
      <c r="H6198" s="21" t="s">
        <v>13350</v>
      </c>
      <c r="I6198" s="23">
        <v>5851.04</v>
      </c>
      <c r="J6198" s="24" t="s">
        <v>7284</v>
      </c>
      <c r="K6198" s="49">
        <v>46203</v>
      </c>
    </row>
    <row r="6199" spans="1:11" ht="42.6" customHeight="1" x14ac:dyDescent="0.25">
      <c r="A6199" s="11">
        <v>2026</v>
      </c>
      <c r="B6199" s="49">
        <v>46113</v>
      </c>
      <c r="C6199" s="49">
        <v>46203</v>
      </c>
      <c r="D6199" s="21" t="s">
        <v>3763</v>
      </c>
      <c r="E6199" s="22">
        <v>42261</v>
      </c>
      <c r="F6199" s="5">
        <v>101002392</v>
      </c>
      <c r="G6199" s="21" t="s">
        <v>7234</v>
      </c>
      <c r="H6199" s="21" t="s">
        <v>13351</v>
      </c>
      <c r="I6199" s="23">
        <v>1954.6</v>
      </c>
      <c r="J6199" s="24" t="s">
        <v>7284</v>
      </c>
      <c r="K6199" s="49">
        <v>46203</v>
      </c>
    </row>
    <row r="6200" spans="1:11" ht="42.6" customHeight="1" x14ac:dyDescent="0.25">
      <c r="A6200" s="11">
        <v>2026</v>
      </c>
      <c r="B6200" s="49">
        <v>46113</v>
      </c>
      <c r="C6200" s="49">
        <v>46203</v>
      </c>
      <c r="D6200" s="21" t="s">
        <v>3763</v>
      </c>
      <c r="E6200" s="31">
        <v>42261</v>
      </c>
      <c r="F6200" s="5">
        <v>101002393</v>
      </c>
      <c r="G6200" s="21" t="s">
        <v>7234</v>
      </c>
      <c r="H6200" s="21" t="s">
        <v>13352</v>
      </c>
      <c r="I6200" s="23">
        <v>1954.6</v>
      </c>
      <c r="J6200" s="24" t="s">
        <v>7284</v>
      </c>
      <c r="K6200" s="49">
        <v>46203</v>
      </c>
    </row>
    <row r="6201" spans="1:11" ht="42.6" customHeight="1" x14ac:dyDescent="0.25">
      <c r="A6201" s="11">
        <v>2026</v>
      </c>
      <c r="B6201" s="49">
        <v>46113</v>
      </c>
      <c r="C6201" s="49">
        <v>46203</v>
      </c>
      <c r="D6201" s="21" t="s">
        <v>3763</v>
      </c>
      <c r="E6201" s="31">
        <v>42261</v>
      </c>
      <c r="F6201" s="5">
        <v>101002394</v>
      </c>
      <c r="G6201" s="21" t="s">
        <v>7234</v>
      </c>
      <c r="H6201" s="21" t="s">
        <v>13353</v>
      </c>
      <c r="I6201" s="23">
        <v>1954.6</v>
      </c>
      <c r="J6201" s="24" t="s">
        <v>7284</v>
      </c>
      <c r="K6201" s="49">
        <v>46203</v>
      </c>
    </row>
    <row r="6202" spans="1:11" ht="42.6" customHeight="1" x14ac:dyDescent="0.25">
      <c r="A6202" s="11">
        <v>2026</v>
      </c>
      <c r="B6202" s="49">
        <v>46113</v>
      </c>
      <c r="C6202" s="49">
        <v>46203</v>
      </c>
      <c r="D6202" s="21" t="s">
        <v>3763</v>
      </c>
      <c r="E6202" s="31">
        <v>42261</v>
      </c>
      <c r="F6202" s="5">
        <v>101002395</v>
      </c>
      <c r="G6202" s="21" t="s">
        <v>7234</v>
      </c>
      <c r="H6202" s="21" t="s">
        <v>13354</v>
      </c>
      <c r="I6202" s="23">
        <v>1954.6</v>
      </c>
      <c r="J6202" s="24" t="s">
        <v>7284</v>
      </c>
      <c r="K6202" s="49">
        <v>46203</v>
      </c>
    </row>
    <row r="6203" spans="1:11" ht="42.6" customHeight="1" x14ac:dyDescent="0.25">
      <c r="A6203" s="11">
        <v>2026</v>
      </c>
      <c r="B6203" s="49">
        <v>46113</v>
      </c>
      <c r="C6203" s="49">
        <v>46203</v>
      </c>
      <c r="D6203" s="21" t="s">
        <v>3761</v>
      </c>
      <c r="E6203" s="22">
        <v>42261</v>
      </c>
      <c r="F6203" s="5">
        <v>101002398</v>
      </c>
      <c r="G6203" s="21" t="s">
        <v>7294</v>
      </c>
      <c r="H6203" s="21" t="s">
        <v>13355</v>
      </c>
      <c r="I6203" s="23">
        <v>339.99599999999998</v>
      </c>
      <c r="J6203" s="24" t="s">
        <v>7284</v>
      </c>
      <c r="K6203" s="49">
        <v>46203</v>
      </c>
    </row>
    <row r="6204" spans="1:11" ht="42.6" customHeight="1" x14ac:dyDescent="0.25">
      <c r="A6204" s="11">
        <v>2026</v>
      </c>
      <c r="B6204" s="49">
        <v>46113</v>
      </c>
      <c r="C6204" s="49">
        <v>46203</v>
      </c>
      <c r="D6204" s="21" t="s">
        <v>3761</v>
      </c>
      <c r="E6204" s="22">
        <v>42261</v>
      </c>
      <c r="F6204" s="5">
        <v>101002399</v>
      </c>
      <c r="G6204" s="21" t="s">
        <v>7294</v>
      </c>
      <c r="H6204" s="21" t="s">
        <v>13356</v>
      </c>
      <c r="I6204" s="23">
        <v>339.99599999999998</v>
      </c>
      <c r="J6204" s="24" t="s">
        <v>7284</v>
      </c>
      <c r="K6204" s="49">
        <v>46203</v>
      </c>
    </row>
    <row r="6205" spans="1:11" ht="42.6" customHeight="1" x14ac:dyDescent="0.25">
      <c r="A6205" s="11">
        <v>2026</v>
      </c>
      <c r="B6205" s="49">
        <v>46113</v>
      </c>
      <c r="C6205" s="49">
        <v>46203</v>
      </c>
      <c r="D6205" s="21" t="s">
        <v>3761</v>
      </c>
      <c r="E6205" s="22">
        <v>42261</v>
      </c>
      <c r="F6205" s="5">
        <v>101002400</v>
      </c>
      <c r="G6205" s="21" t="s">
        <v>7294</v>
      </c>
      <c r="H6205" s="21" t="s">
        <v>13357</v>
      </c>
      <c r="I6205" s="23">
        <v>339.99599999999998</v>
      </c>
      <c r="J6205" s="24" t="s">
        <v>7284</v>
      </c>
      <c r="K6205" s="49">
        <v>46203</v>
      </c>
    </row>
    <row r="6206" spans="1:11" ht="42.6" customHeight="1" x14ac:dyDescent="0.25">
      <c r="A6206" s="11">
        <v>2026</v>
      </c>
      <c r="B6206" s="49">
        <v>46113</v>
      </c>
      <c r="C6206" s="49">
        <v>46203</v>
      </c>
      <c r="D6206" s="21" t="s">
        <v>3761</v>
      </c>
      <c r="E6206" s="22">
        <v>42261</v>
      </c>
      <c r="F6206" s="5">
        <v>101002401</v>
      </c>
      <c r="G6206" s="21" t="s">
        <v>7294</v>
      </c>
      <c r="H6206" s="21" t="s">
        <v>13358</v>
      </c>
      <c r="I6206" s="23">
        <v>339.99599999999998</v>
      </c>
      <c r="J6206" s="24" t="s">
        <v>7284</v>
      </c>
      <c r="K6206" s="49">
        <v>46203</v>
      </c>
    </row>
    <row r="6207" spans="1:11" ht="42.6" customHeight="1" x14ac:dyDescent="0.25">
      <c r="A6207" s="11">
        <v>2026</v>
      </c>
      <c r="B6207" s="49">
        <v>46113</v>
      </c>
      <c r="C6207" s="49">
        <v>46203</v>
      </c>
      <c r="D6207" s="21" t="s">
        <v>3761</v>
      </c>
      <c r="E6207" s="22">
        <v>42261</v>
      </c>
      <c r="F6207" s="5">
        <v>101002402</v>
      </c>
      <c r="G6207" s="21" t="s">
        <v>7294</v>
      </c>
      <c r="H6207" s="21" t="s">
        <v>13359</v>
      </c>
      <c r="I6207" s="23">
        <v>339.99599999999998</v>
      </c>
      <c r="J6207" s="24" t="s">
        <v>7284</v>
      </c>
      <c r="K6207" s="49">
        <v>46203</v>
      </c>
    </row>
    <row r="6208" spans="1:11" ht="42.6" customHeight="1" x14ac:dyDescent="0.25">
      <c r="A6208" s="11">
        <v>2026</v>
      </c>
      <c r="B6208" s="49">
        <v>46113</v>
      </c>
      <c r="C6208" s="49">
        <v>46203</v>
      </c>
      <c r="D6208" s="21" t="s">
        <v>3761</v>
      </c>
      <c r="E6208" s="22">
        <v>42261</v>
      </c>
      <c r="F6208" s="5">
        <v>101002403</v>
      </c>
      <c r="G6208" s="21" t="s">
        <v>7294</v>
      </c>
      <c r="H6208" s="21" t="s">
        <v>13360</v>
      </c>
      <c r="I6208" s="23">
        <v>339.99599999999998</v>
      </c>
      <c r="J6208" s="24" t="s">
        <v>7284</v>
      </c>
      <c r="K6208" s="49">
        <v>46203</v>
      </c>
    </row>
    <row r="6209" spans="1:11" ht="42.6" customHeight="1" x14ac:dyDescent="0.25">
      <c r="A6209" s="11">
        <v>2026</v>
      </c>
      <c r="B6209" s="49">
        <v>46113</v>
      </c>
      <c r="C6209" s="49">
        <v>46203</v>
      </c>
      <c r="D6209" s="21" t="s">
        <v>3764</v>
      </c>
      <c r="E6209" s="22">
        <v>42261</v>
      </c>
      <c r="F6209" s="5">
        <v>101002439</v>
      </c>
      <c r="G6209" s="21" t="s">
        <v>7246</v>
      </c>
      <c r="H6209" s="21" t="s">
        <v>13361</v>
      </c>
      <c r="I6209" s="23">
        <v>1461.6</v>
      </c>
      <c r="J6209" s="24" t="s">
        <v>7284</v>
      </c>
      <c r="K6209" s="49">
        <v>46203</v>
      </c>
    </row>
    <row r="6210" spans="1:11" ht="42.6" customHeight="1" x14ac:dyDescent="0.25">
      <c r="A6210" s="11">
        <v>2026</v>
      </c>
      <c r="B6210" s="49">
        <v>46113</v>
      </c>
      <c r="C6210" s="49">
        <v>46203</v>
      </c>
      <c r="D6210" s="21" t="s">
        <v>3764</v>
      </c>
      <c r="E6210" s="22">
        <v>42261</v>
      </c>
      <c r="F6210" s="5">
        <v>101002440</v>
      </c>
      <c r="G6210" s="21" t="s">
        <v>7246</v>
      </c>
      <c r="H6210" s="21" t="s">
        <v>13362</v>
      </c>
      <c r="I6210" s="23">
        <v>1461.6</v>
      </c>
      <c r="J6210" s="24" t="s">
        <v>7284</v>
      </c>
      <c r="K6210" s="49">
        <v>46203</v>
      </c>
    </row>
    <row r="6211" spans="1:11" ht="42.6" customHeight="1" x14ac:dyDescent="0.25">
      <c r="A6211" s="11">
        <v>2026</v>
      </c>
      <c r="B6211" s="49">
        <v>46113</v>
      </c>
      <c r="C6211" s="49">
        <v>46203</v>
      </c>
      <c r="D6211" s="21" t="s">
        <v>3765</v>
      </c>
      <c r="E6211" s="22">
        <v>42261</v>
      </c>
      <c r="F6211" s="5">
        <v>401001346</v>
      </c>
      <c r="G6211" s="21" t="s">
        <v>7220</v>
      </c>
      <c r="H6211" s="21" t="s">
        <v>13363</v>
      </c>
      <c r="I6211" s="23">
        <v>9200</v>
      </c>
      <c r="J6211" s="24" t="s">
        <v>7284</v>
      </c>
      <c r="K6211" s="49">
        <v>46203</v>
      </c>
    </row>
    <row r="6212" spans="1:11" ht="42.6" customHeight="1" x14ac:dyDescent="0.25">
      <c r="A6212" s="11">
        <v>2026</v>
      </c>
      <c r="B6212" s="49">
        <v>46113</v>
      </c>
      <c r="C6212" s="49">
        <v>46203</v>
      </c>
      <c r="D6212" s="21" t="s">
        <v>3766</v>
      </c>
      <c r="E6212" s="29">
        <v>42261</v>
      </c>
      <c r="F6212" s="8" t="s">
        <v>334</v>
      </c>
      <c r="G6212" s="21" t="s">
        <v>7281</v>
      </c>
      <c r="H6212" s="24" t="s">
        <v>13364</v>
      </c>
      <c r="I6212" s="30">
        <v>2412</v>
      </c>
      <c r="J6212" s="24" t="s">
        <v>7284</v>
      </c>
      <c r="K6212" s="49">
        <v>46203</v>
      </c>
    </row>
    <row r="6213" spans="1:11" ht="42.6" customHeight="1" x14ac:dyDescent="0.25">
      <c r="A6213" s="11">
        <v>2026</v>
      </c>
      <c r="B6213" s="49">
        <v>46113</v>
      </c>
      <c r="C6213" s="49">
        <v>46203</v>
      </c>
      <c r="D6213" s="21" t="s">
        <v>3767</v>
      </c>
      <c r="E6213" s="29">
        <v>42261</v>
      </c>
      <c r="F6213" s="8" t="s">
        <v>334</v>
      </c>
      <c r="G6213" s="21" t="s">
        <v>7281</v>
      </c>
      <c r="H6213" s="24" t="s">
        <v>13365</v>
      </c>
      <c r="I6213" s="30">
        <v>2186.6</v>
      </c>
      <c r="J6213" s="24" t="s">
        <v>7284</v>
      </c>
      <c r="K6213" s="49">
        <v>46203</v>
      </c>
    </row>
    <row r="6214" spans="1:11" ht="42.6" customHeight="1" x14ac:dyDescent="0.25">
      <c r="A6214" s="11">
        <v>2026</v>
      </c>
      <c r="B6214" s="49">
        <v>46113</v>
      </c>
      <c r="C6214" s="49">
        <v>46203</v>
      </c>
      <c r="D6214" s="21" t="s">
        <v>2442</v>
      </c>
      <c r="E6214" s="22">
        <v>42261</v>
      </c>
      <c r="F6214" s="5">
        <v>101002440</v>
      </c>
      <c r="G6214" s="21" t="s">
        <v>7246</v>
      </c>
      <c r="H6214" s="21" t="s">
        <v>13362</v>
      </c>
      <c r="I6214" s="23">
        <v>1461.6</v>
      </c>
      <c r="J6214" s="24" t="s">
        <v>7284</v>
      </c>
      <c r="K6214" s="49">
        <v>46203</v>
      </c>
    </row>
    <row r="6215" spans="1:11" ht="42.6" customHeight="1" x14ac:dyDescent="0.25">
      <c r="A6215" s="11">
        <v>2026</v>
      </c>
      <c r="B6215" s="49">
        <v>46113</v>
      </c>
      <c r="C6215" s="49">
        <v>46203</v>
      </c>
      <c r="D6215" s="21" t="s">
        <v>3768</v>
      </c>
      <c r="E6215" s="22">
        <v>42261</v>
      </c>
      <c r="F6215" s="5">
        <v>101002429</v>
      </c>
      <c r="G6215" s="21" t="s">
        <v>7218</v>
      </c>
      <c r="H6215" s="21" t="s">
        <v>13366</v>
      </c>
      <c r="I6215" s="23">
        <v>1243.52</v>
      </c>
      <c r="J6215" s="24" t="s">
        <v>7284</v>
      </c>
      <c r="K6215" s="49">
        <v>46203</v>
      </c>
    </row>
    <row r="6216" spans="1:11" ht="42.6" customHeight="1" x14ac:dyDescent="0.25">
      <c r="A6216" s="11">
        <v>2026</v>
      </c>
      <c r="B6216" s="49">
        <v>46113</v>
      </c>
      <c r="C6216" s="49">
        <v>46203</v>
      </c>
      <c r="D6216" s="21" t="s">
        <v>3768</v>
      </c>
      <c r="E6216" s="22">
        <v>42261</v>
      </c>
      <c r="F6216" s="5">
        <v>101002430</v>
      </c>
      <c r="G6216" s="21" t="s">
        <v>7218</v>
      </c>
      <c r="H6216" s="21" t="s">
        <v>13367</v>
      </c>
      <c r="I6216" s="23">
        <v>1243.52</v>
      </c>
      <c r="J6216" s="24" t="s">
        <v>7284</v>
      </c>
      <c r="K6216" s="49">
        <v>46203</v>
      </c>
    </row>
    <row r="6217" spans="1:11" ht="42.6" customHeight="1" x14ac:dyDescent="0.25">
      <c r="A6217" s="11">
        <v>2026</v>
      </c>
      <c r="B6217" s="49">
        <v>46113</v>
      </c>
      <c r="C6217" s="49">
        <v>46203</v>
      </c>
      <c r="D6217" s="21" t="s">
        <v>3768</v>
      </c>
      <c r="E6217" s="22">
        <v>42261</v>
      </c>
      <c r="F6217" s="5">
        <v>101002431</v>
      </c>
      <c r="G6217" s="21" t="s">
        <v>7218</v>
      </c>
      <c r="H6217" s="21" t="s">
        <v>13368</v>
      </c>
      <c r="I6217" s="23">
        <v>1243.52</v>
      </c>
      <c r="J6217" s="24" t="s">
        <v>7284</v>
      </c>
      <c r="K6217" s="49">
        <v>46203</v>
      </c>
    </row>
    <row r="6218" spans="1:11" ht="42.6" customHeight="1" x14ac:dyDescent="0.25">
      <c r="A6218" s="11">
        <v>2026</v>
      </c>
      <c r="B6218" s="49">
        <v>46113</v>
      </c>
      <c r="C6218" s="49">
        <v>46203</v>
      </c>
      <c r="D6218" s="21" t="s">
        <v>3768</v>
      </c>
      <c r="E6218" s="22">
        <v>42261</v>
      </c>
      <c r="F6218" s="5">
        <v>101002432</v>
      </c>
      <c r="G6218" s="21" t="s">
        <v>7218</v>
      </c>
      <c r="H6218" s="21" t="s">
        <v>13369</v>
      </c>
      <c r="I6218" s="23">
        <v>1243.52</v>
      </c>
      <c r="J6218" s="24" t="s">
        <v>7284</v>
      </c>
      <c r="K6218" s="49">
        <v>46203</v>
      </c>
    </row>
    <row r="6219" spans="1:11" ht="42.6" customHeight="1" x14ac:dyDescent="0.25">
      <c r="A6219" s="11">
        <v>2026</v>
      </c>
      <c r="B6219" s="49">
        <v>46113</v>
      </c>
      <c r="C6219" s="49">
        <v>46203</v>
      </c>
      <c r="D6219" s="21" t="s">
        <v>3768</v>
      </c>
      <c r="E6219" s="22">
        <v>42261</v>
      </c>
      <c r="F6219" s="5">
        <v>101002433</v>
      </c>
      <c r="G6219" s="21" t="s">
        <v>7218</v>
      </c>
      <c r="H6219" s="21" t="s">
        <v>13370</v>
      </c>
      <c r="I6219" s="23">
        <v>1243.52</v>
      </c>
      <c r="J6219" s="24" t="s">
        <v>7284</v>
      </c>
      <c r="K6219" s="49">
        <v>46203</v>
      </c>
    </row>
    <row r="6220" spans="1:11" ht="42.6" customHeight="1" x14ac:dyDescent="0.25">
      <c r="A6220" s="11">
        <v>2026</v>
      </c>
      <c r="B6220" s="49">
        <v>46113</v>
      </c>
      <c r="C6220" s="49">
        <v>46203</v>
      </c>
      <c r="D6220" s="21" t="s">
        <v>3768</v>
      </c>
      <c r="E6220" s="22">
        <v>42261</v>
      </c>
      <c r="F6220" s="5">
        <v>101002434</v>
      </c>
      <c r="G6220" s="21" t="s">
        <v>7218</v>
      </c>
      <c r="H6220" s="21" t="s">
        <v>13371</v>
      </c>
      <c r="I6220" s="23">
        <v>1243.52</v>
      </c>
      <c r="J6220" s="24" t="s">
        <v>7284</v>
      </c>
      <c r="K6220" s="49">
        <v>46203</v>
      </c>
    </row>
    <row r="6221" spans="1:11" ht="42.6" customHeight="1" x14ac:dyDescent="0.25">
      <c r="A6221" s="11">
        <v>2026</v>
      </c>
      <c r="B6221" s="49">
        <v>46113</v>
      </c>
      <c r="C6221" s="49">
        <v>46203</v>
      </c>
      <c r="D6221" s="21" t="s">
        <v>3768</v>
      </c>
      <c r="E6221" s="22">
        <v>42261</v>
      </c>
      <c r="F6221" s="5">
        <v>101002435</v>
      </c>
      <c r="G6221" s="21" t="s">
        <v>7218</v>
      </c>
      <c r="H6221" s="21" t="s">
        <v>13372</v>
      </c>
      <c r="I6221" s="23">
        <v>1243.52</v>
      </c>
      <c r="J6221" s="24" t="s">
        <v>7284</v>
      </c>
      <c r="K6221" s="49">
        <v>46203</v>
      </c>
    </row>
    <row r="6222" spans="1:11" ht="42.6" customHeight="1" x14ac:dyDescent="0.25">
      <c r="A6222" s="11">
        <v>2026</v>
      </c>
      <c r="B6222" s="49">
        <v>46113</v>
      </c>
      <c r="C6222" s="49">
        <v>46203</v>
      </c>
      <c r="D6222" s="21" t="s">
        <v>3768</v>
      </c>
      <c r="E6222" s="22">
        <v>42261</v>
      </c>
      <c r="F6222" s="5">
        <v>101002436</v>
      </c>
      <c r="G6222" s="21" t="s">
        <v>7218</v>
      </c>
      <c r="H6222" s="21" t="s">
        <v>13373</v>
      </c>
      <c r="I6222" s="23">
        <v>1243.52</v>
      </c>
      <c r="J6222" s="24" t="s">
        <v>7284</v>
      </c>
      <c r="K6222" s="49">
        <v>46203</v>
      </c>
    </row>
    <row r="6223" spans="1:11" ht="42.6" customHeight="1" x14ac:dyDescent="0.25">
      <c r="A6223" s="11">
        <v>2026</v>
      </c>
      <c r="B6223" s="49">
        <v>46113</v>
      </c>
      <c r="C6223" s="49">
        <v>46203</v>
      </c>
      <c r="D6223" s="21" t="s">
        <v>3769</v>
      </c>
      <c r="E6223" s="22">
        <v>42261</v>
      </c>
      <c r="F6223" s="5">
        <v>101002437</v>
      </c>
      <c r="G6223" s="21" t="s">
        <v>7218</v>
      </c>
      <c r="H6223" s="21" t="s">
        <v>13374</v>
      </c>
      <c r="I6223" s="23">
        <v>2025.91</v>
      </c>
      <c r="J6223" s="24" t="s">
        <v>7284</v>
      </c>
      <c r="K6223" s="49">
        <v>46203</v>
      </c>
    </row>
    <row r="6224" spans="1:11" ht="42.6" customHeight="1" x14ac:dyDescent="0.25">
      <c r="A6224" s="11">
        <v>2026</v>
      </c>
      <c r="B6224" s="49">
        <v>46113</v>
      </c>
      <c r="C6224" s="49">
        <v>46203</v>
      </c>
      <c r="D6224" s="21" t="s">
        <v>3769</v>
      </c>
      <c r="E6224" s="31">
        <v>42261</v>
      </c>
      <c r="F6224" s="5">
        <v>101002438</v>
      </c>
      <c r="G6224" s="21" t="s">
        <v>7218</v>
      </c>
      <c r="H6224" s="21" t="s">
        <v>13375</v>
      </c>
      <c r="I6224" s="23">
        <v>2025.91</v>
      </c>
      <c r="J6224" s="24" t="s">
        <v>7284</v>
      </c>
      <c r="K6224" s="49">
        <v>46203</v>
      </c>
    </row>
    <row r="6225" spans="1:11" ht="42.6" customHeight="1" x14ac:dyDescent="0.25">
      <c r="A6225" s="11">
        <v>2026</v>
      </c>
      <c r="B6225" s="49">
        <v>46113</v>
      </c>
      <c r="C6225" s="49">
        <v>46203</v>
      </c>
      <c r="D6225" s="21" t="s">
        <v>3767</v>
      </c>
      <c r="E6225" s="22">
        <v>42261</v>
      </c>
      <c r="F6225" s="5" t="s">
        <v>19580</v>
      </c>
      <c r="G6225" s="21" t="s">
        <v>7281</v>
      </c>
      <c r="H6225" s="21" t="s">
        <v>13376</v>
      </c>
      <c r="I6225" s="23">
        <v>2186.6</v>
      </c>
      <c r="J6225" s="24" t="s">
        <v>7284</v>
      </c>
      <c r="K6225" s="49">
        <v>46203</v>
      </c>
    </row>
    <row r="6226" spans="1:11" ht="42.6" customHeight="1" x14ac:dyDescent="0.25">
      <c r="A6226" s="11">
        <v>2026</v>
      </c>
      <c r="B6226" s="49">
        <v>46113</v>
      </c>
      <c r="C6226" s="49">
        <v>46203</v>
      </c>
      <c r="D6226" s="21" t="s">
        <v>3770</v>
      </c>
      <c r="E6226" s="22">
        <v>42265</v>
      </c>
      <c r="F6226" s="5">
        <v>101000756</v>
      </c>
      <c r="G6226" s="21" t="s">
        <v>7240</v>
      </c>
      <c r="H6226" s="21" t="s">
        <v>13377</v>
      </c>
      <c r="I6226" s="23">
        <v>1200</v>
      </c>
      <c r="J6226" s="24" t="s">
        <v>7284</v>
      </c>
      <c r="K6226" s="49">
        <v>46203</v>
      </c>
    </row>
    <row r="6227" spans="1:11" ht="42.6" customHeight="1" x14ac:dyDescent="0.25">
      <c r="A6227" s="11">
        <v>2026</v>
      </c>
      <c r="B6227" s="49">
        <v>46113</v>
      </c>
      <c r="C6227" s="49">
        <v>46203</v>
      </c>
      <c r="D6227" s="21" t="s">
        <v>3771</v>
      </c>
      <c r="E6227" s="22">
        <v>42265</v>
      </c>
      <c r="F6227" s="5">
        <v>401000102</v>
      </c>
      <c r="G6227" s="21" t="s">
        <v>7233</v>
      </c>
      <c r="H6227" s="21" t="s">
        <v>13378</v>
      </c>
      <c r="I6227" s="23">
        <v>3000</v>
      </c>
      <c r="J6227" s="24" t="s">
        <v>7284</v>
      </c>
      <c r="K6227" s="49">
        <v>46203</v>
      </c>
    </row>
    <row r="6228" spans="1:11" ht="42.6" customHeight="1" x14ac:dyDescent="0.25">
      <c r="A6228" s="11">
        <v>2026</v>
      </c>
      <c r="B6228" s="49">
        <v>46113</v>
      </c>
      <c r="C6228" s="49">
        <v>46203</v>
      </c>
      <c r="D6228" s="21" t="s">
        <v>3772</v>
      </c>
      <c r="E6228" s="31">
        <v>42265</v>
      </c>
      <c r="F6228" s="5">
        <v>101000753</v>
      </c>
      <c r="G6228" s="21" t="s">
        <v>7234</v>
      </c>
      <c r="H6228" s="21" t="s">
        <v>13379</v>
      </c>
      <c r="I6228" s="23">
        <v>6490</v>
      </c>
      <c r="J6228" s="24" t="s">
        <v>7284</v>
      </c>
      <c r="K6228" s="49">
        <v>46203</v>
      </c>
    </row>
    <row r="6229" spans="1:11" ht="42.6" customHeight="1" x14ac:dyDescent="0.25">
      <c r="A6229" s="11">
        <v>2026</v>
      </c>
      <c r="B6229" s="49">
        <v>46113</v>
      </c>
      <c r="C6229" s="49">
        <v>46203</v>
      </c>
      <c r="D6229" s="21" t="s">
        <v>3773</v>
      </c>
      <c r="E6229" s="31">
        <v>42265</v>
      </c>
      <c r="F6229" s="5">
        <v>101000780</v>
      </c>
      <c r="G6229" s="21" t="s">
        <v>7234</v>
      </c>
      <c r="H6229" s="21" t="s">
        <v>13380</v>
      </c>
      <c r="I6229" s="23">
        <v>11000</v>
      </c>
      <c r="J6229" s="24" t="s">
        <v>7284</v>
      </c>
      <c r="K6229" s="49">
        <v>46203</v>
      </c>
    </row>
    <row r="6230" spans="1:11" ht="42.6" customHeight="1" x14ac:dyDescent="0.25">
      <c r="A6230" s="11">
        <v>2026</v>
      </c>
      <c r="B6230" s="49">
        <v>46113</v>
      </c>
      <c r="C6230" s="49">
        <v>46203</v>
      </c>
      <c r="D6230" s="21" t="s">
        <v>3774</v>
      </c>
      <c r="E6230" s="22">
        <v>42265</v>
      </c>
      <c r="F6230" s="5">
        <v>101000755</v>
      </c>
      <c r="G6230" s="21" t="s">
        <v>7296</v>
      </c>
      <c r="H6230" s="21" t="s">
        <v>13381</v>
      </c>
      <c r="I6230" s="23">
        <v>10995.002</v>
      </c>
      <c r="J6230" s="24" t="s">
        <v>7284</v>
      </c>
      <c r="K6230" s="49">
        <v>46203</v>
      </c>
    </row>
    <row r="6231" spans="1:11" ht="42.6" customHeight="1" x14ac:dyDescent="0.25">
      <c r="A6231" s="11">
        <v>2026</v>
      </c>
      <c r="B6231" s="49">
        <v>46113</v>
      </c>
      <c r="C6231" s="49">
        <v>46203</v>
      </c>
      <c r="D6231" s="21" t="s">
        <v>3775</v>
      </c>
      <c r="E6231" s="22">
        <v>42265</v>
      </c>
      <c r="F6231" s="5">
        <v>401000104</v>
      </c>
      <c r="G6231" s="21" t="s">
        <v>7222</v>
      </c>
      <c r="H6231" s="21" t="s">
        <v>13382</v>
      </c>
      <c r="I6231" s="23">
        <v>2319.4899999999998</v>
      </c>
      <c r="J6231" s="24" t="s">
        <v>7284</v>
      </c>
      <c r="K6231" s="49">
        <v>46203</v>
      </c>
    </row>
    <row r="6232" spans="1:11" ht="42.6" customHeight="1" x14ac:dyDescent="0.25">
      <c r="A6232" s="11">
        <v>2026</v>
      </c>
      <c r="B6232" s="49">
        <v>46113</v>
      </c>
      <c r="C6232" s="49">
        <v>46203</v>
      </c>
      <c r="D6232" s="5" t="s">
        <v>3776</v>
      </c>
      <c r="E6232" s="22">
        <v>42265</v>
      </c>
      <c r="F6232" s="5">
        <v>101000757</v>
      </c>
      <c r="G6232" s="21" t="s">
        <v>7286</v>
      </c>
      <c r="H6232" s="21" t="s">
        <v>13383</v>
      </c>
      <c r="I6232" s="23">
        <v>11594.2</v>
      </c>
      <c r="J6232" s="24" t="s">
        <v>7284</v>
      </c>
      <c r="K6232" s="49">
        <v>46203</v>
      </c>
    </row>
    <row r="6233" spans="1:11" ht="42.6" customHeight="1" x14ac:dyDescent="0.25">
      <c r="A6233" s="11">
        <v>2026</v>
      </c>
      <c r="B6233" s="49">
        <v>46113</v>
      </c>
      <c r="C6233" s="49">
        <v>46203</v>
      </c>
      <c r="D6233" s="5" t="s">
        <v>19581</v>
      </c>
      <c r="E6233" s="31">
        <v>42265</v>
      </c>
      <c r="F6233" s="5">
        <v>401000101</v>
      </c>
      <c r="G6233" s="21" t="s">
        <v>7234</v>
      </c>
      <c r="H6233" s="21" t="s">
        <v>13384</v>
      </c>
      <c r="I6233" s="23">
        <v>2290</v>
      </c>
      <c r="J6233" s="24" t="s">
        <v>7284</v>
      </c>
      <c r="K6233" s="49">
        <v>46203</v>
      </c>
    </row>
    <row r="6234" spans="1:11" ht="42.6" customHeight="1" x14ac:dyDescent="0.25">
      <c r="A6234" s="11">
        <v>2026</v>
      </c>
      <c r="B6234" s="49">
        <v>46113</v>
      </c>
      <c r="C6234" s="49">
        <v>46203</v>
      </c>
      <c r="D6234" s="5" t="s">
        <v>3775</v>
      </c>
      <c r="E6234" s="22">
        <v>42265</v>
      </c>
      <c r="F6234" s="5">
        <v>401000103</v>
      </c>
      <c r="G6234" s="21" t="s">
        <v>7294</v>
      </c>
      <c r="H6234" s="21" t="s">
        <v>13385</v>
      </c>
      <c r="I6234" s="23">
        <v>2319.4899999999998</v>
      </c>
      <c r="J6234" s="24" t="s">
        <v>7284</v>
      </c>
      <c r="K6234" s="49">
        <v>46203</v>
      </c>
    </row>
    <row r="6235" spans="1:11" ht="42.6" customHeight="1" x14ac:dyDescent="0.25">
      <c r="A6235" s="11">
        <v>2026</v>
      </c>
      <c r="B6235" s="49">
        <v>46113</v>
      </c>
      <c r="C6235" s="49">
        <v>46203</v>
      </c>
      <c r="D6235" s="21" t="s">
        <v>3776</v>
      </c>
      <c r="E6235" s="22">
        <v>42265</v>
      </c>
      <c r="F6235" s="5">
        <v>101000758</v>
      </c>
      <c r="G6235" s="21" t="s">
        <v>7264</v>
      </c>
      <c r="H6235" s="21" t="s">
        <v>13386</v>
      </c>
      <c r="I6235" s="23">
        <v>11594.2</v>
      </c>
      <c r="J6235" s="24" t="s">
        <v>7284</v>
      </c>
      <c r="K6235" s="49">
        <v>46203</v>
      </c>
    </row>
    <row r="6236" spans="1:11" ht="42.6" customHeight="1" x14ac:dyDescent="0.25">
      <c r="A6236" s="11">
        <v>2026</v>
      </c>
      <c r="B6236" s="49">
        <v>46113</v>
      </c>
      <c r="C6236" s="49">
        <v>46203</v>
      </c>
      <c r="D6236" s="21" t="s">
        <v>3777</v>
      </c>
      <c r="E6236" s="22">
        <v>42268</v>
      </c>
      <c r="F6236" s="5">
        <v>101000761</v>
      </c>
      <c r="G6236" s="21" t="s">
        <v>7240</v>
      </c>
      <c r="H6236" s="21" t="s">
        <v>13387</v>
      </c>
      <c r="I6236" s="23">
        <v>6950</v>
      </c>
      <c r="J6236" s="24" t="s">
        <v>7284</v>
      </c>
      <c r="K6236" s="49">
        <v>46203</v>
      </c>
    </row>
    <row r="6237" spans="1:11" ht="42.6" customHeight="1" x14ac:dyDescent="0.25">
      <c r="A6237" s="11">
        <v>2026</v>
      </c>
      <c r="B6237" s="49">
        <v>46113</v>
      </c>
      <c r="C6237" s="49">
        <v>46203</v>
      </c>
      <c r="D6237" s="21" t="s">
        <v>3778</v>
      </c>
      <c r="E6237" s="31">
        <v>42268</v>
      </c>
      <c r="F6237" s="5">
        <v>101000762</v>
      </c>
      <c r="G6237" s="21" t="s">
        <v>7281</v>
      </c>
      <c r="H6237" s="21" t="s">
        <v>13388</v>
      </c>
      <c r="I6237" s="23">
        <v>5500</v>
      </c>
      <c r="J6237" s="24" t="s">
        <v>7284</v>
      </c>
      <c r="K6237" s="49">
        <v>46203</v>
      </c>
    </row>
    <row r="6238" spans="1:11" ht="42.6" customHeight="1" x14ac:dyDescent="0.25">
      <c r="A6238" s="11">
        <v>2026</v>
      </c>
      <c r="B6238" s="49">
        <v>46113</v>
      </c>
      <c r="C6238" s="49">
        <v>46203</v>
      </c>
      <c r="D6238" s="21" t="s">
        <v>2445</v>
      </c>
      <c r="E6238" s="22">
        <v>42268</v>
      </c>
      <c r="F6238" s="5">
        <v>101000763</v>
      </c>
      <c r="G6238" s="21" t="s">
        <v>7286</v>
      </c>
      <c r="H6238" s="21" t="s">
        <v>13389</v>
      </c>
      <c r="I6238" s="23">
        <v>9095</v>
      </c>
      <c r="J6238" s="24" t="s">
        <v>7284</v>
      </c>
      <c r="K6238" s="49">
        <v>46203</v>
      </c>
    </row>
    <row r="6239" spans="1:11" ht="42.6" customHeight="1" x14ac:dyDescent="0.25">
      <c r="A6239" s="11">
        <v>2026</v>
      </c>
      <c r="B6239" s="49">
        <v>46113</v>
      </c>
      <c r="C6239" s="49">
        <v>46203</v>
      </c>
      <c r="D6239" s="21" t="s">
        <v>3779</v>
      </c>
      <c r="E6239" s="22">
        <v>42268</v>
      </c>
      <c r="F6239" s="5">
        <v>101000760</v>
      </c>
      <c r="G6239" s="21" t="s">
        <v>7255</v>
      </c>
      <c r="H6239" s="21" t="s">
        <v>13390</v>
      </c>
      <c r="I6239" s="23">
        <v>4995</v>
      </c>
      <c r="J6239" s="24" t="s">
        <v>7284</v>
      </c>
      <c r="K6239" s="49">
        <v>46203</v>
      </c>
    </row>
    <row r="6240" spans="1:11" ht="42.6" customHeight="1" x14ac:dyDescent="0.25">
      <c r="A6240" s="11">
        <v>2026</v>
      </c>
      <c r="B6240" s="49">
        <v>46113</v>
      </c>
      <c r="C6240" s="49">
        <v>46203</v>
      </c>
      <c r="D6240" s="21" t="s">
        <v>3780</v>
      </c>
      <c r="E6240" s="22">
        <v>42269</v>
      </c>
      <c r="F6240" s="5">
        <v>101002441</v>
      </c>
      <c r="G6240" s="21" t="s">
        <v>7286</v>
      </c>
      <c r="H6240" s="21" t="s">
        <v>13391</v>
      </c>
      <c r="I6240" s="23">
        <v>11501.4</v>
      </c>
      <c r="J6240" s="24" t="s">
        <v>7284</v>
      </c>
      <c r="K6240" s="49">
        <v>46203</v>
      </c>
    </row>
    <row r="6241" spans="1:11" ht="42.6" customHeight="1" x14ac:dyDescent="0.25">
      <c r="A6241" s="11">
        <v>2026</v>
      </c>
      <c r="B6241" s="49">
        <v>46113</v>
      </c>
      <c r="C6241" s="49">
        <v>46203</v>
      </c>
      <c r="D6241" s="21" t="s">
        <v>3780</v>
      </c>
      <c r="E6241" s="22">
        <v>42269</v>
      </c>
      <c r="F6241" s="5">
        <v>101002442</v>
      </c>
      <c r="G6241" s="21" t="s">
        <v>7286</v>
      </c>
      <c r="H6241" s="21" t="s">
        <v>13392</v>
      </c>
      <c r="I6241" s="23">
        <v>11501.4</v>
      </c>
      <c r="J6241" s="24" t="s">
        <v>7284</v>
      </c>
      <c r="K6241" s="49">
        <v>46203</v>
      </c>
    </row>
    <row r="6242" spans="1:11" ht="42.6" customHeight="1" x14ac:dyDescent="0.25">
      <c r="A6242" s="11">
        <v>2026</v>
      </c>
      <c r="B6242" s="49">
        <v>46113</v>
      </c>
      <c r="C6242" s="49">
        <v>46203</v>
      </c>
      <c r="D6242" s="21" t="s">
        <v>3781</v>
      </c>
      <c r="E6242" s="29">
        <v>42269</v>
      </c>
      <c r="F6242" s="10">
        <v>101002426</v>
      </c>
      <c r="G6242" s="21" t="s">
        <v>7238</v>
      </c>
      <c r="H6242" s="21" t="s">
        <v>334</v>
      </c>
      <c r="I6242" s="30">
        <v>2186.6</v>
      </c>
      <c r="J6242" s="24" t="s">
        <v>7284</v>
      </c>
      <c r="K6242" s="49">
        <v>46203</v>
      </c>
    </row>
    <row r="6243" spans="1:11" ht="42.6" customHeight="1" x14ac:dyDescent="0.25">
      <c r="A6243" s="11">
        <v>2026</v>
      </c>
      <c r="B6243" s="49">
        <v>46113</v>
      </c>
      <c r="C6243" s="49">
        <v>46203</v>
      </c>
      <c r="D6243" s="21" t="s">
        <v>3782</v>
      </c>
      <c r="E6243" s="22">
        <v>42269</v>
      </c>
      <c r="F6243" s="5">
        <v>101000764</v>
      </c>
      <c r="G6243" s="21" t="s">
        <v>7281</v>
      </c>
      <c r="H6243" s="21" t="s">
        <v>13393</v>
      </c>
      <c r="I6243" s="23">
        <v>3000</v>
      </c>
      <c r="J6243" s="24" t="s">
        <v>7284</v>
      </c>
      <c r="K6243" s="49">
        <v>46203</v>
      </c>
    </row>
    <row r="6244" spans="1:11" ht="42.6" customHeight="1" x14ac:dyDescent="0.25">
      <c r="A6244" s="11">
        <v>2026</v>
      </c>
      <c r="B6244" s="49">
        <v>46113</v>
      </c>
      <c r="C6244" s="49">
        <v>46203</v>
      </c>
      <c r="D6244" s="21" t="s">
        <v>3783</v>
      </c>
      <c r="E6244" s="29">
        <v>42272</v>
      </c>
      <c r="F6244" s="5">
        <v>301000165</v>
      </c>
      <c r="G6244" s="21" t="s">
        <v>7218</v>
      </c>
      <c r="H6244" s="21" t="s">
        <v>13394</v>
      </c>
      <c r="I6244" s="23">
        <v>777.18</v>
      </c>
      <c r="J6244" s="24" t="s">
        <v>7284</v>
      </c>
      <c r="K6244" s="49">
        <v>46203</v>
      </c>
    </row>
    <row r="6245" spans="1:11" ht="42.6" customHeight="1" x14ac:dyDescent="0.25">
      <c r="A6245" s="11">
        <v>2026</v>
      </c>
      <c r="B6245" s="49">
        <v>46113</v>
      </c>
      <c r="C6245" s="49">
        <v>46203</v>
      </c>
      <c r="D6245" s="21" t="s">
        <v>3783</v>
      </c>
      <c r="E6245" s="29">
        <v>42272</v>
      </c>
      <c r="F6245" s="5">
        <v>301000166</v>
      </c>
      <c r="G6245" s="21" t="s">
        <v>7218</v>
      </c>
      <c r="H6245" s="21" t="s">
        <v>13395</v>
      </c>
      <c r="I6245" s="23">
        <v>777.18</v>
      </c>
      <c r="J6245" s="24" t="s">
        <v>7284</v>
      </c>
      <c r="K6245" s="49">
        <v>46203</v>
      </c>
    </row>
    <row r="6246" spans="1:11" ht="42.6" customHeight="1" x14ac:dyDescent="0.25">
      <c r="A6246" s="11">
        <v>2026</v>
      </c>
      <c r="B6246" s="49">
        <v>46113</v>
      </c>
      <c r="C6246" s="49">
        <v>46203</v>
      </c>
      <c r="D6246" s="21" t="s">
        <v>3783</v>
      </c>
      <c r="E6246" s="29">
        <v>42272</v>
      </c>
      <c r="F6246" s="5">
        <v>301000167</v>
      </c>
      <c r="G6246" s="21" t="s">
        <v>7218</v>
      </c>
      <c r="H6246" s="21" t="s">
        <v>13396</v>
      </c>
      <c r="I6246" s="23">
        <v>777.18</v>
      </c>
      <c r="J6246" s="24" t="s">
        <v>7284</v>
      </c>
      <c r="K6246" s="49">
        <v>46203</v>
      </c>
    </row>
    <row r="6247" spans="1:11" ht="42.6" customHeight="1" x14ac:dyDescent="0.25">
      <c r="A6247" s="11">
        <v>2026</v>
      </c>
      <c r="B6247" s="49">
        <v>46113</v>
      </c>
      <c r="C6247" s="49">
        <v>46203</v>
      </c>
      <c r="D6247" s="21" t="s">
        <v>3783</v>
      </c>
      <c r="E6247" s="29">
        <v>42272</v>
      </c>
      <c r="F6247" s="5">
        <v>301000168</v>
      </c>
      <c r="G6247" s="21" t="s">
        <v>7218</v>
      </c>
      <c r="H6247" s="21" t="s">
        <v>13397</v>
      </c>
      <c r="I6247" s="23">
        <v>777.18</v>
      </c>
      <c r="J6247" s="24" t="s">
        <v>7284</v>
      </c>
      <c r="K6247" s="49">
        <v>46203</v>
      </c>
    </row>
    <row r="6248" spans="1:11" ht="42.6" customHeight="1" x14ac:dyDescent="0.25">
      <c r="A6248" s="11">
        <v>2026</v>
      </c>
      <c r="B6248" s="49">
        <v>46113</v>
      </c>
      <c r="C6248" s="49">
        <v>46203</v>
      </c>
      <c r="D6248" s="21" t="s">
        <v>3783</v>
      </c>
      <c r="E6248" s="29">
        <v>42272</v>
      </c>
      <c r="F6248" s="5">
        <v>301000169</v>
      </c>
      <c r="G6248" s="21" t="s">
        <v>7218</v>
      </c>
      <c r="H6248" s="21" t="s">
        <v>13398</v>
      </c>
      <c r="I6248" s="23">
        <v>777.18</v>
      </c>
      <c r="J6248" s="24" t="s">
        <v>7284</v>
      </c>
      <c r="K6248" s="49">
        <v>46203</v>
      </c>
    </row>
    <row r="6249" spans="1:11" ht="42.6" customHeight="1" x14ac:dyDescent="0.25">
      <c r="A6249" s="11">
        <v>2026</v>
      </c>
      <c r="B6249" s="49">
        <v>46113</v>
      </c>
      <c r="C6249" s="49">
        <v>46203</v>
      </c>
      <c r="D6249" s="21" t="s">
        <v>3783</v>
      </c>
      <c r="E6249" s="29">
        <v>42272</v>
      </c>
      <c r="F6249" s="5">
        <v>301000170</v>
      </c>
      <c r="G6249" s="21" t="s">
        <v>7218</v>
      </c>
      <c r="H6249" s="21" t="s">
        <v>13399</v>
      </c>
      <c r="I6249" s="23">
        <v>777.18</v>
      </c>
      <c r="J6249" s="24" t="s">
        <v>7284</v>
      </c>
      <c r="K6249" s="49">
        <v>46203</v>
      </c>
    </row>
    <row r="6250" spans="1:11" ht="42.6" customHeight="1" x14ac:dyDescent="0.25">
      <c r="A6250" s="11">
        <v>2026</v>
      </c>
      <c r="B6250" s="49">
        <v>46113</v>
      </c>
      <c r="C6250" s="49">
        <v>46203</v>
      </c>
      <c r="D6250" s="21" t="s">
        <v>3783</v>
      </c>
      <c r="E6250" s="29">
        <v>42272</v>
      </c>
      <c r="F6250" s="5">
        <v>301000171</v>
      </c>
      <c r="G6250" s="21" t="s">
        <v>7218</v>
      </c>
      <c r="H6250" s="21" t="s">
        <v>13400</v>
      </c>
      <c r="I6250" s="23">
        <v>777.18</v>
      </c>
      <c r="J6250" s="24" t="s">
        <v>7284</v>
      </c>
      <c r="K6250" s="49">
        <v>46203</v>
      </c>
    </row>
    <row r="6251" spans="1:11" ht="42.6" customHeight="1" x14ac:dyDescent="0.25">
      <c r="A6251" s="11">
        <v>2026</v>
      </c>
      <c r="B6251" s="49">
        <v>46113</v>
      </c>
      <c r="C6251" s="49">
        <v>46203</v>
      </c>
      <c r="D6251" s="21" t="s">
        <v>3783</v>
      </c>
      <c r="E6251" s="29">
        <v>42272</v>
      </c>
      <c r="F6251" s="5">
        <v>301000172</v>
      </c>
      <c r="G6251" s="21" t="s">
        <v>7218</v>
      </c>
      <c r="H6251" s="21" t="s">
        <v>13401</v>
      </c>
      <c r="I6251" s="23">
        <v>777.18</v>
      </c>
      <c r="J6251" s="24" t="s">
        <v>7284</v>
      </c>
      <c r="K6251" s="49">
        <v>46203</v>
      </c>
    </row>
    <row r="6252" spans="1:11" ht="42.6" customHeight="1" x14ac:dyDescent="0.25">
      <c r="A6252" s="11">
        <v>2026</v>
      </c>
      <c r="B6252" s="49">
        <v>46113</v>
      </c>
      <c r="C6252" s="49">
        <v>46203</v>
      </c>
      <c r="D6252" s="21" t="s">
        <v>3783</v>
      </c>
      <c r="E6252" s="29">
        <v>42272</v>
      </c>
      <c r="F6252" s="5">
        <v>301000173</v>
      </c>
      <c r="G6252" s="21" t="s">
        <v>7218</v>
      </c>
      <c r="H6252" s="21" t="s">
        <v>13402</v>
      </c>
      <c r="I6252" s="23">
        <v>777.18</v>
      </c>
      <c r="J6252" s="24" t="s">
        <v>7284</v>
      </c>
      <c r="K6252" s="49">
        <v>46203</v>
      </c>
    </row>
    <row r="6253" spans="1:11" ht="42.6" customHeight="1" x14ac:dyDescent="0.25">
      <c r="A6253" s="11">
        <v>2026</v>
      </c>
      <c r="B6253" s="49">
        <v>46113</v>
      </c>
      <c r="C6253" s="49">
        <v>46203</v>
      </c>
      <c r="D6253" s="21" t="s">
        <v>3783</v>
      </c>
      <c r="E6253" s="29">
        <v>42272</v>
      </c>
      <c r="F6253" s="5">
        <v>301000174</v>
      </c>
      <c r="G6253" s="21" t="s">
        <v>7218</v>
      </c>
      <c r="H6253" s="21" t="s">
        <v>13403</v>
      </c>
      <c r="I6253" s="23">
        <v>777.18</v>
      </c>
      <c r="J6253" s="24" t="s">
        <v>7284</v>
      </c>
      <c r="K6253" s="49">
        <v>46203</v>
      </c>
    </row>
    <row r="6254" spans="1:11" ht="42.6" customHeight="1" x14ac:dyDescent="0.25">
      <c r="A6254" s="11">
        <v>2026</v>
      </c>
      <c r="B6254" s="49">
        <v>46113</v>
      </c>
      <c r="C6254" s="49">
        <v>46203</v>
      </c>
      <c r="D6254" s="21" t="s">
        <v>3783</v>
      </c>
      <c r="E6254" s="29">
        <v>42272</v>
      </c>
      <c r="F6254" s="5">
        <v>301000175</v>
      </c>
      <c r="G6254" s="21" t="s">
        <v>7218</v>
      </c>
      <c r="H6254" s="21" t="s">
        <v>13404</v>
      </c>
      <c r="I6254" s="23">
        <v>777.18</v>
      </c>
      <c r="J6254" s="24" t="s">
        <v>7284</v>
      </c>
      <c r="K6254" s="49">
        <v>46203</v>
      </c>
    </row>
    <row r="6255" spans="1:11" ht="42.6" customHeight="1" x14ac:dyDescent="0.25">
      <c r="A6255" s="11">
        <v>2026</v>
      </c>
      <c r="B6255" s="49">
        <v>46113</v>
      </c>
      <c r="C6255" s="49">
        <v>46203</v>
      </c>
      <c r="D6255" s="21" t="s">
        <v>3783</v>
      </c>
      <c r="E6255" s="29">
        <v>42272</v>
      </c>
      <c r="F6255" s="5">
        <v>301000176</v>
      </c>
      <c r="G6255" s="21" t="s">
        <v>7218</v>
      </c>
      <c r="H6255" s="21" t="s">
        <v>13405</v>
      </c>
      <c r="I6255" s="23">
        <v>777.18</v>
      </c>
      <c r="J6255" s="24" t="s">
        <v>7284</v>
      </c>
      <c r="K6255" s="49">
        <v>46203</v>
      </c>
    </row>
    <row r="6256" spans="1:11" ht="42.6" customHeight="1" x14ac:dyDescent="0.25">
      <c r="A6256" s="11">
        <v>2026</v>
      </c>
      <c r="B6256" s="49">
        <v>46113</v>
      </c>
      <c r="C6256" s="49">
        <v>46203</v>
      </c>
      <c r="D6256" s="21" t="s">
        <v>3783</v>
      </c>
      <c r="E6256" s="29">
        <v>42272</v>
      </c>
      <c r="F6256" s="5">
        <v>301000177</v>
      </c>
      <c r="G6256" s="21" t="s">
        <v>7218</v>
      </c>
      <c r="H6256" s="21" t="s">
        <v>13406</v>
      </c>
      <c r="I6256" s="23">
        <v>777.18</v>
      </c>
      <c r="J6256" s="24" t="s">
        <v>7284</v>
      </c>
      <c r="K6256" s="49">
        <v>46203</v>
      </c>
    </row>
    <row r="6257" spans="1:11" ht="42.6" customHeight="1" x14ac:dyDescent="0.25">
      <c r="A6257" s="11">
        <v>2026</v>
      </c>
      <c r="B6257" s="49">
        <v>46113</v>
      </c>
      <c r="C6257" s="49">
        <v>46203</v>
      </c>
      <c r="D6257" s="21" t="s">
        <v>3783</v>
      </c>
      <c r="E6257" s="29">
        <v>42272</v>
      </c>
      <c r="F6257" s="5">
        <v>301000178</v>
      </c>
      <c r="G6257" s="21" t="s">
        <v>7218</v>
      </c>
      <c r="H6257" s="21" t="s">
        <v>13407</v>
      </c>
      <c r="I6257" s="23">
        <v>777.18</v>
      </c>
      <c r="J6257" s="24" t="s">
        <v>7284</v>
      </c>
      <c r="K6257" s="49">
        <v>46203</v>
      </c>
    </row>
    <row r="6258" spans="1:11" ht="42.6" customHeight="1" x14ac:dyDescent="0.25">
      <c r="A6258" s="11">
        <v>2026</v>
      </c>
      <c r="B6258" s="49">
        <v>46113</v>
      </c>
      <c r="C6258" s="49">
        <v>46203</v>
      </c>
      <c r="D6258" s="21" t="s">
        <v>3783</v>
      </c>
      <c r="E6258" s="29">
        <v>42272</v>
      </c>
      <c r="F6258" s="5">
        <v>301000179</v>
      </c>
      <c r="G6258" s="21" t="s">
        <v>7218</v>
      </c>
      <c r="H6258" s="21" t="s">
        <v>13408</v>
      </c>
      <c r="I6258" s="23">
        <v>777.18</v>
      </c>
      <c r="J6258" s="24" t="s">
        <v>7284</v>
      </c>
      <c r="K6258" s="49">
        <v>46203</v>
      </c>
    </row>
    <row r="6259" spans="1:11" ht="42.6" customHeight="1" x14ac:dyDescent="0.25">
      <c r="A6259" s="11">
        <v>2026</v>
      </c>
      <c r="B6259" s="49">
        <v>46113</v>
      </c>
      <c r="C6259" s="49">
        <v>46203</v>
      </c>
      <c r="D6259" s="21" t="s">
        <v>3783</v>
      </c>
      <c r="E6259" s="29">
        <v>42272</v>
      </c>
      <c r="F6259" s="5">
        <v>301000180</v>
      </c>
      <c r="G6259" s="21" t="s">
        <v>7218</v>
      </c>
      <c r="H6259" s="21" t="s">
        <v>13409</v>
      </c>
      <c r="I6259" s="23">
        <v>777.18</v>
      </c>
      <c r="J6259" s="24" t="s">
        <v>7284</v>
      </c>
      <c r="K6259" s="49">
        <v>46203</v>
      </c>
    </row>
    <row r="6260" spans="1:11" ht="42.6" customHeight="1" x14ac:dyDescent="0.25">
      <c r="A6260" s="11">
        <v>2026</v>
      </c>
      <c r="B6260" s="49">
        <v>46113</v>
      </c>
      <c r="C6260" s="49">
        <v>46203</v>
      </c>
      <c r="D6260" s="21" t="s">
        <v>3783</v>
      </c>
      <c r="E6260" s="29">
        <v>42272</v>
      </c>
      <c r="F6260" s="5">
        <v>301000181</v>
      </c>
      <c r="G6260" s="21" t="s">
        <v>7218</v>
      </c>
      <c r="H6260" s="21" t="s">
        <v>13410</v>
      </c>
      <c r="I6260" s="23">
        <v>777.18</v>
      </c>
      <c r="J6260" s="24" t="s">
        <v>7284</v>
      </c>
      <c r="K6260" s="49">
        <v>46203</v>
      </c>
    </row>
    <row r="6261" spans="1:11" ht="42.6" customHeight="1" x14ac:dyDescent="0.25">
      <c r="A6261" s="11">
        <v>2026</v>
      </c>
      <c r="B6261" s="49">
        <v>46113</v>
      </c>
      <c r="C6261" s="49">
        <v>46203</v>
      </c>
      <c r="D6261" s="21" t="s">
        <v>3783</v>
      </c>
      <c r="E6261" s="29">
        <v>42272</v>
      </c>
      <c r="F6261" s="5">
        <v>301000182</v>
      </c>
      <c r="G6261" s="21" t="s">
        <v>7218</v>
      </c>
      <c r="H6261" s="21" t="s">
        <v>13411</v>
      </c>
      <c r="I6261" s="23">
        <v>777.19</v>
      </c>
      <c r="J6261" s="24" t="s">
        <v>7284</v>
      </c>
      <c r="K6261" s="49">
        <v>46203</v>
      </c>
    </row>
    <row r="6262" spans="1:11" ht="42.6" customHeight="1" x14ac:dyDescent="0.25">
      <c r="A6262" s="11">
        <v>2026</v>
      </c>
      <c r="B6262" s="49">
        <v>46113</v>
      </c>
      <c r="C6262" s="49">
        <v>46203</v>
      </c>
      <c r="D6262" s="21" t="s">
        <v>3783</v>
      </c>
      <c r="E6262" s="29">
        <v>42272</v>
      </c>
      <c r="F6262" s="5">
        <v>301000183</v>
      </c>
      <c r="G6262" s="21" t="s">
        <v>7218</v>
      </c>
      <c r="H6262" s="21" t="s">
        <v>13412</v>
      </c>
      <c r="I6262" s="23">
        <v>777.19</v>
      </c>
      <c r="J6262" s="24" t="s">
        <v>7284</v>
      </c>
      <c r="K6262" s="49">
        <v>46203</v>
      </c>
    </row>
    <row r="6263" spans="1:11" ht="42.6" customHeight="1" x14ac:dyDescent="0.25">
      <c r="A6263" s="11">
        <v>2026</v>
      </c>
      <c r="B6263" s="49">
        <v>46113</v>
      </c>
      <c r="C6263" s="49">
        <v>46203</v>
      </c>
      <c r="D6263" s="21" t="s">
        <v>3783</v>
      </c>
      <c r="E6263" s="29">
        <v>42272</v>
      </c>
      <c r="F6263" s="5">
        <v>301000184</v>
      </c>
      <c r="G6263" s="21" t="s">
        <v>7218</v>
      </c>
      <c r="H6263" s="21" t="s">
        <v>13413</v>
      </c>
      <c r="I6263" s="23">
        <v>777.19</v>
      </c>
      <c r="J6263" s="24" t="s">
        <v>7284</v>
      </c>
      <c r="K6263" s="49">
        <v>46203</v>
      </c>
    </row>
    <row r="6264" spans="1:11" ht="42.6" customHeight="1" x14ac:dyDescent="0.25">
      <c r="A6264" s="11">
        <v>2026</v>
      </c>
      <c r="B6264" s="49">
        <v>46113</v>
      </c>
      <c r="C6264" s="49">
        <v>46203</v>
      </c>
      <c r="D6264" s="21" t="s">
        <v>3783</v>
      </c>
      <c r="E6264" s="29">
        <v>42272</v>
      </c>
      <c r="F6264" s="5">
        <v>301000185</v>
      </c>
      <c r="G6264" s="21" t="s">
        <v>7218</v>
      </c>
      <c r="H6264" s="21" t="s">
        <v>13414</v>
      </c>
      <c r="I6264" s="23">
        <v>777.19</v>
      </c>
      <c r="J6264" s="24" t="s">
        <v>7284</v>
      </c>
      <c r="K6264" s="49">
        <v>46203</v>
      </c>
    </row>
    <row r="6265" spans="1:11" ht="42.6" customHeight="1" x14ac:dyDescent="0.25">
      <c r="A6265" s="11">
        <v>2026</v>
      </c>
      <c r="B6265" s="49">
        <v>46113</v>
      </c>
      <c r="C6265" s="49">
        <v>46203</v>
      </c>
      <c r="D6265" s="21" t="s">
        <v>3783</v>
      </c>
      <c r="E6265" s="29">
        <v>42272</v>
      </c>
      <c r="F6265" s="5">
        <v>301000186</v>
      </c>
      <c r="G6265" s="21" t="s">
        <v>7218</v>
      </c>
      <c r="H6265" s="21" t="s">
        <v>13415</v>
      </c>
      <c r="I6265" s="23">
        <v>777.18</v>
      </c>
      <c r="J6265" s="24" t="s">
        <v>7284</v>
      </c>
      <c r="K6265" s="49">
        <v>46203</v>
      </c>
    </row>
    <row r="6266" spans="1:11" ht="42.6" customHeight="1" x14ac:dyDescent="0.25">
      <c r="A6266" s="11">
        <v>2026</v>
      </c>
      <c r="B6266" s="49">
        <v>46113</v>
      </c>
      <c r="C6266" s="49">
        <v>46203</v>
      </c>
      <c r="D6266" s="21" t="s">
        <v>3783</v>
      </c>
      <c r="E6266" s="29">
        <v>42272</v>
      </c>
      <c r="F6266" s="5">
        <v>301000187</v>
      </c>
      <c r="G6266" s="21" t="s">
        <v>7218</v>
      </c>
      <c r="H6266" s="21" t="s">
        <v>13416</v>
      </c>
      <c r="I6266" s="23">
        <v>777.18</v>
      </c>
      <c r="J6266" s="24" t="s">
        <v>7284</v>
      </c>
      <c r="K6266" s="49">
        <v>46203</v>
      </c>
    </row>
    <row r="6267" spans="1:11" ht="42.6" customHeight="1" x14ac:dyDescent="0.25">
      <c r="A6267" s="11">
        <v>2026</v>
      </c>
      <c r="B6267" s="49">
        <v>46113</v>
      </c>
      <c r="C6267" s="49">
        <v>46203</v>
      </c>
      <c r="D6267" s="21" t="s">
        <v>3783</v>
      </c>
      <c r="E6267" s="29">
        <v>42272</v>
      </c>
      <c r="F6267" s="5">
        <v>301000188</v>
      </c>
      <c r="G6267" s="21" t="s">
        <v>7218</v>
      </c>
      <c r="H6267" s="21" t="s">
        <v>13417</v>
      </c>
      <c r="I6267" s="23">
        <v>777.18</v>
      </c>
      <c r="J6267" s="24" t="s">
        <v>7284</v>
      </c>
      <c r="K6267" s="49">
        <v>46203</v>
      </c>
    </row>
    <row r="6268" spans="1:11" ht="42.6" customHeight="1" x14ac:dyDescent="0.25">
      <c r="A6268" s="11">
        <v>2026</v>
      </c>
      <c r="B6268" s="49">
        <v>46113</v>
      </c>
      <c r="C6268" s="49">
        <v>46203</v>
      </c>
      <c r="D6268" s="21" t="s">
        <v>3783</v>
      </c>
      <c r="E6268" s="29">
        <v>42272</v>
      </c>
      <c r="F6268" s="5">
        <v>301000189</v>
      </c>
      <c r="G6268" s="21" t="s">
        <v>7218</v>
      </c>
      <c r="H6268" s="21" t="s">
        <v>13418</v>
      </c>
      <c r="I6268" s="23">
        <v>777.18</v>
      </c>
      <c r="J6268" s="24" t="s">
        <v>7284</v>
      </c>
      <c r="K6268" s="49">
        <v>46203</v>
      </c>
    </row>
    <row r="6269" spans="1:11" ht="42.6" customHeight="1" x14ac:dyDescent="0.25">
      <c r="A6269" s="11">
        <v>2026</v>
      </c>
      <c r="B6269" s="49">
        <v>46113</v>
      </c>
      <c r="C6269" s="49">
        <v>46203</v>
      </c>
      <c r="D6269" s="21" t="s">
        <v>3783</v>
      </c>
      <c r="E6269" s="29">
        <v>42272</v>
      </c>
      <c r="F6269" s="5">
        <v>301000190</v>
      </c>
      <c r="G6269" s="21" t="s">
        <v>7218</v>
      </c>
      <c r="H6269" s="21" t="s">
        <v>13419</v>
      </c>
      <c r="I6269" s="23">
        <v>777.18</v>
      </c>
      <c r="J6269" s="24" t="s">
        <v>7284</v>
      </c>
      <c r="K6269" s="49">
        <v>46203</v>
      </c>
    </row>
    <row r="6270" spans="1:11" ht="42.6" customHeight="1" x14ac:dyDescent="0.25">
      <c r="A6270" s="11">
        <v>2026</v>
      </c>
      <c r="B6270" s="49">
        <v>46113</v>
      </c>
      <c r="C6270" s="49">
        <v>46203</v>
      </c>
      <c r="D6270" s="21" t="s">
        <v>3783</v>
      </c>
      <c r="E6270" s="29">
        <v>42272</v>
      </c>
      <c r="F6270" s="5">
        <v>301000191</v>
      </c>
      <c r="G6270" s="21" t="s">
        <v>7218</v>
      </c>
      <c r="H6270" s="21" t="s">
        <v>13420</v>
      </c>
      <c r="I6270" s="23">
        <v>777.18</v>
      </c>
      <c r="J6270" s="24" t="s">
        <v>7284</v>
      </c>
      <c r="K6270" s="49">
        <v>46203</v>
      </c>
    </row>
    <row r="6271" spans="1:11" ht="42.6" customHeight="1" x14ac:dyDescent="0.25">
      <c r="A6271" s="11">
        <v>2026</v>
      </c>
      <c r="B6271" s="49">
        <v>46113</v>
      </c>
      <c r="C6271" s="49">
        <v>46203</v>
      </c>
      <c r="D6271" s="21" t="s">
        <v>3783</v>
      </c>
      <c r="E6271" s="29">
        <v>42272</v>
      </c>
      <c r="F6271" s="5">
        <v>301000192</v>
      </c>
      <c r="G6271" s="21" t="s">
        <v>7218</v>
      </c>
      <c r="H6271" s="21" t="s">
        <v>13421</v>
      </c>
      <c r="I6271" s="23">
        <v>777.18</v>
      </c>
      <c r="J6271" s="24" t="s">
        <v>7284</v>
      </c>
      <c r="K6271" s="49">
        <v>46203</v>
      </c>
    </row>
    <row r="6272" spans="1:11" ht="42.6" customHeight="1" x14ac:dyDescent="0.25">
      <c r="A6272" s="11">
        <v>2026</v>
      </c>
      <c r="B6272" s="49">
        <v>46113</v>
      </c>
      <c r="C6272" s="49">
        <v>46203</v>
      </c>
      <c r="D6272" s="21" t="s">
        <v>3783</v>
      </c>
      <c r="E6272" s="29">
        <v>42272</v>
      </c>
      <c r="F6272" s="5">
        <v>301000193</v>
      </c>
      <c r="G6272" s="21" t="s">
        <v>7218</v>
      </c>
      <c r="H6272" s="21" t="s">
        <v>13422</v>
      </c>
      <c r="I6272" s="23">
        <v>777.18</v>
      </c>
      <c r="J6272" s="24" t="s">
        <v>7284</v>
      </c>
      <c r="K6272" s="49">
        <v>46203</v>
      </c>
    </row>
    <row r="6273" spans="1:11" ht="42.6" customHeight="1" x14ac:dyDescent="0.25">
      <c r="A6273" s="11">
        <v>2026</v>
      </c>
      <c r="B6273" s="49">
        <v>46113</v>
      </c>
      <c r="C6273" s="49">
        <v>46203</v>
      </c>
      <c r="D6273" s="21" t="s">
        <v>3783</v>
      </c>
      <c r="E6273" s="29">
        <v>42272</v>
      </c>
      <c r="F6273" s="5">
        <v>301000194</v>
      </c>
      <c r="G6273" s="21" t="s">
        <v>7218</v>
      </c>
      <c r="H6273" s="21" t="s">
        <v>13423</v>
      </c>
      <c r="I6273" s="23">
        <v>777.18</v>
      </c>
      <c r="J6273" s="24" t="s">
        <v>7284</v>
      </c>
      <c r="K6273" s="49">
        <v>46203</v>
      </c>
    </row>
    <row r="6274" spans="1:11" ht="42.6" customHeight="1" x14ac:dyDescent="0.25">
      <c r="A6274" s="11">
        <v>2026</v>
      </c>
      <c r="B6274" s="49">
        <v>46113</v>
      </c>
      <c r="C6274" s="49">
        <v>46203</v>
      </c>
      <c r="D6274" s="21" t="s">
        <v>3783</v>
      </c>
      <c r="E6274" s="29">
        <v>42272</v>
      </c>
      <c r="F6274" s="5">
        <v>301000195</v>
      </c>
      <c r="G6274" s="21" t="s">
        <v>7218</v>
      </c>
      <c r="H6274" s="21" t="s">
        <v>13424</v>
      </c>
      <c r="I6274" s="23">
        <v>777.18</v>
      </c>
      <c r="J6274" s="24" t="s">
        <v>7284</v>
      </c>
      <c r="K6274" s="49">
        <v>46203</v>
      </c>
    </row>
    <row r="6275" spans="1:11" ht="42.6" customHeight="1" x14ac:dyDescent="0.25">
      <c r="A6275" s="11">
        <v>2026</v>
      </c>
      <c r="B6275" s="49">
        <v>46113</v>
      </c>
      <c r="C6275" s="49">
        <v>46203</v>
      </c>
      <c r="D6275" s="21" t="s">
        <v>3783</v>
      </c>
      <c r="E6275" s="29">
        <v>42272</v>
      </c>
      <c r="F6275" s="5">
        <v>301000196</v>
      </c>
      <c r="G6275" s="21" t="s">
        <v>7218</v>
      </c>
      <c r="H6275" s="21" t="s">
        <v>13425</v>
      </c>
      <c r="I6275" s="23">
        <v>777.18</v>
      </c>
      <c r="J6275" s="24" t="s">
        <v>7284</v>
      </c>
      <c r="K6275" s="49">
        <v>46203</v>
      </c>
    </row>
    <row r="6276" spans="1:11" ht="42.6" customHeight="1" x14ac:dyDescent="0.25">
      <c r="A6276" s="11">
        <v>2026</v>
      </c>
      <c r="B6276" s="49">
        <v>46113</v>
      </c>
      <c r="C6276" s="49">
        <v>46203</v>
      </c>
      <c r="D6276" s="21" t="s">
        <v>3783</v>
      </c>
      <c r="E6276" s="29">
        <v>42272</v>
      </c>
      <c r="F6276" s="5">
        <v>301000197</v>
      </c>
      <c r="G6276" s="21" t="s">
        <v>7218</v>
      </c>
      <c r="H6276" s="21" t="s">
        <v>13426</v>
      </c>
      <c r="I6276" s="23">
        <v>777.18</v>
      </c>
      <c r="J6276" s="24" t="s">
        <v>7284</v>
      </c>
      <c r="K6276" s="49">
        <v>46203</v>
      </c>
    </row>
    <row r="6277" spans="1:11" ht="42.6" customHeight="1" x14ac:dyDescent="0.25">
      <c r="A6277" s="11">
        <v>2026</v>
      </c>
      <c r="B6277" s="49">
        <v>46113</v>
      </c>
      <c r="C6277" s="49">
        <v>46203</v>
      </c>
      <c r="D6277" s="21" t="s">
        <v>3783</v>
      </c>
      <c r="E6277" s="29">
        <v>42272</v>
      </c>
      <c r="F6277" s="5">
        <v>301000198</v>
      </c>
      <c r="G6277" s="21" t="s">
        <v>7218</v>
      </c>
      <c r="H6277" s="21" t="s">
        <v>13427</v>
      </c>
      <c r="I6277" s="23">
        <v>777.18</v>
      </c>
      <c r="J6277" s="24" t="s">
        <v>7284</v>
      </c>
      <c r="K6277" s="49">
        <v>46203</v>
      </c>
    </row>
    <row r="6278" spans="1:11" ht="42.6" customHeight="1" x14ac:dyDescent="0.25">
      <c r="A6278" s="11">
        <v>2026</v>
      </c>
      <c r="B6278" s="49">
        <v>46113</v>
      </c>
      <c r="C6278" s="49">
        <v>46203</v>
      </c>
      <c r="D6278" s="21" t="s">
        <v>3783</v>
      </c>
      <c r="E6278" s="29">
        <v>42272</v>
      </c>
      <c r="F6278" s="5">
        <v>301000199</v>
      </c>
      <c r="G6278" s="21" t="s">
        <v>7218</v>
      </c>
      <c r="H6278" s="21" t="s">
        <v>13428</v>
      </c>
      <c r="I6278" s="23">
        <v>777.18</v>
      </c>
      <c r="J6278" s="24" t="s">
        <v>7284</v>
      </c>
      <c r="K6278" s="49">
        <v>46203</v>
      </c>
    </row>
    <row r="6279" spans="1:11" ht="42.6" customHeight="1" x14ac:dyDescent="0.25">
      <c r="A6279" s="11">
        <v>2026</v>
      </c>
      <c r="B6279" s="49">
        <v>46113</v>
      </c>
      <c r="C6279" s="49">
        <v>46203</v>
      </c>
      <c r="D6279" s="21" t="s">
        <v>3783</v>
      </c>
      <c r="E6279" s="29">
        <v>42272</v>
      </c>
      <c r="F6279" s="5">
        <v>301000200</v>
      </c>
      <c r="G6279" s="21" t="s">
        <v>7218</v>
      </c>
      <c r="H6279" s="21" t="s">
        <v>13429</v>
      </c>
      <c r="I6279" s="23">
        <v>777.18</v>
      </c>
      <c r="J6279" s="24" t="s">
        <v>7284</v>
      </c>
      <c r="K6279" s="49">
        <v>46203</v>
      </c>
    </row>
    <row r="6280" spans="1:11" ht="42.6" customHeight="1" x14ac:dyDescent="0.25">
      <c r="A6280" s="11">
        <v>2026</v>
      </c>
      <c r="B6280" s="49">
        <v>46113</v>
      </c>
      <c r="C6280" s="49">
        <v>46203</v>
      </c>
      <c r="D6280" s="21" t="s">
        <v>3783</v>
      </c>
      <c r="E6280" s="29">
        <v>42272</v>
      </c>
      <c r="F6280" s="5">
        <v>301000201</v>
      </c>
      <c r="G6280" s="21" t="s">
        <v>7218</v>
      </c>
      <c r="H6280" s="21" t="s">
        <v>13430</v>
      </c>
      <c r="I6280" s="23">
        <v>777.18</v>
      </c>
      <c r="J6280" s="24" t="s">
        <v>7284</v>
      </c>
      <c r="K6280" s="49">
        <v>46203</v>
      </c>
    </row>
    <row r="6281" spans="1:11" ht="42.6" customHeight="1" x14ac:dyDescent="0.25">
      <c r="A6281" s="11">
        <v>2026</v>
      </c>
      <c r="B6281" s="49">
        <v>46113</v>
      </c>
      <c r="C6281" s="49">
        <v>46203</v>
      </c>
      <c r="D6281" s="21" t="s">
        <v>3783</v>
      </c>
      <c r="E6281" s="29">
        <v>42272</v>
      </c>
      <c r="F6281" s="5">
        <v>301000202</v>
      </c>
      <c r="G6281" s="21" t="s">
        <v>7218</v>
      </c>
      <c r="H6281" s="21" t="s">
        <v>13431</v>
      </c>
      <c r="I6281" s="23">
        <v>777.18</v>
      </c>
      <c r="J6281" s="24" t="s">
        <v>7284</v>
      </c>
      <c r="K6281" s="49">
        <v>46203</v>
      </c>
    </row>
    <row r="6282" spans="1:11" ht="42.6" customHeight="1" x14ac:dyDescent="0.25">
      <c r="A6282" s="11">
        <v>2026</v>
      </c>
      <c r="B6282" s="49">
        <v>46113</v>
      </c>
      <c r="C6282" s="49">
        <v>46203</v>
      </c>
      <c r="D6282" s="21" t="s">
        <v>3783</v>
      </c>
      <c r="E6282" s="29">
        <v>42272</v>
      </c>
      <c r="F6282" s="5">
        <v>301000203</v>
      </c>
      <c r="G6282" s="21" t="s">
        <v>7218</v>
      </c>
      <c r="H6282" s="21" t="s">
        <v>13432</v>
      </c>
      <c r="I6282" s="23">
        <v>777.18</v>
      </c>
      <c r="J6282" s="24" t="s">
        <v>7284</v>
      </c>
      <c r="K6282" s="49">
        <v>46203</v>
      </c>
    </row>
    <row r="6283" spans="1:11" ht="42.6" customHeight="1" x14ac:dyDescent="0.25">
      <c r="A6283" s="11">
        <v>2026</v>
      </c>
      <c r="B6283" s="49">
        <v>46113</v>
      </c>
      <c r="C6283" s="49">
        <v>46203</v>
      </c>
      <c r="D6283" s="21" t="s">
        <v>3783</v>
      </c>
      <c r="E6283" s="29">
        <v>42272</v>
      </c>
      <c r="F6283" s="5">
        <v>301000204</v>
      </c>
      <c r="G6283" s="21" t="s">
        <v>7218</v>
      </c>
      <c r="H6283" s="21" t="s">
        <v>13433</v>
      </c>
      <c r="I6283" s="23">
        <v>777.18</v>
      </c>
      <c r="J6283" s="24" t="s">
        <v>7284</v>
      </c>
      <c r="K6283" s="49">
        <v>46203</v>
      </c>
    </row>
    <row r="6284" spans="1:11" ht="42.6" customHeight="1" x14ac:dyDescent="0.25">
      <c r="A6284" s="11">
        <v>2026</v>
      </c>
      <c r="B6284" s="49">
        <v>46113</v>
      </c>
      <c r="C6284" s="49">
        <v>46203</v>
      </c>
      <c r="D6284" s="21" t="s">
        <v>3783</v>
      </c>
      <c r="E6284" s="29">
        <v>42272</v>
      </c>
      <c r="F6284" s="5">
        <v>301000205</v>
      </c>
      <c r="G6284" s="21" t="s">
        <v>7218</v>
      </c>
      <c r="H6284" s="21" t="s">
        <v>13434</v>
      </c>
      <c r="I6284" s="23">
        <v>777.19</v>
      </c>
      <c r="J6284" s="24" t="s">
        <v>7284</v>
      </c>
      <c r="K6284" s="49">
        <v>46203</v>
      </c>
    </row>
    <row r="6285" spans="1:11" ht="42.6" customHeight="1" x14ac:dyDescent="0.25">
      <c r="A6285" s="11">
        <v>2026</v>
      </c>
      <c r="B6285" s="49">
        <v>46113</v>
      </c>
      <c r="C6285" s="49">
        <v>46203</v>
      </c>
      <c r="D6285" s="21" t="s">
        <v>3783</v>
      </c>
      <c r="E6285" s="29">
        <v>42272</v>
      </c>
      <c r="F6285" s="5">
        <v>301000206</v>
      </c>
      <c r="G6285" s="21" t="s">
        <v>7218</v>
      </c>
      <c r="H6285" s="21" t="s">
        <v>13435</v>
      </c>
      <c r="I6285" s="23">
        <v>777.19</v>
      </c>
      <c r="J6285" s="24" t="s">
        <v>7284</v>
      </c>
      <c r="K6285" s="49">
        <v>46203</v>
      </c>
    </row>
    <row r="6286" spans="1:11" ht="42.6" customHeight="1" x14ac:dyDescent="0.25">
      <c r="A6286" s="11">
        <v>2026</v>
      </c>
      <c r="B6286" s="49">
        <v>46113</v>
      </c>
      <c r="C6286" s="49">
        <v>46203</v>
      </c>
      <c r="D6286" s="21" t="s">
        <v>3783</v>
      </c>
      <c r="E6286" s="29">
        <v>42272</v>
      </c>
      <c r="F6286" s="5">
        <v>301000207</v>
      </c>
      <c r="G6286" s="21" t="s">
        <v>7218</v>
      </c>
      <c r="H6286" s="21" t="s">
        <v>13436</v>
      </c>
      <c r="I6286" s="23">
        <v>777.19</v>
      </c>
      <c r="J6286" s="24" t="s">
        <v>7284</v>
      </c>
      <c r="K6286" s="49">
        <v>46203</v>
      </c>
    </row>
    <row r="6287" spans="1:11" ht="42.6" customHeight="1" x14ac:dyDescent="0.25">
      <c r="A6287" s="11">
        <v>2026</v>
      </c>
      <c r="B6287" s="49">
        <v>46113</v>
      </c>
      <c r="C6287" s="49">
        <v>46203</v>
      </c>
      <c r="D6287" s="21" t="s">
        <v>3783</v>
      </c>
      <c r="E6287" s="29">
        <v>42272</v>
      </c>
      <c r="F6287" s="5">
        <v>301000208</v>
      </c>
      <c r="G6287" s="21" t="s">
        <v>7218</v>
      </c>
      <c r="H6287" s="21" t="s">
        <v>13437</v>
      </c>
      <c r="I6287" s="23">
        <v>777.19</v>
      </c>
      <c r="J6287" s="24" t="s">
        <v>7284</v>
      </c>
      <c r="K6287" s="49">
        <v>46203</v>
      </c>
    </row>
    <row r="6288" spans="1:11" ht="42.6" customHeight="1" x14ac:dyDescent="0.25">
      <c r="A6288" s="11">
        <v>2026</v>
      </c>
      <c r="B6288" s="49">
        <v>46113</v>
      </c>
      <c r="C6288" s="49">
        <v>46203</v>
      </c>
      <c r="D6288" s="21" t="s">
        <v>3784</v>
      </c>
      <c r="E6288" s="29">
        <v>42272</v>
      </c>
      <c r="F6288" s="5">
        <v>401000973</v>
      </c>
      <c r="G6288" s="21" t="s">
        <v>7218</v>
      </c>
      <c r="H6288" s="21" t="s">
        <v>13438</v>
      </c>
      <c r="I6288" s="23">
        <v>5806.6617420000002</v>
      </c>
      <c r="J6288" s="24" t="s">
        <v>7284</v>
      </c>
      <c r="K6288" s="49">
        <v>46203</v>
      </c>
    </row>
    <row r="6289" spans="1:11" ht="42.6" customHeight="1" x14ac:dyDescent="0.25">
      <c r="A6289" s="11">
        <v>2026</v>
      </c>
      <c r="B6289" s="49">
        <v>46113</v>
      </c>
      <c r="C6289" s="49">
        <v>46203</v>
      </c>
      <c r="D6289" s="21" t="s">
        <v>3784</v>
      </c>
      <c r="E6289" s="29">
        <v>42272</v>
      </c>
      <c r="F6289" s="5">
        <v>401000974</v>
      </c>
      <c r="G6289" s="21" t="s">
        <v>7218</v>
      </c>
      <c r="H6289" s="21" t="s">
        <v>13439</v>
      </c>
      <c r="I6289" s="23">
        <v>5806.66</v>
      </c>
      <c r="J6289" s="24" t="s">
        <v>7284</v>
      </c>
      <c r="K6289" s="49">
        <v>46203</v>
      </c>
    </row>
    <row r="6290" spans="1:11" ht="42.6" customHeight="1" x14ac:dyDescent="0.25">
      <c r="A6290" s="11">
        <v>2026</v>
      </c>
      <c r="B6290" s="49">
        <v>46113</v>
      </c>
      <c r="C6290" s="49">
        <v>46203</v>
      </c>
      <c r="D6290" s="21" t="s">
        <v>3784</v>
      </c>
      <c r="E6290" s="29">
        <v>42272</v>
      </c>
      <c r="F6290" s="5">
        <v>401000975</v>
      </c>
      <c r="G6290" s="21" t="s">
        <v>7218</v>
      </c>
      <c r="H6290" s="21" t="s">
        <v>13440</v>
      </c>
      <c r="I6290" s="23">
        <v>5806.66</v>
      </c>
      <c r="J6290" s="24" t="s">
        <v>7284</v>
      </c>
      <c r="K6290" s="49">
        <v>46203</v>
      </c>
    </row>
    <row r="6291" spans="1:11" ht="42.6" customHeight="1" x14ac:dyDescent="0.25">
      <c r="A6291" s="11">
        <v>2026</v>
      </c>
      <c r="B6291" s="49">
        <v>46113</v>
      </c>
      <c r="C6291" s="49">
        <v>46203</v>
      </c>
      <c r="D6291" s="5" t="s">
        <v>19582</v>
      </c>
      <c r="E6291" s="22">
        <v>42272</v>
      </c>
      <c r="F6291" s="5">
        <v>401000970</v>
      </c>
      <c r="G6291" s="21" t="s">
        <v>7245</v>
      </c>
      <c r="H6291" s="21" t="s">
        <v>13441</v>
      </c>
      <c r="I6291" s="23">
        <v>32480.02</v>
      </c>
      <c r="J6291" s="24" t="s">
        <v>7284</v>
      </c>
      <c r="K6291" s="49">
        <v>46203</v>
      </c>
    </row>
    <row r="6292" spans="1:11" ht="42.6" customHeight="1" x14ac:dyDescent="0.25">
      <c r="A6292" s="11">
        <v>2026</v>
      </c>
      <c r="B6292" s="49">
        <v>46113</v>
      </c>
      <c r="C6292" s="49">
        <v>46203</v>
      </c>
      <c r="D6292" s="5" t="s">
        <v>19583</v>
      </c>
      <c r="E6292" s="22">
        <v>42272</v>
      </c>
      <c r="F6292" s="5">
        <v>401000971</v>
      </c>
      <c r="G6292" s="21" t="s">
        <v>7245</v>
      </c>
      <c r="H6292" s="21" t="s">
        <v>13442</v>
      </c>
      <c r="I6292" s="23">
        <v>7495.16</v>
      </c>
      <c r="J6292" s="24" t="s">
        <v>7284</v>
      </c>
      <c r="K6292" s="49">
        <v>46203</v>
      </c>
    </row>
    <row r="6293" spans="1:11" ht="42.6" customHeight="1" x14ac:dyDescent="0.25">
      <c r="A6293" s="11">
        <v>2026</v>
      </c>
      <c r="B6293" s="49">
        <v>46113</v>
      </c>
      <c r="C6293" s="49">
        <v>46203</v>
      </c>
      <c r="D6293" s="5" t="s">
        <v>19583</v>
      </c>
      <c r="E6293" s="22">
        <v>42272</v>
      </c>
      <c r="F6293" s="5">
        <v>401000972</v>
      </c>
      <c r="G6293" s="21" t="s">
        <v>7245</v>
      </c>
      <c r="H6293" s="21" t="s">
        <v>13443</v>
      </c>
      <c r="I6293" s="23">
        <v>7495.16</v>
      </c>
      <c r="J6293" s="24" t="s">
        <v>7284</v>
      </c>
      <c r="K6293" s="49">
        <v>46203</v>
      </c>
    </row>
    <row r="6294" spans="1:11" ht="42.6" customHeight="1" x14ac:dyDescent="0.25">
      <c r="A6294" s="11">
        <v>2026</v>
      </c>
      <c r="B6294" s="49">
        <v>46113</v>
      </c>
      <c r="C6294" s="49">
        <v>46203</v>
      </c>
      <c r="D6294" s="21" t="s">
        <v>3785</v>
      </c>
      <c r="E6294" s="33">
        <v>42276</v>
      </c>
      <c r="F6294" s="5">
        <v>101000766</v>
      </c>
      <c r="G6294" s="21" t="s">
        <v>7255</v>
      </c>
      <c r="H6294" s="21" t="s">
        <v>13444</v>
      </c>
      <c r="I6294" s="23">
        <v>12990</v>
      </c>
      <c r="J6294" s="24" t="s">
        <v>7284</v>
      </c>
      <c r="K6294" s="49">
        <v>46203</v>
      </c>
    </row>
    <row r="6295" spans="1:11" ht="42.6" customHeight="1" x14ac:dyDescent="0.25">
      <c r="A6295" s="11">
        <v>2026</v>
      </c>
      <c r="B6295" s="49">
        <v>46113</v>
      </c>
      <c r="C6295" s="49">
        <v>46203</v>
      </c>
      <c r="D6295" s="25" t="s">
        <v>3786</v>
      </c>
      <c r="E6295" s="28">
        <v>42286</v>
      </c>
      <c r="F6295" s="8"/>
      <c r="G6295" s="25" t="s">
        <v>7351</v>
      </c>
      <c r="H6295" s="25" t="s">
        <v>13445</v>
      </c>
      <c r="I6295" s="27">
        <v>422500</v>
      </c>
      <c r="J6295" s="24" t="s">
        <v>7284</v>
      </c>
      <c r="K6295" s="49">
        <v>46203</v>
      </c>
    </row>
    <row r="6296" spans="1:11" ht="42.6" customHeight="1" x14ac:dyDescent="0.25">
      <c r="A6296" s="11">
        <v>2026</v>
      </c>
      <c r="B6296" s="49">
        <v>46113</v>
      </c>
      <c r="C6296" s="49">
        <v>46203</v>
      </c>
      <c r="D6296" s="21" t="s">
        <v>3787</v>
      </c>
      <c r="E6296" s="22">
        <v>42293</v>
      </c>
      <c r="F6296" s="5">
        <v>101000773</v>
      </c>
      <c r="G6296" s="21" t="s">
        <v>7211</v>
      </c>
      <c r="H6296" s="21" t="s">
        <v>13446</v>
      </c>
      <c r="I6296" s="23">
        <v>29850</v>
      </c>
      <c r="J6296" s="24" t="s">
        <v>7284</v>
      </c>
      <c r="K6296" s="49">
        <v>46203</v>
      </c>
    </row>
    <row r="6297" spans="1:11" ht="42.6" customHeight="1" x14ac:dyDescent="0.25">
      <c r="A6297" s="11">
        <v>2026</v>
      </c>
      <c r="B6297" s="49">
        <v>46113</v>
      </c>
      <c r="C6297" s="49">
        <v>46203</v>
      </c>
      <c r="D6297" s="21" t="s">
        <v>3788</v>
      </c>
      <c r="E6297" s="22">
        <v>42293</v>
      </c>
      <c r="F6297" s="5">
        <v>101000769</v>
      </c>
      <c r="G6297" s="21" t="s">
        <v>7248</v>
      </c>
      <c r="H6297" s="21" t="s">
        <v>13447</v>
      </c>
      <c r="I6297" s="23">
        <v>3828.5219999999995</v>
      </c>
      <c r="J6297" s="24" t="s">
        <v>7284</v>
      </c>
      <c r="K6297" s="49">
        <v>46203</v>
      </c>
    </row>
    <row r="6298" spans="1:11" ht="42.6" customHeight="1" x14ac:dyDescent="0.25">
      <c r="A6298" s="11">
        <v>2026</v>
      </c>
      <c r="B6298" s="49">
        <v>46113</v>
      </c>
      <c r="C6298" s="49">
        <v>46203</v>
      </c>
      <c r="D6298" s="21" t="s">
        <v>3686</v>
      </c>
      <c r="E6298" s="22">
        <v>42293</v>
      </c>
      <c r="F6298" s="5">
        <v>101000772</v>
      </c>
      <c r="G6298" s="21" t="s">
        <v>7223</v>
      </c>
      <c r="H6298" s="21" t="s">
        <v>13448</v>
      </c>
      <c r="I6298" s="23">
        <v>297.94</v>
      </c>
      <c r="J6298" s="24" t="s">
        <v>7284</v>
      </c>
      <c r="K6298" s="49">
        <v>46203</v>
      </c>
    </row>
    <row r="6299" spans="1:11" ht="42.6" customHeight="1" x14ac:dyDescent="0.25">
      <c r="A6299" s="11">
        <v>2026</v>
      </c>
      <c r="B6299" s="49">
        <v>46113</v>
      </c>
      <c r="C6299" s="49">
        <v>46203</v>
      </c>
      <c r="D6299" s="21" t="s">
        <v>3789</v>
      </c>
      <c r="E6299" s="22">
        <v>42293</v>
      </c>
      <c r="F6299" s="5">
        <v>101000767</v>
      </c>
      <c r="G6299" s="21" t="s">
        <v>7284</v>
      </c>
      <c r="H6299" s="21" t="s">
        <v>13449</v>
      </c>
      <c r="I6299" s="23">
        <v>10500</v>
      </c>
      <c r="J6299" s="24" t="s">
        <v>7284</v>
      </c>
      <c r="K6299" s="49">
        <v>46203</v>
      </c>
    </row>
    <row r="6300" spans="1:11" ht="42.6" customHeight="1" x14ac:dyDescent="0.25">
      <c r="A6300" s="11">
        <v>2026</v>
      </c>
      <c r="B6300" s="49">
        <v>46113</v>
      </c>
      <c r="C6300" s="49">
        <v>46203</v>
      </c>
      <c r="D6300" s="21" t="s">
        <v>3790</v>
      </c>
      <c r="E6300" s="29">
        <v>42296</v>
      </c>
      <c r="F6300" s="5">
        <v>101000777</v>
      </c>
      <c r="G6300" s="21" t="s">
        <v>7218</v>
      </c>
      <c r="H6300" s="21" t="s">
        <v>13450</v>
      </c>
      <c r="I6300" s="23">
        <v>5999.99</v>
      </c>
      <c r="J6300" s="24" t="s">
        <v>7284</v>
      </c>
      <c r="K6300" s="49">
        <v>46203</v>
      </c>
    </row>
    <row r="6301" spans="1:11" ht="42.6" customHeight="1" x14ac:dyDescent="0.25">
      <c r="A6301" s="11">
        <v>2026</v>
      </c>
      <c r="B6301" s="49">
        <v>46113</v>
      </c>
      <c r="C6301" s="49">
        <v>46203</v>
      </c>
      <c r="D6301" s="21" t="s">
        <v>3791</v>
      </c>
      <c r="E6301" s="22">
        <v>42296</v>
      </c>
      <c r="F6301" s="5">
        <v>101000779</v>
      </c>
      <c r="G6301" s="21" t="s">
        <v>7230</v>
      </c>
      <c r="H6301" s="21" t="s">
        <v>13451</v>
      </c>
      <c r="I6301" s="23">
        <v>3499.99</v>
      </c>
      <c r="J6301" s="24" t="s">
        <v>7284</v>
      </c>
      <c r="K6301" s="49">
        <v>46203</v>
      </c>
    </row>
    <row r="6302" spans="1:11" ht="42.6" customHeight="1" x14ac:dyDescent="0.25">
      <c r="A6302" s="11">
        <v>2026</v>
      </c>
      <c r="B6302" s="49">
        <v>46113</v>
      </c>
      <c r="C6302" s="49">
        <v>46203</v>
      </c>
      <c r="D6302" s="21" t="s">
        <v>2445</v>
      </c>
      <c r="E6302" s="22">
        <v>42296</v>
      </c>
      <c r="F6302" s="5">
        <v>101000781</v>
      </c>
      <c r="G6302" s="21" t="s">
        <v>7239</v>
      </c>
      <c r="H6302" s="21" t="s">
        <v>13452</v>
      </c>
      <c r="I6302" s="23">
        <v>10500</v>
      </c>
      <c r="J6302" s="24" t="s">
        <v>7284</v>
      </c>
      <c r="K6302" s="49">
        <v>46203</v>
      </c>
    </row>
    <row r="6303" spans="1:11" ht="42.6" customHeight="1" x14ac:dyDescent="0.25">
      <c r="A6303" s="11">
        <v>2026</v>
      </c>
      <c r="B6303" s="49">
        <v>46113</v>
      </c>
      <c r="C6303" s="49">
        <v>46203</v>
      </c>
      <c r="D6303" s="21" t="s">
        <v>2445</v>
      </c>
      <c r="E6303" s="29">
        <v>42296</v>
      </c>
      <c r="F6303" s="5">
        <v>101000778</v>
      </c>
      <c r="G6303" s="21" t="s">
        <v>7218</v>
      </c>
      <c r="H6303" s="21" t="s">
        <v>13453</v>
      </c>
      <c r="I6303" s="23">
        <v>7229.59</v>
      </c>
      <c r="J6303" s="24" t="s">
        <v>7284</v>
      </c>
      <c r="K6303" s="49">
        <v>46203</v>
      </c>
    </row>
    <row r="6304" spans="1:11" ht="42.6" customHeight="1" x14ac:dyDescent="0.25">
      <c r="A6304" s="11">
        <v>2026</v>
      </c>
      <c r="B6304" s="49">
        <v>46113</v>
      </c>
      <c r="C6304" s="49">
        <v>46203</v>
      </c>
      <c r="D6304" s="21" t="s">
        <v>3792</v>
      </c>
      <c r="E6304" s="31">
        <v>42299</v>
      </c>
      <c r="F6304" s="5">
        <v>101002443</v>
      </c>
      <c r="G6304" s="21" t="s">
        <v>7224</v>
      </c>
      <c r="H6304" s="21" t="s">
        <v>13454</v>
      </c>
      <c r="I6304" s="23">
        <v>1334</v>
      </c>
      <c r="J6304" s="24" t="s">
        <v>7284</v>
      </c>
      <c r="K6304" s="49">
        <v>46203</v>
      </c>
    </row>
    <row r="6305" spans="1:11" ht="42.6" customHeight="1" x14ac:dyDescent="0.25">
      <c r="A6305" s="11">
        <v>2026</v>
      </c>
      <c r="B6305" s="49">
        <v>46113</v>
      </c>
      <c r="C6305" s="49">
        <v>46203</v>
      </c>
      <c r="D6305" s="21" t="s">
        <v>3792</v>
      </c>
      <c r="E6305" s="31">
        <v>42299</v>
      </c>
      <c r="F6305" s="5">
        <v>101002444</v>
      </c>
      <c r="G6305" s="21" t="s">
        <v>7224</v>
      </c>
      <c r="H6305" s="21" t="s">
        <v>13455</v>
      </c>
      <c r="I6305" s="23">
        <v>1334</v>
      </c>
      <c r="J6305" s="24" t="s">
        <v>7284</v>
      </c>
      <c r="K6305" s="49">
        <v>46203</v>
      </c>
    </row>
    <row r="6306" spans="1:11" ht="42.6" customHeight="1" x14ac:dyDescent="0.25">
      <c r="A6306" s="11">
        <v>2026</v>
      </c>
      <c r="B6306" s="49">
        <v>46113</v>
      </c>
      <c r="C6306" s="49">
        <v>46203</v>
      </c>
      <c r="D6306" s="21" t="s">
        <v>3792</v>
      </c>
      <c r="E6306" s="31">
        <v>42299</v>
      </c>
      <c r="F6306" s="5">
        <v>101002445</v>
      </c>
      <c r="G6306" s="21" t="s">
        <v>7224</v>
      </c>
      <c r="H6306" s="21" t="s">
        <v>13456</v>
      </c>
      <c r="I6306" s="23">
        <v>1334</v>
      </c>
      <c r="J6306" s="24" t="s">
        <v>7284</v>
      </c>
      <c r="K6306" s="49">
        <v>46203</v>
      </c>
    </row>
    <row r="6307" spans="1:11" ht="42.6" customHeight="1" x14ac:dyDescent="0.25">
      <c r="A6307" s="11">
        <v>2026</v>
      </c>
      <c r="B6307" s="49">
        <v>46113</v>
      </c>
      <c r="C6307" s="49">
        <v>46203</v>
      </c>
      <c r="D6307" s="21" t="s">
        <v>3792</v>
      </c>
      <c r="E6307" s="31">
        <v>42299</v>
      </c>
      <c r="F6307" s="5">
        <v>101002446</v>
      </c>
      <c r="G6307" s="21" t="s">
        <v>7224</v>
      </c>
      <c r="H6307" s="21" t="s">
        <v>13457</v>
      </c>
      <c r="I6307" s="23">
        <v>1334</v>
      </c>
      <c r="J6307" s="24" t="s">
        <v>7284</v>
      </c>
      <c r="K6307" s="49">
        <v>46203</v>
      </c>
    </row>
    <row r="6308" spans="1:11" ht="42.6" customHeight="1" x14ac:dyDescent="0.25">
      <c r="A6308" s="11">
        <v>2026</v>
      </c>
      <c r="B6308" s="49">
        <v>46113</v>
      </c>
      <c r="C6308" s="49">
        <v>46203</v>
      </c>
      <c r="D6308" s="21" t="s">
        <v>3792</v>
      </c>
      <c r="E6308" s="31">
        <v>42299</v>
      </c>
      <c r="F6308" s="5">
        <v>101002447</v>
      </c>
      <c r="G6308" s="21" t="s">
        <v>7224</v>
      </c>
      <c r="H6308" s="21" t="s">
        <v>13458</v>
      </c>
      <c r="I6308" s="23">
        <v>1334</v>
      </c>
      <c r="J6308" s="24" t="s">
        <v>7284</v>
      </c>
      <c r="K6308" s="49">
        <v>46203</v>
      </c>
    </row>
    <row r="6309" spans="1:11" ht="42.6" customHeight="1" x14ac:dyDescent="0.25">
      <c r="A6309" s="11">
        <v>2026</v>
      </c>
      <c r="B6309" s="49">
        <v>46113</v>
      </c>
      <c r="C6309" s="49">
        <v>46203</v>
      </c>
      <c r="D6309" s="21" t="s">
        <v>3792</v>
      </c>
      <c r="E6309" s="31">
        <v>42299</v>
      </c>
      <c r="F6309" s="5">
        <v>101002448</v>
      </c>
      <c r="G6309" s="21" t="s">
        <v>7224</v>
      </c>
      <c r="H6309" s="21" t="s">
        <v>13459</v>
      </c>
      <c r="I6309" s="23">
        <v>1334</v>
      </c>
      <c r="J6309" s="24" t="s">
        <v>7284</v>
      </c>
      <c r="K6309" s="49">
        <v>46203</v>
      </c>
    </row>
    <row r="6310" spans="1:11" ht="42.6" customHeight="1" x14ac:dyDescent="0.25">
      <c r="A6310" s="11">
        <v>2026</v>
      </c>
      <c r="B6310" s="49">
        <v>46113</v>
      </c>
      <c r="C6310" s="49">
        <v>46203</v>
      </c>
      <c r="D6310" s="21" t="s">
        <v>3792</v>
      </c>
      <c r="E6310" s="31">
        <v>42299</v>
      </c>
      <c r="F6310" s="5">
        <v>101002449</v>
      </c>
      <c r="G6310" s="21" t="s">
        <v>7224</v>
      </c>
      <c r="H6310" s="21" t="s">
        <v>13460</v>
      </c>
      <c r="I6310" s="23">
        <v>1334</v>
      </c>
      <c r="J6310" s="24" t="s">
        <v>7284</v>
      </c>
      <c r="K6310" s="49">
        <v>46203</v>
      </c>
    </row>
    <row r="6311" spans="1:11" ht="42.6" customHeight="1" x14ac:dyDescent="0.25">
      <c r="A6311" s="11">
        <v>2026</v>
      </c>
      <c r="B6311" s="49">
        <v>46113</v>
      </c>
      <c r="C6311" s="49">
        <v>46203</v>
      </c>
      <c r="D6311" s="21" t="s">
        <v>3792</v>
      </c>
      <c r="E6311" s="31">
        <v>42299</v>
      </c>
      <c r="F6311" s="5">
        <v>101002450</v>
      </c>
      <c r="G6311" s="21" t="s">
        <v>7224</v>
      </c>
      <c r="H6311" s="21" t="s">
        <v>13461</v>
      </c>
      <c r="I6311" s="23">
        <v>1334</v>
      </c>
      <c r="J6311" s="24" t="s">
        <v>7284</v>
      </c>
      <c r="K6311" s="49">
        <v>46203</v>
      </c>
    </row>
    <row r="6312" spans="1:11" ht="42.6" customHeight="1" x14ac:dyDescent="0.25">
      <c r="A6312" s="11">
        <v>2026</v>
      </c>
      <c r="B6312" s="49">
        <v>46113</v>
      </c>
      <c r="C6312" s="49">
        <v>46203</v>
      </c>
      <c r="D6312" s="21" t="s">
        <v>3793</v>
      </c>
      <c r="E6312" s="22">
        <v>42303</v>
      </c>
      <c r="F6312" s="5">
        <v>101002451</v>
      </c>
      <c r="G6312" s="21" t="s">
        <v>7283</v>
      </c>
      <c r="H6312" s="21" t="s">
        <v>13462</v>
      </c>
      <c r="I6312" s="23">
        <v>3288.6</v>
      </c>
      <c r="J6312" s="24" t="s">
        <v>7284</v>
      </c>
      <c r="K6312" s="49">
        <v>46203</v>
      </c>
    </row>
    <row r="6313" spans="1:11" ht="42.6" customHeight="1" x14ac:dyDescent="0.25">
      <c r="A6313" s="11">
        <v>2026</v>
      </c>
      <c r="B6313" s="49">
        <v>46113</v>
      </c>
      <c r="C6313" s="49">
        <v>46203</v>
      </c>
      <c r="D6313" s="21" t="s">
        <v>3794</v>
      </c>
      <c r="E6313" s="22">
        <v>42303</v>
      </c>
      <c r="F6313" s="5">
        <v>101000782</v>
      </c>
      <c r="G6313" s="21" t="s">
        <v>7214</v>
      </c>
      <c r="H6313" s="21" t="s">
        <v>13463</v>
      </c>
      <c r="I6313" s="23">
        <v>7000</v>
      </c>
      <c r="J6313" s="24" t="s">
        <v>7284</v>
      </c>
      <c r="K6313" s="49">
        <v>46203</v>
      </c>
    </row>
    <row r="6314" spans="1:11" ht="42.6" customHeight="1" x14ac:dyDescent="0.25">
      <c r="A6314" s="11">
        <v>2026</v>
      </c>
      <c r="B6314" s="49">
        <v>46113</v>
      </c>
      <c r="C6314" s="49">
        <v>46203</v>
      </c>
      <c r="D6314" s="21" t="s">
        <v>3794</v>
      </c>
      <c r="E6314" s="22">
        <v>42303</v>
      </c>
      <c r="F6314" s="5">
        <v>101000783</v>
      </c>
      <c r="G6314" s="21" t="s">
        <v>7214</v>
      </c>
      <c r="H6314" s="21" t="s">
        <v>13464</v>
      </c>
      <c r="I6314" s="23">
        <v>7000</v>
      </c>
      <c r="J6314" s="24" t="s">
        <v>7284</v>
      </c>
      <c r="K6314" s="49">
        <v>46203</v>
      </c>
    </row>
    <row r="6315" spans="1:11" ht="42.6" customHeight="1" x14ac:dyDescent="0.25">
      <c r="A6315" s="11">
        <v>2026</v>
      </c>
      <c r="B6315" s="49">
        <v>46113</v>
      </c>
      <c r="C6315" s="49">
        <v>46203</v>
      </c>
      <c r="D6315" s="21" t="s">
        <v>3795</v>
      </c>
      <c r="E6315" s="22">
        <v>42303</v>
      </c>
      <c r="F6315" s="5">
        <v>101000784</v>
      </c>
      <c r="G6315" s="21" t="s">
        <v>7214</v>
      </c>
      <c r="H6315" s="21" t="s">
        <v>13465</v>
      </c>
      <c r="I6315" s="23">
        <v>10000</v>
      </c>
      <c r="J6315" s="24" t="s">
        <v>7284</v>
      </c>
      <c r="K6315" s="49">
        <v>46203</v>
      </c>
    </row>
    <row r="6316" spans="1:11" ht="42.6" customHeight="1" x14ac:dyDescent="0.25">
      <c r="A6316" s="11">
        <v>2026</v>
      </c>
      <c r="B6316" s="49">
        <v>46113</v>
      </c>
      <c r="C6316" s="49">
        <v>46203</v>
      </c>
      <c r="D6316" s="21" t="s">
        <v>3796</v>
      </c>
      <c r="E6316" s="22">
        <v>42303</v>
      </c>
      <c r="F6316" s="5">
        <v>101002452</v>
      </c>
      <c r="G6316" s="21" t="s">
        <v>7217</v>
      </c>
      <c r="H6316" s="21" t="s">
        <v>13466</v>
      </c>
      <c r="I6316" s="23">
        <v>5620.2</v>
      </c>
      <c r="J6316" s="24" t="s">
        <v>7284</v>
      </c>
      <c r="K6316" s="49">
        <v>46203</v>
      </c>
    </row>
    <row r="6317" spans="1:11" ht="42.6" customHeight="1" x14ac:dyDescent="0.25">
      <c r="A6317" s="11">
        <v>2026</v>
      </c>
      <c r="B6317" s="49">
        <v>46113</v>
      </c>
      <c r="C6317" s="49">
        <v>46203</v>
      </c>
      <c r="D6317" s="21" t="s">
        <v>3793</v>
      </c>
      <c r="E6317" s="31">
        <v>42306</v>
      </c>
      <c r="F6317" s="5">
        <v>101002453</v>
      </c>
      <c r="G6317" s="21" t="s">
        <v>7212</v>
      </c>
      <c r="H6317" s="21" t="s">
        <v>13467</v>
      </c>
      <c r="I6317" s="23">
        <v>3311.8</v>
      </c>
      <c r="J6317" s="24" t="s">
        <v>7284</v>
      </c>
      <c r="K6317" s="49">
        <v>46203</v>
      </c>
    </row>
    <row r="6318" spans="1:11" ht="42.6" customHeight="1" x14ac:dyDescent="0.25">
      <c r="A6318" s="11">
        <v>2026</v>
      </c>
      <c r="B6318" s="49">
        <v>46113</v>
      </c>
      <c r="C6318" s="49">
        <v>46203</v>
      </c>
      <c r="D6318" s="21" t="s">
        <v>3797</v>
      </c>
      <c r="E6318" s="31">
        <v>42306</v>
      </c>
      <c r="F6318" s="5">
        <v>101002454</v>
      </c>
      <c r="G6318" s="21" t="s">
        <v>7212</v>
      </c>
      <c r="H6318" s="21" t="s">
        <v>13468</v>
      </c>
      <c r="I6318" s="23">
        <v>756.32</v>
      </c>
      <c r="J6318" s="24" t="s">
        <v>7284</v>
      </c>
      <c r="K6318" s="49">
        <v>46203</v>
      </c>
    </row>
    <row r="6319" spans="1:11" ht="42.6" customHeight="1" x14ac:dyDescent="0.25">
      <c r="A6319" s="11">
        <v>2026</v>
      </c>
      <c r="B6319" s="49">
        <v>46113</v>
      </c>
      <c r="C6319" s="49">
        <v>46203</v>
      </c>
      <c r="D6319" s="21" t="s">
        <v>3797</v>
      </c>
      <c r="E6319" s="31">
        <v>42306</v>
      </c>
      <c r="F6319" s="5">
        <v>101002455</v>
      </c>
      <c r="G6319" s="21" t="s">
        <v>7212</v>
      </c>
      <c r="H6319" s="21" t="s">
        <v>13469</v>
      </c>
      <c r="I6319" s="23">
        <v>756.32</v>
      </c>
      <c r="J6319" s="24" t="s">
        <v>7284</v>
      </c>
      <c r="K6319" s="49">
        <v>46203</v>
      </c>
    </row>
    <row r="6320" spans="1:11" ht="42.6" customHeight="1" x14ac:dyDescent="0.25">
      <c r="A6320" s="11">
        <v>2026</v>
      </c>
      <c r="B6320" s="49">
        <v>46113</v>
      </c>
      <c r="C6320" s="49">
        <v>46203</v>
      </c>
      <c r="D6320" s="21" t="s">
        <v>3797</v>
      </c>
      <c r="E6320" s="31">
        <v>42306</v>
      </c>
      <c r="F6320" s="5">
        <v>101002456</v>
      </c>
      <c r="G6320" s="21" t="s">
        <v>7212</v>
      </c>
      <c r="H6320" s="21" t="s">
        <v>13470</v>
      </c>
      <c r="I6320" s="23">
        <v>756.32</v>
      </c>
      <c r="J6320" s="24" t="s">
        <v>7284</v>
      </c>
      <c r="K6320" s="49">
        <v>46203</v>
      </c>
    </row>
    <row r="6321" spans="1:11" ht="42.6" customHeight="1" x14ac:dyDescent="0.25">
      <c r="A6321" s="11">
        <v>2026</v>
      </c>
      <c r="B6321" s="49">
        <v>46113</v>
      </c>
      <c r="C6321" s="49">
        <v>46203</v>
      </c>
      <c r="D6321" s="21" t="s">
        <v>3797</v>
      </c>
      <c r="E6321" s="31">
        <v>42306</v>
      </c>
      <c r="F6321" s="5">
        <v>101002457</v>
      </c>
      <c r="G6321" s="21" t="s">
        <v>7212</v>
      </c>
      <c r="H6321" s="21" t="s">
        <v>13471</v>
      </c>
      <c r="I6321" s="23">
        <v>756.32</v>
      </c>
      <c r="J6321" s="24" t="s">
        <v>7284</v>
      </c>
      <c r="K6321" s="49">
        <v>46203</v>
      </c>
    </row>
    <row r="6322" spans="1:11" ht="42.6" customHeight="1" x14ac:dyDescent="0.25">
      <c r="A6322" s="11">
        <v>2026</v>
      </c>
      <c r="B6322" s="49">
        <v>46113</v>
      </c>
      <c r="C6322" s="49">
        <v>46203</v>
      </c>
      <c r="D6322" s="21" t="s">
        <v>3798</v>
      </c>
      <c r="E6322" s="22">
        <v>42306</v>
      </c>
      <c r="F6322" s="5">
        <v>101002459</v>
      </c>
      <c r="G6322" s="21" t="s">
        <v>7255</v>
      </c>
      <c r="H6322" s="21" t="s">
        <v>13472</v>
      </c>
      <c r="I6322" s="23">
        <v>1212.2</v>
      </c>
      <c r="J6322" s="24" t="s">
        <v>7284</v>
      </c>
      <c r="K6322" s="49">
        <v>46203</v>
      </c>
    </row>
    <row r="6323" spans="1:11" ht="42.6" customHeight="1" x14ac:dyDescent="0.25">
      <c r="A6323" s="11">
        <v>2026</v>
      </c>
      <c r="B6323" s="49">
        <v>46113</v>
      </c>
      <c r="C6323" s="49">
        <v>46203</v>
      </c>
      <c r="D6323" s="21" t="s">
        <v>2574</v>
      </c>
      <c r="E6323" s="22">
        <v>42306</v>
      </c>
      <c r="F6323" s="5">
        <v>101002458</v>
      </c>
      <c r="G6323" s="21" t="s">
        <v>7255</v>
      </c>
      <c r="H6323" s="21" t="s">
        <v>13473</v>
      </c>
      <c r="I6323" s="23">
        <v>1212.2</v>
      </c>
      <c r="J6323" s="24" t="s">
        <v>7284</v>
      </c>
      <c r="K6323" s="49">
        <v>46203</v>
      </c>
    </row>
    <row r="6324" spans="1:11" ht="42.6" customHeight="1" x14ac:dyDescent="0.25">
      <c r="A6324" s="11">
        <v>2026</v>
      </c>
      <c r="B6324" s="49">
        <v>46113</v>
      </c>
      <c r="C6324" s="49">
        <v>46203</v>
      </c>
      <c r="D6324" s="21" t="s">
        <v>2574</v>
      </c>
      <c r="E6324" s="33">
        <v>42306</v>
      </c>
      <c r="F6324" s="5">
        <v>101002460</v>
      </c>
      <c r="G6324" s="21" t="s">
        <v>7255</v>
      </c>
      <c r="H6324" s="21" t="s">
        <v>13474</v>
      </c>
      <c r="I6324" s="23">
        <v>1212.2</v>
      </c>
      <c r="J6324" s="24" t="s">
        <v>7284</v>
      </c>
      <c r="K6324" s="49">
        <v>46203</v>
      </c>
    </row>
    <row r="6325" spans="1:11" ht="42.6" customHeight="1" x14ac:dyDescent="0.25">
      <c r="A6325" s="11">
        <v>2026</v>
      </c>
      <c r="B6325" s="49">
        <v>46113</v>
      </c>
      <c r="C6325" s="49">
        <v>46203</v>
      </c>
      <c r="D6325" s="21" t="s">
        <v>3799</v>
      </c>
      <c r="E6325" s="22">
        <v>42318</v>
      </c>
      <c r="F6325" s="5">
        <v>101000786</v>
      </c>
      <c r="G6325" s="21" t="s">
        <v>7233</v>
      </c>
      <c r="H6325" s="21" t="s">
        <v>13475</v>
      </c>
      <c r="I6325" s="23">
        <v>450</v>
      </c>
      <c r="J6325" s="24" t="s">
        <v>7284</v>
      </c>
      <c r="K6325" s="49">
        <v>46203</v>
      </c>
    </row>
    <row r="6326" spans="1:11" ht="42.6" customHeight="1" x14ac:dyDescent="0.25">
      <c r="A6326" s="11">
        <v>2026</v>
      </c>
      <c r="B6326" s="49">
        <v>46113</v>
      </c>
      <c r="C6326" s="49">
        <v>46203</v>
      </c>
      <c r="D6326" s="21" t="s">
        <v>3799</v>
      </c>
      <c r="E6326" s="22">
        <v>42318</v>
      </c>
      <c r="F6326" s="5">
        <v>101000787</v>
      </c>
      <c r="G6326" s="21" t="s">
        <v>7233</v>
      </c>
      <c r="H6326" s="21" t="s">
        <v>13476</v>
      </c>
      <c r="I6326" s="23">
        <v>450</v>
      </c>
      <c r="J6326" s="24" t="s">
        <v>7284</v>
      </c>
      <c r="K6326" s="49">
        <v>46203</v>
      </c>
    </row>
    <row r="6327" spans="1:11" ht="42.6" customHeight="1" x14ac:dyDescent="0.25">
      <c r="A6327" s="11">
        <v>2026</v>
      </c>
      <c r="B6327" s="49">
        <v>46113</v>
      </c>
      <c r="C6327" s="49">
        <v>46203</v>
      </c>
      <c r="D6327" s="21" t="s">
        <v>3799</v>
      </c>
      <c r="E6327" s="22">
        <v>42318</v>
      </c>
      <c r="F6327" s="5">
        <v>101000788</v>
      </c>
      <c r="G6327" s="21" t="s">
        <v>7233</v>
      </c>
      <c r="H6327" s="21" t="s">
        <v>13477</v>
      </c>
      <c r="I6327" s="23">
        <v>450</v>
      </c>
      <c r="J6327" s="24" t="s">
        <v>7284</v>
      </c>
      <c r="K6327" s="49">
        <v>46203</v>
      </c>
    </row>
    <row r="6328" spans="1:11" ht="42.6" customHeight="1" x14ac:dyDescent="0.25">
      <c r="A6328" s="11">
        <v>2026</v>
      </c>
      <c r="B6328" s="49">
        <v>46113</v>
      </c>
      <c r="C6328" s="49">
        <v>46203</v>
      </c>
      <c r="D6328" s="21" t="s">
        <v>3800</v>
      </c>
      <c r="E6328" s="31">
        <v>42318</v>
      </c>
      <c r="F6328" s="5">
        <v>101000240</v>
      </c>
      <c r="G6328" s="21" t="s">
        <v>7225</v>
      </c>
      <c r="H6328" s="21" t="s">
        <v>13478</v>
      </c>
      <c r="I6328" s="23">
        <v>18096</v>
      </c>
      <c r="J6328" s="24" t="s">
        <v>7284</v>
      </c>
      <c r="K6328" s="49">
        <v>46203</v>
      </c>
    </row>
    <row r="6329" spans="1:11" ht="42.6" customHeight="1" x14ac:dyDescent="0.25">
      <c r="A6329" s="11">
        <v>2026</v>
      </c>
      <c r="B6329" s="49">
        <v>46113</v>
      </c>
      <c r="C6329" s="49">
        <v>46203</v>
      </c>
      <c r="D6329" s="21" t="s">
        <v>3801</v>
      </c>
      <c r="E6329" s="22">
        <v>42320</v>
      </c>
      <c r="F6329" s="5">
        <v>101000789</v>
      </c>
      <c r="G6329" s="21" t="s">
        <v>7233</v>
      </c>
      <c r="H6329" s="21" t="s">
        <v>13479</v>
      </c>
      <c r="I6329" s="23">
        <v>11000</v>
      </c>
      <c r="J6329" s="24" t="s">
        <v>7284</v>
      </c>
      <c r="K6329" s="49">
        <v>46203</v>
      </c>
    </row>
    <row r="6330" spans="1:11" ht="42.6" customHeight="1" x14ac:dyDescent="0.25">
      <c r="A6330" s="11">
        <v>2026</v>
      </c>
      <c r="B6330" s="49">
        <v>46113</v>
      </c>
      <c r="C6330" s="49">
        <v>46203</v>
      </c>
      <c r="D6330" s="21" t="s">
        <v>3802</v>
      </c>
      <c r="E6330" s="22">
        <v>42320</v>
      </c>
      <c r="F6330" s="5">
        <v>101000241</v>
      </c>
      <c r="G6330" s="21" t="s">
        <v>7254</v>
      </c>
      <c r="H6330" s="21" t="s">
        <v>13480</v>
      </c>
      <c r="I6330" s="23">
        <v>7010.7151999999996</v>
      </c>
      <c r="J6330" s="24" t="s">
        <v>7284</v>
      </c>
      <c r="K6330" s="49">
        <v>46203</v>
      </c>
    </row>
    <row r="6331" spans="1:11" ht="42.6" customHeight="1" x14ac:dyDescent="0.25">
      <c r="A6331" s="11">
        <v>2026</v>
      </c>
      <c r="B6331" s="49">
        <v>46113</v>
      </c>
      <c r="C6331" s="49">
        <v>46203</v>
      </c>
      <c r="D6331" s="21" t="s">
        <v>3802</v>
      </c>
      <c r="E6331" s="22">
        <v>42320</v>
      </c>
      <c r="F6331" s="5">
        <v>101000242</v>
      </c>
      <c r="G6331" s="21" t="s">
        <v>7254</v>
      </c>
      <c r="H6331" s="21" t="s">
        <v>13481</v>
      </c>
      <c r="I6331" s="23">
        <v>7010.72</v>
      </c>
      <c r="J6331" s="24" t="s">
        <v>7284</v>
      </c>
      <c r="K6331" s="49">
        <v>46203</v>
      </c>
    </row>
    <row r="6332" spans="1:11" ht="42.6" customHeight="1" x14ac:dyDescent="0.25">
      <c r="A6332" s="11">
        <v>2026</v>
      </c>
      <c r="B6332" s="49">
        <v>46113</v>
      </c>
      <c r="C6332" s="49">
        <v>46203</v>
      </c>
      <c r="D6332" s="21" t="s">
        <v>3802</v>
      </c>
      <c r="E6332" s="22">
        <v>42320</v>
      </c>
      <c r="F6332" s="5">
        <v>101000243</v>
      </c>
      <c r="G6332" s="21" t="s">
        <v>7254</v>
      </c>
      <c r="H6332" s="21" t="s">
        <v>13482</v>
      </c>
      <c r="I6332" s="23">
        <v>7010.72</v>
      </c>
      <c r="J6332" s="24" t="s">
        <v>7284</v>
      </c>
      <c r="K6332" s="49">
        <v>46203</v>
      </c>
    </row>
    <row r="6333" spans="1:11" ht="42.6" customHeight="1" x14ac:dyDescent="0.25">
      <c r="A6333" s="11">
        <v>2026</v>
      </c>
      <c r="B6333" s="49">
        <v>46113</v>
      </c>
      <c r="C6333" s="49">
        <v>46203</v>
      </c>
      <c r="D6333" s="21" t="s">
        <v>3803</v>
      </c>
      <c r="E6333" s="29">
        <v>42325</v>
      </c>
      <c r="F6333" s="5">
        <v>101000790</v>
      </c>
      <c r="G6333" s="21" t="s">
        <v>7218</v>
      </c>
      <c r="H6333" s="21" t="s">
        <v>13483</v>
      </c>
      <c r="I6333" s="23">
        <v>7633.7</v>
      </c>
      <c r="J6333" s="24" t="s">
        <v>7284</v>
      </c>
      <c r="K6333" s="49">
        <v>46203</v>
      </c>
    </row>
    <row r="6334" spans="1:11" ht="42.6" customHeight="1" x14ac:dyDescent="0.25">
      <c r="A6334" s="11">
        <v>2026</v>
      </c>
      <c r="B6334" s="49">
        <v>46113</v>
      </c>
      <c r="C6334" s="49">
        <v>46203</v>
      </c>
      <c r="D6334" s="21" t="s">
        <v>3803</v>
      </c>
      <c r="E6334" s="29">
        <v>42325</v>
      </c>
      <c r="F6334" s="5">
        <v>101000791</v>
      </c>
      <c r="G6334" s="21" t="s">
        <v>7218</v>
      </c>
      <c r="H6334" s="21" t="s">
        <v>13484</v>
      </c>
      <c r="I6334" s="23">
        <v>7633.7</v>
      </c>
      <c r="J6334" s="24" t="s">
        <v>7284</v>
      </c>
      <c r="K6334" s="49">
        <v>46203</v>
      </c>
    </row>
    <row r="6335" spans="1:11" ht="42.6" customHeight="1" x14ac:dyDescent="0.25">
      <c r="A6335" s="11">
        <v>2026</v>
      </c>
      <c r="B6335" s="49">
        <v>46113</v>
      </c>
      <c r="C6335" s="49">
        <v>46203</v>
      </c>
      <c r="D6335" s="21" t="s">
        <v>3803</v>
      </c>
      <c r="E6335" s="29">
        <v>42325</v>
      </c>
      <c r="F6335" s="5">
        <v>101000792</v>
      </c>
      <c r="G6335" s="21" t="s">
        <v>7218</v>
      </c>
      <c r="H6335" s="21" t="s">
        <v>13485</v>
      </c>
      <c r="I6335" s="23">
        <v>7633.7</v>
      </c>
      <c r="J6335" s="24" t="s">
        <v>7284</v>
      </c>
      <c r="K6335" s="49">
        <v>46203</v>
      </c>
    </row>
    <row r="6336" spans="1:11" ht="42.6" customHeight="1" x14ac:dyDescent="0.25">
      <c r="A6336" s="11">
        <v>2026</v>
      </c>
      <c r="B6336" s="49">
        <v>46113</v>
      </c>
      <c r="C6336" s="49">
        <v>46203</v>
      </c>
      <c r="D6336" s="21" t="s">
        <v>3803</v>
      </c>
      <c r="E6336" s="29">
        <v>42325</v>
      </c>
      <c r="F6336" s="5">
        <v>101000793</v>
      </c>
      <c r="G6336" s="21" t="s">
        <v>7218</v>
      </c>
      <c r="H6336" s="21" t="s">
        <v>13486</v>
      </c>
      <c r="I6336" s="23">
        <v>7633.7</v>
      </c>
      <c r="J6336" s="24" t="s">
        <v>7284</v>
      </c>
      <c r="K6336" s="49">
        <v>46203</v>
      </c>
    </row>
    <row r="6337" spans="1:11" ht="42.6" customHeight="1" x14ac:dyDescent="0.25">
      <c r="A6337" s="11">
        <v>2026</v>
      </c>
      <c r="B6337" s="49">
        <v>46113</v>
      </c>
      <c r="C6337" s="49">
        <v>46203</v>
      </c>
      <c r="D6337" s="21" t="s">
        <v>3803</v>
      </c>
      <c r="E6337" s="29">
        <v>42325</v>
      </c>
      <c r="F6337" s="5">
        <v>101000794</v>
      </c>
      <c r="G6337" s="21" t="s">
        <v>7218</v>
      </c>
      <c r="H6337" s="21" t="s">
        <v>13487</v>
      </c>
      <c r="I6337" s="23">
        <v>7633.7</v>
      </c>
      <c r="J6337" s="24" t="s">
        <v>7284</v>
      </c>
      <c r="K6337" s="49">
        <v>46203</v>
      </c>
    </row>
    <row r="6338" spans="1:11" ht="42.6" customHeight="1" x14ac:dyDescent="0.25">
      <c r="A6338" s="11">
        <v>2026</v>
      </c>
      <c r="B6338" s="49">
        <v>46113</v>
      </c>
      <c r="C6338" s="49">
        <v>46203</v>
      </c>
      <c r="D6338" s="21" t="s">
        <v>3803</v>
      </c>
      <c r="E6338" s="29">
        <v>42325</v>
      </c>
      <c r="F6338" s="5">
        <v>101000795</v>
      </c>
      <c r="G6338" s="21" t="s">
        <v>7218</v>
      </c>
      <c r="H6338" s="21" t="s">
        <v>13488</v>
      </c>
      <c r="I6338" s="23">
        <v>7633.7</v>
      </c>
      <c r="J6338" s="24" t="s">
        <v>7284</v>
      </c>
      <c r="K6338" s="49">
        <v>46203</v>
      </c>
    </row>
    <row r="6339" spans="1:11" ht="42.6" customHeight="1" x14ac:dyDescent="0.25">
      <c r="A6339" s="11">
        <v>2026</v>
      </c>
      <c r="B6339" s="49">
        <v>46113</v>
      </c>
      <c r="C6339" s="49">
        <v>46203</v>
      </c>
      <c r="D6339" s="21" t="s">
        <v>3803</v>
      </c>
      <c r="E6339" s="29">
        <v>42325</v>
      </c>
      <c r="F6339" s="5">
        <v>101000796</v>
      </c>
      <c r="G6339" s="21" t="s">
        <v>7218</v>
      </c>
      <c r="H6339" s="21" t="s">
        <v>13489</v>
      </c>
      <c r="I6339" s="23">
        <v>7633.7</v>
      </c>
      <c r="J6339" s="24" t="s">
        <v>7284</v>
      </c>
      <c r="K6339" s="49">
        <v>46203</v>
      </c>
    </row>
    <row r="6340" spans="1:11" ht="42.6" customHeight="1" x14ac:dyDescent="0.25">
      <c r="A6340" s="11">
        <v>2026</v>
      </c>
      <c r="B6340" s="49">
        <v>46113</v>
      </c>
      <c r="C6340" s="49">
        <v>46203</v>
      </c>
      <c r="D6340" s="21" t="s">
        <v>3803</v>
      </c>
      <c r="E6340" s="29">
        <v>42325</v>
      </c>
      <c r="F6340" s="5">
        <v>101000797</v>
      </c>
      <c r="G6340" s="21" t="s">
        <v>7218</v>
      </c>
      <c r="H6340" s="21" t="s">
        <v>13490</v>
      </c>
      <c r="I6340" s="23">
        <v>7633.7</v>
      </c>
      <c r="J6340" s="24" t="s">
        <v>7284</v>
      </c>
      <c r="K6340" s="49">
        <v>46203</v>
      </c>
    </row>
    <row r="6341" spans="1:11" ht="42.6" customHeight="1" x14ac:dyDescent="0.25">
      <c r="A6341" s="11">
        <v>2026</v>
      </c>
      <c r="B6341" s="49">
        <v>46113</v>
      </c>
      <c r="C6341" s="49">
        <v>46203</v>
      </c>
      <c r="D6341" s="21" t="s">
        <v>3803</v>
      </c>
      <c r="E6341" s="29">
        <v>42325</v>
      </c>
      <c r="F6341" s="5">
        <v>101000798</v>
      </c>
      <c r="G6341" s="21" t="s">
        <v>7218</v>
      </c>
      <c r="H6341" s="21" t="s">
        <v>13491</v>
      </c>
      <c r="I6341" s="23">
        <v>7633.7</v>
      </c>
      <c r="J6341" s="24" t="s">
        <v>7284</v>
      </c>
      <c r="K6341" s="49">
        <v>46203</v>
      </c>
    </row>
    <row r="6342" spans="1:11" ht="42.6" customHeight="1" x14ac:dyDescent="0.25">
      <c r="A6342" s="11">
        <v>2026</v>
      </c>
      <c r="B6342" s="49">
        <v>46113</v>
      </c>
      <c r="C6342" s="49">
        <v>46203</v>
      </c>
      <c r="D6342" s="21" t="s">
        <v>3803</v>
      </c>
      <c r="E6342" s="29">
        <v>42325</v>
      </c>
      <c r="F6342" s="5">
        <v>101000799</v>
      </c>
      <c r="G6342" s="21" t="s">
        <v>7218</v>
      </c>
      <c r="H6342" s="21" t="s">
        <v>13492</v>
      </c>
      <c r="I6342" s="23">
        <v>7633.7</v>
      </c>
      <c r="J6342" s="24" t="s">
        <v>7284</v>
      </c>
      <c r="K6342" s="49">
        <v>46203</v>
      </c>
    </row>
    <row r="6343" spans="1:11" ht="42.6" customHeight="1" x14ac:dyDescent="0.25">
      <c r="A6343" s="11">
        <v>2026</v>
      </c>
      <c r="B6343" s="49">
        <v>46113</v>
      </c>
      <c r="C6343" s="49">
        <v>46203</v>
      </c>
      <c r="D6343" s="21" t="s">
        <v>3803</v>
      </c>
      <c r="E6343" s="29">
        <v>42325</v>
      </c>
      <c r="F6343" s="5">
        <v>101000800</v>
      </c>
      <c r="G6343" s="21" t="s">
        <v>7218</v>
      </c>
      <c r="H6343" s="21" t="s">
        <v>13493</v>
      </c>
      <c r="I6343" s="23">
        <v>7633.7</v>
      </c>
      <c r="J6343" s="24" t="s">
        <v>7284</v>
      </c>
      <c r="K6343" s="49">
        <v>46203</v>
      </c>
    </row>
    <row r="6344" spans="1:11" ht="42.6" customHeight="1" x14ac:dyDescent="0.25">
      <c r="A6344" s="11">
        <v>2026</v>
      </c>
      <c r="B6344" s="49">
        <v>46113</v>
      </c>
      <c r="C6344" s="49">
        <v>46203</v>
      </c>
      <c r="D6344" s="21" t="s">
        <v>3804</v>
      </c>
      <c r="E6344" s="29">
        <v>42325</v>
      </c>
      <c r="F6344" s="5">
        <v>101000810</v>
      </c>
      <c r="G6344" s="21" t="s">
        <v>7218</v>
      </c>
      <c r="H6344" s="21" t="s">
        <v>13494</v>
      </c>
      <c r="I6344" s="23">
        <v>11037.6</v>
      </c>
      <c r="J6344" s="24" t="s">
        <v>7284</v>
      </c>
      <c r="K6344" s="49">
        <v>46203</v>
      </c>
    </row>
    <row r="6345" spans="1:11" ht="42.6" customHeight="1" x14ac:dyDescent="0.25">
      <c r="A6345" s="11">
        <v>2026</v>
      </c>
      <c r="B6345" s="49">
        <v>46113</v>
      </c>
      <c r="C6345" s="49">
        <v>46203</v>
      </c>
      <c r="D6345" s="21" t="s">
        <v>3805</v>
      </c>
      <c r="E6345" s="22">
        <v>42325</v>
      </c>
      <c r="F6345" s="5">
        <v>101000804</v>
      </c>
      <c r="G6345" s="21" t="s">
        <v>7286</v>
      </c>
      <c r="H6345" s="21" t="s">
        <v>13495</v>
      </c>
      <c r="I6345" s="23">
        <v>11000</v>
      </c>
      <c r="J6345" s="24" t="s">
        <v>7284</v>
      </c>
      <c r="K6345" s="49">
        <v>46203</v>
      </c>
    </row>
    <row r="6346" spans="1:11" ht="42.6" customHeight="1" x14ac:dyDescent="0.25">
      <c r="A6346" s="11">
        <v>2026</v>
      </c>
      <c r="B6346" s="49">
        <v>46113</v>
      </c>
      <c r="C6346" s="49">
        <v>46203</v>
      </c>
      <c r="D6346" s="21" t="s">
        <v>3805</v>
      </c>
      <c r="E6346" s="22">
        <v>42325</v>
      </c>
      <c r="F6346" s="5">
        <v>101000805</v>
      </c>
      <c r="G6346" s="21" t="s">
        <v>7286</v>
      </c>
      <c r="H6346" s="21" t="s">
        <v>13496</v>
      </c>
      <c r="I6346" s="23">
        <v>11000</v>
      </c>
      <c r="J6346" s="24" t="s">
        <v>7284</v>
      </c>
      <c r="K6346" s="49">
        <v>46203</v>
      </c>
    </row>
    <row r="6347" spans="1:11" ht="42.6" customHeight="1" x14ac:dyDescent="0.25">
      <c r="A6347" s="11">
        <v>2026</v>
      </c>
      <c r="B6347" s="49">
        <v>46113</v>
      </c>
      <c r="C6347" s="49">
        <v>46203</v>
      </c>
      <c r="D6347" s="21" t="s">
        <v>3806</v>
      </c>
      <c r="E6347" s="22">
        <v>42325</v>
      </c>
      <c r="F6347" s="5">
        <v>101000807</v>
      </c>
      <c r="G6347" s="21" t="s">
        <v>7286</v>
      </c>
      <c r="H6347" s="21" t="s">
        <v>13497</v>
      </c>
      <c r="I6347" s="23">
        <v>11000</v>
      </c>
      <c r="J6347" s="24" t="s">
        <v>7284</v>
      </c>
      <c r="K6347" s="49">
        <v>46203</v>
      </c>
    </row>
    <row r="6348" spans="1:11" ht="42.6" customHeight="1" x14ac:dyDescent="0.25">
      <c r="A6348" s="11">
        <v>2026</v>
      </c>
      <c r="B6348" s="49">
        <v>46113</v>
      </c>
      <c r="C6348" s="49">
        <v>46203</v>
      </c>
      <c r="D6348" s="21" t="s">
        <v>3807</v>
      </c>
      <c r="E6348" s="22">
        <v>42325</v>
      </c>
      <c r="F6348" s="5">
        <v>401000479</v>
      </c>
      <c r="G6348" s="21" t="s">
        <v>7236</v>
      </c>
      <c r="H6348" s="21" t="s">
        <v>13498</v>
      </c>
      <c r="I6348" s="23">
        <v>2184</v>
      </c>
      <c r="J6348" s="24" t="s">
        <v>7284</v>
      </c>
      <c r="K6348" s="49">
        <v>46203</v>
      </c>
    </row>
    <row r="6349" spans="1:11" ht="42.6" customHeight="1" x14ac:dyDescent="0.25">
      <c r="A6349" s="11">
        <v>2026</v>
      </c>
      <c r="B6349" s="49">
        <v>46113</v>
      </c>
      <c r="C6349" s="49">
        <v>46203</v>
      </c>
      <c r="D6349" s="21" t="s">
        <v>3808</v>
      </c>
      <c r="E6349" s="31">
        <v>42325</v>
      </c>
      <c r="F6349" s="5">
        <v>101000806</v>
      </c>
      <c r="G6349" s="21" t="s">
        <v>7294</v>
      </c>
      <c r="H6349" s="21" t="s">
        <v>13499</v>
      </c>
      <c r="I6349" s="23">
        <v>11000</v>
      </c>
      <c r="J6349" s="24" t="s">
        <v>7284</v>
      </c>
      <c r="K6349" s="49">
        <v>46203</v>
      </c>
    </row>
    <row r="6350" spans="1:11" ht="42.6" customHeight="1" x14ac:dyDescent="0.25">
      <c r="A6350" s="11">
        <v>2026</v>
      </c>
      <c r="B6350" s="49">
        <v>46113</v>
      </c>
      <c r="C6350" s="49">
        <v>46203</v>
      </c>
      <c r="D6350" s="21" t="s">
        <v>3809</v>
      </c>
      <c r="E6350" s="33">
        <v>42325</v>
      </c>
      <c r="F6350" s="5">
        <v>101000808</v>
      </c>
      <c r="G6350" s="21" t="s">
        <v>7215</v>
      </c>
      <c r="H6350" s="21" t="s">
        <v>13500</v>
      </c>
      <c r="I6350" s="23">
        <v>5849.9960000000001</v>
      </c>
      <c r="J6350" s="24" t="s">
        <v>7284</v>
      </c>
      <c r="K6350" s="49">
        <v>46203</v>
      </c>
    </row>
    <row r="6351" spans="1:11" ht="42.6" customHeight="1" x14ac:dyDescent="0.25">
      <c r="A6351" s="11">
        <v>2026</v>
      </c>
      <c r="B6351" s="49">
        <v>46113</v>
      </c>
      <c r="C6351" s="49">
        <v>46203</v>
      </c>
      <c r="D6351" s="21" t="s">
        <v>3810</v>
      </c>
      <c r="E6351" s="31">
        <v>42325</v>
      </c>
      <c r="F6351" s="5">
        <v>401000477</v>
      </c>
      <c r="G6351" s="21" t="s">
        <v>7225</v>
      </c>
      <c r="H6351" s="21" t="s">
        <v>13501</v>
      </c>
      <c r="I6351" s="23">
        <v>8686.99</v>
      </c>
      <c r="J6351" s="24" t="s">
        <v>7284</v>
      </c>
      <c r="K6351" s="49">
        <v>46203</v>
      </c>
    </row>
    <row r="6352" spans="1:11" ht="42.6" customHeight="1" x14ac:dyDescent="0.25">
      <c r="A6352" s="11">
        <v>2026</v>
      </c>
      <c r="B6352" s="49">
        <v>46113</v>
      </c>
      <c r="C6352" s="49">
        <v>46203</v>
      </c>
      <c r="D6352" s="21" t="s">
        <v>3811</v>
      </c>
      <c r="E6352" s="22">
        <v>42325</v>
      </c>
      <c r="F6352" s="5">
        <v>401000979</v>
      </c>
      <c r="G6352" s="21" t="s">
        <v>7248</v>
      </c>
      <c r="H6352" s="21" t="s">
        <v>13502</v>
      </c>
      <c r="I6352" s="23">
        <v>7497.62</v>
      </c>
      <c r="J6352" s="24" t="s">
        <v>7284</v>
      </c>
      <c r="K6352" s="49">
        <v>46203</v>
      </c>
    </row>
    <row r="6353" spans="1:11" ht="42.6" customHeight="1" x14ac:dyDescent="0.25">
      <c r="A6353" s="11">
        <v>2026</v>
      </c>
      <c r="B6353" s="49">
        <v>46113</v>
      </c>
      <c r="C6353" s="49">
        <v>46203</v>
      </c>
      <c r="D6353" s="21" t="s">
        <v>3811</v>
      </c>
      <c r="E6353" s="22">
        <v>42325</v>
      </c>
      <c r="F6353" s="5">
        <v>401000980</v>
      </c>
      <c r="G6353" s="21" t="s">
        <v>7248</v>
      </c>
      <c r="H6353" s="21" t="s">
        <v>13503</v>
      </c>
      <c r="I6353" s="23">
        <v>7497.62</v>
      </c>
      <c r="J6353" s="24" t="s">
        <v>7284</v>
      </c>
      <c r="K6353" s="49">
        <v>46203</v>
      </c>
    </row>
    <row r="6354" spans="1:11" ht="42.6" customHeight="1" x14ac:dyDescent="0.25">
      <c r="A6354" s="11">
        <v>2026</v>
      </c>
      <c r="B6354" s="49">
        <v>46113</v>
      </c>
      <c r="C6354" s="49">
        <v>46203</v>
      </c>
      <c r="D6354" s="21" t="s">
        <v>2445</v>
      </c>
      <c r="E6354" s="22">
        <v>42325</v>
      </c>
      <c r="F6354" s="5">
        <v>101000802</v>
      </c>
      <c r="G6354" s="21" t="s">
        <v>7222</v>
      </c>
      <c r="H6354" s="21" t="s">
        <v>13504</v>
      </c>
      <c r="I6354" s="23">
        <v>7633.7</v>
      </c>
      <c r="J6354" s="24" t="s">
        <v>7284</v>
      </c>
      <c r="K6354" s="49">
        <v>46203</v>
      </c>
    </row>
    <row r="6355" spans="1:11" ht="42.6" customHeight="1" x14ac:dyDescent="0.25">
      <c r="A6355" s="11">
        <v>2026</v>
      </c>
      <c r="B6355" s="49">
        <v>46113</v>
      </c>
      <c r="C6355" s="49">
        <v>46203</v>
      </c>
      <c r="D6355" s="21" t="s">
        <v>2445</v>
      </c>
      <c r="E6355" s="22">
        <v>42325</v>
      </c>
      <c r="F6355" s="5">
        <v>101000803</v>
      </c>
      <c r="G6355" s="21" t="s">
        <v>7222</v>
      </c>
      <c r="H6355" s="21" t="s">
        <v>13505</v>
      </c>
      <c r="I6355" s="23">
        <v>7633.7</v>
      </c>
      <c r="J6355" s="24" t="s">
        <v>7284</v>
      </c>
      <c r="K6355" s="49">
        <v>46203</v>
      </c>
    </row>
    <row r="6356" spans="1:11" ht="42.6" customHeight="1" x14ac:dyDescent="0.25">
      <c r="A6356" s="11">
        <v>2026</v>
      </c>
      <c r="B6356" s="49">
        <v>46113</v>
      </c>
      <c r="C6356" s="49">
        <v>46203</v>
      </c>
      <c r="D6356" s="21" t="s">
        <v>2445</v>
      </c>
      <c r="E6356" s="29">
        <v>42325</v>
      </c>
      <c r="F6356" s="5">
        <v>101000801</v>
      </c>
      <c r="G6356" s="21" t="s">
        <v>7218</v>
      </c>
      <c r="H6356" s="21" t="s">
        <v>13506</v>
      </c>
      <c r="I6356" s="23">
        <v>7633.7</v>
      </c>
      <c r="J6356" s="24" t="s">
        <v>7284</v>
      </c>
      <c r="K6356" s="49">
        <v>46203</v>
      </c>
    </row>
    <row r="6357" spans="1:11" ht="42.6" customHeight="1" x14ac:dyDescent="0.25">
      <c r="A6357" s="11">
        <v>2026</v>
      </c>
      <c r="B6357" s="49">
        <v>46113</v>
      </c>
      <c r="C6357" s="49">
        <v>46203</v>
      </c>
      <c r="D6357" s="21" t="s">
        <v>3812</v>
      </c>
      <c r="E6357" s="22">
        <v>42325</v>
      </c>
      <c r="F6357" s="5">
        <v>401000476</v>
      </c>
      <c r="G6357" s="21" t="s">
        <v>7225</v>
      </c>
      <c r="H6357" s="21" t="s">
        <v>13507</v>
      </c>
      <c r="I6357" s="23">
        <v>6888.5</v>
      </c>
      <c r="J6357" s="24" t="s">
        <v>7284</v>
      </c>
      <c r="K6357" s="49">
        <v>46203</v>
      </c>
    </row>
    <row r="6358" spans="1:11" ht="42.6" customHeight="1" x14ac:dyDescent="0.25">
      <c r="A6358" s="11">
        <v>2026</v>
      </c>
      <c r="B6358" s="49">
        <v>46113</v>
      </c>
      <c r="C6358" s="49">
        <v>46203</v>
      </c>
      <c r="D6358" s="21" t="s">
        <v>3813</v>
      </c>
      <c r="E6358" s="22">
        <v>42325</v>
      </c>
      <c r="F6358" s="5">
        <v>401000478</v>
      </c>
      <c r="G6358" s="21" t="s">
        <v>7225</v>
      </c>
      <c r="H6358" s="21" t="s">
        <v>13508</v>
      </c>
      <c r="I6358" s="23">
        <v>4312</v>
      </c>
      <c r="J6358" s="24" t="s">
        <v>7284</v>
      </c>
      <c r="K6358" s="49">
        <v>46203</v>
      </c>
    </row>
    <row r="6359" spans="1:11" ht="42.6" customHeight="1" x14ac:dyDescent="0.25">
      <c r="A6359" s="11">
        <v>2026</v>
      </c>
      <c r="B6359" s="49">
        <v>46113</v>
      </c>
      <c r="C6359" s="49">
        <v>46203</v>
      </c>
      <c r="D6359" s="21" t="s">
        <v>3814</v>
      </c>
      <c r="E6359" s="29">
        <v>42325</v>
      </c>
      <c r="F6359" s="5">
        <v>101000809</v>
      </c>
      <c r="G6359" s="21" t="s">
        <v>7218</v>
      </c>
      <c r="H6359" s="21" t="s">
        <v>13509</v>
      </c>
      <c r="I6359" s="23">
        <v>6378.85</v>
      </c>
      <c r="J6359" s="24" t="s">
        <v>7284</v>
      </c>
      <c r="K6359" s="49">
        <v>46203</v>
      </c>
    </row>
    <row r="6360" spans="1:11" ht="42.6" customHeight="1" x14ac:dyDescent="0.25">
      <c r="A6360" s="11">
        <v>2026</v>
      </c>
      <c r="B6360" s="49">
        <v>46113</v>
      </c>
      <c r="C6360" s="49">
        <v>46203</v>
      </c>
      <c r="D6360" s="21" t="s">
        <v>3815</v>
      </c>
      <c r="E6360" s="29">
        <v>42325</v>
      </c>
      <c r="F6360" s="5">
        <v>101000811</v>
      </c>
      <c r="G6360" s="21" t="s">
        <v>7218</v>
      </c>
      <c r="H6360" s="21" t="s">
        <v>13510</v>
      </c>
      <c r="I6360" s="23">
        <v>1785</v>
      </c>
      <c r="J6360" s="24" t="s">
        <v>7284</v>
      </c>
      <c r="K6360" s="49">
        <v>46203</v>
      </c>
    </row>
    <row r="6361" spans="1:11" ht="42.6" customHeight="1" x14ac:dyDescent="0.25">
      <c r="A6361" s="11">
        <v>2026</v>
      </c>
      <c r="B6361" s="49">
        <v>46113</v>
      </c>
      <c r="C6361" s="49">
        <v>46203</v>
      </c>
      <c r="D6361" s="21" t="s">
        <v>3816</v>
      </c>
      <c r="E6361" s="31">
        <v>42326</v>
      </c>
      <c r="F6361" s="5">
        <v>101002461</v>
      </c>
      <c r="G6361" s="21" t="s">
        <v>7211</v>
      </c>
      <c r="H6361" s="21" t="s">
        <v>13511</v>
      </c>
      <c r="I6361" s="23">
        <v>862.5</v>
      </c>
      <c r="J6361" s="24" t="s">
        <v>7284</v>
      </c>
      <c r="K6361" s="49">
        <v>46203</v>
      </c>
    </row>
    <row r="6362" spans="1:11" ht="42.6" customHeight="1" x14ac:dyDescent="0.25">
      <c r="A6362" s="11">
        <v>2026</v>
      </c>
      <c r="B6362" s="49">
        <v>46113</v>
      </c>
      <c r="C6362" s="49">
        <v>46203</v>
      </c>
      <c r="D6362" s="21" t="s">
        <v>3816</v>
      </c>
      <c r="E6362" s="31">
        <v>42326</v>
      </c>
      <c r="F6362" s="5">
        <v>101002462</v>
      </c>
      <c r="G6362" s="21" t="s">
        <v>7211</v>
      </c>
      <c r="H6362" s="21" t="s">
        <v>13512</v>
      </c>
      <c r="I6362" s="23">
        <v>862.5</v>
      </c>
      <c r="J6362" s="24" t="s">
        <v>7284</v>
      </c>
      <c r="K6362" s="49">
        <v>46203</v>
      </c>
    </row>
    <row r="6363" spans="1:11" ht="42.6" customHeight="1" x14ac:dyDescent="0.25">
      <c r="A6363" s="11">
        <v>2026</v>
      </c>
      <c r="B6363" s="49">
        <v>46113</v>
      </c>
      <c r="C6363" s="49">
        <v>46203</v>
      </c>
      <c r="D6363" s="21" t="s">
        <v>3816</v>
      </c>
      <c r="E6363" s="31">
        <v>42326</v>
      </c>
      <c r="F6363" s="5">
        <v>101002463</v>
      </c>
      <c r="G6363" s="21" t="s">
        <v>7211</v>
      </c>
      <c r="H6363" s="21" t="s">
        <v>13513</v>
      </c>
      <c r="I6363" s="23">
        <v>862.5</v>
      </c>
      <c r="J6363" s="24" t="s">
        <v>7284</v>
      </c>
      <c r="K6363" s="49">
        <v>46203</v>
      </c>
    </row>
    <row r="6364" spans="1:11" ht="42.6" customHeight="1" x14ac:dyDescent="0.25">
      <c r="A6364" s="11">
        <v>2026</v>
      </c>
      <c r="B6364" s="49">
        <v>46113</v>
      </c>
      <c r="C6364" s="49">
        <v>46203</v>
      </c>
      <c r="D6364" s="21" t="s">
        <v>3816</v>
      </c>
      <c r="E6364" s="31">
        <v>42326</v>
      </c>
      <c r="F6364" s="5">
        <v>101002464</v>
      </c>
      <c r="G6364" s="21" t="s">
        <v>7211</v>
      </c>
      <c r="H6364" s="21" t="s">
        <v>13514</v>
      </c>
      <c r="I6364" s="23">
        <v>862.5</v>
      </c>
      <c r="J6364" s="24" t="s">
        <v>7284</v>
      </c>
      <c r="K6364" s="49">
        <v>46203</v>
      </c>
    </row>
    <row r="6365" spans="1:11" ht="42.6" customHeight="1" x14ac:dyDescent="0.25">
      <c r="A6365" s="11">
        <v>2026</v>
      </c>
      <c r="B6365" s="49">
        <v>46113</v>
      </c>
      <c r="C6365" s="49">
        <v>46203</v>
      </c>
      <c r="D6365" s="21" t="s">
        <v>3816</v>
      </c>
      <c r="E6365" s="31">
        <v>42326</v>
      </c>
      <c r="F6365" s="5">
        <v>101002465</v>
      </c>
      <c r="G6365" s="21" t="s">
        <v>7211</v>
      </c>
      <c r="H6365" s="21" t="s">
        <v>13515</v>
      </c>
      <c r="I6365" s="23">
        <v>862.5</v>
      </c>
      <c r="J6365" s="24" t="s">
        <v>7284</v>
      </c>
      <c r="K6365" s="49">
        <v>46203</v>
      </c>
    </row>
    <row r="6366" spans="1:11" ht="42.6" customHeight="1" x14ac:dyDescent="0.25">
      <c r="A6366" s="11">
        <v>2026</v>
      </c>
      <c r="B6366" s="49">
        <v>46113</v>
      </c>
      <c r="C6366" s="49">
        <v>46203</v>
      </c>
      <c r="D6366" s="21" t="s">
        <v>3816</v>
      </c>
      <c r="E6366" s="31">
        <v>42326</v>
      </c>
      <c r="F6366" s="5">
        <v>101002466</v>
      </c>
      <c r="G6366" s="21" t="s">
        <v>7211</v>
      </c>
      <c r="H6366" s="21" t="s">
        <v>13516</v>
      </c>
      <c r="I6366" s="23">
        <v>862.5</v>
      </c>
      <c r="J6366" s="24" t="s">
        <v>7284</v>
      </c>
      <c r="K6366" s="49">
        <v>46203</v>
      </c>
    </row>
    <row r="6367" spans="1:11" ht="42.6" customHeight="1" x14ac:dyDescent="0.25">
      <c r="A6367" s="11">
        <v>2026</v>
      </c>
      <c r="B6367" s="49">
        <v>46113</v>
      </c>
      <c r="C6367" s="49">
        <v>46203</v>
      </c>
      <c r="D6367" s="21" t="s">
        <v>3816</v>
      </c>
      <c r="E6367" s="31">
        <v>42326</v>
      </c>
      <c r="F6367" s="5">
        <v>101002467</v>
      </c>
      <c r="G6367" s="21" t="s">
        <v>7211</v>
      </c>
      <c r="H6367" s="21" t="s">
        <v>13517</v>
      </c>
      <c r="I6367" s="23">
        <v>862.5</v>
      </c>
      <c r="J6367" s="24" t="s">
        <v>7284</v>
      </c>
      <c r="K6367" s="49">
        <v>46203</v>
      </c>
    </row>
    <row r="6368" spans="1:11" ht="42.6" customHeight="1" x14ac:dyDescent="0.25">
      <c r="A6368" s="11">
        <v>2026</v>
      </c>
      <c r="B6368" s="49">
        <v>46113</v>
      </c>
      <c r="C6368" s="49">
        <v>46203</v>
      </c>
      <c r="D6368" s="21" t="s">
        <v>3816</v>
      </c>
      <c r="E6368" s="31">
        <v>42326</v>
      </c>
      <c r="F6368" s="5">
        <v>101002468</v>
      </c>
      <c r="G6368" s="21" t="s">
        <v>7211</v>
      </c>
      <c r="H6368" s="21" t="s">
        <v>13518</v>
      </c>
      <c r="I6368" s="23">
        <v>862.5</v>
      </c>
      <c r="J6368" s="24" t="s">
        <v>7284</v>
      </c>
      <c r="K6368" s="49">
        <v>46203</v>
      </c>
    </row>
    <row r="6369" spans="1:11" ht="42.6" customHeight="1" x14ac:dyDescent="0.25">
      <c r="A6369" s="11">
        <v>2026</v>
      </c>
      <c r="B6369" s="49">
        <v>46113</v>
      </c>
      <c r="C6369" s="49">
        <v>46203</v>
      </c>
      <c r="D6369" s="21" t="s">
        <v>3816</v>
      </c>
      <c r="E6369" s="31">
        <v>42326</v>
      </c>
      <c r="F6369" s="5">
        <v>101002469</v>
      </c>
      <c r="G6369" s="21" t="s">
        <v>7211</v>
      </c>
      <c r="H6369" s="21" t="s">
        <v>13519</v>
      </c>
      <c r="I6369" s="23">
        <v>862.5</v>
      </c>
      <c r="J6369" s="24" t="s">
        <v>7284</v>
      </c>
      <c r="K6369" s="49">
        <v>46203</v>
      </c>
    </row>
    <row r="6370" spans="1:11" ht="42.6" customHeight="1" x14ac:dyDescent="0.25">
      <c r="A6370" s="11">
        <v>2026</v>
      </c>
      <c r="B6370" s="49">
        <v>46113</v>
      </c>
      <c r="C6370" s="49">
        <v>46203</v>
      </c>
      <c r="D6370" s="21" t="s">
        <v>3816</v>
      </c>
      <c r="E6370" s="31">
        <v>42326</v>
      </c>
      <c r="F6370" s="5">
        <v>101002470</v>
      </c>
      <c r="G6370" s="21" t="s">
        <v>7211</v>
      </c>
      <c r="H6370" s="21" t="s">
        <v>13520</v>
      </c>
      <c r="I6370" s="23">
        <v>862.5</v>
      </c>
      <c r="J6370" s="24" t="s">
        <v>7284</v>
      </c>
      <c r="K6370" s="49">
        <v>46203</v>
      </c>
    </row>
    <row r="6371" spans="1:11" ht="42.6" customHeight="1" x14ac:dyDescent="0.25">
      <c r="A6371" s="11">
        <v>2026</v>
      </c>
      <c r="B6371" s="49">
        <v>46113</v>
      </c>
      <c r="C6371" s="49">
        <v>46203</v>
      </c>
      <c r="D6371" s="21" t="s">
        <v>3816</v>
      </c>
      <c r="E6371" s="31">
        <v>42326</v>
      </c>
      <c r="F6371" s="5">
        <v>101002471</v>
      </c>
      <c r="G6371" s="21" t="s">
        <v>7211</v>
      </c>
      <c r="H6371" s="21" t="s">
        <v>13521</v>
      </c>
      <c r="I6371" s="23">
        <v>862.5</v>
      </c>
      <c r="J6371" s="24" t="s">
        <v>7284</v>
      </c>
      <c r="K6371" s="49">
        <v>46203</v>
      </c>
    </row>
    <row r="6372" spans="1:11" ht="42.6" customHeight="1" x14ac:dyDescent="0.25">
      <c r="A6372" s="11">
        <v>2026</v>
      </c>
      <c r="B6372" s="49">
        <v>46113</v>
      </c>
      <c r="C6372" s="49">
        <v>46203</v>
      </c>
      <c r="D6372" s="21" t="s">
        <v>3816</v>
      </c>
      <c r="E6372" s="31">
        <v>42326</v>
      </c>
      <c r="F6372" s="5">
        <v>101002472</v>
      </c>
      <c r="G6372" s="21" t="s">
        <v>7211</v>
      </c>
      <c r="H6372" s="21" t="s">
        <v>13522</v>
      </c>
      <c r="I6372" s="23">
        <v>862.5</v>
      </c>
      <c r="J6372" s="24" t="s">
        <v>7284</v>
      </c>
      <c r="K6372" s="49">
        <v>46203</v>
      </c>
    </row>
    <row r="6373" spans="1:11" ht="42.6" customHeight="1" x14ac:dyDescent="0.25">
      <c r="A6373" s="11">
        <v>2026</v>
      </c>
      <c r="B6373" s="49">
        <v>46113</v>
      </c>
      <c r="C6373" s="49">
        <v>46203</v>
      </c>
      <c r="D6373" s="21" t="s">
        <v>3816</v>
      </c>
      <c r="E6373" s="31">
        <v>42326</v>
      </c>
      <c r="F6373" s="5">
        <v>101002473</v>
      </c>
      <c r="G6373" s="21" t="s">
        <v>7211</v>
      </c>
      <c r="H6373" s="21" t="s">
        <v>13523</v>
      </c>
      <c r="I6373" s="23">
        <v>862.49</v>
      </c>
      <c r="J6373" s="24" t="s">
        <v>7284</v>
      </c>
      <c r="K6373" s="49">
        <v>46203</v>
      </c>
    </row>
    <row r="6374" spans="1:11" ht="42.6" customHeight="1" x14ac:dyDescent="0.25">
      <c r="A6374" s="11">
        <v>2026</v>
      </c>
      <c r="B6374" s="49">
        <v>46113</v>
      </c>
      <c r="C6374" s="49">
        <v>46203</v>
      </c>
      <c r="D6374" s="21" t="s">
        <v>3816</v>
      </c>
      <c r="E6374" s="31">
        <v>42326</v>
      </c>
      <c r="F6374" s="5">
        <v>101002474</v>
      </c>
      <c r="G6374" s="21" t="s">
        <v>7211</v>
      </c>
      <c r="H6374" s="21" t="s">
        <v>13524</v>
      </c>
      <c r="I6374" s="23">
        <v>862.49</v>
      </c>
      <c r="J6374" s="24" t="s">
        <v>7284</v>
      </c>
      <c r="K6374" s="49">
        <v>46203</v>
      </c>
    </row>
    <row r="6375" spans="1:11" ht="42.6" customHeight="1" x14ac:dyDescent="0.25">
      <c r="A6375" s="11">
        <v>2026</v>
      </c>
      <c r="B6375" s="49">
        <v>46113</v>
      </c>
      <c r="C6375" s="49">
        <v>46203</v>
      </c>
      <c r="D6375" s="21" t="s">
        <v>3816</v>
      </c>
      <c r="E6375" s="31">
        <v>42326</v>
      </c>
      <c r="F6375" s="5">
        <v>101002475</v>
      </c>
      <c r="G6375" s="21" t="s">
        <v>7211</v>
      </c>
      <c r="H6375" s="21" t="s">
        <v>13525</v>
      </c>
      <c r="I6375" s="23">
        <v>862.49</v>
      </c>
      <c r="J6375" s="24" t="s">
        <v>7284</v>
      </c>
      <c r="K6375" s="49">
        <v>46203</v>
      </c>
    </row>
    <row r="6376" spans="1:11" ht="42.6" customHeight="1" x14ac:dyDescent="0.25">
      <c r="A6376" s="11">
        <v>2026</v>
      </c>
      <c r="B6376" s="49">
        <v>46113</v>
      </c>
      <c r="C6376" s="49">
        <v>46203</v>
      </c>
      <c r="D6376" s="21" t="s">
        <v>3816</v>
      </c>
      <c r="E6376" s="31">
        <v>42326</v>
      </c>
      <c r="F6376" s="5">
        <v>101002476</v>
      </c>
      <c r="G6376" s="21" t="s">
        <v>7211</v>
      </c>
      <c r="H6376" s="21" t="s">
        <v>13526</v>
      </c>
      <c r="I6376" s="23">
        <v>862.49</v>
      </c>
      <c r="J6376" s="24" t="s">
        <v>7284</v>
      </c>
      <c r="K6376" s="49">
        <v>46203</v>
      </c>
    </row>
    <row r="6377" spans="1:11" ht="42.6" customHeight="1" x14ac:dyDescent="0.25">
      <c r="A6377" s="11">
        <v>2026</v>
      </c>
      <c r="B6377" s="49">
        <v>46113</v>
      </c>
      <c r="C6377" s="49">
        <v>46203</v>
      </c>
      <c r="D6377" s="21" t="s">
        <v>3816</v>
      </c>
      <c r="E6377" s="31">
        <v>42326</v>
      </c>
      <c r="F6377" s="5">
        <v>101002477</v>
      </c>
      <c r="G6377" s="21" t="s">
        <v>7211</v>
      </c>
      <c r="H6377" s="21" t="s">
        <v>13527</v>
      </c>
      <c r="I6377" s="23">
        <v>862.49</v>
      </c>
      <c r="J6377" s="24" t="s">
        <v>7284</v>
      </c>
      <c r="K6377" s="49">
        <v>46203</v>
      </c>
    </row>
    <row r="6378" spans="1:11" ht="42.6" customHeight="1" x14ac:dyDescent="0.25">
      <c r="A6378" s="11">
        <v>2026</v>
      </c>
      <c r="B6378" s="49">
        <v>46113</v>
      </c>
      <c r="C6378" s="49">
        <v>46203</v>
      </c>
      <c r="D6378" s="21" t="s">
        <v>3816</v>
      </c>
      <c r="E6378" s="31">
        <v>42326</v>
      </c>
      <c r="F6378" s="5">
        <v>101002478</v>
      </c>
      <c r="G6378" s="21" t="s">
        <v>7211</v>
      </c>
      <c r="H6378" s="21" t="s">
        <v>13528</v>
      </c>
      <c r="I6378" s="23">
        <v>862.49</v>
      </c>
      <c r="J6378" s="24" t="s">
        <v>7284</v>
      </c>
      <c r="K6378" s="49">
        <v>46203</v>
      </c>
    </row>
    <row r="6379" spans="1:11" ht="42.6" customHeight="1" x14ac:dyDescent="0.25">
      <c r="A6379" s="11">
        <v>2026</v>
      </c>
      <c r="B6379" s="49">
        <v>46113</v>
      </c>
      <c r="C6379" s="49">
        <v>46203</v>
      </c>
      <c r="D6379" s="21" t="s">
        <v>3816</v>
      </c>
      <c r="E6379" s="31">
        <v>42326</v>
      </c>
      <c r="F6379" s="5">
        <v>101002479</v>
      </c>
      <c r="G6379" s="21" t="s">
        <v>7211</v>
      </c>
      <c r="H6379" s="21" t="s">
        <v>13529</v>
      </c>
      <c r="I6379" s="23">
        <v>862.49</v>
      </c>
      <c r="J6379" s="24" t="s">
        <v>7284</v>
      </c>
      <c r="K6379" s="49">
        <v>46203</v>
      </c>
    </row>
    <row r="6380" spans="1:11" ht="42.6" customHeight="1" x14ac:dyDescent="0.25">
      <c r="A6380" s="11">
        <v>2026</v>
      </c>
      <c r="B6380" s="49">
        <v>46113</v>
      </c>
      <c r="C6380" s="49">
        <v>46203</v>
      </c>
      <c r="D6380" s="21" t="s">
        <v>3816</v>
      </c>
      <c r="E6380" s="31">
        <v>42326</v>
      </c>
      <c r="F6380" s="5">
        <v>101002480</v>
      </c>
      <c r="G6380" s="21" t="s">
        <v>7211</v>
      </c>
      <c r="H6380" s="21" t="s">
        <v>13530</v>
      </c>
      <c r="I6380" s="23">
        <v>862.49</v>
      </c>
      <c r="J6380" s="24" t="s">
        <v>7284</v>
      </c>
      <c r="K6380" s="49">
        <v>46203</v>
      </c>
    </row>
    <row r="6381" spans="1:11" ht="42.6" customHeight="1" x14ac:dyDescent="0.25">
      <c r="A6381" s="11">
        <v>2026</v>
      </c>
      <c r="B6381" s="49">
        <v>46113</v>
      </c>
      <c r="C6381" s="49">
        <v>46203</v>
      </c>
      <c r="D6381" s="21" t="s">
        <v>3816</v>
      </c>
      <c r="E6381" s="31">
        <v>42326</v>
      </c>
      <c r="F6381" s="5">
        <v>101002481</v>
      </c>
      <c r="G6381" s="21" t="s">
        <v>7211</v>
      </c>
      <c r="H6381" s="21" t="s">
        <v>13531</v>
      </c>
      <c r="I6381" s="23">
        <v>862.49</v>
      </c>
      <c r="J6381" s="24" t="s">
        <v>7284</v>
      </c>
      <c r="K6381" s="49">
        <v>46203</v>
      </c>
    </row>
    <row r="6382" spans="1:11" ht="42.6" customHeight="1" x14ac:dyDescent="0.25">
      <c r="A6382" s="11">
        <v>2026</v>
      </c>
      <c r="B6382" s="49">
        <v>46113</v>
      </c>
      <c r="C6382" s="49">
        <v>46203</v>
      </c>
      <c r="D6382" s="21" t="s">
        <v>3816</v>
      </c>
      <c r="E6382" s="31">
        <v>42326</v>
      </c>
      <c r="F6382" s="5">
        <v>101002482</v>
      </c>
      <c r="G6382" s="21" t="s">
        <v>7211</v>
      </c>
      <c r="H6382" s="21" t="s">
        <v>13532</v>
      </c>
      <c r="I6382" s="23">
        <v>862.49</v>
      </c>
      <c r="J6382" s="24" t="s">
        <v>7284</v>
      </c>
      <c r="K6382" s="49">
        <v>46203</v>
      </c>
    </row>
    <row r="6383" spans="1:11" ht="42.6" customHeight="1" x14ac:dyDescent="0.25">
      <c r="A6383" s="11">
        <v>2026</v>
      </c>
      <c r="B6383" s="49">
        <v>46113</v>
      </c>
      <c r="C6383" s="49">
        <v>46203</v>
      </c>
      <c r="D6383" s="21" t="s">
        <v>3816</v>
      </c>
      <c r="E6383" s="31">
        <v>42326</v>
      </c>
      <c r="F6383" s="5">
        <v>101002483</v>
      </c>
      <c r="G6383" s="21" t="s">
        <v>7211</v>
      </c>
      <c r="H6383" s="21" t="s">
        <v>13533</v>
      </c>
      <c r="I6383" s="23">
        <v>862.49</v>
      </c>
      <c r="J6383" s="24" t="s">
        <v>7284</v>
      </c>
      <c r="K6383" s="49">
        <v>46203</v>
      </c>
    </row>
    <row r="6384" spans="1:11" ht="42.6" customHeight="1" x14ac:dyDescent="0.25">
      <c r="A6384" s="11">
        <v>2026</v>
      </c>
      <c r="B6384" s="49">
        <v>46113</v>
      </c>
      <c r="C6384" s="49">
        <v>46203</v>
      </c>
      <c r="D6384" s="21" t="s">
        <v>3816</v>
      </c>
      <c r="E6384" s="31">
        <v>42326</v>
      </c>
      <c r="F6384" s="5">
        <v>101002484</v>
      </c>
      <c r="G6384" s="21" t="s">
        <v>7211</v>
      </c>
      <c r="H6384" s="21" t="s">
        <v>13534</v>
      </c>
      <c r="I6384" s="23">
        <v>862.49</v>
      </c>
      <c r="J6384" s="24" t="s">
        <v>7284</v>
      </c>
      <c r="K6384" s="49">
        <v>46203</v>
      </c>
    </row>
    <row r="6385" spans="1:11" ht="42.6" customHeight="1" x14ac:dyDescent="0.25">
      <c r="A6385" s="11">
        <v>2026</v>
      </c>
      <c r="B6385" s="49">
        <v>46113</v>
      </c>
      <c r="C6385" s="49">
        <v>46203</v>
      </c>
      <c r="D6385" s="21" t="s">
        <v>3817</v>
      </c>
      <c r="E6385" s="29">
        <v>42333</v>
      </c>
      <c r="F6385" s="5">
        <v>101002496</v>
      </c>
      <c r="G6385" s="21" t="s">
        <v>7218</v>
      </c>
      <c r="H6385" s="21" t="s">
        <v>13535</v>
      </c>
      <c r="I6385" s="23">
        <v>2700.01</v>
      </c>
      <c r="J6385" s="24" t="s">
        <v>7284</v>
      </c>
      <c r="K6385" s="49">
        <v>46203</v>
      </c>
    </row>
    <row r="6386" spans="1:11" ht="42.6" customHeight="1" x14ac:dyDescent="0.25">
      <c r="A6386" s="11">
        <v>2026</v>
      </c>
      <c r="B6386" s="49">
        <v>46113</v>
      </c>
      <c r="C6386" s="49">
        <v>46203</v>
      </c>
      <c r="D6386" s="21" t="s">
        <v>3817</v>
      </c>
      <c r="E6386" s="29">
        <v>42333</v>
      </c>
      <c r="F6386" s="5">
        <v>101002497</v>
      </c>
      <c r="G6386" s="21" t="s">
        <v>7218</v>
      </c>
      <c r="H6386" s="21" t="s">
        <v>13536</v>
      </c>
      <c r="I6386" s="23">
        <v>2700.01</v>
      </c>
      <c r="J6386" s="24" t="s">
        <v>7284</v>
      </c>
      <c r="K6386" s="49">
        <v>46203</v>
      </c>
    </row>
    <row r="6387" spans="1:11" ht="42.6" customHeight="1" x14ac:dyDescent="0.25">
      <c r="A6387" s="11">
        <v>2026</v>
      </c>
      <c r="B6387" s="49">
        <v>46113</v>
      </c>
      <c r="C6387" s="49">
        <v>46203</v>
      </c>
      <c r="D6387" s="21" t="s">
        <v>3817</v>
      </c>
      <c r="E6387" s="29">
        <v>42333</v>
      </c>
      <c r="F6387" s="5">
        <v>101002498</v>
      </c>
      <c r="G6387" s="21" t="s">
        <v>7218</v>
      </c>
      <c r="H6387" s="21" t="s">
        <v>13537</v>
      </c>
      <c r="I6387" s="23">
        <v>2700.01</v>
      </c>
      <c r="J6387" s="24" t="s">
        <v>7284</v>
      </c>
      <c r="K6387" s="49">
        <v>46203</v>
      </c>
    </row>
    <row r="6388" spans="1:11" ht="42.6" customHeight="1" x14ac:dyDescent="0.25">
      <c r="A6388" s="11">
        <v>2026</v>
      </c>
      <c r="B6388" s="49">
        <v>46113</v>
      </c>
      <c r="C6388" s="49">
        <v>46203</v>
      </c>
      <c r="D6388" s="21" t="s">
        <v>3817</v>
      </c>
      <c r="E6388" s="29">
        <v>42333</v>
      </c>
      <c r="F6388" s="5">
        <v>101002499</v>
      </c>
      <c r="G6388" s="21" t="s">
        <v>7218</v>
      </c>
      <c r="H6388" s="21" t="s">
        <v>13538</v>
      </c>
      <c r="I6388" s="23">
        <v>2700.01</v>
      </c>
      <c r="J6388" s="24" t="s">
        <v>7284</v>
      </c>
      <c r="K6388" s="49">
        <v>46203</v>
      </c>
    </row>
    <row r="6389" spans="1:11" ht="42.6" customHeight="1" x14ac:dyDescent="0.25">
      <c r="A6389" s="11">
        <v>2026</v>
      </c>
      <c r="B6389" s="49">
        <v>46113</v>
      </c>
      <c r="C6389" s="49">
        <v>46203</v>
      </c>
      <c r="D6389" s="21" t="s">
        <v>3817</v>
      </c>
      <c r="E6389" s="29">
        <v>42333</v>
      </c>
      <c r="F6389" s="5">
        <v>101002502</v>
      </c>
      <c r="G6389" s="21" t="s">
        <v>7218</v>
      </c>
      <c r="H6389" s="21" t="s">
        <v>13539</v>
      </c>
      <c r="I6389" s="23">
        <v>2700.01</v>
      </c>
      <c r="J6389" s="24" t="s">
        <v>7284</v>
      </c>
      <c r="K6389" s="49">
        <v>46203</v>
      </c>
    </row>
    <row r="6390" spans="1:11" ht="42.6" customHeight="1" x14ac:dyDescent="0.25">
      <c r="A6390" s="11">
        <v>2026</v>
      </c>
      <c r="B6390" s="49">
        <v>46113</v>
      </c>
      <c r="C6390" s="49">
        <v>46203</v>
      </c>
      <c r="D6390" s="21" t="s">
        <v>1333</v>
      </c>
      <c r="E6390" s="22">
        <v>42333</v>
      </c>
      <c r="F6390" s="5">
        <v>101002507</v>
      </c>
      <c r="G6390" s="21" t="s">
        <v>7218</v>
      </c>
      <c r="H6390" s="21" t="s">
        <v>13540</v>
      </c>
      <c r="I6390" s="23">
        <v>2186.6</v>
      </c>
      <c r="J6390" s="24" t="s">
        <v>7284</v>
      </c>
      <c r="K6390" s="49">
        <v>46203</v>
      </c>
    </row>
    <row r="6391" spans="1:11" ht="42.6" customHeight="1" x14ac:dyDescent="0.25">
      <c r="A6391" s="11">
        <v>2026</v>
      </c>
      <c r="B6391" s="49">
        <v>46113</v>
      </c>
      <c r="C6391" s="49">
        <v>46203</v>
      </c>
      <c r="D6391" s="21" t="s">
        <v>1333</v>
      </c>
      <c r="E6391" s="22">
        <v>42333</v>
      </c>
      <c r="F6391" s="5">
        <v>101002508</v>
      </c>
      <c r="G6391" s="21" t="s">
        <v>7218</v>
      </c>
      <c r="H6391" s="21" t="s">
        <v>13541</v>
      </c>
      <c r="I6391" s="23">
        <v>2186.6</v>
      </c>
      <c r="J6391" s="24" t="s">
        <v>7284</v>
      </c>
      <c r="K6391" s="49">
        <v>46203</v>
      </c>
    </row>
    <row r="6392" spans="1:11" ht="42.6" customHeight="1" x14ac:dyDescent="0.25">
      <c r="A6392" s="11">
        <v>2026</v>
      </c>
      <c r="B6392" s="49">
        <v>46113</v>
      </c>
      <c r="C6392" s="49">
        <v>46203</v>
      </c>
      <c r="D6392" s="21" t="s">
        <v>1333</v>
      </c>
      <c r="E6392" s="22">
        <v>42333</v>
      </c>
      <c r="F6392" s="5">
        <v>101002509</v>
      </c>
      <c r="G6392" s="21" t="s">
        <v>7218</v>
      </c>
      <c r="H6392" s="21" t="s">
        <v>13542</v>
      </c>
      <c r="I6392" s="23">
        <v>2186.6</v>
      </c>
      <c r="J6392" s="24" t="s">
        <v>7284</v>
      </c>
      <c r="K6392" s="49">
        <v>46203</v>
      </c>
    </row>
    <row r="6393" spans="1:11" ht="42.6" customHeight="1" x14ac:dyDescent="0.25">
      <c r="A6393" s="11">
        <v>2026</v>
      </c>
      <c r="B6393" s="49">
        <v>46113</v>
      </c>
      <c r="C6393" s="49">
        <v>46203</v>
      </c>
      <c r="D6393" s="21" t="s">
        <v>1333</v>
      </c>
      <c r="E6393" s="22">
        <v>42333</v>
      </c>
      <c r="F6393" s="5">
        <v>101002510</v>
      </c>
      <c r="G6393" s="21" t="s">
        <v>7218</v>
      </c>
      <c r="H6393" s="21" t="s">
        <v>13543</v>
      </c>
      <c r="I6393" s="23">
        <v>2186.6</v>
      </c>
      <c r="J6393" s="24" t="s">
        <v>7284</v>
      </c>
      <c r="K6393" s="49">
        <v>46203</v>
      </c>
    </row>
    <row r="6394" spans="1:11" ht="42.6" customHeight="1" x14ac:dyDescent="0.25">
      <c r="A6394" s="11">
        <v>2026</v>
      </c>
      <c r="B6394" s="49">
        <v>46113</v>
      </c>
      <c r="C6394" s="49">
        <v>46203</v>
      </c>
      <c r="D6394" s="21" t="s">
        <v>1333</v>
      </c>
      <c r="E6394" s="22">
        <v>42333</v>
      </c>
      <c r="F6394" s="5">
        <v>101002511</v>
      </c>
      <c r="G6394" s="21" t="s">
        <v>7218</v>
      </c>
      <c r="H6394" s="21" t="s">
        <v>13544</v>
      </c>
      <c r="I6394" s="23">
        <v>2186.6</v>
      </c>
      <c r="J6394" s="24" t="s">
        <v>7284</v>
      </c>
      <c r="K6394" s="49">
        <v>46203</v>
      </c>
    </row>
    <row r="6395" spans="1:11" ht="42.6" customHeight="1" x14ac:dyDescent="0.25">
      <c r="A6395" s="11">
        <v>2026</v>
      </c>
      <c r="B6395" s="49">
        <v>46113</v>
      </c>
      <c r="C6395" s="49">
        <v>46203</v>
      </c>
      <c r="D6395" s="21" t="s">
        <v>1333</v>
      </c>
      <c r="E6395" s="29">
        <v>42333</v>
      </c>
      <c r="F6395" s="5">
        <v>101002514</v>
      </c>
      <c r="G6395" s="21" t="s">
        <v>7218</v>
      </c>
      <c r="H6395" s="21" t="s">
        <v>13545</v>
      </c>
      <c r="I6395" s="23">
        <v>2186.6</v>
      </c>
      <c r="J6395" s="24" t="s">
        <v>7284</v>
      </c>
      <c r="K6395" s="49">
        <v>46203</v>
      </c>
    </row>
    <row r="6396" spans="1:11" ht="42.6" customHeight="1" x14ac:dyDescent="0.25">
      <c r="A6396" s="11">
        <v>2026</v>
      </c>
      <c r="B6396" s="49">
        <v>46113</v>
      </c>
      <c r="C6396" s="49">
        <v>46203</v>
      </c>
      <c r="D6396" s="21" t="s">
        <v>1333</v>
      </c>
      <c r="E6396" s="29">
        <v>42333</v>
      </c>
      <c r="F6396" s="5">
        <v>101002515</v>
      </c>
      <c r="G6396" s="21" t="s">
        <v>7218</v>
      </c>
      <c r="H6396" s="21" t="s">
        <v>13546</v>
      </c>
      <c r="I6396" s="23">
        <v>2186.6</v>
      </c>
      <c r="J6396" s="24" t="s">
        <v>7284</v>
      </c>
      <c r="K6396" s="49">
        <v>46203</v>
      </c>
    </row>
    <row r="6397" spans="1:11" ht="42.6" customHeight="1" x14ac:dyDescent="0.25">
      <c r="A6397" s="11">
        <v>2026</v>
      </c>
      <c r="B6397" s="49">
        <v>46113</v>
      </c>
      <c r="C6397" s="49">
        <v>46203</v>
      </c>
      <c r="D6397" s="21" t="s">
        <v>1333</v>
      </c>
      <c r="E6397" s="29">
        <v>42333</v>
      </c>
      <c r="F6397" s="5">
        <v>101002517</v>
      </c>
      <c r="G6397" s="21" t="s">
        <v>7218</v>
      </c>
      <c r="H6397" s="21" t="s">
        <v>13547</v>
      </c>
      <c r="I6397" s="23">
        <v>2186.6</v>
      </c>
      <c r="J6397" s="24" t="s">
        <v>7284</v>
      </c>
      <c r="K6397" s="49">
        <v>46203</v>
      </c>
    </row>
    <row r="6398" spans="1:11" ht="42.6" customHeight="1" x14ac:dyDescent="0.25">
      <c r="A6398" s="11">
        <v>2026</v>
      </c>
      <c r="B6398" s="49">
        <v>46113</v>
      </c>
      <c r="C6398" s="49">
        <v>46203</v>
      </c>
      <c r="D6398" s="21" t="s">
        <v>1333</v>
      </c>
      <c r="E6398" s="29">
        <v>42333</v>
      </c>
      <c r="F6398" s="5">
        <v>101002518</v>
      </c>
      <c r="G6398" s="21" t="s">
        <v>7218</v>
      </c>
      <c r="H6398" s="21" t="s">
        <v>13548</v>
      </c>
      <c r="I6398" s="23">
        <v>2186.6</v>
      </c>
      <c r="J6398" s="24" t="s">
        <v>7284</v>
      </c>
      <c r="K6398" s="49">
        <v>46203</v>
      </c>
    </row>
    <row r="6399" spans="1:11" ht="42.6" customHeight="1" x14ac:dyDescent="0.25">
      <c r="A6399" s="11">
        <v>2026</v>
      </c>
      <c r="B6399" s="49">
        <v>46113</v>
      </c>
      <c r="C6399" s="49">
        <v>46203</v>
      </c>
      <c r="D6399" s="21" t="s">
        <v>1333</v>
      </c>
      <c r="E6399" s="29">
        <v>42333</v>
      </c>
      <c r="F6399" s="5">
        <v>101002519</v>
      </c>
      <c r="G6399" s="21" t="s">
        <v>7218</v>
      </c>
      <c r="H6399" s="21" t="s">
        <v>13549</v>
      </c>
      <c r="I6399" s="23">
        <v>2186.6</v>
      </c>
      <c r="J6399" s="24" t="s">
        <v>7284</v>
      </c>
      <c r="K6399" s="49">
        <v>46203</v>
      </c>
    </row>
    <row r="6400" spans="1:11" ht="42.6" customHeight="1" x14ac:dyDescent="0.25">
      <c r="A6400" s="11">
        <v>2026</v>
      </c>
      <c r="B6400" s="49">
        <v>46113</v>
      </c>
      <c r="C6400" s="49">
        <v>46203</v>
      </c>
      <c r="D6400" s="21" t="s">
        <v>1333</v>
      </c>
      <c r="E6400" s="29">
        <v>42333</v>
      </c>
      <c r="F6400" s="5">
        <v>101002520</v>
      </c>
      <c r="G6400" s="21" t="s">
        <v>7218</v>
      </c>
      <c r="H6400" s="21" t="s">
        <v>13550</v>
      </c>
      <c r="I6400" s="23">
        <v>2186.6</v>
      </c>
      <c r="J6400" s="24" t="s">
        <v>7284</v>
      </c>
      <c r="K6400" s="49">
        <v>46203</v>
      </c>
    </row>
    <row r="6401" spans="1:11" ht="42.6" customHeight="1" x14ac:dyDescent="0.25">
      <c r="A6401" s="11">
        <v>2026</v>
      </c>
      <c r="B6401" s="49">
        <v>46113</v>
      </c>
      <c r="C6401" s="49">
        <v>46203</v>
      </c>
      <c r="D6401" s="21" t="s">
        <v>1333</v>
      </c>
      <c r="E6401" s="29">
        <v>42333</v>
      </c>
      <c r="F6401" s="5">
        <v>101002521</v>
      </c>
      <c r="G6401" s="21" t="s">
        <v>7218</v>
      </c>
      <c r="H6401" s="21" t="s">
        <v>13551</v>
      </c>
      <c r="I6401" s="23">
        <v>2186.6</v>
      </c>
      <c r="J6401" s="24" t="s">
        <v>7284</v>
      </c>
      <c r="K6401" s="49">
        <v>46203</v>
      </c>
    </row>
    <row r="6402" spans="1:11" ht="42.6" customHeight="1" x14ac:dyDescent="0.25">
      <c r="A6402" s="11">
        <v>2026</v>
      </c>
      <c r="B6402" s="49">
        <v>46113</v>
      </c>
      <c r="C6402" s="49">
        <v>46203</v>
      </c>
      <c r="D6402" s="21" t="s">
        <v>1333</v>
      </c>
      <c r="E6402" s="29">
        <v>42333</v>
      </c>
      <c r="F6402" s="5">
        <v>101002522</v>
      </c>
      <c r="G6402" s="21" t="s">
        <v>7218</v>
      </c>
      <c r="H6402" s="21" t="s">
        <v>13552</v>
      </c>
      <c r="I6402" s="23">
        <v>2186.6</v>
      </c>
      <c r="J6402" s="24" t="s">
        <v>7284</v>
      </c>
      <c r="K6402" s="49">
        <v>46203</v>
      </c>
    </row>
    <row r="6403" spans="1:11" ht="42.6" customHeight="1" x14ac:dyDescent="0.25">
      <c r="A6403" s="11">
        <v>2026</v>
      </c>
      <c r="B6403" s="49">
        <v>46113</v>
      </c>
      <c r="C6403" s="49">
        <v>46203</v>
      </c>
      <c r="D6403" s="21" t="s">
        <v>1333</v>
      </c>
      <c r="E6403" s="29">
        <v>42333</v>
      </c>
      <c r="F6403" s="5">
        <v>101002523</v>
      </c>
      <c r="G6403" s="21" t="s">
        <v>7218</v>
      </c>
      <c r="H6403" s="21" t="s">
        <v>13553</v>
      </c>
      <c r="I6403" s="23">
        <v>2186.6</v>
      </c>
      <c r="J6403" s="24" t="s">
        <v>7284</v>
      </c>
      <c r="K6403" s="49">
        <v>46203</v>
      </c>
    </row>
    <row r="6404" spans="1:11" ht="42.6" customHeight="1" x14ac:dyDescent="0.25">
      <c r="A6404" s="11">
        <v>2026</v>
      </c>
      <c r="B6404" s="49">
        <v>46113</v>
      </c>
      <c r="C6404" s="49">
        <v>46203</v>
      </c>
      <c r="D6404" s="21" t="s">
        <v>1333</v>
      </c>
      <c r="E6404" s="29">
        <v>42333</v>
      </c>
      <c r="F6404" s="5">
        <v>101002524</v>
      </c>
      <c r="G6404" s="21" t="s">
        <v>7218</v>
      </c>
      <c r="H6404" s="21" t="s">
        <v>13554</v>
      </c>
      <c r="I6404" s="23">
        <v>2186.6</v>
      </c>
      <c r="J6404" s="24" t="s">
        <v>7284</v>
      </c>
      <c r="K6404" s="49">
        <v>46203</v>
      </c>
    </row>
    <row r="6405" spans="1:11" ht="42.6" customHeight="1" x14ac:dyDescent="0.25">
      <c r="A6405" s="11">
        <v>2026</v>
      </c>
      <c r="B6405" s="49">
        <v>46113</v>
      </c>
      <c r="C6405" s="49">
        <v>46203</v>
      </c>
      <c r="D6405" s="21" t="s">
        <v>1333</v>
      </c>
      <c r="E6405" s="29">
        <v>42333</v>
      </c>
      <c r="F6405" s="5">
        <v>101002525</v>
      </c>
      <c r="G6405" s="21" t="s">
        <v>7218</v>
      </c>
      <c r="H6405" s="21" t="s">
        <v>13555</v>
      </c>
      <c r="I6405" s="23">
        <v>2186.6</v>
      </c>
      <c r="J6405" s="24" t="s">
        <v>7284</v>
      </c>
      <c r="K6405" s="49">
        <v>46203</v>
      </c>
    </row>
    <row r="6406" spans="1:11" ht="42.6" customHeight="1" x14ac:dyDescent="0.25">
      <c r="A6406" s="11">
        <v>2026</v>
      </c>
      <c r="B6406" s="49">
        <v>46113</v>
      </c>
      <c r="C6406" s="49">
        <v>46203</v>
      </c>
      <c r="D6406" s="21" t="s">
        <v>1333</v>
      </c>
      <c r="E6406" s="29">
        <v>42333</v>
      </c>
      <c r="F6406" s="5">
        <v>101002526</v>
      </c>
      <c r="G6406" s="21" t="s">
        <v>7218</v>
      </c>
      <c r="H6406" s="21" t="s">
        <v>13556</v>
      </c>
      <c r="I6406" s="23">
        <v>2186.6</v>
      </c>
      <c r="J6406" s="24" t="s">
        <v>7284</v>
      </c>
      <c r="K6406" s="49">
        <v>46203</v>
      </c>
    </row>
    <row r="6407" spans="1:11" ht="42.6" customHeight="1" x14ac:dyDescent="0.25">
      <c r="A6407" s="11">
        <v>2026</v>
      </c>
      <c r="B6407" s="49">
        <v>46113</v>
      </c>
      <c r="C6407" s="49">
        <v>46203</v>
      </c>
      <c r="D6407" s="21" t="s">
        <v>3818</v>
      </c>
      <c r="E6407" s="29">
        <v>42333</v>
      </c>
      <c r="F6407" s="5">
        <v>101002542</v>
      </c>
      <c r="G6407" s="21" t="s">
        <v>7218</v>
      </c>
      <c r="H6407" s="21" t="s">
        <v>13557</v>
      </c>
      <c r="I6407" s="23">
        <v>2350.16</v>
      </c>
      <c r="J6407" s="24" t="s">
        <v>7284</v>
      </c>
      <c r="K6407" s="49">
        <v>46203</v>
      </c>
    </row>
    <row r="6408" spans="1:11" ht="42.6" customHeight="1" x14ac:dyDescent="0.25">
      <c r="A6408" s="11">
        <v>2026</v>
      </c>
      <c r="B6408" s="49">
        <v>46113</v>
      </c>
      <c r="C6408" s="49">
        <v>46203</v>
      </c>
      <c r="D6408" s="21" t="s">
        <v>3818</v>
      </c>
      <c r="E6408" s="29">
        <v>42333</v>
      </c>
      <c r="F6408" s="5">
        <v>101002543</v>
      </c>
      <c r="G6408" s="21" t="s">
        <v>7218</v>
      </c>
      <c r="H6408" s="21" t="s">
        <v>13558</v>
      </c>
      <c r="I6408" s="23">
        <v>2350.16</v>
      </c>
      <c r="J6408" s="24" t="s">
        <v>7284</v>
      </c>
      <c r="K6408" s="49">
        <v>46203</v>
      </c>
    </row>
    <row r="6409" spans="1:11" ht="42.6" customHeight="1" x14ac:dyDescent="0.25">
      <c r="A6409" s="11">
        <v>2026</v>
      </c>
      <c r="B6409" s="49">
        <v>46113</v>
      </c>
      <c r="C6409" s="49">
        <v>46203</v>
      </c>
      <c r="D6409" s="21" t="s">
        <v>3818</v>
      </c>
      <c r="E6409" s="29">
        <v>42333</v>
      </c>
      <c r="F6409" s="5">
        <v>101002544</v>
      </c>
      <c r="G6409" s="21" t="s">
        <v>7218</v>
      </c>
      <c r="H6409" s="21" t="s">
        <v>13559</v>
      </c>
      <c r="I6409" s="23">
        <v>2350.16</v>
      </c>
      <c r="J6409" s="24" t="s">
        <v>7284</v>
      </c>
      <c r="K6409" s="49">
        <v>46203</v>
      </c>
    </row>
    <row r="6410" spans="1:11" ht="42.6" customHeight="1" x14ac:dyDescent="0.25">
      <c r="A6410" s="11">
        <v>2026</v>
      </c>
      <c r="B6410" s="49">
        <v>46113</v>
      </c>
      <c r="C6410" s="49">
        <v>46203</v>
      </c>
      <c r="D6410" s="21" t="s">
        <v>3819</v>
      </c>
      <c r="E6410" s="29">
        <v>42333</v>
      </c>
      <c r="F6410" s="5">
        <v>101002545</v>
      </c>
      <c r="G6410" s="21" t="s">
        <v>7218</v>
      </c>
      <c r="H6410" s="21" t="s">
        <v>13560</v>
      </c>
      <c r="I6410" s="23">
        <v>3700.25</v>
      </c>
      <c r="J6410" s="24" t="s">
        <v>7284</v>
      </c>
      <c r="K6410" s="49">
        <v>46203</v>
      </c>
    </row>
    <row r="6411" spans="1:11" ht="42.6" customHeight="1" x14ac:dyDescent="0.25">
      <c r="A6411" s="11">
        <v>2026</v>
      </c>
      <c r="B6411" s="49">
        <v>46113</v>
      </c>
      <c r="C6411" s="49">
        <v>46203</v>
      </c>
      <c r="D6411" s="21" t="s">
        <v>3819</v>
      </c>
      <c r="E6411" s="29">
        <v>42333</v>
      </c>
      <c r="F6411" s="5">
        <v>101002547</v>
      </c>
      <c r="G6411" s="21" t="s">
        <v>7218</v>
      </c>
      <c r="H6411" s="21" t="s">
        <v>13561</v>
      </c>
      <c r="I6411" s="23">
        <v>3700.25</v>
      </c>
      <c r="J6411" s="24" t="s">
        <v>7284</v>
      </c>
      <c r="K6411" s="49">
        <v>46203</v>
      </c>
    </row>
    <row r="6412" spans="1:11" ht="42.6" customHeight="1" x14ac:dyDescent="0.25">
      <c r="A6412" s="11">
        <v>2026</v>
      </c>
      <c r="B6412" s="49">
        <v>46113</v>
      </c>
      <c r="C6412" s="49">
        <v>46203</v>
      </c>
      <c r="D6412" s="21" t="s">
        <v>3819</v>
      </c>
      <c r="E6412" s="29">
        <v>42333</v>
      </c>
      <c r="F6412" s="5">
        <v>101002548</v>
      </c>
      <c r="G6412" s="21" t="s">
        <v>7218</v>
      </c>
      <c r="H6412" s="21" t="s">
        <v>13562</v>
      </c>
      <c r="I6412" s="23">
        <v>3700.25</v>
      </c>
      <c r="J6412" s="24" t="s">
        <v>7284</v>
      </c>
      <c r="K6412" s="49">
        <v>46203</v>
      </c>
    </row>
    <row r="6413" spans="1:11" ht="42.6" customHeight="1" x14ac:dyDescent="0.25">
      <c r="A6413" s="11">
        <v>2026</v>
      </c>
      <c r="B6413" s="49">
        <v>46113</v>
      </c>
      <c r="C6413" s="49">
        <v>46203</v>
      </c>
      <c r="D6413" s="21" t="s">
        <v>3820</v>
      </c>
      <c r="E6413" s="29">
        <v>42333</v>
      </c>
      <c r="F6413" s="5">
        <v>101002559</v>
      </c>
      <c r="G6413" s="21" t="s">
        <v>7218</v>
      </c>
      <c r="H6413" s="21" t="s">
        <v>13563</v>
      </c>
      <c r="I6413" s="23">
        <v>3148.53</v>
      </c>
      <c r="J6413" s="24" t="s">
        <v>7284</v>
      </c>
      <c r="K6413" s="49">
        <v>46203</v>
      </c>
    </row>
    <row r="6414" spans="1:11" ht="42.6" customHeight="1" x14ac:dyDescent="0.25">
      <c r="A6414" s="11">
        <v>2026</v>
      </c>
      <c r="B6414" s="49">
        <v>46113</v>
      </c>
      <c r="C6414" s="49">
        <v>46203</v>
      </c>
      <c r="D6414" s="21" t="s">
        <v>3820</v>
      </c>
      <c r="E6414" s="29">
        <v>42333</v>
      </c>
      <c r="F6414" s="5">
        <v>101002560</v>
      </c>
      <c r="G6414" s="21" t="s">
        <v>7218</v>
      </c>
      <c r="H6414" s="21" t="s">
        <v>13564</v>
      </c>
      <c r="I6414" s="23">
        <v>3148.53</v>
      </c>
      <c r="J6414" s="24" t="s">
        <v>7284</v>
      </c>
      <c r="K6414" s="49">
        <v>46203</v>
      </c>
    </row>
    <row r="6415" spans="1:11" ht="42.6" customHeight="1" x14ac:dyDescent="0.25">
      <c r="A6415" s="11">
        <v>2026</v>
      </c>
      <c r="B6415" s="49">
        <v>46113</v>
      </c>
      <c r="C6415" s="49">
        <v>46203</v>
      </c>
      <c r="D6415" s="21" t="s">
        <v>3820</v>
      </c>
      <c r="E6415" s="29">
        <v>42333</v>
      </c>
      <c r="F6415" s="5">
        <v>101002561</v>
      </c>
      <c r="G6415" s="21" t="s">
        <v>7218</v>
      </c>
      <c r="H6415" s="21" t="s">
        <v>13565</v>
      </c>
      <c r="I6415" s="23">
        <v>3148.53</v>
      </c>
      <c r="J6415" s="24" t="s">
        <v>7284</v>
      </c>
      <c r="K6415" s="49">
        <v>46203</v>
      </c>
    </row>
    <row r="6416" spans="1:11" ht="42.6" customHeight="1" x14ac:dyDescent="0.25">
      <c r="A6416" s="11">
        <v>2026</v>
      </c>
      <c r="B6416" s="49">
        <v>46113</v>
      </c>
      <c r="C6416" s="49">
        <v>46203</v>
      </c>
      <c r="D6416" s="21" t="s">
        <v>3821</v>
      </c>
      <c r="E6416" s="22">
        <v>42333</v>
      </c>
      <c r="F6416" s="5">
        <v>101002485</v>
      </c>
      <c r="G6416" s="21" t="s">
        <v>7286</v>
      </c>
      <c r="H6416" s="21" t="s">
        <v>13566</v>
      </c>
      <c r="I6416" s="23">
        <v>5206.08</v>
      </c>
      <c r="J6416" s="24" t="s">
        <v>7284</v>
      </c>
      <c r="K6416" s="49">
        <v>46203</v>
      </c>
    </row>
    <row r="6417" spans="1:11" ht="42.6" customHeight="1" x14ac:dyDescent="0.25">
      <c r="A6417" s="11">
        <v>2026</v>
      </c>
      <c r="B6417" s="49">
        <v>46113</v>
      </c>
      <c r="C6417" s="49">
        <v>46203</v>
      </c>
      <c r="D6417" s="21" t="s">
        <v>3821</v>
      </c>
      <c r="E6417" s="22">
        <v>42333</v>
      </c>
      <c r="F6417" s="5">
        <v>101002486</v>
      </c>
      <c r="G6417" s="21" t="s">
        <v>7286</v>
      </c>
      <c r="H6417" s="21" t="s">
        <v>13567</v>
      </c>
      <c r="I6417" s="23">
        <v>5206.08</v>
      </c>
      <c r="J6417" s="24" t="s">
        <v>7284</v>
      </c>
      <c r="K6417" s="49">
        <v>46203</v>
      </c>
    </row>
    <row r="6418" spans="1:11" ht="42.6" customHeight="1" x14ac:dyDescent="0.25">
      <c r="A6418" s="11">
        <v>2026</v>
      </c>
      <c r="B6418" s="49">
        <v>46113</v>
      </c>
      <c r="C6418" s="49">
        <v>46203</v>
      </c>
      <c r="D6418" s="21" t="s">
        <v>3821</v>
      </c>
      <c r="E6418" s="22">
        <v>42333</v>
      </c>
      <c r="F6418" s="5">
        <v>101002487</v>
      </c>
      <c r="G6418" s="21" t="s">
        <v>7286</v>
      </c>
      <c r="H6418" s="21" t="s">
        <v>13568</v>
      </c>
      <c r="I6418" s="23">
        <v>5206.08</v>
      </c>
      <c r="J6418" s="24" t="s">
        <v>7284</v>
      </c>
      <c r="K6418" s="49">
        <v>46203</v>
      </c>
    </row>
    <row r="6419" spans="1:11" ht="42.6" customHeight="1" x14ac:dyDescent="0.25">
      <c r="A6419" s="11">
        <v>2026</v>
      </c>
      <c r="B6419" s="49">
        <v>46113</v>
      </c>
      <c r="C6419" s="49">
        <v>46203</v>
      </c>
      <c r="D6419" s="21" t="s">
        <v>3821</v>
      </c>
      <c r="E6419" s="22">
        <v>42333</v>
      </c>
      <c r="F6419" s="5">
        <v>101002488</v>
      </c>
      <c r="G6419" s="21" t="s">
        <v>7286</v>
      </c>
      <c r="H6419" s="21" t="s">
        <v>13569</v>
      </c>
      <c r="I6419" s="23">
        <v>5206.08</v>
      </c>
      <c r="J6419" s="24" t="s">
        <v>7284</v>
      </c>
      <c r="K6419" s="49">
        <v>46203</v>
      </c>
    </row>
    <row r="6420" spans="1:11" ht="42.6" customHeight="1" x14ac:dyDescent="0.25">
      <c r="A6420" s="11">
        <v>2026</v>
      </c>
      <c r="B6420" s="49">
        <v>46113</v>
      </c>
      <c r="C6420" s="49">
        <v>46203</v>
      </c>
      <c r="D6420" s="21" t="s">
        <v>3821</v>
      </c>
      <c r="E6420" s="22">
        <v>42333</v>
      </c>
      <c r="F6420" s="5">
        <v>101002489</v>
      </c>
      <c r="G6420" s="21" t="s">
        <v>7286</v>
      </c>
      <c r="H6420" s="21" t="s">
        <v>13570</v>
      </c>
      <c r="I6420" s="23">
        <v>5206.08</v>
      </c>
      <c r="J6420" s="24" t="s">
        <v>7284</v>
      </c>
      <c r="K6420" s="49">
        <v>46203</v>
      </c>
    </row>
    <row r="6421" spans="1:11" ht="42.6" customHeight="1" x14ac:dyDescent="0.25">
      <c r="A6421" s="11">
        <v>2026</v>
      </c>
      <c r="B6421" s="49">
        <v>46113</v>
      </c>
      <c r="C6421" s="49">
        <v>46203</v>
      </c>
      <c r="D6421" s="21" t="s">
        <v>3821</v>
      </c>
      <c r="E6421" s="22">
        <v>42333</v>
      </c>
      <c r="F6421" s="5">
        <v>101002490</v>
      </c>
      <c r="G6421" s="21" t="s">
        <v>7286</v>
      </c>
      <c r="H6421" s="21" t="s">
        <v>13571</v>
      </c>
      <c r="I6421" s="23">
        <v>5206.08</v>
      </c>
      <c r="J6421" s="24" t="s">
        <v>7284</v>
      </c>
      <c r="K6421" s="49">
        <v>46203</v>
      </c>
    </row>
    <row r="6422" spans="1:11" ht="42.6" customHeight="1" x14ac:dyDescent="0.25">
      <c r="A6422" s="11">
        <v>2026</v>
      </c>
      <c r="B6422" s="49">
        <v>46113</v>
      </c>
      <c r="C6422" s="49">
        <v>46203</v>
      </c>
      <c r="D6422" s="21" t="s">
        <v>3821</v>
      </c>
      <c r="E6422" s="22">
        <v>42333</v>
      </c>
      <c r="F6422" s="5">
        <v>101002491</v>
      </c>
      <c r="G6422" s="21" t="s">
        <v>7286</v>
      </c>
      <c r="H6422" s="21" t="s">
        <v>13572</v>
      </c>
      <c r="I6422" s="23">
        <v>5206.08</v>
      </c>
      <c r="J6422" s="24" t="s">
        <v>7284</v>
      </c>
      <c r="K6422" s="49">
        <v>46203</v>
      </c>
    </row>
    <row r="6423" spans="1:11" ht="42.6" customHeight="1" x14ac:dyDescent="0.25">
      <c r="A6423" s="11">
        <v>2026</v>
      </c>
      <c r="B6423" s="49">
        <v>46113</v>
      </c>
      <c r="C6423" s="49">
        <v>46203</v>
      </c>
      <c r="D6423" s="21" t="s">
        <v>3821</v>
      </c>
      <c r="E6423" s="22">
        <v>42333</v>
      </c>
      <c r="F6423" s="5">
        <v>101002492</v>
      </c>
      <c r="G6423" s="21" t="s">
        <v>7286</v>
      </c>
      <c r="H6423" s="21" t="s">
        <v>13573</v>
      </c>
      <c r="I6423" s="23">
        <v>5206.08</v>
      </c>
      <c r="J6423" s="24" t="s">
        <v>7284</v>
      </c>
      <c r="K6423" s="49">
        <v>46203</v>
      </c>
    </row>
    <row r="6424" spans="1:11" ht="42.6" customHeight="1" x14ac:dyDescent="0.25">
      <c r="A6424" s="11">
        <v>2026</v>
      </c>
      <c r="B6424" s="49">
        <v>46113</v>
      </c>
      <c r="C6424" s="49">
        <v>46203</v>
      </c>
      <c r="D6424" s="21" t="s">
        <v>3821</v>
      </c>
      <c r="E6424" s="22">
        <v>42333</v>
      </c>
      <c r="F6424" s="5">
        <v>101002493</v>
      </c>
      <c r="G6424" s="21" t="s">
        <v>7286</v>
      </c>
      <c r="H6424" s="21" t="s">
        <v>13574</v>
      </c>
      <c r="I6424" s="23">
        <v>5206.08</v>
      </c>
      <c r="J6424" s="24" t="s">
        <v>7284</v>
      </c>
      <c r="K6424" s="49">
        <v>46203</v>
      </c>
    </row>
    <row r="6425" spans="1:11" ht="42.6" customHeight="1" x14ac:dyDescent="0.25">
      <c r="A6425" s="11">
        <v>2026</v>
      </c>
      <c r="B6425" s="49">
        <v>46113</v>
      </c>
      <c r="C6425" s="49">
        <v>46203</v>
      </c>
      <c r="D6425" s="21" t="s">
        <v>3821</v>
      </c>
      <c r="E6425" s="22">
        <v>42333</v>
      </c>
      <c r="F6425" s="5">
        <v>101002494</v>
      </c>
      <c r="G6425" s="21" t="s">
        <v>7286</v>
      </c>
      <c r="H6425" s="21" t="s">
        <v>13575</v>
      </c>
      <c r="I6425" s="23">
        <v>5206.08</v>
      </c>
      <c r="J6425" s="24" t="s">
        <v>7284</v>
      </c>
      <c r="K6425" s="49">
        <v>46203</v>
      </c>
    </row>
    <row r="6426" spans="1:11" ht="42.6" customHeight="1" x14ac:dyDescent="0.25">
      <c r="A6426" s="11">
        <v>2026</v>
      </c>
      <c r="B6426" s="49">
        <v>46113</v>
      </c>
      <c r="C6426" s="49">
        <v>46203</v>
      </c>
      <c r="D6426" s="21" t="s">
        <v>3821</v>
      </c>
      <c r="E6426" s="22">
        <v>42333</v>
      </c>
      <c r="F6426" s="5">
        <v>101002495</v>
      </c>
      <c r="G6426" s="21" t="s">
        <v>7286</v>
      </c>
      <c r="H6426" s="21" t="s">
        <v>13576</v>
      </c>
      <c r="I6426" s="23">
        <v>5206.08</v>
      </c>
      <c r="J6426" s="24" t="s">
        <v>7284</v>
      </c>
      <c r="K6426" s="49">
        <v>46203</v>
      </c>
    </row>
    <row r="6427" spans="1:11" ht="42.6" customHeight="1" x14ac:dyDescent="0.25">
      <c r="A6427" s="11">
        <v>2026</v>
      </c>
      <c r="B6427" s="49">
        <v>46113</v>
      </c>
      <c r="C6427" s="49">
        <v>46203</v>
      </c>
      <c r="D6427" s="21" t="s">
        <v>1333</v>
      </c>
      <c r="E6427" s="22">
        <v>42333</v>
      </c>
      <c r="F6427" s="5">
        <v>101002528</v>
      </c>
      <c r="G6427" s="21" t="s">
        <v>7286</v>
      </c>
      <c r="H6427" s="21" t="s">
        <v>13577</v>
      </c>
      <c r="I6427" s="23">
        <v>2186.6</v>
      </c>
      <c r="J6427" s="24" t="s">
        <v>7284</v>
      </c>
      <c r="K6427" s="49">
        <v>46203</v>
      </c>
    </row>
    <row r="6428" spans="1:11" ht="42.6" customHeight="1" x14ac:dyDescent="0.25">
      <c r="A6428" s="11">
        <v>2026</v>
      </c>
      <c r="B6428" s="49">
        <v>46113</v>
      </c>
      <c r="C6428" s="49">
        <v>46203</v>
      </c>
      <c r="D6428" s="21" t="s">
        <v>1333</v>
      </c>
      <c r="E6428" s="22">
        <v>42333</v>
      </c>
      <c r="F6428" s="5">
        <v>101002529</v>
      </c>
      <c r="G6428" s="21" t="s">
        <v>7286</v>
      </c>
      <c r="H6428" s="21" t="s">
        <v>13578</v>
      </c>
      <c r="I6428" s="23">
        <v>2186.6</v>
      </c>
      <c r="J6428" s="24" t="s">
        <v>7284</v>
      </c>
      <c r="K6428" s="49">
        <v>46203</v>
      </c>
    </row>
    <row r="6429" spans="1:11" ht="42.6" customHeight="1" x14ac:dyDescent="0.25">
      <c r="A6429" s="11">
        <v>2026</v>
      </c>
      <c r="B6429" s="49">
        <v>46113</v>
      </c>
      <c r="C6429" s="49">
        <v>46203</v>
      </c>
      <c r="D6429" s="21" t="s">
        <v>1333</v>
      </c>
      <c r="E6429" s="22">
        <v>42333</v>
      </c>
      <c r="F6429" s="5">
        <v>101002530</v>
      </c>
      <c r="G6429" s="21" t="s">
        <v>7286</v>
      </c>
      <c r="H6429" s="21" t="s">
        <v>13579</v>
      </c>
      <c r="I6429" s="23">
        <v>2186.6</v>
      </c>
      <c r="J6429" s="24" t="s">
        <v>7284</v>
      </c>
      <c r="K6429" s="49">
        <v>46203</v>
      </c>
    </row>
    <row r="6430" spans="1:11" ht="42.6" customHeight="1" x14ac:dyDescent="0.25">
      <c r="A6430" s="11">
        <v>2026</v>
      </c>
      <c r="B6430" s="49">
        <v>46113</v>
      </c>
      <c r="C6430" s="49">
        <v>46203</v>
      </c>
      <c r="D6430" s="21" t="s">
        <v>1333</v>
      </c>
      <c r="E6430" s="22">
        <v>42333</v>
      </c>
      <c r="F6430" s="5">
        <v>101002531</v>
      </c>
      <c r="G6430" s="21" t="s">
        <v>7286</v>
      </c>
      <c r="H6430" s="21" t="s">
        <v>13580</v>
      </c>
      <c r="I6430" s="23">
        <v>2186.6</v>
      </c>
      <c r="J6430" s="24" t="s">
        <v>7284</v>
      </c>
      <c r="K6430" s="49">
        <v>46203</v>
      </c>
    </row>
    <row r="6431" spans="1:11" ht="42.6" customHeight="1" x14ac:dyDescent="0.25">
      <c r="A6431" s="11">
        <v>2026</v>
      </c>
      <c r="B6431" s="49">
        <v>46113</v>
      </c>
      <c r="C6431" s="49">
        <v>46203</v>
      </c>
      <c r="D6431" s="21" t="s">
        <v>1333</v>
      </c>
      <c r="E6431" s="22">
        <v>42333</v>
      </c>
      <c r="F6431" s="5">
        <v>101002532</v>
      </c>
      <c r="G6431" s="21" t="s">
        <v>7286</v>
      </c>
      <c r="H6431" s="21" t="s">
        <v>13581</v>
      </c>
      <c r="I6431" s="23">
        <v>2186.6</v>
      </c>
      <c r="J6431" s="24" t="s">
        <v>7284</v>
      </c>
      <c r="K6431" s="49">
        <v>46203</v>
      </c>
    </row>
    <row r="6432" spans="1:11" ht="42.6" customHeight="1" x14ac:dyDescent="0.25">
      <c r="A6432" s="11">
        <v>2026</v>
      </c>
      <c r="B6432" s="49">
        <v>46113</v>
      </c>
      <c r="C6432" s="49">
        <v>46203</v>
      </c>
      <c r="D6432" s="21" t="s">
        <v>1333</v>
      </c>
      <c r="E6432" s="22">
        <v>42333</v>
      </c>
      <c r="F6432" s="5">
        <v>101002533</v>
      </c>
      <c r="G6432" s="21" t="s">
        <v>7286</v>
      </c>
      <c r="H6432" s="21" t="s">
        <v>13582</v>
      </c>
      <c r="I6432" s="23">
        <v>2186.6</v>
      </c>
      <c r="J6432" s="24" t="s">
        <v>7284</v>
      </c>
      <c r="K6432" s="49">
        <v>46203</v>
      </c>
    </row>
    <row r="6433" spans="1:11" ht="42.6" customHeight="1" x14ac:dyDescent="0.25">
      <c r="A6433" s="11">
        <v>2026</v>
      </c>
      <c r="B6433" s="49">
        <v>46113</v>
      </c>
      <c r="C6433" s="49">
        <v>46203</v>
      </c>
      <c r="D6433" s="21" t="s">
        <v>1333</v>
      </c>
      <c r="E6433" s="22">
        <v>42333</v>
      </c>
      <c r="F6433" s="5">
        <v>101002534</v>
      </c>
      <c r="G6433" s="21" t="s">
        <v>7286</v>
      </c>
      <c r="H6433" s="21" t="s">
        <v>13583</v>
      </c>
      <c r="I6433" s="23">
        <v>2186.6</v>
      </c>
      <c r="J6433" s="24" t="s">
        <v>7284</v>
      </c>
      <c r="K6433" s="49">
        <v>46203</v>
      </c>
    </row>
    <row r="6434" spans="1:11" ht="42.6" customHeight="1" x14ac:dyDescent="0.25">
      <c r="A6434" s="11">
        <v>2026</v>
      </c>
      <c r="B6434" s="49">
        <v>46113</v>
      </c>
      <c r="C6434" s="49">
        <v>46203</v>
      </c>
      <c r="D6434" s="21" t="s">
        <v>1333</v>
      </c>
      <c r="E6434" s="22">
        <v>42333</v>
      </c>
      <c r="F6434" s="5">
        <v>101002535</v>
      </c>
      <c r="G6434" s="21" t="s">
        <v>7286</v>
      </c>
      <c r="H6434" s="21" t="s">
        <v>13584</v>
      </c>
      <c r="I6434" s="23">
        <v>2186.6</v>
      </c>
      <c r="J6434" s="24" t="s">
        <v>7284</v>
      </c>
      <c r="K6434" s="49">
        <v>46203</v>
      </c>
    </row>
    <row r="6435" spans="1:11" ht="42.6" customHeight="1" x14ac:dyDescent="0.25">
      <c r="A6435" s="11">
        <v>2026</v>
      </c>
      <c r="B6435" s="49">
        <v>46113</v>
      </c>
      <c r="C6435" s="49">
        <v>46203</v>
      </c>
      <c r="D6435" s="21" t="s">
        <v>1333</v>
      </c>
      <c r="E6435" s="22">
        <v>42333</v>
      </c>
      <c r="F6435" s="5">
        <v>101002536</v>
      </c>
      <c r="G6435" s="21" t="s">
        <v>7286</v>
      </c>
      <c r="H6435" s="21" t="s">
        <v>13585</v>
      </c>
      <c r="I6435" s="23">
        <v>2186.6</v>
      </c>
      <c r="J6435" s="24" t="s">
        <v>7284</v>
      </c>
      <c r="K6435" s="49">
        <v>46203</v>
      </c>
    </row>
    <row r="6436" spans="1:11" ht="42.6" customHeight="1" x14ac:dyDescent="0.25">
      <c r="A6436" s="11">
        <v>2026</v>
      </c>
      <c r="B6436" s="49">
        <v>46113</v>
      </c>
      <c r="C6436" s="49">
        <v>46203</v>
      </c>
      <c r="D6436" s="21" t="s">
        <v>1333</v>
      </c>
      <c r="E6436" s="22">
        <v>42333</v>
      </c>
      <c r="F6436" s="5">
        <v>101002537</v>
      </c>
      <c r="G6436" s="21" t="s">
        <v>7286</v>
      </c>
      <c r="H6436" s="21" t="s">
        <v>13586</v>
      </c>
      <c r="I6436" s="23">
        <v>2186.6</v>
      </c>
      <c r="J6436" s="24" t="s">
        <v>7284</v>
      </c>
      <c r="K6436" s="49">
        <v>46203</v>
      </c>
    </row>
    <row r="6437" spans="1:11" ht="42.6" customHeight="1" x14ac:dyDescent="0.25">
      <c r="A6437" s="11">
        <v>2026</v>
      </c>
      <c r="B6437" s="49">
        <v>46113</v>
      </c>
      <c r="C6437" s="49">
        <v>46203</v>
      </c>
      <c r="D6437" s="21" t="s">
        <v>1333</v>
      </c>
      <c r="E6437" s="22">
        <v>42333</v>
      </c>
      <c r="F6437" s="5">
        <v>101002538</v>
      </c>
      <c r="G6437" s="21" t="s">
        <v>7286</v>
      </c>
      <c r="H6437" s="21" t="s">
        <v>13587</v>
      </c>
      <c r="I6437" s="23">
        <v>2186.6</v>
      </c>
      <c r="J6437" s="24" t="s">
        <v>7284</v>
      </c>
      <c r="K6437" s="49">
        <v>46203</v>
      </c>
    </row>
    <row r="6438" spans="1:11" ht="42.6" customHeight="1" x14ac:dyDescent="0.25">
      <c r="A6438" s="11">
        <v>2026</v>
      </c>
      <c r="B6438" s="49">
        <v>46113</v>
      </c>
      <c r="C6438" s="49">
        <v>46203</v>
      </c>
      <c r="D6438" s="21" t="s">
        <v>1333</v>
      </c>
      <c r="E6438" s="22">
        <v>42333</v>
      </c>
      <c r="F6438" s="5">
        <v>101002539</v>
      </c>
      <c r="G6438" s="21" t="s">
        <v>7286</v>
      </c>
      <c r="H6438" s="21" t="s">
        <v>13588</v>
      </c>
      <c r="I6438" s="23">
        <v>2186.6</v>
      </c>
      <c r="J6438" s="24" t="s">
        <v>7284</v>
      </c>
      <c r="K6438" s="49">
        <v>46203</v>
      </c>
    </row>
    <row r="6439" spans="1:11" ht="42.6" customHeight="1" x14ac:dyDescent="0.25">
      <c r="A6439" s="11">
        <v>2026</v>
      </c>
      <c r="B6439" s="49">
        <v>46113</v>
      </c>
      <c r="C6439" s="49">
        <v>46203</v>
      </c>
      <c r="D6439" s="21" t="s">
        <v>1333</v>
      </c>
      <c r="E6439" s="22">
        <v>42333</v>
      </c>
      <c r="F6439" s="5">
        <v>101002540</v>
      </c>
      <c r="G6439" s="21" t="s">
        <v>7286</v>
      </c>
      <c r="H6439" s="21" t="s">
        <v>13589</v>
      </c>
      <c r="I6439" s="23">
        <v>2186.6</v>
      </c>
      <c r="J6439" s="24" t="s">
        <v>7284</v>
      </c>
      <c r="K6439" s="49">
        <v>46203</v>
      </c>
    </row>
    <row r="6440" spans="1:11" ht="42.6" customHeight="1" x14ac:dyDescent="0.25">
      <c r="A6440" s="11">
        <v>2026</v>
      </c>
      <c r="B6440" s="49">
        <v>46113</v>
      </c>
      <c r="C6440" s="49">
        <v>46203</v>
      </c>
      <c r="D6440" s="21" t="s">
        <v>3819</v>
      </c>
      <c r="E6440" s="22">
        <v>42333</v>
      </c>
      <c r="F6440" s="5">
        <v>101002549</v>
      </c>
      <c r="G6440" s="21" t="s">
        <v>7286</v>
      </c>
      <c r="H6440" s="21" t="s">
        <v>13590</v>
      </c>
      <c r="I6440" s="23">
        <v>3700.25</v>
      </c>
      <c r="J6440" s="24" t="s">
        <v>7284</v>
      </c>
      <c r="K6440" s="49">
        <v>46203</v>
      </c>
    </row>
    <row r="6441" spans="1:11" ht="42.6" customHeight="1" x14ac:dyDescent="0.25">
      <c r="A6441" s="11">
        <v>2026</v>
      </c>
      <c r="B6441" s="49">
        <v>46113</v>
      </c>
      <c r="C6441" s="49">
        <v>46203</v>
      </c>
      <c r="D6441" s="21" t="s">
        <v>3819</v>
      </c>
      <c r="E6441" s="22">
        <v>42333</v>
      </c>
      <c r="F6441" s="5">
        <v>101002550</v>
      </c>
      <c r="G6441" s="21" t="s">
        <v>7286</v>
      </c>
      <c r="H6441" s="21" t="s">
        <v>13591</v>
      </c>
      <c r="I6441" s="23">
        <v>3700.25</v>
      </c>
      <c r="J6441" s="24" t="s">
        <v>7284</v>
      </c>
      <c r="K6441" s="49">
        <v>46203</v>
      </c>
    </row>
    <row r="6442" spans="1:11" ht="42.6" customHeight="1" x14ac:dyDescent="0.25">
      <c r="A6442" s="11">
        <v>2026</v>
      </c>
      <c r="B6442" s="49">
        <v>46113</v>
      </c>
      <c r="C6442" s="49">
        <v>46203</v>
      </c>
      <c r="D6442" s="21" t="s">
        <v>3819</v>
      </c>
      <c r="E6442" s="22">
        <v>42333</v>
      </c>
      <c r="F6442" s="5">
        <v>101002551</v>
      </c>
      <c r="G6442" s="21" t="s">
        <v>7286</v>
      </c>
      <c r="H6442" s="21" t="s">
        <v>13592</v>
      </c>
      <c r="I6442" s="23">
        <v>3700.25</v>
      </c>
      <c r="J6442" s="24" t="s">
        <v>7284</v>
      </c>
      <c r="K6442" s="49">
        <v>46203</v>
      </c>
    </row>
    <row r="6443" spans="1:11" ht="42.6" customHeight="1" x14ac:dyDescent="0.25">
      <c r="A6443" s="11">
        <v>2026</v>
      </c>
      <c r="B6443" s="49">
        <v>46113</v>
      </c>
      <c r="C6443" s="49">
        <v>46203</v>
      </c>
      <c r="D6443" s="21" t="s">
        <v>3819</v>
      </c>
      <c r="E6443" s="22">
        <v>42333</v>
      </c>
      <c r="F6443" s="5">
        <v>101002552</v>
      </c>
      <c r="G6443" s="21" t="s">
        <v>7286</v>
      </c>
      <c r="H6443" s="21" t="s">
        <v>13593</v>
      </c>
      <c r="I6443" s="23">
        <v>3700.25</v>
      </c>
      <c r="J6443" s="24" t="s">
        <v>7284</v>
      </c>
      <c r="K6443" s="49">
        <v>46203</v>
      </c>
    </row>
    <row r="6444" spans="1:11" ht="42.6" customHeight="1" x14ac:dyDescent="0.25">
      <c r="A6444" s="11">
        <v>2026</v>
      </c>
      <c r="B6444" s="49">
        <v>46113</v>
      </c>
      <c r="C6444" s="49">
        <v>46203</v>
      </c>
      <c r="D6444" s="21" t="s">
        <v>3819</v>
      </c>
      <c r="E6444" s="22">
        <v>42333</v>
      </c>
      <c r="F6444" s="5">
        <v>101002553</v>
      </c>
      <c r="G6444" s="21" t="s">
        <v>7286</v>
      </c>
      <c r="H6444" s="21" t="s">
        <v>13594</v>
      </c>
      <c r="I6444" s="23">
        <v>3700.25</v>
      </c>
      <c r="J6444" s="24" t="s">
        <v>7284</v>
      </c>
      <c r="K6444" s="49">
        <v>46203</v>
      </c>
    </row>
    <row r="6445" spans="1:11" ht="42.6" customHeight="1" x14ac:dyDescent="0.25">
      <c r="A6445" s="11">
        <v>2026</v>
      </c>
      <c r="B6445" s="49">
        <v>46113</v>
      </c>
      <c r="C6445" s="49">
        <v>46203</v>
      </c>
      <c r="D6445" s="21" t="s">
        <v>3819</v>
      </c>
      <c r="E6445" s="22">
        <v>42333</v>
      </c>
      <c r="F6445" s="5">
        <v>101002554</v>
      </c>
      <c r="G6445" s="21" t="s">
        <v>7286</v>
      </c>
      <c r="H6445" s="21" t="s">
        <v>13595</v>
      </c>
      <c r="I6445" s="23">
        <v>3700.25</v>
      </c>
      <c r="J6445" s="24" t="s">
        <v>7284</v>
      </c>
      <c r="K6445" s="49">
        <v>46203</v>
      </c>
    </row>
    <row r="6446" spans="1:11" ht="42.6" customHeight="1" x14ac:dyDescent="0.25">
      <c r="A6446" s="11">
        <v>2026</v>
      </c>
      <c r="B6446" s="49">
        <v>46113</v>
      </c>
      <c r="C6446" s="49">
        <v>46203</v>
      </c>
      <c r="D6446" s="21" t="s">
        <v>3819</v>
      </c>
      <c r="E6446" s="22">
        <v>42333</v>
      </c>
      <c r="F6446" s="5">
        <v>101002555</v>
      </c>
      <c r="G6446" s="21" t="s">
        <v>7286</v>
      </c>
      <c r="H6446" s="21" t="s">
        <v>13596</v>
      </c>
      <c r="I6446" s="23">
        <v>3700.25</v>
      </c>
      <c r="J6446" s="24" t="s">
        <v>7284</v>
      </c>
      <c r="K6446" s="49">
        <v>46203</v>
      </c>
    </row>
    <row r="6447" spans="1:11" ht="42.6" customHeight="1" x14ac:dyDescent="0.25">
      <c r="A6447" s="11">
        <v>2026</v>
      </c>
      <c r="B6447" s="49">
        <v>46113</v>
      </c>
      <c r="C6447" s="49">
        <v>46203</v>
      </c>
      <c r="D6447" s="21" t="s">
        <v>3819</v>
      </c>
      <c r="E6447" s="22">
        <v>42333</v>
      </c>
      <c r="F6447" s="5">
        <v>101002556</v>
      </c>
      <c r="G6447" s="21" t="s">
        <v>7286</v>
      </c>
      <c r="H6447" s="21" t="s">
        <v>13597</v>
      </c>
      <c r="I6447" s="23">
        <v>3700.25</v>
      </c>
      <c r="J6447" s="24" t="s">
        <v>7284</v>
      </c>
      <c r="K6447" s="49">
        <v>46203</v>
      </c>
    </row>
    <row r="6448" spans="1:11" ht="42.6" customHeight="1" x14ac:dyDescent="0.25">
      <c r="A6448" s="11">
        <v>2026</v>
      </c>
      <c r="B6448" s="49">
        <v>46113</v>
      </c>
      <c r="C6448" s="49">
        <v>46203</v>
      </c>
      <c r="D6448" s="21" t="s">
        <v>3819</v>
      </c>
      <c r="E6448" s="31">
        <v>42333</v>
      </c>
      <c r="F6448" s="5">
        <v>101002557</v>
      </c>
      <c r="G6448" s="21" t="s">
        <v>7296</v>
      </c>
      <c r="H6448" s="21" t="s">
        <v>13598</v>
      </c>
      <c r="I6448" s="23">
        <v>3700.4</v>
      </c>
      <c r="J6448" s="24" t="s">
        <v>7284</v>
      </c>
      <c r="K6448" s="49">
        <v>46203</v>
      </c>
    </row>
    <row r="6449" spans="1:11" ht="42.6" customHeight="1" x14ac:dyDescent="0.25">
      <c r="A6449" s="11">
        <v>2026</v>
      </c>
      <c r="B6449" s="49">
        <v>46113</v>
      </c>
      <c r="C6449" s="49">
        <v>46203</v>
      </c>
      <c r="D6449" s="21" t="s">
        <v>3819</v>
      </c>
      <c r="E6449" s="22">
        <v>42333</v>
      </c>
      <c r="F6449" s="5">
        <v>101002558</v>
      </c>
      <c r="G6449" s="21" t="s">
        <v>7294</v>
      </c>
      <c r="H6449" s="21" t="s">
        <v>13599</v>
      </c>
      <c r="I6449" s="23">
        <v>3700.4</v>
      </c>
      <c r="J6449" s="24" t="s">
        <v>7284</v>
      </c>
      <c r="K6449" s="49">
        <v>46203</v>
      </c>
    </row>
    <row r="6450" spans="1:11" ht="42.6" customHeight="1" x14ac:dyDescent="0.25">
      <c r="A6450" s="11">
        <v>2026</v>
      </c>
      <c r="B6450" s="49">
        <v>46113</v>
      </c>
      <c r="C6450" s="49">
        <v>46203</v>
      </c>
      <c r="D6450" s="21" t="s">
        <v>3817</v>
      </c>
      <c r="E6450" s="22">
        <v>42333</v>
      </c>
      <c r="F6450" s="5">
        <v>101002503</v>
      </c>
      <c r="G6450" s="21" t="s">
        <v>7222</v>
      </c>
      <c r="H6450" s="21" t="s">
        <v>13600</v>
      </c>
      <c r="I6450" s="23">
        <v>2699.96</v>
      </c>
      <c r="J6450" s="24" t="s">
        <v>7284</v>
      </c>
      <c r="K6450" s="49">
        <v>46203</v>
      </c>
    </row>
    <row r="6451" spans="1:11" ht="42.6" customHeight="1" x14ac:dyDescent="0.25">
      <c r="A6451" s="11">
        <v>2026</v>
      </c>
      <c r="B6451" s="49">
        <v>46113</v>
      </c>
      <c r="C6451" s="49">
        <v>46203</v>
      </c>
      <c r="D6451" s="21" t="s">
        <v>1333</v>
      </c>
      <c r="E6451" s="22">
        <v>42333</v>
      </c>
      <c r="F6451" s="5">
        <v>101002541</v>
      </c>
      <c r="G6451" s="21" t="s">
        <v>7222</v>
      </c>
      <c r="H6451" s="21" t="s">
        <v>13601</v>
      </c>
      <c r="I6451" s="23">
        <v>2186.6</v>
      </c>
      <c r="J6451" s="24" t="s">
        <v>7284</v>
      </c>
      <c r="K6451" s="49">
        <v>46203</v>
      </c>
    </row>
    <row r="6452" spans="1:11" ht="42.6" customHeight="1" x14ac:dyDescent="0.25">
      <c r="A6452" s="11">
        <v>2026</v>
      </c>
      <c r="B6452" s="49">
        <v>46113</v>
      </c>
      <c r="C6452" s="49">
        <v>46203</v>
      </c>
      <c r="D6452" s="21" t="s">
        <v>3822</v>
      </c>
      <c r="E6452" s="22">
        <v>42333</v>
      </c>
      <c r="F6452" s="5">
        <v>101000813</v>
      </c>
      <c r="G6452" s="21" t="s">
        <v>7311</v>
      </c>
      <c r="H6452" s="21" t="s">
        <v>13602</v>
      </c>
      <c r="I6452" s="23">
        <v>5999.9955999999993</v>
      </c>
      <c r="J6452" s="24" t="s">
        <v>7284</v>
      </c>
      <c r="K6452" s="49">
        <v>46203</v>
      </c>
    </row>
    <row r="6453" spans="1:11" ht="42.6" customHeight="1" x14ac:dyDescent="0.25">
      <c r="A6453" s="11">
        <v>2026</v>
      </c>
      <c r="B6453" s="49">
        <v>46113</v>
      </c>
      <c r="C6453" s="49">
        <v>46203</v>
      </c>
      <c r="D6453" s="21" t="s">
        <v>3817</v>
      </c>
      <c r="E6453" s="29">
        <v>42333</v>
      </c>
      <c r="F6453" s="5">
        <v>101002500</v>
      </c>
      <c r="G6453" s="21" t="s">
        <v>7218</v>
      </c>
      <c r="H6453" s="21" t="s">
        <v>13603</v>
      </c>
      <c r="I6453" s="23">
        <v>2700.01</v>
      </c>
      <c r="J6453" s="24" t="s">
        <v>7284</v>
      </c>
      <c r="K6453" s="49">
        <v>46203</v>
      </c>
    </row>
    <row r="6454" spans="1:11" ht="42.6" customHeight="1" x14ac:dyDescent="0.25">
      <c r="A6454" s="11">
        <v>2026</v>
      </c>
      <c r="B6454" s="49">
        <v>46113</v>
      </c>
      <c r="C6454" s="49">
        <v>46203</v>
      </c>
      <c r="D6454" s="21" t="s">
        <v>3817</v>
      </c>
      <c r="E6454" s="29">
        <v>42333</v>
      </c>
      <c r="F6454" s="5">
        <v>101002501</v>
      </c>
      <c r="G6454" s="21" t="s">
        <v>7218</v>
      </c>
      <c r="H6454" s="21" t="s">
        <v>13604</v>
      </c>
      <c r="I6454" s="23">
        <v>2700.01</v>
      </c>
      <c r="J6454" s="24" t="s">
        <v>7284</v>
      </c>
      <c r="K6454" s="49">
        <v>46203</v>
      </c>
    </row>
    <row r="6455" spans="1:11" ht="42.6" customHeight="1" x14ac:dyDescent="0.25">
      <c r="A6455" s="11">
        <v>2026</v>
      </c>
      <c r="B6455" s="49">
        <v>46113</v>
      </c>
      <c r="C6455" s="49">
        <v>46203</v>
      </c>
      <c r="D6455" s="21" t="s">
        <v>3823</v>
      </c>
      <c r="E6455" s="29">
        <v>42333</v>
      </c>
      <c r="F6455" s="5">
        <v>101002505</v>
      </c>
      <c r="G6455" s="21" t="s">
        <v>7218</v>
      </c>
      <c r="H6455" s="21" t="s">
        <v>13605</v>
      </c>
      <c r="I6455" s="23">
        <v>4043.76</v>
      </c>
      <c r="J6455" s="24" t="s">
        <v>7284</v>
      </c>
      <c r="K6455" s="49">
        <v>46203</v>
      </c>
    </row>
    <row r="6456" spans="1:11" ht="42.6" customHeight="1" x14ac:dyDescent="0.25">
      <c r="A6456" s="11">
        <v>2026</v>
      </c>
      <c r="B6456" s="49">
        <v>46113</v>
      </c>
      <c r="C6456" s="49">
        <v>46203</v>
      </c>
      <c r="D6456" s="21" t="s">
        <v>1333</v>
      </c>
      <c r="E6456" s="22">
        <v>42333</v>
      </c>
      <c r="F6456" s="5">
        <v>101002506</v>
      </c>
      <c r="G6456" s="21" t="s">
        <v>7218</v>
      </c>
      <c r="H6456" s="21" t="s">
        <v>13606</v>
      </c>
      <c r="I6456" s="23">
        <v>2186.6</v>
      </c>
      <c r="J6456" s="24" t="s">
        <v>7284</v>
      </c>
      <c r="K6456" s="49">
        <v>46203</v>
      </c>
    </row>
    <row r="6457" spans="1:11" ht="42.6" customHeight="1" x14ac:dyDescent="0.25">
      <c r="A6457" s="11">
        <v>2026</v>
      </c>
      <c r="B6457" s="49">
        <v>46113</v>
      </c>
      <c r="C6457" s="49">
        <v>46203</v>
      </c>
      <c r="D6457" s="21" t="s">
        <v>1333</v>
      </c>
      <c r="E6457" s="29">
        <v>42333</v>
      </c>
      <c r="F6457" s="5">
        <v>101002513</v>
      </c>
      <c r="G6457" s="21" t="s">
        <v>7218</v>
      </c>
      <c r="H6457" s="21" t="s">
        <v>13607</v>
      </c>
      <c r="I6457" s="23">
        <v>2186.6</v>
      </c>
      <c r="J6457" s="24" t="s">
        <v>7284</v>
      </c>
      <c r="K6457" s="49">
        <v>46203</v>
      </c>
    </row>
    <row r="6458" spans="1:11" ht="42.6" customHeight="1" x14ac:dyDescent="0.25">
      <c r="A6458" s="11">
        <v>2026</v>
      </c>
      <c r="B6458" s="49">
        <v>46113</v>
      </c>
      <c r="C6458" s="49">
        <v>46203</v>
      </c>
      <c r="D6458" s="21" t="s">
        <v>1333</v>
      </c>
      <c r="E6458" s="29">
        <v>42333</v>
      </c>
      <c r="F6458" s="5">
        <v>101002516</v>
      </c>
      <c r="G6458" s="21" t="s">
        <v>7218</v>
      </c>
      <c r="H6458" s="21" t="s">
        <v>13608</v>
      </c>
      <c r="I6458" s="23">
        <v>2186.6</v>
      </c>
      <c r="J6458" s="24" t="s">
        <v>7284</v>
      </c>
      <c r="K6458" s="49">
        <v>46203</v>
      </c>
    </row>
    <row r="6459" spans="1:11" ht="42.6" customHeight="1" x14ac:dyDescent="0.25">
      <c r="A6459" s="11">
        <v>2026</v>
      </c>
      <c r="B6459" s="49">
        <v>46113</v>
      </c>
      <c r="C6459" s="49">
        <v>46203</v>
      </c>
      <c r="D6459" s="21" t="s">
        <v>1333</v>
      </c>
      <c r="E6459" s="29">
        <v>42333</v>
      </c>
      <c r="F6459" s="5">
        <v>101002527</v>
      </c>
      <c r="G6459" s="21" t="s">
        <v>7218</v>
      </c>
      <c r="H6459" s="21" t="s">
        <v>13609</v>
      </c>
      <c r="I6459" s="23">
        <v>2186.6</v>
      </c>
      <c r="J6459" s="24" t="s">
        <v>7284</v>
      </c>
      <c r="K6459" s="49">
        <v>46203</v>
      </c>
    </row>
    <row r="6460" spans="1:11" ht="42.6" customHeight="1" x14ac:dyDescent="0.25">
      <c r="A6460" s="11">
        <v>2026</v>
      </c>
      <c r="B6460" s="49">
        <v>46113</v>
      </c>
      <c r="C6460" s="49">
        <v>46203</v>
      </c>
      <c r="D6460" s="21" t="s">
        <v>3819</v>
      </c>
      <c r="E6460" s="29">
        <v>42333</v>
      </c>
      <c r="F6460" s="5">
        <v>101002546</v>
      </c>
      <c r="G6460" s="21" t="s">
        <v>7218</v>
      </c>
      <c r="H6460" s="21" t="s">
        <v>13610</v>
      </c>
      <c r="I6460" s="23">
        <v>3700.25</v>
      </c>
      <c r="J6460" s="24" t="s">
        <v>7284</v>
      </c>
      <c r="K6460" s="49">
        <v>46203</v>
      </c>
    </row>
    <row r="6461" spans="1:11" ht="42.6" customHeight="1" x14ac:dyDescent="0.25">
      <c r="A6461" s="11">
        <v>2026</v>
      </c>
      <c r="B6461" s="49">
        <v>46113</v>
      </c>
      <c r="C6461" s="49">
        <v>46203</v>
      </c>
      <c r="D6461" s="21" t="s">
        <v>3824</v>
      </c>
      <c r="E6461" s="22">
        <v>42335</v>
      </c>
      <c r="F6461" s="5">
        <v>101002562</v>
      </c>
      <c r="G6461" s="21" t="s">
        <v>7219</v>
      </c>
      <c r="H6461" s="21" t="s">
        <v>13611</v>
      </c>
      <c r="I6461" s="23">
        <v>5735.04</v>
      </c>
      <c r="J6461" s="24" t="s">
        <v>7284</v>
      </c>
      <c r="K6461" s="49">
        <v>46203</v>
      </c>
    </row>
    <row r="6462" spans="1:11" ht="42.6" customHeight="1" x14ac:dyDescent="0.25">
      <c r="A6462" s="11">
        <v>2026</v>
      </c>
      <c r="B6462" s="49">
        <v>46113</v>
      </c>
      <c r="C6462" s="49">
        <v>46203</v>
      </c>
      <c r="D6462" s="21" t="s">
        <v>3825</v>
      </c>
      <c r="E6462" s="22">
        <v>42339</v>
      </c>
      <c r="F6462" s="5">
        <v>101002563</v>
      </c>
      <c r="G6462" s="21" t="s">
        <v>7286</v>
      </c>
      <c r="H6462" s="21" t="s">
        <v>13612</v>
      </c>
      <c r="I6462" s="23">
        <v>1902.3999999999999</v>
      </c>
      <c r="J6462" s="24" t="s">
        <v>7284</v>
      </c>
      <c r="K6462" s="49">
        <v>46203</v>
      </c>
    </row>
    <row r="6463" spans="1:11" ht="42.6" customHeight="1" x14ac:dyDescent="0.25">
      <c r="A6463" s="11">
        <v>2026</v>
      </c>
      <c r="B6463" s="49">
        <v>46113</v>
      </c>
      <c r="C6463" s="49">
        <v>46203</v>
      </c>
      <c r="D6463" s="21" t="s">
        <v>3825</v>
      </c>
      <c r="E6463" s="22">
        <v>42339</v>
      </c>
      <c r="F6463" s="5">
        <v>101002564</v>
      </c>
      <c r="G6463" s="21" t="s">
        <v>7286</v>
      </c>
      <c r="H6463" s="21" t="s">
        <v>13613</v>
      </c>
      <c r="I6463" s="23">
        <v>1902.3999999999999</v>
      </c>
      <c r="J6463" s="24" t="s">
        <v>7284</v>
      </c>
      <c r="K6463" s="49">
        <v>46203</v>
      </c>
    </row>
    <row r="6464" spans="1:11" ht="42.6" customHeight="1" x14ac:dyDescent="0.25">
      <c r="A6464" s="11">
        <v>2026</v>
      </c>
      <c r="B6464" s="49">
        <v>46113</v>
      </c>
      <c r="C6464" s="49">
        <v>46203</v>
      </c>
      <c r="D6464" s="21" t="s">
        <v>3825</v>
      </c>
      <c r="E6464" s="22">
        <v>42339</v>
      </c>
      <c r="F6464" s="5">
        <v>101002565</v>
      </c>
      <c r="G6464" s="21" t="s">
        <v>7286</v>
      </c>
      <c r="H6464" s="21" t="s">
        <v>13614</v>
      </c>
      <c r="I6464" s="23">
        <v>1902.3999999999999</v>
      </c>
      <c r="J6464" s="24" t="s">
        <v>7284</v>
      </c>
      <c r="K6464" s="49">
        <v>46203</v>
      </c>
    </row>
    <row r="6465" spans="1:11" ht="42.6" customHeight="1" x14ac:dyDescent="0.25">
      <c r="A6465" s="11">
        <v>2026</v>
      </c>
      <c r="B6465" s="49">
        <v>46113</v>
      </c>
      <c r="C6465" s="49">
        <v>46203</v>
      </c>
      <c r="D6465" s="21" t="s">
        <v>3826</v>
      </c>
      <c r="E6465" s="22">
        <v>42339</v>
      </c>
      <c r="F6465" s="5">
        <v>101002566</v>
      </c>
      <c r="G6465" s="21" t="s">
        <v>7286</v>
      </c>
      <c r="H6465" s="21" t="s">
        <v>13615</v>
      </c>
      <c r="I6465" s="23">
        <v>3129.68</v>
      </c>
      <c r="J6465" s="24" t="s">
        <v>7284</v>
      </c>
      <c r="K6465" s="49">
        <v>46203</v>
      </c>
    </row>
    <row r="6466" spans="1:11" ht="42.6" customHeight="1" x14ac:dyDescent="0.25">
      <c r="A6466" s="11">
        <v>2026</v>
      </c>
      <c r="B6466" s="49">
        <v>46113</v>
      </c>
      <c r="C6466" s="49">
        <v>46203</v>
      </c>
      <c r="D6466" s="21" t="s">
        <v>3826</v>
      </c>
      <c r="E6466" s="22">
        <v>42339</v>
      </c>
      <c r="F6466" s="5">
        <v>101002567</v>
      </c>
      <c r="G6466" s="21" t="s">
        <v>7286</v>
      </c>
      <c r="H6466" s="21" t="s">
        <v>13616</v>
      </c>
      <c r="I6466" s="23">
        <v>3129.68</v>
      </c>
      <c r="J6466" s="24" t="s">
        <v>7284</v>
      </c>
      <c r="K6466" s="49">
        <v>46203</v>
      </c>
    </row>
    <row r="6467" spans="1:11" ht="42.6" customHeight="1" x14ac:dyDescent="0.25">
      <c r="A6467" s="11">
        <v>2026</v>
      </c>
      <c r="B6467" s="49">
        <v>46113</v>
      </c>
      <c r="C6467" s="49">
        <v>46203</v>
      </c>
      <c r="D6467" s="21" t="s">
        <v>3826</v>
      </c>
      <c r="E6467" s="22">
        <v>42339</v>
      </c>
      <c r="F6467" s="5">
        <v>101002568</v>
      </c>
      <c r="G6467" s="21" t="s">
        <v>7286</v>
      </c>
      <c r="H6467" s="21" t="s">
        <v>13617</v>
      </c>
      <c r="I6467" s="23">
        <v>3129.68</v>
      </c>
      <c r="J6467" s="24" t="s">
        <v>7284</v>
      </c>
      <c r="K6467" s="49">
        <v>46203</v>
      </c>
    </row>
    <row r="6468" spans="1:11" ht="42.6" customHeight="1" x14ac:dyDescent="0.25">
      <c r="A6468" s="11">
        <v>2026</v>
      </c>
      <c r="B6468" s="49">
        <v>46113</v>
      </c>
      <c r="C6468" s="49">
        <v>46203</v>
      </c>
      <c r="D6468" s="21" t="s">
        <v>3826</v>
      </c>
      <c r="E6468" s="22">
        <v>42339</v>
      </c>
      <c r="F6468" s="5">
        <v>101002569</v>
      </c>
      <c r="G6468" s="21" t="s">
        <v>7286</v>
      </c>
      <c r="H6468" s="21" t="s">
        <v>13618</v>
      </c>
      <c r="I6468" s="23">
        <v>3129.68</v>
      </c>
      <c r="J6468" s="24" t="s">
        <v>7284</v>
      </c>
      <c r="K6468" s="49">
        <v>46203</v>
      </c>
    </row>
    <row r="6469" spans="1:11" ht="42.6" customHeight="1" x14ac:dyDescent="0.25">
      <c r="A6469" s="11">
        <v>2026</v>
      </c>
      <c r="B6469" s="49">
        <v>46113</v>
      </c>
      <c r="C6469" s="49">
        <v>46203</v>
      </c>
      <c r="D6469" s="21" t="s">
        <v>3827</v>
      </c>
      <c r="E6469" s="22">
        <v>42339</v>
      </c>
      <c r="F6469" s="5">
        <v>101000816</v>
      </c>
      <c r="G6469" s="21" t="s">
        <v>7300</v>
      </c>
      <c r="H6469" s="21" t="s">
        <v>13619</v>
      </c>
      <c r="I6469" s="23">
        <v>6434.5</v>
      </c>
      <c r="J6469" s="24" t="s">
        <v>7284</v>
      </c>
      <c r="K6469" s="49">
        <v>46203</v>
      </c>
    </row>
    <row r="6470" spans="1:11" ht="42.6" customHeight="1" x14ac:dyDescent="0.25">
      <c r="A6470" s="11">
        <v>2026</v>
      </c>
      <c r="B6470" s="49">
        <v>46113</v>
      </c>
      <c r="C6470" s="49">
        <v>46203</v>
      </c>
      <c r="D6470" s="21" t="s">
        <v>3828</v>
      </c>
      <c r="E6470" s="22">
        <v>42339</v>
      </c>
      <c r="F6470" s="5">
        <v>101000817</v>
      </c>
      <c r="G6470" s="21" t="s">
        <v>7300</v>
      </c>
      <c r="H6470" s="21" t="s">
        <v>13620</v>
      </c>
      <c r="I6470" s="23">
        <v>3965.5</v>
      </c>
      <c r="J6470" s="24" t="s">
        <v>7284</v>
      </c>
      <c r="K6470" s="49">
        <v>46203</v>
      </c>
    </row>
    <row r="6471" spans="1:11" ht="42.6" customHeight="1" x14ac:dyDescent="0.25">
      <c r="A6471" s="11">
        <v>2026</v>
      </c>
      <c r="B6471" s="49">
        <v>46113</v>
      </c>
      <c r="C6471" s="49">
        <v>46203</v>
      </c>
      <c r="D6471" s="21" t="s">
        <v>3829</v>
      </c>
      <c r="E6471" s="22">
        <v>42339</v>
      </c>
      <c r="F6471" s="5">
        <v>101000818</v>
      </c>
      <c r="G6471" s="21" t="s">
        <v>7300</v>
      </c>
      <c r="H6471" s="21" t="s">
        <v>13621</v>
      </c>
      <c r="I6471" s="23">
        <v>9800.0048000000006</v>
      </c>
      <c r="J6471" s="24" t="s">
        <v>7284</v>
      </c>
      <c r="K6471" s="49">
        <v>46203</v>
      </c>
    </row>
    <row r="6472" spans="1:11" ht="42.6" customHeight="1" x14ac:dyDescent="0.25">
      <c r="A6472" s="11">
        <v>2026</v>
      </c>
      <c r="B6472" s="49">
        <v>46113</v>
      </c>
      <c r="C6472" s="49">
        <v>46203</v>
      </c>
      <c r="D6472" s="21" t="s">
        <v>3830</v>
      </c>
      <c r="E6472" s="22">
        <v>42339</v>
      </c>
      <c r="F6472" s="5">
        <v>101000819</v>
      </c>
      <c r="G6472" s="21" t="s">
        <v>7300</v>
      </c>
      <c r="H6472" s="21" t="s">
        <v>13622</v>
      </c>
      <c r="I6472" s="23">
        <v>9800</v>
      </c>
      <c r="J6472" s="24" t="s">
        <v>7284</v>
      </c>
      <c r="K6472" s="49">
        <v>46203</v>
      </c>
    </row>
    <row r="6473" spans="1:11" ht="42.6" customHeight="1" x14ac:dyDescent="0.25">
      <c r="A6473" s="11">
        <v>2026</v>
      </c>
      <c r="B6473" s="49">
        <v>46113</v>
      </c>
      <c r="C6473" s="49">
        <v>46203</v>
      </c>
      <c r="D6473" s="21" t="s">
        <v>3831</v>
      </c>
      <c r="E6473" s="22">
        <v>42339</v>
      </c>
      <c r="F6473" s="5">
        <v>101000814</v>
      </c>
      <c r="G6473" s="21" t="s">
        <v>7279</v>
      </c>
      <c r="H6473" s="21" t="s">
        <v>13623</v>
      </c>
      <c r="I6473" s="23">
        <v>23000</v>
      </c>
      <c r="J6473" s="24" t="s">
        <v>7284</v>
      </c>
      <c r="K6473" s="49">
        <v>46203</v>
      </c>
    </row>
    <row r="6474" spans="1:11" ht="42.6" customHeight="1" x14ac:dyDescent="0.25">
      <c r="A6474" s="11">
        <v>2026</v>
      </c>
      <c r="B6474" s="49">
        <v>46113</v>
      </c>
      <c r="C6474" s="49">
        <v>46203</v>
      </c>
      <c r="D6474" s="21" t="s">
        <v>2445</v>
      </c>
      <c r="E6474" s="31">
        <v>42339</v>
      </c>
      <c r="F6474" s="5">
        <v>101000815</v>
      </c>
      <c r="G6474" s="21" t="s">
        <v>7239</v>
      </c>
      <c r="H6474" s="21" t="s">
        <v>13624</v>
      </c>
      <c r="I6474" s="23">
        <v>7680</v>
      </c>
      <c r="J6474" s="24" t="s">
        <v>7284</v>
      </c>
      <c r="K6474" s="49">
        <v>46203</v>
      </c>
    </row>
    <row r="6475" spans="1:11" ht="42.6" customHeight="1" x14ac:dyDescent="0.25">
      <c r="A6475" s="11">
        <v>2026</v>
      </c>
      <c r="B6475" s="49">
        <v>46113</v>
      </c>
      <c r="C6475" s="49">
        <v>46203</v>
      </c>
      <c r="D6475" s="21" t="s">
        <v>3832</v>
      </c>
      <c r="E6475" s="22">
        <v>42339</v>
      </c>
      <c r="F6475" s="5">
        <v>401000480</v>
      </c>
      <c r="G6475" s="21" t="s">
        <v>7225</v>
      </c>
      <c r="H6475" s="21" t="s">
        <v>13625</v>
      </c>
      <c r="I6475" s="23">
        <v>1531.2</v>
      </c>
      <c r="J6475" s="24" t="s">
        <v>7284</v>
      </c>
      <c r="K6475" s="49">
        <v>46203</v>
      </c>
    </row>
    <row r="6476" spans="1:11" ht="42.6" customHeight="1" x14ac:dyDescent="0.25">
      <c r="A6476" s="11">
        <v>2026</v>
      </c>
      <c r="B6476" s="49">
        <v>46113</v>
      </c>
      <c r="C6476" s="49">
        <v>46203</v>
      </c>
      <c r="D6476" s="21" t="s">
        <v>3833</v>
      </c>
      <c r="E6476" s="22">
        <v>42340</v>
      </c>
      <c r="F6476" s="5">
        <v>101000820</v>
      </c>
      <c r="G6476" s="21" t="s">
        <v>7220</v>
      </c>
      <c r="H6476" s="21" t="s">
        <v>13626</v>
      </c>
      <c r="I6476" s="23">
        <v>3560</v>
      </c>
      <c r="J6476" s="24" t="s">
        <v>7284</v>
      </c>
      <c r="K6476" s="49">
        <v>46203</v>
      </c>
    </row>
    <row r="6477" spans="1:11" ht="42.6" customHeight="1" x14ac:dyDescent="0.25">
      <c r="A6477" s="11">
        <v>2026</v>
      </c>
      <c r="B6477" s="49">
        <v>46113</v>
      </c>
      <c r="C6477" s="49">
        <v>46203</v>
      </c>
      <c r="D6477" s="21" t="s">
        <v>3834</v>
      </c>
      <c r="E6477" s="22">
        <v>42340</v>
      </c>
      <c r="F6477" s="5">
        <v>101000244</v>
      </c>
      <c r="G6477" s="21" t="s">
        <v>7248</v>
      </c>
      <c r="H6477" s="21" t="s">
        <v>13627</v>
      </c>
      <c r="I6477" s="23">
        <v>6646.8</v>
      </c>
      <c r="J6477" s="24" t="s">
        <v>7284</v>
      </c>
      <c r="K6477" s="49">
        <v>46203</v>
      </c>
    </row>
    <row r="6478" spans="1:11" ht="42.6" customHeight="1" x14ac:dyDescent="0.25">
      <c r="A6478" s="11">
        <v>2026</v>
      </c>
      <c r="B6478" s="49">
        <v>46113</v>
      </c>
      <c r="C6478" s="49">
        <v>46203</v>
      </c>
      <c r="D6478" s="21" t="s">
        <v>3835</v>
      </c>
      <c r="E6478" s="22">
        <v>42342</v>
      </c>
      <c r="F6478" s="5">
        <v>101000821</v>
      </c>
      <c r="G6478" s="21" t="s">
        <v>7253</v>
      </c>
      <c r="H6478" s="21" t="s">
        <v>13628</v>
      </c>
      <c r="I6478" s="23">
        <v>9995</v>
      </c>
      <c r="J6478" s="24" t="s">
        <v>7284</v>
      </c>
      <c r="K6478" s="49">
        <v>46203</v>
      </c>
    </row>
    <row r="6479" spans="1:11" ht="42.6" customHeight="1" x14ac:dyDescent="0.25">
      <c r="A6479" s="11">
        <v>2026</v>
      </c>
      <c r="B6479" s="49">
        <v>46113</v>
      </c>
      <c r="C6479" s="49">
        <v>46203</v>
      </c>
      <c r="D6479" s="21" t="s">
        <v>3836</v>
      </c>
      <c r="E6479" s="22">
        <v>42347</v>
      </c>
      <c r="F6479" s="5">
        <v>101000824</v>
      </c>
      <c r="G6479" s="21" t="s">
        <v>7283</v>
      </c>
      <c r="H6479" s="21" t="s">
        <v>13629</v>
      </c>
      <c r="I6479" s="23">
        <v>4300</v>
      </c>
      <c r="J6479" s="24" t="s">
        <v>7284</v>
      </c>
      <c r="K6479" s="49">
        <v>46203</v>
      </c>
    </row>
    <row r="6480" spans="1:11" ht="42.6" customHeight="1" x14ac:dyDescent="0.25">
      <c r="A6480" s="11">
        <v>2026</v>
      </c>
      <c r="B6480" s="49">
        <v>46113</v>
      </c>
      <c r="C6480" s="49">
        <v>46203</v>
      </c>
      <c r="D6480" s="21" t="s">
        <v>3836</v>
      </c>
      <c r="E6480" s="22">
        <v>42347</v>
      </c>
      <c r="F6480" s="5">
        <v>101000825</v>
      </c>
      <c r="G6480" s="21" t="s">
        <v>7283</v>
      </c>
      <c r="H6480" s="21" t="s">
        <v>13630</v>
      </c>
      <c r="I6480" s="23">
        <v>4300</v>
      </c>
      <c r="J6480" s="24" t="s">
        <v>7284</v>
      </c>
      <c r="K6480" s="49">
        <v>46203</v>
      </c>
    </row>
    <row r="6481" spans="1:11" ht="42.6" customHeight="1" x14ac:dyDescent="0.25">
      <c r="A6481" s="11">
        <v>2026</v>
      </c>
      <c r="B6481" s="49">
        <v>46113</v>
      </c>
      <c r="C6481" s="49">
        <v>46203</v>
      </c>
      <c r="D6481" s="21" t="s">
        <v>3837</v>
      </c>
      <c r="E6481" s="22">
        <v>42347</v>
      </c>
      <c r="F6481" s="5">
        <v>401000983</v>
      </c>
      <c r="G6481" s="21" t="s">
        <v>7238</v>
      </c>
      <c r="H6481" s="21" t="s">
        <v>13631</v>
      </c>
      <c r="I6481" s="23">
        <v>4499.9995999999992</v>
      </c>
      <c r="J6481" s="24" t="s">
        <v>7284</v>
      </c>
      <c r="K6481" s="49">
        <v>46203</v>
      </c>
    </row>
    <row r="6482" spans="1:11" ht="42.6" customHeight="1" x14ac:dyDescent="0.25">
      <c r="A6482" s="11">
        <v>2026</v>
      </c>
      <c r="B6482" s="49">
        <v>46113</v>
      </c>
      <c r="C6482" s="49">
        <v>46203</v>
      </c>
      <c r="D6482" s="21" t="s">
        <v>2445</v>
      </c>
      <c r="E6482" s="22">
        <v>42347</v>
      </c>
      <c r="F6482" s="5">
        <v>101000823</v>
      </c>
      <c r="G6482" s="21" t="s">
        <v>7283</v>
      </c>
      <c r="H6482" s="21" t="s">
        <v>13632</v>
      </c>
      <c r="I6482" s="23">
        <v>7700</v>
      </c>
      <c r="J6482" s="24" t="s">
        <v>7284</v>
      </c>
      <c r="K6482" s="49">
        <v>46203</v>
      </c>
    </row>
    <row r="6483" spans="1:11" ht="42.6" customHeight="1" x14ac:dyDescent="0.25">
      <c r="A6483" s="11">
        <v>2026</v>
      </c>
      <c r="B6483" s="49">
        <v>46113</v>
      </c>
      <c r="C6483" s="49">
        <v>46203</v>
      </c>
      <c r="D6483" s="21" t="s">
        <v>3838</v>
      </c>
      <c r="E6483" s="22">
        <v>42352</v>
      </c>
      <c r="F6483" s="5">
        <v>101002425</v>
      </c>
      <c r="G6483" s="21" t="s">
        <v>7238</v>
      </c>
      <c r="H6483" s="21" t="s">
        <v>13633</v>
      </c>
      <c r="I6483" s="23">
        <v>2186.6</v>
      </c>
      <c r="J6483" s="24" t="s">
        <v>7284</v>
      </c>
      <c r="K6483" s="49">
        <v>46203</v>
      </c>
    </row>
    <row r="6484" spans="1:11" ht="42.6" customHeight="1" x14ac:dyDescent="0.25">
      <c r="A6484" s="11">
        <v>2026</v>
      </c>
      <c r="B6484" s="49">
        <v>46113</v>
      </c>
      <c r="C6484" s="49">
        <v>46203</v>
      </c>
      <c r="D6484" s="21" t="s">
        <v>3838</v>
      </c>
      <c r="E6484" s="22">
        <v>42352</v>
      </c>
      <c r="F6484" s="5">
        <v>101002570</v>
      </c>
      <c r="G6484" s="21" t="s">
        <v>7238</v>
      </c>
      <c r="H6484" s="21" t="s">
        <v>13634</v>
      </c>
      <c r="I6484" s="23">
        <v>2186.6</v>
      </c>
      <c r="J6484" s="24" t="s">
        <v>7284</v>
      </c>
      <c r="K6484" s="49">
        <v>46203</v>
      </c>
    </row>
    <row r="6485" spans="1:11" ht="42.6" customHeight="1" x14ac:dyDescent="0.25">
      <c r="A6485" s="11">
        <v>2026</v>
      </c>
      <c r="B6485" s="49">
        <v>46113</v>
      </c>
      <c r="C6485" s="49">
        <v>46203</v>
      </c>
      <c r="D6485" s="21" t="s">
        <v>3838</v>
      </c>
      <c r="E6485" s="22">
        <v>42352</v>
      </c>
      <c r="F6485" s="5">
        <v>101002571</v>
      </c>
      <c r="G6485" s="21" t="s">
        <v>7238</v>
      </c>
      <c r="H6485" s="21" t="s">
        <v>13635</v>
      </c>
      <c r="I6485" s="23">
        <v>2186.6</v>
      </c>
      <c r="J6485" s="24" t="s">
        <v>7284</v>
      </c>
      <c r="K6485" s="49">
        <v>46203</v>
      </c>
    </row>
    <row r="6486" spans="1:11" ht="42.6" customHeight="1" x14ac:dyDescent="0.25">
      <c r="A6486" s="11">
        <v>2026</v>
      </c>
      <c r="B6486" s="49">
        <v>46113</v>
      </c>
      <c r="C6486" s="49">
        <v>46203</v>
      </c>
      <c r="D6486" s="21" t="s">
        <v>3839</v>
      </c>
      <c r="E6486" s="29">
        <v>42352</v>
      </c>
      <c r="F6486" s="8" t="s">
        <v>334</v>
      </c>
      <c r="G6486" s="21" t="s">
        <v>7238</v>
      </c>
      <c r="H6486" s="24" t="s">
        <v>13636</v>
      </c>
      <c r="I6486" s="30">
        <v>3766.52</v>
      </c>
      <c r="J6486" s="24" t="s">
        <v>7284</v>
      </c>
      <c r="K6486" s="49">
        <v>46203</v>
      </c>
    </row>
    <row r="6487" spans="1:11" ht="42.6" customHeight="1" x14ac:dyDescent="0.25">
      <c r="A6487" s="11">
        <v>2026</v>
      </c>
      <c r="B6487" s="49">
        <v>46113</v>
      </c>
      <c r="C6487" s="49">
        <v>46203</v>
      </c>
      <c r="D6487" s="21" t="s">
        <v>3840</v>
      </c>
      <c r="E6487" s="22">
        <v>42352</v>
      </c>
      <c r="F6487" s="5">
        <v>101000826</v>
      </c>
      <c r="G6487" s="21" t="s">
        <v>7217</v>
      </c>
      <c r="H6487" s="21" t="s">
        <v>13637</v>
      </c>
      <c r="I6487" s="23">
        <v>10700</v>
      </c>
      <c r="J6487" s="24" t="s">
        <v>7284</v>
      </c>
      <c r="K6487" s="49">
        <v>46203</v>
      </c>
    </row>
    <row r="6488" spans="1:11" ht="42.6" customHeight="1" x14ac:dyDescent="0.25">
      <c r="A6488" s="11">
        <v>2026</v>
      </c>
      <c r="B6488" s="49">
        <v>46113</v>
      </c>
      <c r="C6488" s="49">
        <v>46203</v>
      </c>
      <c r="D6488" s="21" t="s">
        <v>3840</v>
      </c>
      <c r="E6488" s="22">
        <v>42352</v>
      </c>
      <c r="F6488" s="5">
        <v>101000827</v>
      </c>
      <c r="G6488" s="21" t="s">
        <v>7217</v>
      </c>
      <c r="H6488" s="21" t="s">
        <v>13638</v>
      </c>
      <c r="I6488" s="23">
        <v>10700</v>
      </c>
      <c r="J6488" s="24" t="s">
        <v>7284</v>
      </c>
      <c r="K6488" s="49">
        <v>46203</v>
      </c>
    </row>
    <row r="6489" spans="1:11" ht="42.6" customHeight="1" x14ac:dyDescent="0.25">
      <c r="A6489" s="11">
        <v>2026</v>
      </c>
      <c r="B6489" s="49">
        <v>46113</v>
      </c>
      <c r="C6489" s="49">
        <v>46203</v>
      </c>
      <c r="D6489" s="21" t="s">
        <v>3841</v>
      </c>
      <c r="E6489" s="31">
        <v>42353</v>
      </c>
      <c r="F6489" s="5">
        <v>101002573</v>
      </c>
      <c r="G6489" s="21" t="s">
        <v>7301</v>
      </c>
      <c r="H6489" s="21" t="s">
        <v>13639</v>
      </c>
      <c r="I6489" s="23">
        <v>3249.9951999999994</v>
      </c>
      <c r="J6489" s="24" t="s">
        <v>7284</v>
      </c>
      <c r="K6489" s="49">
        <v>46203</v>
      </c>
    </row>
    <row r="6490" spans="1:11" ht="42.6" customHeight="1" x14ac:dyDescent="0.25">
      <c r="A6490" s="11">
        <v>2026</v>
      </c>
      <c r="B6490" s="49">
        <v>46113</v>
      </c>
      <c r="C6490" s="49">
        <v>46203</v>
      </c>
      <c r="D6490" s="21" t="s">
        <v>3842</v>
      </c>
      <c r="E6490" s="29">
        <v>42354</v>
      </c>
      <c r="F6490" s="5">
        <v>101002577</v>
      </c>
      <c r="G6490" s="21" t="s">
        <v>7218</v>
      </c>
      <c r="H6490" s="21" t="s">
        <v>13640</v>
      </c>
      <c r="I6490" s="23">
        <v>7574.8</v>
      </c>
      <c r="J6490" s="24" t="s">
        <v>7284</v>
      </c>
      <c r="K6490" s="49">
        <v>46203</v>
      </c>
    </row>
    <row r="6491" spans="1:11" ht="42.6" customHeight="1" x14ac:dyDescent="0.25">
      <c r="A6491" s="11">
        <v>2026</v>
      </c>
      <c r="B6491" s="49">
        <v>46113</v>
      </c>
      <c r="C6491" s="49">
        <v>46203</v>
      </c>
      <c r="D6491" s="21" t="s">
        <v>3842</v>
      </c>
      <c r="E6491" s="29">
        <v>42354</v>
      </c>
      <c r="F6491" s="5">
        <v>101002578</v>
      </c>
      <c r="G6491" s="21" t="s">
        <v>7218</v>
      </c>
      <c r="H6491" s="21" t="s">
        <v>13641</v>
      </c>
      <c r="I6491" s="23">
        <v>7574.8</v>
      </c>
      <c r="J6491" s="24" t="s">
        <v>7284</v>
      </c>
      <c r="K6491" s="49">
        <v>46203</v>
      </c>
    </row>
    <row r="6492" spans="1:11" ht="42.6" customHeight="1" x14ac:dyDescent="0.25">
      <c r="A6492" s="11">
        <v>2026</v>
      </c>
      <c r="B6492" s="49">
        <v>46113</v>
      </c>
      <c r="C6492" s="49">
        <v>46203</v>
      </c>
      <c r="D6492" s="21" t="s">
        <v>3842</v>
      </c>
      <c r="E6492" s="29">
        <v>42354</v>
      </c>
      <c r="F6492" s="5">
        <v>101002579</v>
      </c>
      <c r="G6492" s="21" t="s">
        <v>7218</v>
      </c>
      <c r="H6492" s="21" t="s">
        <v>13642</v>
      </c>
      <c r="I6492" s="23">
        <v>7574.8</v>
      </c>
      <c r="J6492" s="24" t="s">
        <v>7284</v>
      </c>
      <c r="K6492" s="49">
        <v>46203</v>
      </c>
    </row>
    <row r="6493" spans="1:11" ht="42.6" customHeight="1" x14ac:dyDescent="0.25">
      <c r="A6493" s="11">
        <v>2026</v>
      </c>
      <c r="B6493" s="49">
        <v>46113</v>
      </c>
      <c r="C6493" s="49">
        <v>46203</v>
      </c>
      <c r="D6493" s="21" t="s">
        <v>3843</v>
      </c>
      <c r="E6493" s="22">
        <v>42354</v>
      </c>
      <c r="F6493" s="5">
        <v>101000828</v>
      </c>
      <c r="G6493" s="21" t="s">
        <v>7233</v>
      </c>
      <c r="H6493" s="21" t="s">
        <v>13643</v>
      </c>
      <c r="I6493" s="23">
        <v>11900</v>
      </c>
      <c r="J6493" s="24" t="s">
        <v>7284</v>
      </c>
      <c r="K6493" s="49">
        <v>46203</v>
      </c>
    </row>
    <row r="6494" spans="1:11" ht="42.6" customHeight="1" x14ac:dyDescent="0.25">
      <c r="A6494" s="11">
        <v>2026</v>
      </c>
      <c r="B6494" s="49">
        <v>46113</v>
      </c>
      <c r="C6494" s="49">
        <v>46203</v>
      </c>
      <c r="D6494" s="21" t="s">
        <v>3844</v>
      </c>
      <c r="E6494" s="29">
        <v>42354</v>
      </c>
      <c r="F6494" s="5">
        <v>401000111</v>
      </c>
      <c r="G6494" s="21" t="s">
        <v>7241</v>
      </c>
      <c r="H6494" s="21" t="s">
        <v>13644</v>
      </c>
      <c r="I6494" s="23">
        <v>28204</v>
      </c>
      <c r="J6494" s="24" t="s">
        <v>7284</v>
      </c>
      <c r="K6494" s="49">
        <v>46203</v>
      </c>
    </row>
    <row r="6495" spans="1:11" ht="42.6" customHeight="1" x14ac:dyDescent="0.25">
      <c r="A6495" s="11">
        <v>2026</v>
      </c>
      <c r="B6495" s="49">
        <v>46113</v>
      </c>
      <c r="C6495" s="49">
        <v>46203</v>
      </c>
      <c r="D6495" s="21" t="s">
        <v>3845</v>
      </c>
      <c r="E6495" s="22">
        <v>42354</v>
      </c>
      <c r="F6495" s="5">
        <v>401000109</v>
      </c>
      <c r="G6495" s="21" t="s">
        <v>7241</v>
      </c>
      <c r="H6495" s="21" t="s">
        <v>13645</v>
      </c>
      <c r="I6495" s="23">
        <v>2634.9949999999999</v>
      </c>
      <c r="J6495" s="24" t="s">
        <v>7284</v>
      </c>
      <c r="K6495" s="49">
        <v>46203</v>
      </c>
    </row>
    <row r="6496" spans="1:11" ht="42.6" customHeight="1" x14ac:dyDescent="0.25">
      <c r="A6496" s="11">
        <v>2026</v>
      </c>
      <c r="B6496" s="49">
        <v>46113</v>
      </c>
      <c r="C6496" s="49">
        <v>46203</v>
      </c>
      <c r="D6496" s="21" t="s">
        <v>3845</v>
      </c>
      <c r="E6496" s="22">
        <v>42354</v>
      </c>
      <c r="F6496" s="5">
        <v>401000110</v>
      </c>
      <c r="G6496" s="21" t="s">
        <v>7241</v>
      </c>
      <c r="H6496" s="21" t="s">
        <v>13646</v>
      </c>
      <c r="I6496" s="23">
        <v>2634.9949999999999</v>
      </c>
      <c r="J6496" s="24" t="s">
        <v>7284</v>
      </c>
      <c r="K6496" s="49">
        <v>46203</v>
      </c>
    </row>
    <row r="6497" spans="1:11" ht="42.6" customHeight="1" x14ac:dyDescent="0.25">
      <c r="A6497" s="11">
        <v>2026</v>
      </c>
      <c r="B6497" s="49">
        <v>46113</v>
      </c>
      <c r="C6497" s="49">
        <v>46203</v>
      </c>
      <c r="D6497" s="21" t="s">
        <v>3846</v>
      </c>
      <c r="E6497" s="29">
        <v>42354</v>
      </c>
      <c r="F6497" s="5">
        <v>101002574</v>
      </c>
      <c r="G6497" s="21" t="s">
        <v>7218</v>
      </c>
      <c r="H6497" s="21" t="s">
        <v>13647</v>
      </c>
      <c r="I6497" s="23">
        <v>3480</v>
      </c>
      <c r="J6497" s="24" t="s">
        <v>7284</v>
      </c>
      <c r="K6497" s="49">
        <v>46203</v>
      </c>
    </row>
    <row r="6498" spans="1:11" ht="42.6" customHeight="1" x14ac:dyDescent="0.25">
      <c r="A6498" s="11">
        <v>2026</v>
      </c>
      <c r="B6498" s="49">
        <v>46113</v>
      </c>
      <c r="C6498" s="49">
        <v>46203</v>
      </c>
      <c r="D6498" s="21" t="s">
        <v>3846</v>
      </c>
      <c r="E6498" s="29">
        <v>42354</v>
      </c>
      <c r="F6498" s="5">
        <v>101002575</v>
      </c>
      <c r="G6498" s="21" t="s">
        <v>7218</v>
      </c>
      <c r="H6498" s="21" t="s">
        <v>13648</v>
      </c>
      <c r="I6498" s="23">
        <v>3480</v>
      </c>
      <c r="J6498" s="24" t="s">
        <v>7284</v>
      </c>
      <c r="K6498" s="49">
        <v>46203</v>
      </c>
    </row>
    <row r="6499" spans="1:11" ht="42.6" customHeight="1" x14ac:dyDescent="0.25">
      <c r="A6499" s="11">
        <v>2026</v>
      </c>
      <c r="B6499" s="49">
        <v>46113</v>
      </c>
      <c r="C6499" s="49">
        <v>46203</v>
      </c>
      <c r="D6499" s="21" t="s">
        <v>3847</v>
      </c>
      <c r="E6499" s="31">
        <v>42355</v>
      </c>
      <c r="F6499" s="5">
        <v>101000832</v>
      </c>
      <c r="G6499" s="21" t="s">
        <v>7235</v>
      </c>
      <c r="H6499" s="21" t="s">
        <v>13649</v>
      </c>
      <c r="I6499" s="23">
        <v>4998.996799999999</v>
      </c>
      <c r="J6499" s="24" t="s">
        <v>7284</v>
      </c>
      <c r="K6499" s="49">
        <v>46203</v>
      </c>
    </row>
    <row r="6500" spans="1:11" ht="42.6" customHeight="1" x14ac:dyDescent="0.25">
      <c r="A6500" s="11">
        <v>2026</v>
      </c>
      <c r="B6500" s="49">
        <v>46113</v>
      </c>
      <c r="C6500" s="49">
        <v>46203</v>
      </c>
      <c r="D6500" s="21" t="s">
        <v>2445</v>
      </c>
      <c r="E6500" s="31">
        <v>42355</v>
      </c>
      <c r="F6500" s="5">
        <v>101000829</v>
      </c>
      <c r="G6500" s="21" t="s">
        <v>7220</v>
      </c>
      <c r="H6500" s="21" t="s">
        <v>13196</v>
      </c>
      <c r="I6500" s="23">
        <v>23000.004399999998</v>
      </c>
      <c r="J6500" s="24" t="s">
        <v>7284</v>
      </c>
      <c r="K6500" s="49">
        <v>46203</v>
      </c>
    </row>
    <row r="6501" spans="1:11" ht="42.6" customHeight="1" x14ac:dyDescent="0.25">
      <c r="A6501" s="11">
        <v>2026</v>
      </c>
      <c r="B6501" s="49">
        <v>46113</v>
      </c>
      <c r="C6501" s="49">
        <v>46203</v>
      </c>
      <c r="D6501" s="21" t="s">
        <v>2445</v>
      </c>
      <c r="E6501" s="31">
        <v>42355</v>
      </c>
      <c r="F6501" s="5">
        <v>101000830</v>
      </c>
      <c r="G6501" s="21" t="s">
        <v>7265</v>
      </c>
      <c r="H6501" s="21" t="s">
        <v>13650</v>
      </c>
      <c r="I6501" s="23">
        <v>5099.9979999999996</v>
      </c>
      <c r="J6501" s="24" t="s">
        <v>7284</v>
      </c>
      <c r="K6501" s="49">
        <v>46203</v>
      </c>
    </row>
    <row r="6502" spans="1:11" ht="42.6" customHeight="1" x14ac:dyDescent="0.25">
      <c r="A6502" s="11">
        <v>2026</v>
      </c>
      <c r="B6502" s="49">
        <v>46113</v>
      </c>
      <c r="C6502" s="49">
        <v>46203</v>
      </c>
      <c r="D6502" s="21" t="s">
        <v>2445</v>
      </c>
      <c r="E6502" s="31">
        <v>42355</v>
      </c>
      <c r="F6502" s="5">
        <v>101000831</v>
      </c>
      <c r="G6502" s="21" t="s">
        <v>7220</v>
      </c>
      <c r="H6502" s="21" t="s">
        <v>13651</v>
      </c>
      <c r="I6502" s="23">
        <v>7999.9979999999996</v>
      </c>
      <c r="J6502" s="24" t="s">
        <v>7284</v>
      </c>
      <c r="K6502" s="49">
        <v>46203</v>
      </c>
    </row>
    <row r="6503" spans="1:11" ht="42.6" customHeight="1" x14ac:dyDescent="0.25">
      <c r="A6503" s="11">
        <v>2026</v>
      </c>
      <c r="B6503" s="49">
        <v>46113</v>
      </c>
      <c r="C6503" s="49">
        <v>46203</v>
      </c>
      <c r="D6503" s="25" t="s">
        <v>3848</v>
      </c>
      <c r="E6503" s="28">
        <v>42355</v>
      </c>
      <c r="F6503" s="8"/>
      <c r="G6503" s="25" t="s">
        <v>7302</v>
      </c>
      <c r="H6503" s="25" t="s">
        <v>13652</v>
      </c>
      <c r="I6503" s="27">
        <v>377000</v>
      </c>
      <c r="J6503" s="24" t="s">
        <v>7284</v>
      </c>
      <c r="K6503" s="49">
        <v>46203</v>
      </c>
    </row>
    <row r="6504" spans="1:11" ht="42.6" customHeight="1" x14ac:dyDescent="0.25">
      <c r="A6504" s="11">
        <v>2026</v>
      </c>
      <c r="B6504" s="49">
        <v>46113</v>
      </c>
      <c r="C6504" s="49">
        <v>46203</v>
      </c>
      <c r="D6504" s="21" t="s">
        <v>3849</v>
      </c>
      <c r="E6504" s="22">
        <v>42356</v>
      </c>
      <c r="F6504" s="5">
        <v>401001347</v>
      </c>
      <c r="G6504" s="21" t="s">
        <v>7245</v>
      </c>
      <c r="H6504" s="21" t="s">
        <v>13653</v>
      </c>
      <c r="I6504" s="23">
        <v>13570.004800000001</v>
      </c>
      <c r="J6504" s="24" t="s">
        <v>7284</v>
      </c>
      <c r="K6504" s="49">
        <v>46203</v>
      </c>
    </row>
    <row r="6505" spans="1:11" ht="42.6" customHeight="1" x14ac:dyDescent="0.25">
      <c r="A6505" s="11">
        <v>2026</v>
      </c>
      <c r="B6505" s="49">
        <v>46113</v>
      </c>
      <c r="C6505" s="49">
        <v>46203</v>
      </c>
      <c r="D6505" s="21" t="s">
        <v>3849</v>
      </c>
      <c r="E6505" s="22">
        <v>42356</v>
      </c>
      <c r="F6505" s="5">
        <v>401001348</v>
      </c>
      <c r="G6505" s="21" t="s">
        <v>7245</v>
      </c>
      <c r="H6505" s="21" t="s">
        <v>13654</v>
      </c>
      <c r="I6505" s="23">
        <v>13570.004800000001</v>
      </c>
      <c r="J6505" s="24" t="s">
        <v>7284</v>
      </c>
      <c r="K6505" s="49">
        <v>46203</v>
      </c>
    </row>
    <row r="6506" spans="1:11" ht="42.6" customHeight="1" x14ac:dyDescent="0.25">
      <c r="A6506" s="11">
        <v>2026</v>
      </c>
      <c r="B6506" s="49">
        <v>46113</v>
      </c>
      <c r="C6506" s="49">
        <v>46203</v>
      </c>
      <c r="D6506" s="21" t="s">
        <v>2689</v>
      </c>
      <c r="E6506" s="22">
        <v>42356</v>
      </c>
      <c r="F6506" s="5">
        <v>301000403</v>
      </c>
      <c r="G6506" s="21" t="s">
        <v>7239</v>
      </c>
      <c r="H6506" s="21" t="s">
        <v>13655</v>
      </c>
      <c r="I6506" s="23">
        <v>196508.06</v>
      </c>
      <c r="J6506" s="24" t="s">
        <v>7284</v>
      </c>
      <c r="K6506" s="49">
        <v>46203</v>
      </c>
    </row>
    <row r="6507" spans="1:11" ht="42.6" customHeight="1" x14ac:dyDescent="0.25">
      <c r="A6507" s="11">
        <v>2026</v>
      </c>
      <c r="B6507" s="49">
        <v>46113</v>
      </c>
      <c r="C6507" s="49">
        <v>46203</v>
      </c>
      <c r="D6507" s="25" t="s">
        <v>3850</v>
      </c>
      <c r="E6507" s="28">
        <v>42361</v>
      </c>
      <c r="F6507" s="8"/>
      <c r="G6507" s="25" t="s">
        <v>7209</v>
      </c>
      <c r="H6507" s="25" t="s">
        <v>13656</v>
      </c>
      <c r="I6507" s="27">
        <v>3336769.51</v>
      </c>
      <c r="J6507" s="24" t="s">
        <v>7284</v>
      </c>
      <c r="K6507" s="49">
        <v>46203</v>
      </c>
    </row>
    <row r="6508" spans="1:11" ht="42.6" customHeight="1" x14ac:dyDescent="0.25">
      <c r="A6508" s="11">
        <v>2026</v>
      </c>
      <c r="B6508" s="49">
        <v>46113</v>
      </c>
      <c r="C6508" s="49">
        <v>46203</v>
      </c>
      <c r="D6508" s="21" t="s">
        <v>3851</v>
      </c>
      <c r="E6508" s="22">
        <v>42375</v>
      </c>
      <c r="F6508" s="5">
        <v>101000245</v>
      </c>
      <c r="G6508" s="21" t="s">
        <v>7248</v>
      </c>
      <c r="H6508" s="21" t="s">
        <v>13657</v>
      </c>
      <c r="I6508" s="23">
        <v>7159.97</v>
      </c>
      <c r="J6508" s="24" t="s">
        <v>7284</v>
      </c>
      <c r="K6508" s="49">
        <v>46203</v>
      </c>
    </row>
    <row r="6509" spans="1:11" ht="42.6" customHeight="1" x14ac:dyDescent="0.25">
      <c r="A6509" s="11">
        <v>2026</v>
      </c>
      <c r="B6509" s="49">
        <v>46113</v>
      </c>
      <c r="C6509" s="49">
        <v>46203</v>
      </c>
      <c r="D6509" s="21" t="s">
        <v>3852</v>
      </c>
      <c r="E6509" s="31">
        <v>42375</v>
      </c>
      <c r="F6509" s="5">
        <v>101000833</v>
      </c>
      <c r="G6509" s="21" t="s">
        <v>7248</v>
      </c>
      <c r="H6509" s="21" t="s">
        <v>13658</v>
      </c>
      <c r="I6509" s="23">
        <v>29696</v>
      </c>
      <c r="J6509" s="24" t="s">
        <v>7284</v>
      </c>
      <c r="K6509" s="49">
        <v>46203</v>
      </c>
    </row>
    <row r="6510" spans="1:11" ht="42.6" customHeight="1" x14ac:dyDescent="0.25">
      <c r="A6510" s="11">
        <v>2026</v>
      </c>
      <c r="B6510" s="49">
        <v>46113</v>
      </c>
      <c r="C6510" s="49">
        <v>46203</v>
      </c>
      <c r="D6510" s="21" t="s">
        <v>3853</v>
      </c>
      <c r="E6510" s="22">
        <v>42377</v>
      </c>
      <c r="F6510" s="5">
        <v>101000834</v>
      </c>
      <c r="G6510" s="21" t="s">
        <v>7265</v>
      </c>
      <c r="H6510" s="21" t="s">
        <v>13659</v>
      </c>
      <c r="I6510" s="23">
        <v>3098.998</v>
      </c>
      <c r="J6510" s="24" t="s">
        <v>7284</v>
      </c>
      <c r="K6510" s="49">
        <v>46203</v>
      </c>
    </row>
    <row r="6511" spans="1:11" ht="42.6" customHeight="1" x14ac:dyDescent="0.25">
      <c r="A6511" s="11">
        <v>2026</v>
      </c>
      <c r="B6511" s="49">
        <v>46113</v>
      </c>
      <c r="C6511" s="49">
        <v>46203</v>
      </c>
      <c r="D6511" s="21" t="s">
        <v>3854</v>
      </c>
      <c r="E6511" s="22">
        <v>42380</v>
      </c>
      <c r="F6511" s="5" t="s">
        <v>19471</v>
      </c>
      <c r="G6511" s="21" t="s">
        <v>7255</v>
      </c>
      <c r="H6511" s="21" t="s">
        <v>13660</v>
      </c>
      <c r="I6511" s="23">
        <v>11300</v>
      </c>
      <c r="J6511" s="24" t="s">
        <v>7284</v>
      </c>
      <c r="K6511" s="49">
        <v>46203</v>
      </c>
    </row>
    <row r="6512" spans="1:11" ht="42.6" customHeight="1" x14ac:dyDescent="0.25">
      <c r="A6512" s="11">
        <v>2026</v>
      </c>
      <c r="B6512" s="49">
        <v>46113</v>
      </c>
      <c r="C6512" s="49">
        <v>46203</v>
      </c>
      <c r="D6512" s="21" t="s">
        <v>3855</v>
      </c>
      <c r="E6512" s="22">
        <v>42380</v>
      </c>
      <c r="F6512" s="5" t="s">
        <v>19471</v>
      </c>
      <c r="G6512" s="21" t="s">
        <v>7255</v>
      </c>
      <c r="H6512" s="21" t="s">
        <v>13661</v>
      </c>
      <c r="I6512" s="23">
        <v>5000</v>
      </c>
      <c r="J6512" s="24" t="s">
        <v>7284</v>
      </c>
      <c r="K6512" s="49">
        <v>46203</v>
      </c>
    </row>
    <row r="6513" spans="1:11" ht="42.6" customHeight="1" x14ac:dyDescent="0.25">
      <c r="A6513" s="11">
        <v>2026</v>
      </c>
      <c r="B6513" s="49">
        <v>46113</v>
      </c>
      <c r="C6513" s="49">
        <v>46203</v>
      </c>
      <c r="D6513" s="21" t="s">
        <v>3856</v>
      </c>
      <c r="E6513" s="29">
        <v>42409</v>
      </c>
      <c r="F6513" s="8" t="s">
        <v>334</v>
      </c>
      <c r="G6513" s="21" t="s">
        <v>7218</v>
      </c>
      <c r="H6513" s="24" t="s">
        <v>13662</v>
      </c>
      <c r="I6513" s="30">
        <v>5000</v>
      </c>
      <c r="J6513" s="24" t="s">
        <v>7284</v>
      </c>
      <c r="K6513" s="49">
        <v>46203</v>
      </c>
    </row>
    <row r="6514" spans="1:11" ht="42.6" customHeight="1" x14ac:dyDescent="0.25">
      <c r="A6514" s="11">
        <v>2026</v>
      </c>
      <c r="B6514" s="49">
        <v>46113</v>
      </c>
      <c r="C6514" s="49">
        <v>46203</v>
      </c>
      <c r="D6514" s="25" t="s">
        <v>3857</v>
      </c>
      <c r="E6514" s="28">
        <v>42417</v>
      </c>
      <c r="F6514" s="8"/>
      <c r="G6514" s="25" t="s">
        <v>7207</v>
      </c>
      <c r="H6514" s="25" t="s">
        <v>13663</v>
      </c>
      <c r="I6514" s="27">
        <v>92000</v>
      </c>
      <c r="J6514" s="24" t="s">
        <v>7284</v>
      </c>
      <c r="K6514" s="49">
        <v>46203</v>
      </c>
    </row>
    <row r="6515" spans="1:11" ht="42.6" customHeight="1" x14ac:dyDescent="0.25">
      <c r="A6515" s="11">
        <v>2026</v>
      </c>
      <c r="B6515" s="49">
        <v>46113</v>
      </c>
      <c r="C6515" s="49">
        <v>46203</v>
      </c>
      <c r="D6515" s="21" t="s">
        <v>3858</v>
      </c>
      <c r="E6515" s="22">
        <v>42422</v>
      </c>
      <c r="F6515" s="5">
        <v>101000849</v>
      </c>
      <c r="G6515" s="21" t="s">
        <v>7226</v>
      </c>
      <c r="H6515" s="21" t="s">
        <v>13664</v>
      </c>
      <c r="I6515" s="23">
        <v>2499</v>
      </c>
      <c r="J6515" s="24" t="s">
        <v>7284</v>
      </c>
      <c r="K6515" s="49">
        <v>46203</v>
      </c>
    </row>
    <row r="6516" spans="1:11" ht="42.6" customHeight="1" x14ac:dyDescent="0.25">
      <c r="A6516" s="11">
        <v>2026</v>
      </c>
      <c r="B6516" s="49">
        <v>46113</v>
      </c>
      <c r="C6516" s="49">
        <v>46203</v>
      </c>
      <c r="D6516" s="25" t="s">
        <v>3859</v>
      </c>
      <c r="E6516" s="28">
        <v>42424</v>
      </c>
      <c r="F6516" s="8"/>
      <c r="G6516" s="25" t="s">
        <v>7271</v>
      </c>
      <c r="H6516" s="25" t="s">
        <v>13665</v>
      </c>
      <c r="I6516" s="27">
        <v>80548.11</v>
      </c>
      <c r="J6516" s="24" t="s">
        <v>7284</v>
      </c>
      <c r="K6516" s="49">
        <v>46203</v>
      </c>
    </row>
    <row r="6517" spans="1:11" ht="42.6" customHeight="1" x14ac:dyDescent="0.25">
      <c r="A6517" s="11">
        <v>2026</v>
      </c>
      <c r="B6517" s="49">
        <v>46113</v>
      </c>
      <c r="C6517" s="49">
        <v>46203</v>
      </c>
      <c r="D6517" s="21" t="s">
        <v>3860</v>
      </c>
      <c r="E6517" s="22">
        <v>42429</v>
      </c>
      <c r="F6517" s="5">
        <v>101000852</v>
      </c>
      <c r="G6517" s="21" t="s">
        <v>7265</v>
      </c>
      <c r="H6517" s="21" t="s">
        <v>13666</v>
      </c>
      <c r="I6517" s="23">
        <v>11344.8</v>
      </c>
      <c r="J6517" s="24" t="s">
        <v>7284</v>
      </c>
      <c r="K6517" s="49">
        <v>46203</v>
      </c>
    </row>
    <row r="6518" spans="1:11" ht="42.6" customHeight="1" x14ac:dyDescent="0.25">
      <c r="A6518" s="11">
        <v>2026</v>
      </c>
      <c r="B6518" s="49">
        <v>46113</v>
      </c>
      <c r="C6518" s="49">
        <v>46203</v>
      </c>
      <c r="D6518" s="21" t="s">
        <v>3860</v>
      </c>
      <c r="E6518" s="22">
        <v>42429</v>
      </c>
      <c r="F6518" s="5">
        <v>101000853</v>
      </c>
      <c r="G6518" s="21" t="s">
        <v>7265</v>
      </c>
      <c r="H6518" s="21" t="s">
        <v>13667</v>
      </c>
      <c r="I6518" s="23">
        <v>11344.8</v>
      </c>
      <c r="J6518" s="24" t="s">
        <v>7284</v>
      </c>
      <c r="K6518" s="49">
        <v>46203</v>
      </c>
    </row>
    <row r="6519" spans="1:11" ht="42.6" customHeight="1" x14ac:dyDescent="0.25">
      <c r="A6519" s="11">
        <v>2026</v>
      </c>
      <c r="B6519" s="49">
        <v>46113</v>
      </c>
      <c r="C6519" s="49">
        <v>46203</v>
      </c>
      <c r="D6519" s="21" t="s">
        <v>3861</v>
      </c>
      <c r="E6519" s="22">
        <v>42439</v>
      </c>
      <c r="F6519" s="5">
        <v>101000856</v>
      </c>
      <c r="G6519" s="21" t="s">
        <v>7233</v>
      </c>
      <c r="H6519" s="21" t="s">
        <v>13668</v>
      </c>
      <c r="I6519" s="23">
        <v>19700</v>
      </c>
      <c r="J6519" s="24" t="s">
        <v>7284</v>
      </c>
      <c r="K6519" s="49">
        <v>46203</v>
      </c>
    </row>
    <row r="6520" spans="1:11" ht="42.6" customHeight="1" x14ac:dyDescent="0.25">
      <c r="A6520" s="11">
        <v>2026</v>
      </c>
      <c r="B6520" s="49">
        <v>46113</v>
      </c>
      <c r="C6520" s="49">
        <v>46203</v>
      </c>
      <c r="D6520" s="21" t="s">
        <v>3861</v>
      </c>
      <c r="E6520" s="22">
        <v>42439</v>
      </c>
      <c r="F6520" s="5">
        <v>101000857</v>
      </c>
      <c r="G6520" s="21" t="s">
        <v>7233</v>
      </c>
      <c r="H6520" s="21" t="s">
        <v>13669</v>
      </c>
      <c r="I6520" s="23">
        <v>19700</v>
      </c>
      <c r="J6520" s="24" t="s">
        <v>7284</v>
      </c>
      <c r="K6520" s="49">
        <v>46203</v>
      </c>
    </row>
    <row r="6521" spans="1:11" ht="42.6" customHeight="1" x14ac:dyDescent="0.25">
      <c r="A6521" s="11">
        <v>2026</v>
      </c>
      <c r="B6521" s="49">
        <v>46113</v>
      </c>
      <c r="C6521" s="49">
        <v>46203</v>
      </c>
      <c r="D6521" s="21" t="s">
        <v>3862</v>
      </c>
      <c r="E6521" s="22">
        <v>42439</v>
      </c>
      <c r="F6521" s="5">
        <v>101002580</v>
      </c>
      <c r="G6521" s="21" t="s">
        <v>7264</v>
      </c>
      <c r="H6521" s="21" t="s">
        <v>13670</v>
      </c>
      <c r="I6521" s="23">
        <v>8257</v>
      </c>
      <c r="J6521" s="24" t="s">
        <v>7284</v>
      </c>
      <c r="K6521" s="49">
        <v>46203</v>
      </c>
    </row>
    <row r="6522" spans="1:11" ht="42.6" customHeight="1" x14ac:dyDescent="0.25">
      <c r="A6522" s="11">
        <v>2026</v>
      </c>
      <c r="B6522" s="49">
        <v>46113</v>
      </c>
      <c r="C6522" s="49">
        <v>46203</v>
      </c>
      <c r="D6522" s="21" t="s">
        <v>3863</v>
      </c>
      <c r="E6522" s="22">
        <v>42439</v>
      </c>
      <c r="F6522" s="5">
        <v>101002581</v>
      </c>
      <c r="G6522" s="21" t="s">
        <v>7264</v>
      </c>
      <c r="H6522" s="21" t="s">
        <v>13671</v>
      </c>
      <c r="I6522" s="23">
        <v>3250</v>
      </c>
      <c r="J6522" s="24" t="s">
        <v>7284</v>
      </c>
      <c r="K6522" s="49">
        <v>46203</v>
      </c>
    </row>
    <row r="6523" spans="1:11" ht="42.6" customHeight="1" x14ac:dyDescent="0.25">
      <c r="A6523" s="11">
        <v>2026</v>
      </c>
      <c r="B6523" s="49">
        <v>46113</v>
      </c>
      <c r="C6523" s="49">
        <v>46203</v>
      </c>
      <c r="D6523" s="21" t="s">
        <v>3864</v>
      </c>
      <c r="E6523" s="22">
        <v>42443</v>
      </c>
      <c r="F6523" s="5">
        <v>101000860</v>
      </c>
      <c r="G6523" s="21" t="s">
        <v>7233</v>
      </c>
      <c r="H6523" s="21" t="s">
        <v>13672</v>
      </c>
      <c r="I6523" s="23">
        <v>8019.82</v>
      </c>
      <c r="J6523" s="24" t="s">
        <v>7284</v>
      </c>
      <c r="K6523" s="49">
        <v>46203</v>
      </c>
    </row>
    <row r="6524" spans="1:11" ht="42.6" customHeight="1" x14ac:dyDescent="0.25">
      <c r="A6524" s="11">
        <v>2026</v>
      </c>
      <c r="B6524" s="49">
        <v>46113</v>
      </c>
      <c r="C6524" s="49">
        <v>46203</v>
      </c>
      <c r="D6524" s="21" t="s">
        <v>3865</v>
      </c>
      <c r="E6524" s="31">
        <v>42443</v>
      </c>
      <c r="F6524" s="5">
        <v>101000861</v>
      </c>
      <c r="G6524" s="21" t="s">
        <v>7212</v>
      </c>
      <c r="H6524" s="21" t="s">
        <v>13673</v>
      </c>
      <c r="I6524" s="23">
        <v>19700</v>
      </c>
      <c r="J6524" s="24" t="s">
        <v>7284</v>
      </c>
      <c r="K6524" s="49">
        <v>46203</v>
      </c>
    </row>
    <row r="6525" spans="1:11" ht="42.6" customHeight="1" x14ac:dyDescent="0.25">
      <c r="A6525" s="11">
        <v>2026</v>
      </c>
      <c r="B6525" s="49">
        <v>46113</v>
      </c>
      <c r="C6525" s="49">
        <v>46203</v>
      </c>
      <c r="D6525" s="21" t="s">
        <v>3866</v>
      </c>
      <c r="E6525" s="31">
        <v>42443</v>
      </c>
      <c r="F6525" s="5">
        <v>101000862</v>
      </c>
      <c r="G6525" s="21" t="s">
        <v>7212</v>
      </c>
      <c r="H6525" s="21" t="s">
        <v>13674</v>
      </c>
      <c r="I6525" s="23">
        <v>5849.24</v>
      </c>
      <c r="J6525" s="24" t="s">
        <v>7284</v>
      </c>
      <c r="K6525" s="49">
        <v>46203</v>
      </c>
    </row>
    <row r="6526" spans="1:11" ht="42.6" customHeight="1" x14ac:dyDescent="0.25">
      <c r="A6526" s="11">
        <v>2026</v>
      </c>
      <c r="B6526" s="49">
        <v>46113</v>
      </c>
      <c r="C6526" s="49">
        <v>46203</v>
      </c>
      <c r="D6526" s="21" t="s">
        <v>3867</v>
      </c>
      <c r="E6526" s="22">
        <v>42443</v>
      </c>
      <c r="F6526" s="5">
        <v>101002582</v>
      </c>
      <c r="G6526" s="21" t="s">
        <v>7208</v>
      </c>
      <c r="H6526" s="21" t="s">
        <v>13675</v>
      </c>
      <c r="I6526" s="23">
        <v>3543.8</v>
      </c>
      <c r="J6526" s="24" t="s">
        <v>7284</v>
      </c>
      <c r="K6526" s="49">
        <v>46203</v>
      </c>
    </row>
    <row r="6527" spans="1:11" ht="42.6" customHeight="1" x14ac:dyDescent="0.25">
      <c r="A6527" s="11">
        <v>2026</v>
      </c>
      <c r="B6527" s="49">
        <v>46113</v>
      </c>
      <c r="C6527" s="49">
        <v>46203</v>
      </c>
      <c r="D6527" s="21" t="s">
        <v>3797</v>
      </c>
      <c r="E6527" s="22">
        <v>42443</v>
      </c>
      <c r="F6527" s="5">
        <v>101002583</v>
      </c>
      <c r="G6527" s="21" t="s">
        <v>7208</v>
      </c>
      <c r="H6527" s="21" t="s">
        <v>13676</v>
      </c>
      <c r="I6527" s="23">
        <v>807.01</v>
      </c>
      <c r="J6527" s="24" t="s">
        <v>7284</v>
      </c>
      <c r="K6527" s="49">
        <v>46203</v>
      </c>
    </row>
    <row r="6528" spans="1:11" ht="42.6" customHeight="1" x14ac:dyDescent="0.25">
      <c r="A6528" s="11">
        <v>2026</v>
      </c>
      <c r="B6528" s="49">
        <v>46113</v>
      </c>
      <c r="C6528" s="49">
        <v>46203</v>
      </c>
      <c r="D6528" s="21" t="s">
        <v>3868</v>
      </c>
      <c r="E6528" s="22">
        <v>42445</v>
      </c>
      <c r="F6528" s="5">
        <v>101000863</v>
      </c>
      <c r="G6528" s="21" t="s">
        <v>7218</v>
      </c>
      <c r="H6528" s="21" t="s">
        <v>13677</v>
      </c>
      <c r="I6528" s="23">
        <v>18000</v>
      </c>
      <c r="J6528" s="24" t="s">
        <v>7284</v>
      </c>
      <c r="K6528" s="49">
        <v>46203</v>
      </c>
    </row>
    <row r="6529" spans="1:11" ht="42.6" customHeight="1" x14ac:dyDescent="0.25">
      <c r="A6529" s="11">
        <v>2026</v>
      </c>
      <c r="B6529" s="49">
        <v>46113</v>
      </c>
      <c r="C6529" s="49">
        <v>46203</v>
      </c>
      <c r="D6529" s="21" t="s">
        <v>3869</v>
      </c>
      <c r="E6529" s="22">
        <v>42445</v>
      </c>
      <c r="F6529" s="5">
        <v>101000864</v>
      </c>
      <c r="G6529" s="21" t="s">
        <v>7279</v>
      </c>
      <c r="H6529" s="21" t="s">
        <v>13678</v>
      </c>
      <c r="I6529" s="23">
        <v>5626</v>
      </c>
      <c r="J6529" s="24" t="s">
        <v>7284</v>
      </c>
      <c r="K6529" s="49">
        <v>46203</v>
      </c>
    </row>
    <row r="6530" spans="1:11" ht="42.6" customHeight="1" x14ac:dyDescent="0.25">
      <c r="A6530" s="11">
        <v>2026</v>
      </c>
      <c r="B6530" s="49">
        <v>46113</v>
      </c>
      <c r="C6530" s="49">
        <v>46203</v>
      </c>
      <c r="D6530" s="21" t="s">
        <v>2445</v>
      </c>
      <c r="E6530" s="22">
        <v>42445</v>
      </c>
      <c r="F6530" s="5">
        <v>101000865</v>
      </c>
      <c r="G6530" s="21" t="s">
        <v>7222</v>
      </c>
      <c r="H6530" s="21" t="s">
        <v>13679</v>
      </c>
      <c r="I6530" s="23">
        <v>7368.32</v>
      </c>
      <c r="J6530" s="24" t="s">
        <v>7284</v>
      </c>
      <c r="K6530" s="49">
        <v>46203</v>
      </c>
    </row>
    <row r="6531" spans="1:11" ht="42.6" customHeight="1" x14ac:dyDescent="0.25">
      <c r="A6531" s="11">
        <v>2026</v>
      </c>
      <c r="B6531" s="49">
        <v>46113</v>
      </c>
      <c r="C6531" s="49">
        <v>46203</v>
      </c>
      <c r="D6531" s="21" t="s">
        <v>3870</v>
      </c>
      <c r="E6531" s="31">
        <v>42446</v>
      </c>
      <c r="F6531" s="5">
        <v>101000866</v>
      </c>
      <c r="G6531" s="21" t="s">
        <v>7301</v>
      </c>
      <c r="H6531" s="21" t="s">
        <v>13680</v>
      </c>
      <c r="I6531" s="23">
        <v>22040</v>
      </c>
      <c r="J6531" s="24" t="s">
        <v>7284</v>
      </c>
      <c r="K6531" s="49">
        <v>46203</v>
      </c>
    </row>
    <row r="6532" spans="1:11" ht="42.6" customHeight="1" x14ac:dyDescent="0.25">
      <c r="A6532" s="11">
        <v>2026</v>
      </c>
      <c r="B6532" s="49">
        <v>46113</v>
      </c>
      <c r="C6532" s="49">
        <v>46203</v>
      </c>
      <c r="D6532" s="21" t="s">
        <v>3871</v>
      </c>
      <c r="E6532" s="32">
        <v>42446</v>
      </c>
      <c r="F6532" s="5">
        <v>101000867</v>
      </c>
      <c r="G6532" s="21" t="s">
        <v>7229</v>
      </c>
      <c r="H6532" s="21" t="s">
        <v>13681</v>
      </c>
      <c r="I6532" s="23">
        <v>8000</v>
      </c>
      <c r="J6532" s="24" t="s">
        <v>7284</v>
      </c>
      <c r="K6532" s="49">
        <v>46203</v>
      </c>
    </row>
    <row r="6533" spans="1:11" ht="42.6" customHeight="1" x14ac:dyDescent="0.25">
      <c r="A6533" s="11">
        <v>2026</v>
      </c>
      <c r="B6533" s="49">
        <v>46113</v>
      </c>
      <c r="C6533" s="49">
        <v>46203</v>
      </c>
      <c r="D6533" s="21" t="s">
        <v>3872</v>
      </c>
      <c r="E6533" s="31">
        <v>42447</v>
      </c>
      <c r="F6533" s="5">
        <v>101000872</v>
      </c>
      <c r="G6533" s="21" t="s">
        <v>7267</v>
      </c>
      <c r="H6533" s="21" t="s">
        <v>12881</v>
      </c>
      <c r="I6533" s="23">
        <v>13000</v>
      </c>
      <c r="J6533" s="24" t="s">
        <v>7284</v>
      </c>
      <c r="K6533" s="49">
        <v>46203</v>
      </c>
    </row>
    <row r="6534" spans="1:11" ht="42.6" customHeight="1" x14ac:dyDescent="0.25">
      <c r="A6534" s="11">
        <v>2026</v>
      </c>
      <c r="B6534" s="49">
        <v>46113</v>
      </c>
      <c r="C6534" s="49">
        <v>46203</v>
      </c>
      <c r="D6534" s="21" t="s">
        <v>3873</v>
      </c>
      <c r="E6534" s="22">
        <v>42447</v>
      </c>
      <c r="F6534" s="5">
        <v>301000300</v>
      </c>
      <c r="G6534" s="21" t="s">
        <v>7241</v>
      </c>
      <c r="H6534" s="21" t="s">
        <v>13682</v>
      </c>
      <c r="I6534" s="23">
        <v>189999.98</v>
      </c>
      <c r="J6534" s="24" t="s">
        <v>7284</v>
      </c>
      <c r="K6534" s="49">
        <v>46203</v>
      </c>
    </row>
    <row r="6535" spans="1:11" ht="42.6" customHeight="1" x14ac:dyDescent="0.25">
      <c r="A6535" s="11">
        <v>2026</v>
      </c>
      <c r="B6535" s="49">
        <v>46113</v>
      </c>
      <c r="C6535" s="49">
        <v>46203</v>
      </c>
      <c r="D6535" s="21" t="s">
        <v>3874</v>
      </c>
      <c r="E6535" s="31">
        <v>42447</v>
      </c>
      <c r="F6535" s="5">
        <v>101000868</v>
      </c>
      <c r="G6535" s="21" t="s">
        <v>7311</v>
      </c>
      <c r="H6535" s="21" t="s">
        <v>13683</v>
      </c>
      <c r="I6535" s="23">
        <v>17999.998399999997</v>
      </c>
      <c r="J6535" s="24" t="s">
        <v>7284</v>
      </c>
      <c r="K6535" s="49">
        <v>46203</v>
      </c>
    </row>
    <row r="6536" spans="1:11" ht="42.6" customHeight="1" x14ac:dyDescent="0.25">
      <c r="A6536" s="11">
        <v>2026</v>
      </c>
      <c r="B6536" s="49">
        <v>46113</v>
      </c>
      <c r="C6536" s="49">
        <v>46203</v>
      </c>
      <c r="D6536" s="21" t="s">
        <v>3875</v>
      </c>
      <c r="E6536" s="22">
        <v>42447</v>
      </c>
      <c r="F6536" s="5">
        <v>101000870</v>
      </c>
      <c r="G6536" s="21" t="s">
        <v>7248</v>
      </c>
      <c r="H6536" s="21" t="s">
        <v>12885</v>
      </c>
      <c r="I6536" s="23">
        <v>13000.003999999999</v>
      </c>
      <c r="J6536" s="24" t="s">
        <v>7284</v>
      </c>
      <c r="K6536" s="49">
        <v>46203</v>
      </c>
    </row>
    <row r="6537" spans="1:11" ht="42.6" customHeight="1" x14ac:dyDescent="0.25">
      <c r="A6537" s="11">
        <v>2026</v>
      </c>
      <c r="B6537" s="49">
        <v>46113</v>
      </c>
      <c r="C6537" s="49">
        <v>46203</v>
      </c>
      <c r="D6537" s="21" t="s">
        <v>3875</v>
      </c>
      <c r="E6537" s="22">
        <v>42447</v>
      </c>
      <c r="F6537" s="5">
        <v>101000871</v>
      </c>
      <c r="G6537" s="21" t="s">
        <v>7248</v>
      </c>
      <c r="H6537" s="21" t="s">
        <v>13684</v>
      </c>
      <c r="I6537" s="23">
        <v>13000.003999999999</v>
      </c>
      <c r="J6537" s="24" t="s">
        <v>7284</v>
      </c>
      <c r="K6537" s="49">
        <v>46203</v>
      </c>
    </row>
    <row r="6538" spans="1:11" ht="42.6" customHeight="1" x14ac:dyDescent="0.25">
      <c r="A6538" s="11">
        <v>2026</v>
      </c>
      <c r="B6538" s="49">
        <v>46113</v>
      </c>
      <c r="C6538" s="49">
        <v>46203</v>
      </c>
      <c r="D6538" s="21" t="s">
        <v>3876</v>
      </c>
      <c r="E6538" s="22">
        <v>42447</v>
      </c>
      <c r="F6538" s="5">
        <v>101000876</v>
      </c>
      <c r="G6538" s="21" t="s">
        <v>7248</v>
      </c>
      <c r="H6538" s="21" t="s">
        <v>12884</v>
      </c>
      <c r="I6538" s="23">
        <v>10857</v>
      </c>
      <c r="J6538" s="24" t="s">
        <v>7284</v>
      </c>
      <c r="K6538" s="49">
        <v>46203</v>
      </c>
    </row>
    <row r="6539" spans="1:11" ht="42.6" customHeight="1" x14ac:dyDescent="0.25">
      <c r="A6539" s="11">
        <v>2026</v>
      </c>
      <c r="B6539" s="49">
        <v>46113</v>
      </c>
      <c r="C6539" s="49">
        <v>46203</v>
      </c>
      <c r="D6539" s="21" t="s">
        <v>3874</v>
      </c>
      <c r="E6539" s="31">
        <v>42447</v>
      </c>
      <c r="F6539" s="5">
        <v>101000869</v>
      </c>
      <c r="G6539" s="21" t="s">
        <v>7220</v>
      </c>
      <c r="H6539" s="21" t="s">
        <v>13685</v>
      </c>
      <c r="I6539" s="23">
        <v>17999.998399999997</v>
      </c>
      <c r="J6539" s="24" t="s">
        <v>7284</v>
      </c>
      <c r="K6539" s="49">
        <v>46203</v>
      </c>
    </row>
    <row r="6540" spans="1:11" ht="42.6" customHeight="1" x14ac:dyDescent="0.25">
      <c r="A6540" s="11">
        <v>2026</v>
      </c>
      <c r="B6540" s="49">
        <v>46113</v>
      </c>
      <c r="C6540" s="49">
        <v>46203</v>
      </c>
      <c r="D6540" s="21" t="s">
        <v>2445</v>
      </c>
      <c r="E6540" s="22">
        <v>42459</v>
      </c>
      <c r="F6540" s="5">
        <v>101000878</v>
      </c>
      <c r="G6540" s="21" t="s">
        <v>7245</v>
      </c>
      <c r="H6540" s="21" t="s">
        <v>13686</v>
      </c>
      <c r="I6540" s="23">
        <v>15999</v>
      </c>
      <c r="J6540" s="24" t="s">
        <v>7284</v>
      </c>
      <c r="K6540" s="49">
        <v>46203</v>
      </c>
    </row>
    <row r="6541" spans="1:11" ht="42.6" customHeight="1" x14ac:dyDescent="0.25">
      <c r="A6541" s="11">
        <v>2026</v>
      </c>
      <c r="B6541" s="49">
        <v>46113</v>
      </c>
      <c r="C6541" s="49">
        <v>46203</v>
      </c>
      <c r="D6541" s="21" t="s">
        <v>2445</v>
      </c>
      <c r="E6541" s="31">
        <v>42464</v>
      </c>
      <c r="F6541" s="5">
        <v>101000879</v>
      </c>
      <c r="G6541" s="21" t="s">
        <v>7239</v>
      </c>
      <c r="H6541" s="21" t="s">
        <v>13687</v>
      </c>
      <c r="I6541" s="23">
        <v>29900</v>
      </c>
      <c r="J6541" s="24" t="s">
        <v>7284</v>
      </c>
      <c r="K6541" s="49">
        <v>46203</v>
      </c>
    </row>
    <row r="6542" spans="1:11" ht="42.6" customHeight="1" x14ac:dyDescent="0.25">
      <c r="A6542" s="11">
        <v>2026</v>
      </c>
      <c r="B6542" s="49">
        <v>46113</v>
      </c>
      <c r="C6542" s="49">
        <v>46203</v>
      </c>
      <c r="D6542" s="21" t="s">
        <v>3877</v>
      </c>
      <c r="E6542" s="22">
        <v>42475</v>
      </c>
      <c r="F6542" s="5">
        <v>101000880</v>
      </c>
      <c r="G6542" s="21" t="s">
        <v>7284</v>
      </c>
      <c r="H6542" s="21" t="s">
        <v>13688</v>
      </c>
      <c r="I6542" s="23">
        <v>18999.009999999998</v>
      </c>
      <c r="J6542" s="24" t="s">
        <v>7284</v>
      </c>
      <c r="K6542" s="49">
        <v>46203</v>
      </c>
    </row>
    <row r="6543" spans="1:11" ht="42.6" customHeight="1" x14ac:dyDescent="0.25">
      <c r="A6543" s="11">
        <v>2026</v>
      </c>
      <c r="B6543" s="49">
        <v>46113</v>
      </c>
      <c r="C6543" s="49">
        <v>46203</v>
      </c>
      <c r="D6543" s="25" t="s">
        <v>3878</v>
      </c>
      <c r="E6543" s="28">
        <v>42478</v>
      </c>
      <c r="F6543" s="8"/>
      <c r="G6543" s="25" t="s">
        <v>7293</v>
      </c>
      <c r="H6543" s="25" t="s">
        <v>13689</v>
      </c>
      <c r="I6543" s="27">
        <v>272400</v>
      </c>
      <c r="J6543" s="24" t="s">
        <v>7284</v>
      </c>
      <c r="K6543" s="49">
        <v>46203</v>
      </c>
    </row>
    <row r="6544" spans="1:11" ht="42.6" customHeight="1" x14ac:dyDescent="0.25">
      <c r="A6544" s="11">
        <v>2026</v>
      </c>
      <c r="B6544" s="49">
        <v>46113</v>
      </c>
      <c r="C6544" s="49">
        <v>46203</v>
      </c>
      <c r="D6544" s="25" t="s">
        <v>3879</v>
      </c>
      <c r="E6544" s="28">
        <v>42478</v>
      </c>
      <c r="F6544" s="8"/>
      <c r="G6544" s="25" t="s">
        <v>7293</v>
      </c>
      <c r="H6544" s="25" t="s">
        <v>13690</v>
      </c>
      <c r="I6544" s="27">
        <v>430890</v>
      </c>
      <c r="J6544" s="24" t="s">
        <v>7284</v>
      </c>
      <c r="K6544" s="49">
        <v>46203</v>
      </c>
    </row>
    <row r="6545" spans="1:11" ht="42.6" customHeight="1" x14ac:dyDescent="0.25">
      <c r="A6545" s="11">
        <v>2026</v>
      </c>
      <c r="B6545" s="49">
        <v>46113</v>
      </c>
      <c r="C6545" s="49">
        <v>46203</v>
      </c>
      <c r="D6545" s="21" t="s">
        <v>3880</v>
      </c>
      <c r="E6545" s="22">
        <v>42480</v>
      </c>
      <c r="F6545" s="5">
        <v>101000249</v>
      </c>
      <c r="G6545" s="21" t="s">
        <v>7233</v>
      </c>
      <c r="H6545" s="21" t="s">
        <v>13691</v>
      </c>
      <c r="I6545" s="23">
        <v>5566.6</v>
      </c>
      <c r="J6545" s="24" t="s">
        <v>7284</v>
      </c>
      <c r="K6545" s="49">
        <v>46203</v>
      </c>
    </row>
    <row r="6546" spans="1:11" ht="42.6" customHeight="1" x14ac:dyDescent="0.25">
      <c r="A6546" s="11">
        <v>2026</v>
      </c>
      <c r="B6546" s="49">
        <v>46113</v>
      </c>
      <c r="C6546" s="49">
        <v>46203</v>
      </c>
      <c r="D6546" s="21" t="s">
        <v>3881</v>
      </c>
      <c r="E6546" s="22">
        <v>42480</v>
      </c>
      <c r="F6546" s="5">
        <v>101000881</v>
      </c>
      <c r="G6546" s="21" t="s">
        <v>7246</v>
      </c>
      <c r="H6546" s="21" t="s">
        <v>13692</v>
      </c>
      <c r="I6546" s="23">
        <v>2100</v>
      </c>
      <c r="J6546" s="24" t="s">
        <v>7284</v>
      </c>
      <c r="K6546" s="49">
        <v>46203</v>
      </c>
    </row>
    <row r="6547" spans="1:11" ht="42.6" customHeight="1" x14ac:dyDescent="0.25">
      <c r="A6547" s="11">
        <v>2026</v>
      </c>
      <c r="B6547" s="49">
        <v>46113</v>
      </c>
      <c r="C6547" s="49">
        <v>46203</v>
      </c>
      <c r="D6547" s="21" t="s">
        <v>3882</v>
      </c>
      <c r="E6547" s="22">
        <v>42480</v>
      </c>
      <c r="F6547" s="5">
        <v>101000246</v>
      </c>
      <c r="G6547" s="21" t="s">
        <v>7248</v>
      </c>
      <c r="H6547" s="21" t="s">
        <v>13693</v>
      </c>
      <c r="I6547" s="23">
        <v>2583.5055999999995</v>
      </c>
      <c r="J6547" s="24" t="s">
        <v>7284</v>
      </c>
      <c r="K6547" s="49">
        <v>46203</v>
      </c>
    </row>
    <row r="6548" spans="1:11" ht="42.6" customHeight="1" x14ac:dyDescent="0.25">
      <c r="A6548" s="11">
        <v>2026</v>
      </c>
      <c r="B6548" s="49">
        <v>46113</v>
      </c>
      <c r="C6548" s="49">
        <v>46203</v>
      </c>
      <c r="D6548" s="21" t="s">
        <v>3882</v>
      </c>
      <c r="E6548" s="22">
        <v>42480</v>
      </c>
      <c r="F6548" s="5">
        <v>101000247</v>
      </c>
      <c r="G6548" s="21" t="s">
        <v>7248</v>
      </c>
      <c r="H6548" s="21" t="s">
        <v>13694</v>
      </c>
      <c r="I6548" s="23">
        <v>2583.5055999999995</v>
      </c>
      <c r="J6548" s="24" t="s">
        <v>7284</v>
      </c>
      <c r="K6548" s="49">
        <v>46203</v>
      </c>
    </row>
    <row r="6549" spans="1:11" ht="42.6" customHeight="1" x14ac:dyDescent="0.25">
      <c r="A6549" s="11">
        <v>2026</v>
      </c>
      <c r="B6549" s="49">
        <v>46113</v>
      </c>
      <c r="C6549" s="49">
        <v>46203</v>
      </c>
      <c r="D6549" s="21" t="s">
        <v>3882</v>
      </c>
      <c r="E6549" s="22">
        <v>42480</v>
      </c>
      <c r="F6549" s="5">
        <v>101000248</v>
      </c>
      <c r="G6549" s="21" t="s">
        <v>7248</v>
      </c>
      <c r="H6549" s="21" t="s">
        <v>13695</v>
      </c>
      <c r="I6549" s="23">
        <v>2583.5055999999995</v>
      </c>
      <c r="J6549" s="24" t="s">
        <v>7284</v>
      </c>
      <c r="K6549" s="49">
        <v>46203</v>
      </c>
    </row>
    <row r="6550" spans="1:11" ht="42.6" customHeight="1" x14ac:dyDescent="0.25">
      <c r="A6550" s="11">
        <v>2026</v>
      </c>
      <c r="B6550" s="49">
        <v>46113</v>
      </c>
      <c r="C6550" s="49">
        <v>46203</v>
      </c>
      <c r="D6550" s="21" t="s">
        <v>3883</v>
      </c>
      <c r="E6550" s="22">
        <v>42481</v>
      </c>
      <c r="F6550" s="5">
        <v>101000882</v>
      </c>
      <c r="G6550" s="21" t="s">
        <v>7249</v>
      </c>
      <c r="H6550" s="21" t="s">
        <v>13696</v>
      </c>
      <c r="I6550" s="23">
        <v>3544.29</v>
      </c>
      <c r="J6550" s="24" t="s">
        <v>7284</v>
      </c>
      <c r="K6550" s="49">
        <v>46203</v>
      </c>
    </row>
    <row r="6551" spans="1:11" ht="42.6" customHeight="1" x14ac:dyDescent="0.25">
      <c r="A6551" s="11">
        <v>2026</v>
      </c>
      <c r="B6551" s="49">
        <v>46113</v>
      </c>
      <c r="C6551" s="49">
        <v>46203</v>
      </c>
      <c r="D6551" s="21" t="s">
        <v>2445</v>
      </c>
      <c r="E6551" s="22">
        <v>42481</v>
      </c>
      <c r="F6551" s="5">
        <v>101000883</v>
      </c>
      <c r="G6551" s="21" t="s">
        <v>7248</v>
      </c>
      <c r="H6551" s="21" t="s">
        <v>13697</v>
      </c>
      <c r="I6551" s="23">
        <v>2700.0043999999998</v>
      </c>
      <c r="J6551" s="24" t="s">
        <v>7284</v>
      </c>
      <c r="K6551" s="49">
        <v>46203</v>
      </c>
    </row>
    <row r="6552" spans="1:11" ht="42.6" customHeight="1" x14ac:dyDescent="0.25">
      <c r="A6552" s="11">
        <v>2026</v>
      </c>
      <c r="B6552" s="49">
        <v>46113</v>
      </c>
      <c r="C6552" s="49">
        <v>46203</v>
      </c>
      <c r="D6552" s="21" t="s">
        <v>3884</v>
      </c>
      <c r="E6552" s="22">
        <v>42481</v>
      </c>
      <c r="F6552" s="5">
        <v>101000884</v>
      </c>
      <c r="G6552" s="21" t="s">
        <v>7284</v>
      </c>
      <c r="H6552" s="21" t="s">
        <v>13698</v>
      </c>
      <c r="I6552" s="23">
        <v>11500</v>
      </c>
      <c r="J6552" s="24" t="s">
        <v>7284</v>
      </c>
      <c r="K6552" s="49">
        <v>46203</v>
      </c>
    </row>
    <row r="6553" spans="1:11" ht="42.6" customHeight="1" x14ac:dyDescent="0.25">
      <c r="A6553" s="11">
        <v>2026</v>
      </c>
      <c r="B6553" s="49">
        <v>46113</v>
      </c>
      <c r="C6553" s="49">
        <v>46203</v>
      </c>
      <c r="D6553" s="21" t="s">
        <v>3884</v>
      </c>
      <c r="E6553" s="22">
        <v>42481</v>
      </c>
      <c r="F6553" s="5">
        <v>101000886</v>
      </c>
      <c r="G6553" s="21" t="s">
        <v>7284</v>
      </c>
      <c r="H6553" s="21" t="s">
        <v>13699</v>
      </c>
      <c r="I6553" s="23">
        <v>11500</v>
      </c>
      <c r="J6553" s="24" t="s">
        <v>7284</v>
      </c>
      <c r="K6553" s="49">
        <v>46203</v>
      </c>
    </row>
    <row r="6554" spans="1:11" ht="42.6" customHeight="1" x14ac:dyDescent="0.25">
      <c r="A6554" s="11">
        <v>2026</v>
      </c>
      <c r="B6554" s="49">
        <v>46113</v>
      </c>
      <c r="C6554" s="49">
        <v>46203</v>
      </c>
      <c r="D6554" s="21" t="s">
        <v>3885</v>
      </c>
      <c r="E6554" s="22">
        <v>42485</v>
      </c>
      <c r="F6554" s="5">
        <v>101002586</v>
      </c>
      <c r="G6554" s="21" t="s">
        <v>7265</v>
      </c>
      <c r="H6554" s="21" t="s">
        <v>13700</v>
      </c>
      <c r="I6554" s="23">
        <v>4048</v>
      </c>
      <c r="J6554" s="24" t="s">
        <v>7284</v>
      </c>
      <c r="K6554" s="49">
        <v>46203</v>
      </c>
    </row>
    <row r="6555" spans="1:11" ht="42.6" customHeight="1" x14ac:dyDescent="0.25">
      <c r="A6555" s="11">
        <v>2026</v>
      </c>
      <c r="B6555" s="49">
        <v>46113</v>
      </c>
      <c r="C6555" s="49">
        <v>46203</v>
      </c>
      <c r="D6555" s="21" t="s">
        <v>3886</v>
      </c>
      <c r="E6555" s="22">
        <v>42485</v>
      </c>
      <c r="F6555" s="5">
        <v>101002587</v>
      </c>
      <c r="G6555" s="21" t="s">
        <v>7265</v>
      </c>
      <c r="H6555" s="21" t="s">
        <v>13701</v>
      </c>
      <c r="I6555" s="23">
        <v>2624</v>
      </c>
      <c r="J6555" s="24" t="s">
        <v>7284</v>
      </c>
      <c r="K6555" s="49">
        <v>46203</v>
      </c>
    </row>
    <row r="6556" spans="1:11" ht="42.6" customHeight="1" x14ac:dyDescent="0.25">
      <c r="A6556" s="11">
        <v>2026</v>
      </c>
      <c r="B6556" s="49">
        <v>46113</v>
      </c>
      <c r="C6556" s="49">
        <v>46203</v>
      </c>
      <c r="D6556" s="21" t="s">
        <v>3887</v>
      </c>
      <c r="E6556" s="22">
        <v>42486</v>
      </c>
      <c r="F6556" s="5">
        <v>101002585</v>
      </c>
      <c r="G6556" s="21" t="s">
        <v>7284</v>
      </c>
      <c r="H6556" s="21" t="s">
        <v>13702</v>
      </c>
      <c r="I6556" s="23">
        <v>3397.9995999999996</v>
      </c>
      <c r="J6556" s="24" t="s">
        <v>7284</v>
      </c>
      <c r="K6556" s="49">
        <v>46203</v>
      </c>
    </row>
    <row r="6557" spans="1:11" ht="42.6" customHeight="1" x14ac:dyDescent="0.25">
      <c r="A6557" s="11">
        <v>2026</v>
      </c>
      <c r="B6557" s="49">
        <v>46113</v>
      </c>
      <c r="C6557" s="49">
        <v>46203</v>
      </c>
      <c r="D6557" s="21" t="s">
        <v>2442</v>
      </c>
      <c r="E6557" s="22">
        <v>42486</v>
      </c>
      <c r="F6557" s="5">
        <v>101002585</v>
      </c>
      <c r="G6557" s="21" t="s">
        <v>7246</v>
      </c>
      <c r="H6557" s="21" t="s">
        <v>13702</v>
      </c>
      <c r="I6557" s="23">
        <v>3397.9995999999996</v>
      </c>
      <c r="J6557" s="24" t="s">
        <v>7284</v>
      </c>
      <c r="K6557" s="49">
        <v>46203</v>
      </c>
    </row>
    <row r="6558" spans="1:11" ht="42.6" customHeight="1" x14ac:dyDescent="0.25">
      <c r="A6558" s="11">
        <v>2026</v>
      </c>
      <c r="B6558" s="49">
        <v>46113</v>
      </c>
      <c r="C6558" s="49">
        <v>46203</v>
      </c>
      <c r="D6558" s="21" t="s">
        <v>3888</v>
      </c>
      <c r="E6558" s="22">
        <v>42492</v>
      </c>
      <c r="F6558" s="5">
        <v>101000890</v>
      </c>
      <c r="G6558" s="21" t="s">
        <v>7230</v>
      </c>
      <c r="H6558" s="21" t="s">
        <v>13703</v>
      </c>
      <c r="I6558" s="23">
        <v>2100</v>
      </c>
      <c r="J6558" s="24" t="s">
        <v>7284</v>
      </c>
      <c r="K6558" s="49">
        <v>46203</v>
      </c>
    </row>
    <row r="6559" spans="1:11" ht="42.6" customHeight="1" x14ac:dyDescent="0.25">
      <c r="A6559" s="11">
        <v>2026</v>
      </c>
      <c r="B6559" s="49">
        <v>46113</v>
      </c>
      <c r="C6559" s="49">
        <v>46203</v>
      </c>
      <c r="D6559" s="21" t="s">
        <v>3889</v>
      </c>
      <c r="E6559" s="31">
        <v>42492</v>
      </c>
      <c r="F6559" s="5">
        <v>101000250</v>
      </c>
      <c r="G6559" s="21" t="s">
        <v>7311</v>
      </c>
      <c r="H6559" s="21" t="s">
        <v>13704</v>
      </c>
      <c r="I6559" s="23">
        <v>6700</v>
      </c>
      <c r="J6559" s="24" t="s">
        <v>7284</v>
      </c>
      <c r="K6559" s="49">
        <v>46203</v>
      </c>
    </row>
    <row r="6560" spans="1:11" ht="42.6" customHeight="1" x14ac:dyDescent="0.25">
      <c r="A6560" s="11">
        <v>2026</v>
      </c>
      <c r="B6560" s="49">
        <v>46113</v>
      </c>
      <c r="C6560" s="49">
        <v>46203</v>
      </c>
      <c r="D6560" s="21" t="s">
        <v>3890</v>
      </c>
      <c r="E6560" s="22">
        <v>42492</v>
      </c>
      <c r="F6560" s="5">
        <v>101000251</v>
      </c>
      <c r="G6560" s="21" t="s">
        <v>7248</v>
      </c>
      <c r="H6560" s="21" t="s">
        <v>13705</v>
      </c>
      <c r="I6560" s="23">
        <v>6700</v>
      </c>
      <c r="J6560" s="24" t="s">
        <v>7284</v>
      </c>
      <c r="K6560" s="49">
        <v>46203</v>
      </c>
    </row>
    <row r="6561" spans="1:11" ht="42.6" customHeight="1" x14ac:dyDescent="0.25">
      <c r="A6561" s="11">
        <v>2026</v>
      </c>
      <c r="B6561" s="49">
        <v>46113</v>
      </c>
      <c r="C6561" s="49">
        <v>46203</v>
      </c>
      <c r="D6561" s="21" t="s">
        <v>3891</v>
      </c>
      <c r="E6561" s="22">
        <v>42493</v>
      </c>
      <c r="F6561" s="5">
        <v>101000892</v>
      </c>
      <c r="G6561" s="21" t="s">
        <v>7212</v>
      </c>
      <c r="H6561" s="21" t="s">
        <v>13706</v>
      </c>
      <c r="I6561" s="23">
        <v>31800</v>
      </c>
      <c r="J6561" s="24" t="s">
        <v>7284</v>
      </c>
      <c r="K6561" s="49">
        <v>46203</v>
      </c>
    </row>
    <row r="6562" spans="1:11" ht="42.6" customHeight="1" x14ac:dyDescent="0.25">
      <c r="A6562" s="11">
        <v>2026</v>
      </c>
      <c r="B6562" s="49">
        <v>46113</v>
      </c>
      <c r="C6562" s="49">
        <v>46203</v>
      </c>
      <c r="D6562" s="21" t="s">
        <v>3891</v>
      </c>
      <c r="E6562" s="22">
        <v>42493</v>
      </c>
      <c r="F6562" s="5">
        <v>101000891</v>
      </c>
      <c r="G6562" s="21" t="s">
        <v>7245</v>
      </c>
      <c r="H6562" s="21" t="s">
        <v>13707</v>
      </c>
      <c r="I6562" s="23">
        <v>31800</v>
      </c>
      <c r="J6562" s="24" t="s">
        <v>7284</v>
      </c>
      <c r="K6562" s="49">
        <v>46203</v>
      </c>
    </row>
    <row r="6563" spans="1:11" ht="42.6" customHeight="1" x14ac:dyDescent="0.25">
      <c r="A6563" s="11">
        <v>2026</v>
      </c>
      <c r="B6563" s="49">
        <v>46113</v>
      </c>
      <c r="C6563" s="49">
        <v>46203</v>
      </c>
      <c r="D6563" s="21" t="s">
        <v>3892</v>
      </c>
      <c r="E6563" s="22">
        <v>42493</v>
      </c>
      <c r="F6563" s="5">
        <v>101000893</v>
      </c>
      <c r="G6563" s="21" t="s">
        <v>7335</v>
      </c>
      <c r="H6563" s="21" t="s">
        <v>13708</v>
      </c>
      <c r="I6563" s="23">
        <v>31800</v>
      </c>
      <c r="J6563" s="24" t="s">
        <v>7284</v>
      </c>
      <c r="K6563" s="49">
        <v>46203</v>
      </c>
    </row>
    <row r="6564" spans="1:11" ht="42.6" customHeight="1" x14ac:dyDescent="0.25">
      <c r="A6564" s="11">
        <v>2026</v>
      </c>
      <c r="B6564" s="49">
        <v>46113</v>
      </c>
      <c r="C6564" s="49">
        <v>46203</v>
      </c>
      <c r="D6564" s="21" t="s">
        <v>3893</v>
      </c>
      <c r="E6564" s="22">
        <v>42493</v>
      </c>
      <c r="F6564" s="5">
        <v>101000894</v>
      </c>
      <c r="G6564" s="21" t="s">
        <v>7245</v>
      </c>
      <c r="H6564" s="21" t="s">
        <v>13709</v>
      </c>
      <c r="I6564" s="23">
        <v>31800</v>
      </c>
      <c r="J6564" s="24" t="s">
        <v>7284</v>
      </c>
      <c r="K6564" s="49">
        <v>46203</v>
      </c>
    </row>
    <row r="6565" spans="1:11" ht="42.6" customHeight="1" x14ac:dyDescent="0.25">
      <c r="A6565" s="11">
        <v>2026</v>
      </c>
      <c r="B6565" s="49">
        <v>46113</v>
      </c>
      <c r="C6565" s="49">
        <v>46203</v>
      </c>
      <c r="D6565" s="21" t="s">
        <v>3894</v>
      </c>
      <c r="E6565" s="22">
        <v>42493</v>
      </c>
      <c r="F6565" s="5">
        <v>101000895</v>
      </c>
      <c r="G6565" s="21" t="s">
        <v>7245</v>
      </c>
      <c r="H6565" s="21" t="s">
        <v>13710</v>
      </c>
      <c r="I6565" s="23">
        <v>5528.6</v>
      </c>
      <c r="J6565" s="24" t="s">
        <v>7284</v>
      </c>
      <c r="K6565" s="49">
        <v>46203</v>
      </c>
    </row>
    <row r="6566" spans="1:11" ht="42.6" customHeight="1" x14ac:dyDescent="0.25">
      <c r="A6566" s="11">
        <v>2026</v>
      </c>
      <c r="B6566" s="49">
        <v>46113</v>
      </c>
      <c r="C6566" s="49">
        <v>46203</v>
      </c>
      <c r="D6566" s="21" t="s">
        <v>3895</v>
      </c>
      <c r="E6566" s="22">
        <v>42493</v>
      </c>
      <c r="F6566" s="5">
        <v>101002588</v>
      </c>
      <c r="G6566" s="21" t="s">
        <v>7245</v>
      </c>
      <c r="H6566" s="21" t="s">
        <v>13711</v>
      </c>
      <c r="I6566" s="23">
        <v>4238.6400000000003</v>
      </c>
      <c r="J6566" s="24" t="s">
        <v>7284</v>
      </c>
      <c r="K6566" s="49">
        <v>46203</v>
      </c>
    </row>
    <row r="6567" spans="1:11" ht="42.6" customHeight="1" x14ac:dyDescent="0.25">
      <c r="A6567" s="11">
        <v>2026</v>
      </c>
      <c r="B6567" s="49">
        <v>46113</v>
      </c>
      <c r="C6567" s="49">
        <v>46203</v>
      </c>
      <c r="D6567" s="21" t="s">
        <v>3895</v>
      </c>
      <c r="E6567" s="22">
        <v>42493</v>
      </c>
      <c r="F6567" s="5">
        <v>101002589</v>
      </c>
      <c r="G6567" s="21" t="s">
        <v>7245</v>
      </c>
      <c r="H6567" s="21" t="s">
        <v>13712</v>
      </c>
      <c r="I6567" s="23">
        <v>4238.6400000000003</v>
      </c>
      <c r="J6567" s="24" t="s">
        <v>7284</v>
      </c>
      <c r="K6567" s="49">
        <v>46203</v>
      </c>
    </row>
    <row r="6568" spans="1:11" ht="42.6" customHeight="1" x14ac:dyDescent="0.25">
      <c r="A6568" s="11">
        <v>2026</v>
      </c>
      <c r="B6568" s="49">
        <v>46113</v>
      </c>
      <c r="C6568" s="49">
        <v>46203</v>
      </c>
      <c r="D6568" s="21" t="s">
        <v>3895</v>
      </c>
      <c r="E6568" s="22">
        <v>42493</v>
      </c>
      <c r="F6568" s="5">
        <v>101002590</v>
      </c>
      <c r="G6568" s="21" t="s">
        <v>7245</v>
      </c>
      <c r="H6568" s="21" t="s">
        <v>13713</v>
      </c>
      <c r="I6568" s="23">
        <v>4238.6400000000003</v>
      </c>
      <c r="J6568" s="24" t="s">
        <v>7284</v>
      </c>
      <c r="K6568" s="49">
        <v>46203</v>
      </c>
    </row>
    <row r="6569" spans="1:11" ht="42.6" customHeight="1" x14ac:dyDescent="0.25">
      <c r="A6569" s="11">
        <v>2026</v>
      </c>
      <c r="B6569" s="49">
        <v>46113</v>
      </c>
      <c r="C6569" s="49">
        <v>46203</v>
      </c>
      <c r="D6569" s="21" t="s">
        <v>3895</v>
      </c>
      <c r="E6569" s="22">
        <v>42493</v>
      </c>
      <c r="F6569" s="5">
        <v>101002591</v>
      </c>
      <c r="G6569" s="21" t="s">
        <v>7245</v>
      </c>
      <c r="H6569" s="21" t="s">
        <v>13714</v>
      </c>
      <c r="I6569" s="23">
        <v>4238.6400000000003</v>
      </c>
      <c r="J6569" s="24" t="s">
        <v>7284</v>
      </c>
      <c r="K6569" s="49">
        <v>46203</v>
      </c>
    </row>
    <row r="6570" spans="1:11" ht="42.6" customHeight="1" x14ac:dyDescent="0.25">
      <c r="A6570" s="11">
        <v>2026</v>
      </c>
      <c r="B6570" s="49">
        <v>46113</v>
      </c>
      <c r="C6570" s="49">
        <v>46203</v>
      </c>
      <c r="D6570" s="21" t="s">
        <v>3896</v>
      </c>
      <c r="E6570" s="22">
        <v>42493</v>
      </c>
      <c r="F6570" s="5">
        <v>101000898</v>
      </c>
      <c r="G6570" s="21" t="s">
        <v>7208</v>
      </c>
      <c r="H6570" s="21" t="s">
        <v>13715</v>
      </c>
      <c r="I6570" s="23">
        <v>14000</v>
      </c>
      <c r="J6570" s="24" t="s">
        <v>7284</v>
      </c>
      <c r="K6570" s="49">
        <v>46203</v>
      </c>
    </row>
    <row r="6571" spans="1:11" ht="42.6" customHeight="1" x14ac:dyDescent="0.25">
      <c r="A6571" s="11">
        <v>2026</v>
      </c>
      <c r="B6571" s="49">
        <v>46113</v>
      </c>
      <c r="C6571" s="49">
        <v>46203</v>
      </c>
      <c r="D6571" s="21" t="s">
        <v>3896</v>
      </c>
      <c r="E6571" s="22">
        <v>42493</v>
      </c>
      <c r="F6571" s="5">
        <v>101000899</v>
      </c>
      <c r="G6571" s="21" t="s">
        <v>7208</v>
      </c>
      <c r="H6571" s="21" t="s">
        <v>13716</v>
      </c>
      <c r="I6571" s="23">
        <v>14000</v>
      </c>
      <c r="J6571" s="24" t="s">
        <v>7284</v>
      </c>
      <c r="K6571" s="49">
        <v>46203</v>
      </c>
    </row>
    <row r="6572" spans="1:11" ht="42.6" customHeight="1" x14ac:dyDescent="0.25">
      <c r="A6572" s="11">
        <v>2026</v>
      </c>
      <c r="B6572" s="49">
        <v>46113</v>
      </c>
      <c r="C6572" s="49">
        <v>46203</v>
      </c>
      <c r="D6572" s="21" t="s">
        <v>3897</v>
      </c>
      <c r="E6572" s="22">
        <v>42496</v>
      </c>
      <c r="F6572" s="5">
        <v>101000252</v>
      </c>
      <c r="G6572" s="21" t="s">
        <v>7217</v>
      </c>
      <c r="H6572" s="21" t="s">
        <v>13717</v>
      </c>
      <c r="I6572" s="23">
        <v>6700</v>
      </c>
      <c r="J6572" s="24" t="s">
        <v>7284</v>
      </c>
      <c r="K6572" s="49">
        <v>46203</v>
      </c>
    </row>
    <row r="6573" spans="1:11" ht="42.6" customHeight="1" x14ac:dyDescent="0.25">
      <c r="A6573" s="11">
        <v>2026</v>
      </c>
      <c r="B6573" s="49">
        <v>46113</v>
      </c>
      <c r="C6573" s="49">
        <v>46203</v>
      </c>
      <c r="D6573" s="21" t="s">
        <v>3898</v>
      </c>
      <c r="E6573" s="22">
        <v>42496</v>
      </c>
      <c r="F6573" s="5">
        <v>101002592</v>
      </c>
      <c r="G6573" s="21" t="s">
        <v>7208</v>
      </c>
      <c r="H6573" s="21" t="s">
        <v>13718</v>
      </c>
      <c r="I6573" s="23">
        <v>7600</v>
      </c>
      <c r="J6573" s="24" t="s">
        <v>7284</v>
      </c>
      <c r="K6573" s="49">
        <v>46203</v>
      </c>
    </row>
    <row r="6574" spans="1:11" ht="42.6" customHeight="1" x14ac:dyDescent="0.25">
      <c r="A6574" s="11">
        <v>2026</v>
      </c>
      <c r="B6574" s="49">
        <v>46113</v>
      </c>
      <c r="C6574" s="49">
        <v>46203</v>
      </c>
      <c r="D6574" s="21" t="s">
        <v>3899</v>
      </c>
      <c r="E6574" s="22">
        <v>42496</v>
      </c>
      <c r="F6574" s="5">
        <v>101000900</v>
      </c>
      <c r="G6574" s="21" t="s">
        <v>7265</v>
      </c>
      <c r="H6574" s="21" t="s">
        <v>13719</v>
      </c>
      <c r="I6574" s="23">
        <v>3811.5048000000002</v>
      </c>
      <c r="J6574" s="24" t="s">
        <v>7284</v>
      </c>
      <c r="K6574" s="49">
        <v>46203</v>
      </c>
    </row>
    <row r="6575" spans="1:11" ht="42.6" customHeight="1" x14ac:dyDescent="0.25">
      <c r="A6575" s="11">
        <v>2026</v>
      </c>
      <c r="B6575" s="49">
        <v>46113</v>
      </c>
      <c r="C6575" s="49">
        <v>46203</v>
      </c>
      <c r="D6575" s="21" t="s">
        <v>3900</v>
      </c>
      <c r="E6575" s="22">
        <v>42502</v>
      </c>
      <c r="F6575" s="5">
        <v>101000902</v>
      </c>
      <c r="G6575" s="21" t="s">
        <v>7233</v>
      </c>
      <c r="H6575" s="21" t="s">
        <v>13720</v>
      </c>
      <c r="I6575" s="23">
        <v>7375.83</v>
      </c>
      <c r="J6575" s="24" t="s">
        <v>7284</v>
      </c>
      <c r="K6575" s="49">
        <v>46203</v>
      </c>
    </row>
    <row r="6576" spans="1:11" ht="42.6" customHeight="1" x14ac:dyDescent="0.25">
      <c r="A6576" s="11">
        <v>2026</v>
      </c>
      <c r="B6576" s="49">
        <v>46113</v>
      </c>
      <c r="C6576" s="49">
        <v>46203</v>
      </c>
      <c r="D6576" s="21" t="s">
        <v>3901</v>
      </c>
      <c r="E6576" s="31">
        <v>42506</v>
      </c>
      <c r="F6576" s="5">
        <v>101000903</v>
      </c>
      <c r="G6576" s="21" t="s">
        <v>7212</v>
      </c>
      <c r="H6576" s="21" t="s">
        <v>13721</v>
      </c>
      <c r="I6576" s="23">
        <v>2373.65</v>
      </c>
      <c r="J6576" s="24" t="s">
        <v>7284</v>
      </c>
      <c r="K6576" s="49">
        <v>46203</v>
      </c>
    </row>
    <row r="6577" spans="1:11" ht="42.6" customHeight="1" x14ac:dyDescent="0.25">
      <c r="A6577" s="11">
        <v>2026</v>
      </c>
      <c r="B6577" s="49">
        <v>46113</v>
      </c>
      <c r="C6577" s="49">
        <v>46203</v>
      </c>
      <c r="D6577" s="5" t="s">
        <v>19584</v>
      </c>
      <c r="E6577" s="31">
        <v>42506</v>
      </c>
      <c r="F6577" s="5">
        <v>401000984</v>
      </c>
      <c r="G6577" s="21" t="s">
        <v>7228</v>
      </c>
      <c r="H6577" s="21" t="s">
        <v>13722</v>
      </c>
      <c r="I6577" s="23">
        <v>4406.84</v>
      </c>
      <c r="J6577" s="24" t="s">
        <v>7284</v>
      </c>
      <c r="K6577" s="49">
        <v>46203</v>
      </c>
    </row>
    <row r="6578" spans="1:11" ht="42.6" customHeight="1" x14ac:dyDescent="0.25">
      <c r="A6578" s="11">
        <v>2026</v>
      </c>
      <c r="B6578" s="49">
        <v>46113</v>
      </c>
      <c r="C6578" s="49">
        <v>46203</v>
      </c>
      <c r="D6578" s="5" t="s">
        <v>19584</v>
      </c>
      <c r="E6578" s="31">
        <v>42506</v>
      </c>
      <c r="F6578" s="5">
        <v>401000985</v>
      </c>
      <c r="G6578" s="21" t="s">
        <v>7228</v>
      </c>
      <c r="H6578" s="21" t="s">
        <v>13723</v>
      </c>
      <c r="I6578" s="23">
        <v>4406.84</v>
      </c>
      <c r="J6578" s="24" t="s">
        <v>7284</v>
      </c>
      <c r="K6578" s="49">
        <v>46203</v>
      </c>
    </row>
    <row r="6579" spans="1:11" ht="42.6" customHeight="1" x14ac:dyDescent="0.25">
      <c r="A6579" s="11">
        <v>2026</v>
      </c>
      <c r="B6579" s="49">
        <v>46113</v>
      </c>
      <c r="C6579" s="49">
        <v>46203</v>
      </c>
      <c r="D6579" s="5" t="s">
        <v>19584</v>
      </c>
      <c r="E6579" s="31">
        <v>42506</v>
      </c>
      <c r="F6579" s="5">
        <v>401000986</v>
      </c>
      <c r="G6579" s="21" t="s">
        <v>7228</v>
      </c>
      <c r="H6579" s="21" t="s">
        <v>13724</v>
      </c>
      <c r="I6579" s="23">
        <v>4406.84</v>
      </c>
      <c r="J6579" s="24" t="s">
        <v>7284</v>
      </c>
      <c r="K6579" s="49">
        <v>46203</v>
      </c>
    </row>
    <row r="6580" spans="1:11" ht="42.6" customHeight="1" x14ac:dyDescent="0.25">
      <c r="A6580" s="11">
        <v>2026</v>
      </c>
      <c r="B6580" s="49">
        <v>46113</v>
      </c>
      <c r="C6580" s="49">
        <v>46203</v>
      </c>
      <c r="D6580" s="5" t="s">
        <v>19584</v>
      </c>
      <c r="E6580" s="31">
        <v>42506</v>
      </c>
      <c r="F6580" s="5">
        <v>401000987</v>
      </c>
      <c r="G6580" s="21" t="s">
        <v>7228</v>
      </c>
      <c r="H6580" s="21" t="s">
        <v>13725</v>
      </c>
      <c r="I6580" s="23">
        <v>4406.84</v>
      </c>
      <c r="J6580" s="24" t="s">
        <v>7284</v>
      </c>
      <c r="K6580" s="49">
        <v>46203</v>
      </c>
    </row>
    <row r="6581" spans="1:11" ht="42.6" customHeight="1" x14ac:dyDescent="0.25">
      <c r="A6581" s="11">
        <v>2026</v>
      </c>
      <c r="B6581" s="49">
        <v>46113</v>
      </c>
      <c r="C6581" s="49">
        <v>46203</v>
      </c>
      <c r="D6581" s="5" t="s">
        <v>19584</v>
      </c>
      <c r="E6581" s="31">
        <v>42506</v>
      </c>
      <c r="F6581" s="5">
        <v>401000988</v>
      </c>
      <c r="G6581" s="21" t="s">
        <v>7228</v>
      </c>
      <c r="H6581" s="21" t="s">
        <v>13726</v>
      </c>
      <c r="I6581" s="23">
        <v>4406.84</v>
      </c>
      <c r="J6581" s="24" t="s">
        <v>7284</v>
      </c>
      <c r="K6581" s="49">
        <v>46203</v>
      </c>
    </row>
    <row r="6582" spans="1:11" ht="42.6" customHeight="1" x14ac:dyDescent="0.25">
      <c r="A6582" s="11">
        <v>2026</v>
      </c>
      <c r="B6582" s="49">
        <v>46113</v>
      </c>
      <c r="C6582" s="49">
        <v>46203</v>
      </c>
      <c r="D6582" s="5" t="s">
        <v>19584</v>
      </c>
      <c r="E6582" s="31">
        <v>42506</v>
      </c>
      <c r="F6582" s="5">
        <v>401000989</v>
      </c>
      <c r="G6582" s="21" t="s">
        <v>7228</v>
      </c>
      <c r="H6582" s="21" t="s">
        <v>13727</v>
      </c>
      <c r="I6582" s="23">
        <v>4406.84</v>
      </c>
      <c r="J6582" s="24" t="s">
        <v>7284</v>
      </c>
      <c r="K6582" s="49">
        <v>46203</v>
      </c>
    </row>
    <row r="6583" spans="1:11" ht="42.6" customHeight="1" x14ac:dyDescent="0.25">
      <c r="A6583" s="11">
        <v>2026</v>
      </c>
      <c r="B6583" s="49">
        <v>46113</v>
      </c>
      <c r="C6583" s="49">
        <v>46203</v>
      </c>
      <c r="D6583" s="5" t="s">
        <v>19585</v>
      </c>
      <c r="E6583" s="22">
        <v>42506</v>
      </c>
      <c r="F6583" s="5">
        <v>401000990</v>
      </c>
      <c r="G6583" s="21" t="s">
        <v>7228</v>
      </c>
      <c r="H6583" s="21" t="s">
        <v>13728</v>
      </c>
      <c r="I6583" s="23">
        <v>6985</v>
      </c>
      <c r="J6583" s="24" t="s">
        <v>7284</v>
      </c>
      <c r="K6583" s="49">
        <v>46203</v>
      </c>
    </row>
    <row r="6584" spans="1:11" ht="42.6" customHeight="1" x14ac:dyDescent="0.25">
      <c r="A6584" s="11">
        <v>2026</v>
      </c>
      <c r="B6584" s="49">
        <v>46113</v>
      </c>
      <c r="C6584" s="49">
        <v>46203</v>
      </c>
      <c r="D6584" s="21" t="s">
        <v>3902</v>
      </c>
      <c r="E6584" s="22">
        <v>42506</v>
      </c>
      <c r="F6584" s="8" t="s">
        <v>334</v>
      </c>
      <c r="G6584" s="21" t="s">
        <v>7280</v>
      </c>
      <c r="H6584" s="21" t="s">
        <v>12947</v>
      </c>
      <c r="I6584" s="23">
        <v>8398.6</v>
      </c>
      <c r="J6584" s="24" t="s">
        <v>7284</v>
      </c>
      <c r="K6584" s="49">
        <v>46203</v>
      </c>
    </row>
    <row r="6585" spans="1:11" ht="42.6" customHeight="1" x14ac:dyDescent="0.25">
      <c r="A6585" s="11">
        <v>2026</v>
      </c>
      <c r="B6585" s="49">
        <v>46113</v>
      </c>
      <c r="C6585" s="49">
        <v>46203</v>
      </c>
      <c r="D6585" s="21" t="s">
        <v>3903</v>
      </c>
      <c r="E6585" s="31">
        <v>42508</v>
      </c>
      <c r="F6585" s="5">
        <v>101002593</v>
      </c>
      <c r="G6585" s="21" t="s">
        <v>7311</v>
      </c>
      <c r="H6585" s="21" t="s">
        <v>13729</v>
      </c>
      <c r="I6585" s="23">
        <v>3399.66</v>
      </c>
      <c r="J6585" s="24" t="s">
        <v>7284</v>
      </c>
      <c r="K6585" s="49">
        <v>46203</v>
      </c>
    </row>
    <row r="6586" spans="1:11" ht="42.6" customHeight="1" x14ac:dyDescent="0.25">
      <c r="A6586" s="11">
        <v>2026</v>
      </c>
      <c r="B6586" s="49">
        <v>46113</v>
      </c>
      <c r="C6586" s="49">
        <v>46203</v>
      </c>
      <c r="D6586" s="21" t="s">
        <v>3903</v>
      </c>
      <c r="E6586" s="31">
        <v>42508</v>
      </c>
      <c r="F6586" s="5">
        <v>101002594</v>
      </c>
      <c r="G6586" s="21" t="s">
        <v>7311</v>
      </c>
      <c r="H6586" s="21" t="s">
        <v>13730</v>
      </c>
      <c r="I6586" s="23">
        <v>3399.66</v>
      </c>
      <c r="J6586" s="24" t="s">
        <v>7284</v>
      </c>
      <c r="K6586" s="49">
        <v>46203</v>
      </c>
    </row>
    <row r="6587" spans="1:11" ht="42.6" customHeight="1" x14ac:dyDescent="0.25">
      <c r="A6587" s="11">
        <v>2026</v>
      </c>
      <c r="B6587" s="49">
        <v>46113</v>
      </c>
      <c r="C6587" s="49">
        <v>46203</v>
      </c>
      <c r="D6587" s="21" t="s">
        <v>3903</v>
      </c>
      <c r="E6587" s="31">
        <v>42508</v>
      </c>
      <c r="F6587" s="5">
        <v>101002595</v>
      </c>
      <c r="G6587" s="21" t="s">
        <v>7311</v>
      </c>
      <c r="H6587" s="21" t="s">
        <v>13731</v>
      </c>
      <c r="I6587" s="23">
        <v>3399.66</v>
      </c>
      <c r="J6587" s="24" t="s">
        <v>7284</v>
      </c>
      <c r="K6587" s="49">
        <v>46203</v>
      </c>
    </row>
    <row r="6588" spans="1:11" ht="42.6" customHeight="1" x14ac:dyDescent="0.25">
      <c r="A6588" s="11">
        <v>2026</v>
      </c>
      <c r="B6588" s="49">
        <v>46113</v>
      </c>
      <c r="C6588" s="49">
        <v>46203</v>
      </c>
      <c r="D6588" s="21" t="s">
        <v>3904</v>
      </c>
      <c r="E6588" s="31">
        <v>42508</v>
      </c>
      <c r="F6588" s="5">
        <v>101002596</v>
      </c>
      <c r="G6588" s="21" t="s">
        <v>7223</v>
      </c>
      <c r="H6588" s="21" t="s">
        <v>13732</v>
      </c>
      <c r="I6588" s="23">
        <v>4588.96</v>
      </c>
      <c r="J6588" s="24" t="s">
        <v>7284</v>
      </c>
      <c r="K6588" s="49">
        <v>46203</v>
      </c>
    </row>
    <row r="6589" spans="1:11" ht="42.6" customHeight="1" x14ac:dyDescent="0.25">
      <c r="A6589" s="11">
        <v>2026</v>
      </c>
      <c r="B6589" s="49">
        <v>46113</v>
      </c>
      <c r="C6589" s="49">
        <v>46203</v>
      </c>
      <c r="D6589" s="21" t="s">
        <v>3904</v>
      </c>
      <c r="E6589" s="31">
        <v>42508</v>
      </c>
      <c r="F6589" s="5">
        <v>101002597</v>
      </c>
      <c r="G6589" s="21" t="s">
        <v>7223</v>
      </c>
      <c r="H6589" s="21" t="s">
        <v>13733</v>
      </c>
      <c r="I6589" s="23">
        <v>4588.96</v>
      </c>
      <c r="J6589" s="24" t="s">
        <v>7284</v>
      </c>
      <c r="K6589" s="49">
        <v>46203</v>
      </c>
    </row>
    <row r="6590" spans="1:11" ht="42.6" customHeight="1" x14ac:dyDescent="0.25">
      <c r="A6590" s="11">
        <v>2026</v>
      </c>
      <c r="B6590" s="49">
        <v>46113</v>
      </c>
      <c r="C6590" s="49">
        <v>46203</v>
      </c>
      <c r="D6590" s="21" t="s">
        <v>3905</v>
      </c>
      <c r="E6590" s="31">
        <v>42513</v>
      </c>
      <c r="F6590" s="5">
        <v>401001001</v>
      </c>
      <c r="G6590" s="21" t="s">
        <v>7212</v>
      </c>
      <c r="H6590" s="21" t="s">
        <v>13734</v>
      </c>
      <c r="I6590" s="23">
        <v>6001.26</v>
      </c>
      <c r="J6590" s="24" t="s">
        <v>7284</v>
      </c>
      <c r="K6590" s="49">
        <v>46203</v>
      </c>
    </row>
    <row r="6591" spans="1:11" ht="42.6" customHeight="1" x14ac:dyDescent="0.25">
      <c r="A6591" s="11">
        <v>2026</v>
      </c>
      <c r="B6591" s="49">
        <v>46113</v>
      </c>
      <c r="C6591" s="49">
        <v>46203</v>
      </c>
      <c r="D6591" s="21" t="s">
        <v>3905</v>
      </c>
      <c r="E6591" s="31">
        <v>42513</v>
      </c>
      <c r="F6591" s="5">
        <v>401001002</v>
      </c>
      <c r="G6591" s="21" t="s">
        <v>7212</v>
      </c>
      <c r="H6591" s="21" t="s">
        <v>13735</v>
      </c>
      <c r="I6591" s="23">
        <v>6001.26</v>
      </c>
      <c r="J6591" s="24" t="s">
        <v>7284</v>
      </c>
      <c r="K6591" s="49">
        <v>46203</v>
      </c>
    </row>
    <row r="6592" spans="1:11" ht="42.6" customHeight="1" x14ac:dyDescent="0.25">
      <c r="A6592" s="11">
        <v>2026</v>
      </c>
      <c r="B6592" s="49">
        <v>46113</v>
      </c>
      <c r="C6592" s="49">
        <v>46203</v>
      </c>
      <c r="D6592" s="21" t="s">
        <v>3905</v>
      </c>
      <c r="E6592" s="31">
        <v>42513</v>
      </c>
      <c r="F6592" s="5">
        <v>401001004</v>
      </c>
      <c r="G6592" s="21" t="s">
        <v>7212</v>
      </c>
      <c r="H6592" s="21" t="s">
        <v>13736</v>
      </c>
      <c r="I6592" s="23">
        <v>6001.26</v>
      </c>
      <c r="J6592" s="24" t="s">
        <v>7284</v>
      </c>
      <c r="K6592" s="49">
        <v>46203</v>
      </c>
    </row>
    <row r="6593" spans="1:11" ht="42.6" customHeight="1" x14ac:dyDescent="0.25">
      <c r="A6593" s="11">
        <v>2026</v>
      </c>
      <c r="B6593" s="49">
        <v>46113</v>
      </c>
      <c r="C6593" s="49">
        <v>46203</v>
      </c>
      <c r="D6593" s="21" t="s">
        <v>3905</v>
      </c>
      <c r="E6593" s="31">
        <v>42513</v>
      </c>
      <c r="F6593" s="5">
        <v>401001005</v>
      </c>
      <c r="G6593" s="21" t="s">
        <v>7212</v>
      </c>
      <c r="H6593" s="21" t="s">
        <v>13737</v>
      </c>
      <c r="I6593" s="23">
        <v>6001.26</v>
      </c>
      <c r="J6593" s="24" t="s">
        <v>7284</v>
      </c>
      <c r="K6593" s="49">
        <v>46203</v>
      </c>
    </row>
    <row r="6594" spans="1:11" ht="42.6" customHeight="1" x14ac:dyDescent="0.25">
      <c r="A6594" s="11">
        <v>2026</v>
      </c>
      <c r="B6594" s="49">
        <v>46113</v>
      </c>
      <c r="C6594" s="49">
        <v>46203</v>
      </c>
      <c r="D6594" s="21" t="s">
        <v>3905</v>
      </c>
      <c r="E6594" s="31">
        <v>42513</v>
      </c>
      <c r="F6594" s="5">
        <v>401001006</v>
      </c>
      <c r="G6594" s="21" t="s">
        <v>7212</v>
      </c>
      <c r="H6594" s="21" t="s">
        <v>13738</v>
      </c>
      <c r="I6594" s="23">
        <v>6001.26</v>
      </c>
      <c r="J6594" s="24" t="s">
        <v>7284</v>
      </c>
      <c r="K6594" s="49">
        <v>46203</v>
      </c>
    </row>
    <row r="6595" spans="1:11" ht="42.6" customHeight="1" x14ac:dyDescent="0.25">
      <c r="A6595" s="11">
        <v>2026</v>
      </c>
      <c r="B6595" s="49">
        <v>46113</v>
      </c>
      <c r="C6595" s="49">
        <v>46203</v>
      </c>
      <c r="D6595" s="21" t="s">
        <v>3906</v>
      </c>
      <c r="E6595" s="22">
        <v>42513</v>
      </c>
      <c r="F6595" s="5">
        <v>401000991</v>
      </c>
      <c r="G6595" s="21" t="s">
        <v>7228</v>
      </c>
      <c r="H6595" s="21" t="s">
        <v>13739</v>
      </c>
      <c r="I6595" s="23">
        <v>6001.26</v>
      </c>
      <c r="J6595" s="24" t="s">
        <v>7284</v>
      </c>
      <c r="K6595" s="49">
        <v>46203</v>
      </c>
    </row>
    <row r="6596" spans="1:11" ht="42.6" customHeight="1" x14ac:dyDescent="0.25">
      <c r="A6596" s="11">
        <v>2026</v>
      </c>
      <c r="B6596" s="49">
        <v>46113</v>
      </c>
      <c r="C6596" s="49">
        <v>46203</v>
      </c>
      <c r="D6596" s="21" t="s">
        <v>3906</v>
      </c>
      <c r="E6596" s="22">
        <v>42513</v>
      </c>
      <c r="F6596" s="5">
        <v>401000992</v>
      </c>
      <c r="G6596" s="21" t="s">
        <v>7228</v>
      </c>
      <c r="H6596" s="21" t="s">
        <v>13740</v>
      </c>
      <c r="I6596" s="23">
        <v>6001.26</v>
      </c>
      <c r="J6596" s="24" t="s">
        <v>7284</v>
      </c>
      <c r="K6596" s="49">
        <v>46203</v>
      </c>
    </row>
    <row r="6597" spans="1:11" ht="42.6" customHeight="1" x14ac:dyDescent="0.25">
      <c r="A6597" s="11">
        <v>2026</v>
      </c>
      <c r="B6597" s="49">
        <v>46113</v>
      </c>
      <c r="C6597" s="49">
        <v>46203</v>
      </c>
      <c r="D6597" s="21" t="s">
        <v>3906</v>
      </c>
      <c r="E6597" s="22">
        <v>42513</v>
      </c>
      <c r="F6597" s="5">
        <v>401000993</v>
      </c>
      <c r="G6597" s="21" t="s">
        <v>7228</v>
      </c>
      <c r="H6597" s="21" t="s">
        <v>13741</v>
      </c>
      <c r="I6597" s="23">
        <v>6001.26</v>
      </c>
      <c r="J6597" s="24" t="s">
        <v>7284</v>
      </c>
      <c r="K6597" s="49">
        <v>46203</v>
      </c>
    </row>
    <row r="6598" spans="1:11" ht="42.6" customHeight="1" x14ac:dyDescent="0.25">
      <c r="A6598" s="11">
        <v>2026</v>
      </c>
      <c r="B6598" s="49">
        <v>46113</v>
      </c>
      <c r="C6598" s="49">
        <v>46203</v>
      </c>
      <c r="D6598" s="21" t="s">
        <v>3906</v>
      </c>
      <c r="E6598" s="22">
        <v>42513</v>
      </c>
      <c r="F6598" s="5">
        <v>401000994</v>
      </c>
      <c r="G6598" s="21" t="s">
        <v>7228</v>
      </c>
      <c r="H6598" s="21" t="s">
        <v>13742</v>
      </c>
      <c r="I6598" s="23">
        <v>6001.26</v>
      </c>
      <c r="J6598" s="24" t="s">
        <v>7284</v>
      </c>
      <c r="K6598" s="49">
        <v>46203</v>
      </c>
    </row>
    <row r="6599" spans="1:11" ht="42.6" customHeight="1" x14ac:dyDescent="0.25">
      <c r="A6599" s="11">
        <v>2026</v>
      </c>
      <c r="B6599" s="49">
        <v>46113</v>
      </c>
      <c r="C6599" s="49">
        <v>46203</v>
      </c>
      <c r="D6599" s="21" t="s">
        <v>3906</v>
      </c>
      <c r="E6599" s="22">
        <v>42513</v>
      </c>
      <c r="F6599" s="5">
        <v>401000995</v>
      </c>
      <c r="G6599" s="21" t="s">
        <v>7228</v>
      </c>
      <c r="H6599" s="21" t="s">
        <v>13743</v>
      </c>
      <c r="I6599" s="23">
        <v>6001.26</v>
      </c>
      <c r="J6599" s="24" t="s">
        <v>7284</v>
      </c>
      <c r="K6599" s="49">
        <v>46203</v>
      </c>
    </row>
    <row r="6600" spans="1:11" ht="42.6" customHeight="1" x14ac:dyDescent="0.25">
      <c r="A6600" s="11">
        <v>2026</v>
      </c>
      <c r="B6600" s="49">
        <v>46113</v>
      </c>
      <c r="C6600" s="49">
        <v>46203</v>
      </c>
      <c r="D6600" s="21" t="s">
        <v>3906</v>
      </c>
      <c r="E6600" s="22">
        <v>42513</v>
      </c>
      <c r="F6600" s="5">
        <v>401000996</v>
      </c>
      <c r="G6600" s="21" t="s">
        <v>7228</v>
      </c>
      <c r="H6600" s="21" t="s">
        <v>13744</v>
      </c>
      <c r="I6600" s="23">
        <v>6001.26</v>
      </c>
      <c r="J6600" s="24" t="s">
        <v>7284</v>
      </c>
      <c r="K6600" s="49">
        <v>46203</v>
      </c>
    </row>
    <row r="6601" spans="1:11" ht="42.6" customHeight="1" x14ac:dyDescent="0.25">
      <c r="A6601" s="11">
        <v>2026</v>
      </c>
      <c r="B6601" s="49">
        <v>46113</v>
      </c>
      <c r="C6601" s="49">
        <v>46203</v>
      </c>
      <c r="D6601" s="21" t="s">
        <v>3906</v>
      </c>
      <c r="E6601" s="22">
        <v>42513</v>
      </c>
      <c r="F6601" s="5">
        <v>401000997</v>
      </c>
      <c r="G6601" s="21" t="s">
        <v>7228</v>
      </c>
      <c r="H6601" s="21" t="s">
        <v>13745</v>
      </c>
      <c r="I6601" s="23">
        <v>6001.26</v>
      </c>
      <c r="J6601" s="24" t="s">
        <v>7284</v>
      </c>
      <c r="K6601" s="49">
        <v>46203</v>
      </c>
    </row>
    <row r="6602" spans="1:11" ht="42.6" customHeight="1" x14ac:dyDescent="0.25">
      <c r="A6602" s="11">
        <v>2026</v>
      </c>
      <c r="B6602" s="49">
        <v>46113</v>
      </c>
      <c r="C6602" s="49">
        <v>46203</v>
      </c>
      <c r="D6602" s="21" t="s">
        <v>3906</v>
      </c>
      <c r="E6602" s="22">
        <v>42513</v>
      </c>
      <c r="F6602" s="5">
        <v>401000998</v>
      </c>
      <c r="G6602" s="21" t="s">
        <v>7228</v>
      </c>
      <c r="H6602" s="21" t="s">
        <v>13746</v>
      </c>
      <c r="I6602" s="23">
        <v>6001.26</v>
      </c>
      <c r="J6602" s="24" t="s">
        <v>7284</v>
      </c>
      <c r="K6602" s="49">
        <v>46203</v>
      </c>
    </row>
    <row r="6603" spans="1:11" ht="42.6" customHeight="1" x14ac:dyDescent="0.25">
      <c r="A6603" s="11">
        <v>2026</v>
      </c>
      <c r="B6603" s="49">
        <v>46113</v>
      </c>
      <c r="C6603" s="49">
        <v>46203</v>
      </c>
      <c r="D6603" s="21" t="s">
        <v>3906</v>
      </c>
      <c r="E6603" s="22">
        <v>42513</v>
      </c>
      <c r="F6603" s="5">
        <v>401000999</v>
      </c>
      <c r="G6603" s="21" t="s">
        <v>7228</v>
      </c>
      <c r="H6603" s="21" t="s">
        <v>13747</v>
      </c>
      <c r="I6603" s="23">
        <v>6001.26</v>
      </c>
      <c r="J6603" s="24" t="s">
        <v>7284</v>
      </c>
      <c r="K6603" s="49">
        <v>46203</v>
      </c>
    </row>
    <row r="6604" spans="1:11" ht="42.6" customHeight="1" x14ac:dyDescent="0.25">
      <c r="A6604" s="11">
        <v>2026</v>
      </c>
      <c r="B6604" s="49">
        <v>46113</v>
      </c>
      <c r="C6604" s="49">
        <v>46203</v>
      </c>
      <c r="D6604" s="21" t="s">
        <v>3906</v>
      </c>
      <c r="E6604" s="22">
        <v>42513</v>
      </c>
      <c r="F6604" s="5">
        <v>401001000</v>
      </c>
      <c r="G6604" s="21" t="s">
        <v>7228</v>
      </c>
      <c r="H6604" s="21" t="s">
        <v>13748</v>
      </c>
      <c r="I6604" s="23">
        <v>6001.26</v>
      </c>
      <c r="J6604" s="24" t="s">
        <v>7284</v>
      </c>
      <c r="K6604" s="49">
        <v>46203</v>
      </c>
    </row>
    <row r="6605" spans="1:11" ht="42.6" customHeight="1" x14ac:dyDescent="0.25">
      <c r="A6605" s="11">
        <v>2026</v>
      </c>
      <c r="B6605" s="49">
        <v>46113</v>
      </c>
      <c r="C6605" s="49">
        <v>46203</v>
      </c>
      <c r="D6605" s="21" t="s">
        <v>3905</v>
      </c>
      <c r="E6605" s="31">
        <v>42513</v>
      </c>
      <c r="F6605" s="5">
        <v>401001003</v>
      </c>
      <c r="G6605" s="21" t="s">
        <v>7212</v>
      </c>
      <c r="H6605" s="21" t="s">
        <v>13749</v>
      </c>
      <c r="I6605" s="23">
        <v>6001.26</v>
      </c>
      <c r="J6605" s="24" t="s">
        <v>7284</v>
      </c>
      <c r="K6605" s="49">
        <v>46203</v>
      </c>
    </row>
    <row r="6606" spans="1:11" ht="42.6" customHeight="1" x14ac:dyDescent="0.25">
      <c r="A6606" s="11">
        <v>2026</v>
      </c>
      <c r="B6606" s="49">
        <v>46113</v>
      </c>
      <c r="C6606" s="49">
        <v>46203</v>
      </c>
      <c r="D6606" s="5" t="s">
        <v>19586</v>
      </c>
      <c r="E6606" s="31">
        <v>42514</v>
      </c>
      <c r="F6606" s="5">
        <v>401000290</v>
      </c>
      <c r="G6606" s="21" t="s">
        <v>7231</v>
      </c>
      <c r="H6606" s="21" t="s">
        <v>13750</v>
      </c>
      <c r="I6606" s="23">
        <v>1350</v>
      </c>
      <c r="J6606" s="24" t="s">
        <v>7284</v>
      </c>
      <c r="K6606" s="49">
        <v>46203</v>
      </c>
    </row>
    <row r="6607" spans="1:11" ht="42.6" customHeight="1" x14ac:dyDescent="0.25">
      <c r="A6607" s="11">
        <v>2026</v>
      </c>
      <c r="B6607" s="49">
        <v>46113</v>
      </c>
      <c r="C6607" s="49">
        <v>46203</v>
      </c>
      <c r="D6607" s="5" t="s">
        <v>19586</v>
      </c>
      <c r="E6607" s="31">
        <v>42514</v>
      </c>
      <c r="F6607" s="5">
        <v>401000291</v>
      </c>
      <c r="G6607" s="21" t="s">
        <v>7231</v>
      </c>
      <c r="H6607" s="21" t="s">
        <v>13751</v>
      </c>
      <c r="I6607" s="23">
        <v>1350</v>
      </c>
      <c r="J6607" s="24" t="s">
        <v>7284</v>
      </c>
      <c r="K6607" s="49">
        <v>46203</v>
      </c>
    </row>
    <row r="6608" spans="1:11" ht="42.6" customHeight="1" x14ac:dyDescent="0.25">
      <c r="A6608" s="11">
        <v>2026</v>
      </c>
      <c r="B6608" s="49">
        <v>46113</v>
      </c>
      <c r="C6608" s="49">
        <v>46203</v>
      </c>
      <c r="D6608" s="5" t="s">
        <v>19586</v>
      </c>
      <c r="E6608" s="22">
        <v>42514</v>
      </c>
      <c r="F6608" s="5">
        <v>401000292</v>
      </c>
      <c r="G6608" s="21" t="s">
        <v>7231</v>
      </c>
      <c r="H6608" s="21" t="s">
        <v>13752</v>
      </c>
      <c r="I6608" s="23">
        <v>1350</v>
      </c>
      <c r="J6608" s="24" t="s">
        <v>7284</v>
      </c>
      <c r="K6608" s="49">
        <v>46203</v>
      </c>
    </row>
    <row r="6609" spans="1:11" ht="42.6" customHeight="1" x14ac:dyDescent="0.25">
      <c r="A6609" s="11">
        <v>2026</v>
      </c>
      <c r="B6609" s="49">
        <v>46113</v>
      </c>
      <c r="C6609" s="49">
        <v>46203</v>
      </c>
      <c r="D6609" s="5" t="s">
        <v>19586</v>
      </c>
      <c r="E6609" s="22">
        <v>42514</v>
      </c>
      <c r="F6609" s="5">
        <v>401000293</v>
      </c>
      <c r="G6609" s="21" t="s">
        <v>7231</v>
      </c>
      <c r="H6609" s="21" t="s">
        <v>13753</v>
      </c>
      <c r="I6609" s="23">
        <v>1350</v>
      </c>
      <c r="J6609" s="24" t="s">
        <v>7284</v>
      </c>
      <c r="K6609" s="49">
        <v>46203</v>
      </c>
    </row>
    <row r="6610" spans="1:11" ht="42.6" customHeight="1" x14ac:dyDescent="0.25">
      <c r="A6610" s="11">
        <v>2026</v>
      </c>
      <c r="B6610" s="49">
        <v>46113</v>
      </c>
      <c r="C6610" s="49">
        <v>46203</v>
      </c>
      <c r="D6610" s="5" t="s">
        <v>19586</v>
      </c>
      <c r="E6610" s="22">
        <v>42514</v>
      </c>
      <c r="F6610" s="5">
        <v>401000294</v>
      </c>
      <c r="G6610" s="21" t="s">
        <v>7231</v>
      </c>
      <c r="H6610" s="21" t="s">
        <v>13754</v>
      </c>
      <c r="I6610" s="23">
        <v>1350</v>
      </c>
      <c r="J6610" s="24" t="s">
        <v>7284</v>
      </c>
      <c r="K6610" s="49">
        <v>46203</v>
      </c>
    </row>
    <row r="6611" spans="1:11" ht="42.6" customHeight="1" x14ac:dyDescent="0.25">
      <c r="A6611" s="11">
        <v>2026</v>
      </c>
      <c r="B6611" s="49">
        <v>46113</v>
      </c>
      <c r="C6611" s="49">
        <v>46203</v>
      </c>
      <c r="D6611" s="21" t="s">
        <v>2445</v>
      </c>
      <c r="E6611" s="31">
        <v>42516</v>
      </c>
      <c r="F6611" s="5">
        <v>101000904</v>
      </c>
      <c r="G6611" s="21" t="s">
        <v>7225</v>
      </c>
      <c r="H6611" s="21" t="s">
        <v>13755</v>
      </c>
      <c r="I6611" s="23">
        <v>16999.997199999998</v>
      </c>
      <c r="J6611" s="24" t="s">
        <v>7284</v>
      </c>
      <c r="K6611" s="49">
        <v>46203</v>
      </c>
    </row>
    <row r="6612" spans="1:11" ht="42.6" customHeight="1" x14ac:dyDescent="0.25">
      <c r="A6612" s="11">
        <v>2026</v>
      </c>
      <c r="B6612" s="49">
        <v>46113</v>
      </c>
      <c r="C6612" s="49">
        <v>46203</v>
      </c>
      <c r="D6612" s="21" t="s">
        <v>3907</v>
      </c>
      <c r="E6612" s="22">
        <v>42520</v>
      </c>
      <c r="F6612" s="5">
        <v>101000906</v>
      </c>
      <c r="G6612" s="21" t="s">
        <v>7238</v>
      </c>
      <c r="H6612" s="21" t="s">
        <v>13756</v>
      </c>
      <c r="I6612" s="23">
        <v>11344.5</v>
      </c>
      <c r="J6612" s="24" t="s">
        <v>7284</v>
      </c>
      <c r="K6612" s="49">
        <v>46203</v>
      </c>
    </row>
    <row r="6613" spans="1:11" ht="42.6" customHeight="1" x14ac:dyDescent="0.25">
      <c r="A6613" s="11">
        <v>2026</v>
      </c>
      <c r="B6613" s="49">
        <v>46113</v>
      </c>
      <c r="C6613" s="49">
        <v>46203</v>
      </c>
      <c r="D6613" s="21" t="s">
        <v>3907</v>
      </c>
      <c r="E6613" s="22">
        <v>42520</v>
      </c>
      <c r="F6613" s="5">
        <v>101000907</v>
      </c>
      <c r="G6613" s="21" t="s">
        <v>7238</v>
      </c>
      <c r="H6613" s="21" t="s">
        <v>13757</v>
      </c>
      <c r="I6613" s="23">
        <v>11344.5</v>
      </c>
      <c r="J6613" s="24" t="s">
        <v>7284</v>
      </c>
      <c r="K6613" s="49">
        <v>46203</v>
      </c>
    </row>
    <row r="6614" spans="1:11" ht="42.6" customHeight="1" x14ac:dyDescent="0.25">
      <c r="A6614" s="11">
        <v>2026</v>
      </c>
      <c r="B6614" s="49">
        <v>46113</v>
      </c>
      <c r="C6614" s="49">
        <v>46203</v>
      </c>
      <c r="D6614" s="21" t="s">
        <v>3908</v>
      </c>
      <c r="E6614" s="31">
        <v>42520</v>
      </c>
      <c r="F6614" s="5">
        <v>101000905</v>
      </c>
      <c r="G6614" s="21" t="s">
        <v>7311</v>
      </c>
      <c r="H6614" s="21" t="s">
        <v>13758</v>
      </c>
      <c r="I6614" s="23">
        <v>11344.8</v>
      </c>
      <c r="J6614" s="24" t="s">
        <v>7284</v>
      </c>
      <c r="K6614" s="49">
        <v>46203</v>
      </c>
    </row>
    <row r="6615" spans="1:11" ht="42.6" customHeight="1" x14ac:dyDescent="0.25">
      <c r="A6615" s="11">
        <v>2026</v>
      </c>
      <c r="B6615" s="49">
        <v>46113</v>
      </c>
      <c r="C6615" s="49">
        <v>46203</v>
      </c>
      <c r="D6615" s="21" t="s">
        <v>3909</v>
      </c>
      <c r="E6615" s="29">
        <v>42520</v>
      </c>
      <c r="F6615" s="8" t="s">
        <v>334</v>
      </c>
      <c r="G6615" s="21" t="s">
        <v>7251</v>
      </c>
      <c r="H6615" s="24" t="s">
        <v>13759</v>
      </c>
      <c r="I6615" s="30">
        <v>599</v>
      </c>
      <c r="J6615" s="24" t="s">
        <v>7284</v>
      </c>
      <c r="K6615" s="49">
        <v>46203</v>
      </c>
    </row>
    <row r="6616" spans="1:11" ht="42.6" customHeight="1" x14ac:dyDescent="0.25">
      <c r="A6616" s="11">
        <v>2026</v>
      </c>
      <c r="B6616" s="49">
        <v>46113</v>
      </c>
      <c r="C6616" s="49">
        <v>46203</v>
      </c>
      <c r="D6616" s="21" t="s">
        <v>3910</v>
      </c>
      <c r="E6616" s="29">
        <v>42520</v>
      </c>
      <c r="F6616" s="8" t="s">
        <v>334</v>
      </c>
      <c r="G6616" s="21" t="s">
        <v>7251</v>
      </c>
      <c r="H6616" s="24" t="s">
        <v>13760</v>
      </c>
      <c r="I6616" s="30">
        <v>1599</v>
      </c>
      <c r="J6616" s="24" t="s">
        <v>7284</v>
      </c>
      <c r="K6616" s="49">
        <v>46203</v>
      </c>
    </row>
    <row r="6617" spans="1:11" ht="42.6" customHeight="1" x14ac:dyDescent="0.25">
      <c r="A6617" s="11">
        <v>2026</v>
      </c>
      <c r="B6617" s="49">
        <v>46113</v>
      </c>
      <c r="C6617" s="49">
        <v>46203</v>
      </c>
      <c r="D6617" s="21" t="s">
        <v>2690</v>
      </c>
      <c r="E6617" s="22">
        <v>42520</v>
      </c>
      <c r="F6617" s="5">
        <v>401000295</v>
      </c>
      <c r="G6617" s="21" t="s">
        <v>7228</v>
      </c>
      <c r="H6617" s="21" t="s">
        <v>13761</v>
      </c>
      <c r="I6617" s="23">
        <v>39000</v>
      </c>
      <c r="J6617" s="24" t="s">
        <v>7284</v>
      </c>
      <c r="K6617" s="49">
        <v>46203</v>
      </c>
    </row>
    <row r="6618" spans="1:11" ht="42.6" customHeight="1" x14ac:dyDescent="0.25">
      <c r="A6618" s="11">
        <v>2026</v>
      </c>
      <c r="B6618" s="49">
        <v>46113</v>
      </c>
      <c r="C6618" s="49">
        <v>46203</v>
      </c>
      <c r="D6618" s="21" t="s">
        <v>2690</v>
      </c>
      <c r="E6618" s="22">
        <v>42520</v>
      </c>
      <c r="F6618" s="5">
        <v>401000296</v>
      </c>
      <c r="G6618" s="21" t="s">
        <v>7228</v>
      </c>
      <c r="H6618" s="21" t="s">
        <v>13762</v>
      </c>
      <c r="I6618" s="23">
        <v>28500</v>
      </c>
      <c r="J6618" s="24" t="s">
        <v>7284</v>
      </c>
      <c r="K6618" s="49">
        <v>46203</v>
      </c>
    </row>
    <row r="6619" spans="1:11" ht="42.6" customHeight="1" x14ac:dyDescent="0.25">
      <c r="A6619" s="11">
        <v>2026</v>
      </c>
      <c r="B6619" s="49">
        <v>46113</v>
      </c>
      <c r="C6619" s="49">
        <v>46203</v>
      </c>
      <c r="D6619" s="21" t="s">
        <v>3911</v>
      </c>
      <c r="E6619" s="22">
        <v>42521</v>
      </c>
      <c r="F6619" s="5">
        <v>101000908</v>
      </c>
      <c r="G6619" s="21" t="s">
        <v>7238</v>
      </c>
      <c r="H6619" s="21" t="s">
        <v>13763</v>
      </c>
      <c r="I6619" s="23">
        <v>29899.997599999999</v>
      </c>
      <c r="J6619" s="24" t="s">
        <v>7284</v>
      </c>
      <c r="K6619" s="49">
        <v>46203</v>
      </c>
    </row>
    <row r="6620" spans="1:11" ht="42.6" customHeight="1" x14ac:dyDescent="0.25">
      <c r="A6620" s="11">
        <v>2026</v>
      </c>
      <c r="B6620" s="49">
        <v>46113</v>
      </c>
      <c r="C6620" s="49">
        <v>46203</v>
      </c>
      <c r="D6620" s="21" t="s">
        <v>3911</v>
      </c>
      <c r="E6620" s="22">
        <v>42521</v>
      </c>
      <c r="F6620" s="5">
        <v>101000909</v>
      </c>
      <c r="G6620" s="21" t="s">
        <v>7238</v>
      </c>
      <c r="H6620" s="21" t="s">
        <v>13764</v>
      </c>
      <c r="I6620" s="23">
        <v>29899.997599999999</v>
      </c>
      <c r="J6620" s="24" t="s">
        <v>7284</v>
      </c>
      <c r="K6620" s="49">
        <v>46203</v>
      </c>
    </row>
    <row r="6621" spans="1:11" ht="42.6" customHeight="1" x14ac:dyDescent="0.25">
      <c r="A6621" s="11">
        <v>2026</v>
      </c>
      <c r="B6621" s="49">
        <v>46113</v>
      </c>
      <c r="C6621" s="49">
        <v>46203</v>
      </c>
      <c r="D6621" s="21" t="s">
        <v>3911</v>
      </c>
      <c r="E6621" s="22">
        <v>42521</v>
      </c>
      <c r="F6621" s="5">
        <v>101000910</v>
      </c>
      <c r="G6621" s="21" t="s">
        <v>7238</v>
      </c>
      <c r="H6621" s="21" t="s">
        <v>13765</v>
      </c>
      <c r="I6621" s="23">
        <v>29899.997599999999</v>
      </c>
      <c r="J6621" s="24" t="s">
        <v>7284</v>
      </c>
      <c r="K6621" s="49">
        <v>46203</v>
      </c>
    </row>
    <row r="6622" spans="1:11" ht="42.6" customHeight="1" x14ac:dyDescent="0.25">
      <c r="A6622" s="11">
        <v>2026</v>
      </c>
      <c r="B6622" s="49">
        <v>46113</v>
      </c>
      <c r="C6622" s="49">
        <v>46203</v>
      </c>
      <c r="D6622" s="21" t="s">
        <v>3912</v>
      </c>
      <c r="E6622" s="22">
        <v>42522</v>
      </c>
      <c r="F6622" s="5">
        <v>101000911</v>
      </c>
      <c r="G6622" s="21" t="s">
        <v>7265</v>
      </c>
      <c r="H6622" s="21" t="s">
        <v>13766</v>
      </c>
      <c r="I6622" s="23">
        <v>3639.6043999999997</v>
      </c>
      <c r="J6622" s="24" t="s">
        <v>7284</v>
      </c>
      <c r="K6622" s="49">
        <v>46203</v>
      </c>
    </row>
    <row r="6623" spans="1:11" ht="42.6" customHeight="1" x14ac:dyDescent="0.25">
      <c r="A6623" s="11">
        <v>2026</v>
      </c>
      <c r="B6623" s="49">
        <v>46113</v>
      </c>
      <c r="C6623" s="49">
        <v>46203</v>
      </c>
      <c r="D6623" s="25" t="s">
        <v>3913</v>
      </c>
      <c r="E6623" s="28">
        <v>42522</v>
      </c>
      <c r="F6623" s="8"/>
      <c r="G6623" s="25" t="s">
        <v>7274</v>
      </c>
      <c r="H6623" s="25" t="s">
        <v>13767</v>
      </c>
      <c r="I6623" s="27">
        <v>172428.7</v>
      </c>
      <c r="J6623" s="24" t="s">
        <v>7284</v>
      </c>
      <c r="K6623" s="49">
        <v>46203</v>
      </c>
    </row>
    <row r="6624" spans="1:11" ht="42.6" customHeight="1" x14ac:dyDescent="0.25">
      <c r="A6624" s="11">
        <v>2026</v>
      </c>
      <c r="B6624" s="49">
        <v>46113</v>
      </c>
      <c r="C6624" s="49">
        <v>46203</v>
      </c>
      <c r="D6624" s="21" t="s">
        <v>3914</v>
      </c>
      <c r="E6624" s="22">
        <v>42523</v>
      </c>
      <c r="F6624" s="5">
        <v>101002598</v>
      </c>
      <c r="G6624" s="21" t="s">
        <v>7311</v>
      </c>
      <c r="H6624" s="21" t="s">
        <v>13768</v>
      </c>
      <c r="I6624" s="23">
        <v>3499.0007999999998</v>
      </c>
      <c r="J6624" s="24" t="s">
        <v>7284</v>
      </c>
      <c r="K6624" s="49">
        <v>46203</v>
      </c>
    </row>
    <row r="6625" spans="1:11" ht="42.6" customHeight="1" x14ac:dyDescent="0.25">
      <c r="A6625" s="11">
        <v>2026</v>
      </c>
      <c r="B6625" s="49">
        <v>46113</v>
      </c>
      <c r="C6625" s="49">
        <v>46203</v>
      </c>
      <c r="D6625" s="21" t="s">
        <v>3915</v>
      </c>
      <c r="E6625" s="22">
        <v>42524</v>
      </c>
      <c r="F6625" s="5">
        <v>401000119</v>
      </c>
      <c r="G6625" s="21" t="s">
        <v>7248</v>
      </c>
      <c r="H6625" s="21" t="s">
        <v>13769</v>
      </c>
      <c r="I6625" s="23">
        <v>23940.033599999999</v>
      </c>
      <c r="J6625" s="24" t="s">
        <v>7284</v>
      </c>
      <c r="K6625" s="49">
        <v>46203</v>
      </c>
    </row>
    <row r="6626" spans="1:11" ht="42.6" customHeight="1" x14ac:dyDescent="0.25">
      <c r="A6626" s="11">
        <v>2026</v>
      </c>
      <c r="B6626" s="49">
        <v>46113</v>
      </c>
      <c r="C6626" s="49">
        <v>46203</v>
      </c>
      <c r="D6626" s="21" t="s">
        <v>3916</v>
      </c>
      <c r="E6626" s="22">
        <v>42524</v>
      </c>
      <c r="F6626" s="5">
        <v>401000117</v>
      </c>
      <c r="G6626" s="21" t="s">
        <v>7257</v>
      </c>
      <c r="H6626" s="21" t="s">
        <v>13770</v>
      </c>
      <c r="I6626" s="23">
        <v>20760</v>
      </c>
      <c r="J6626" s="24" t="s">
        <v>7284</v>
      </c>
      <c r="K6626" s="49">
        <v>46203</v>
      </c>
    </row>
    <row r="6627" spans="1:11" ht="42.6" customHeight="1" x14ac:dyDescent="0.25">
      <c r="A6627" s="11">
        <v>2026</v>
      </c>
      <c r="B6627" s="49">
        <v>46113</v>
      </c>
      <c r="C6627" s="49">
        <v>46203</v>
      </c>
      <c r="D6627" s="21" t="s">
        <v>3917</v>
      </c>
      <c r="E6627" s="22">
        <v>42524</v>
      </c>
      <c r="F6627" s="5">
        <v>401000118</v>
      </c>
      <c r="G6627" s="21" t="s">
        <v>7257</v>
      </c>
      <c r="H6627" s="21" t="s">
        <v>13771</v>
      </c>
      <c r="I6627" s="23">
        <v>20760</v>
      </c>
      <c r="J6627" s="24" t="s">
        <v>7284</v>
      </c>
      <c r="K6627" s="49">
        <v>46203</v>
      </c>
    </row>
    <row r="6628" spans="1:11" ht="42.6" customHeight="1" x14ac:dyDescent="0.25">
      <c r="A6628" s="11">
        <v>2026</v>
      </c>
      <c r="B6628" s="49">
        <v>46113</v>
      </c>
      <c r="C6628" s="49">
        <v>46203</v>
      </c>
      <c r="D6628" s="21" t="s">
        <v>3918</v>
      </c>
      <c r="E6628" s="22">
        <v>42530</v>
      </c>
      <c r="F6628" s="5">
        <v>101000912</v>
      </c>
      <c r="G6628" s="21" t="s">
        <v>7233</v>
      </c>
      <c r="H6628" s="21" t="s">
        <v>13772</v>
      </c>
      <c r="I6628" s="23">
        <v>8398.6</v>
      </c>
      <c r="J6628" s="24" t="s">
        <v>7284</v>
      </c>
      <c r="K6628" s="49">
        <v>46203</v>
      </c>
    </row>
    <row r="6629" spans="1:11" ht="42.6" customHeight="1" x14ac:dyDescent="0.25">
      <c r="A6629" s="11">
        <v>2026</v>
      </c>
      <c r="B6629" s="49">
        <v>46113</v>
      </c>
      <c r="C6629" s="49">
        <v>46203</v>
      </c>
      <c r="D6629" s="21" t="s">
        <v>2445</v>
      </c>
      <c r="E6629" s="22">
        <v>42530</v>
      </c>
      <c r="F6629" s="5">
        <v>101000913</v>
      </c>
      <c r="G6629" s="21" t="s">
        <v>7248</v>
      </c>
      <c r="H6629" s="21" t="s">
        <v>13773</v>
      </c>
      <c r="I6629" s="23">
        <v>3000.0036</v>
      </c>
      <c r="J6629" s="24" t="s">
        <v>7284</v>
      </c>
      <c r="K6629" s="49">
        <v>46203</v>
      </c>
    </row>
    <row r="6630" spans="1:11" ht="42.6" customHeight="1" x14ac:dyDescent="0.25">
      <c r="A6630" s="11">
        <v>2026</v>
      </c>
      <c r="B6630" s="49">
        <v>46113</v>
      </c>
      <c r="C6630" s="49">
        <v>46203</v>
      </c>
      <c r="D6630" s="21" t="s">
        <v>3919</v>
      </c>
      <c r="E6630" s="31">
        <v>42534</v>
      </c>
      <c r="F6630" s="5">
        <v>101002599</v>
      </c>
      <c r="G6630" s="21" t="s">
        <v>7245</v>
      </c>
      <c r="H6630" s="21" t="s">
        <v>13774</v>
      </c>
      <c r="I6630" s="23">
        <v>4640</v>
      </c>
      <c r="J6630" s="24" t="s">
        <v>7284</v>
      </c>
      <c r="K6630" s="49">
        <v>46203</v>
      </c>
    </row>
    <row r="6631" spans="1:11" ht="42.6" customHeight="1" x14ac:dyDescent="0.25">
      <c r="A6631" s="11">
        <v>2026</v>
      </c>
      <c r="B6631" s="49">
        <v>46113</v>
      </c>
      <c r="C6631" s="49">
        <v>46203</v>
      </c>
      <c r="D6631" s="21" t="s">
        <v>3920</v>
      </c>
      <c r="E6631" s="31">
        <v>42534</v>
      </c>
      <c r="F6631" s="5">
        <v>101002600</v>
      </c>
      <c r="G6631" s="21" t="s">
        <v>7311</v>
      </c>
      <c r="H6631" s="21" t="s">
        <v>13775</v>
      </c>
      <c r="I6631" s="23">
        <v>2208.0500000000002</v>
      </c>
      <c r="J6631" s="24" t="s">
        <v>7284</v>
      </c>
      <c r="K6631" s="49">
        <v>46203</v>
      </c>
    </row>
    <row r="6632" spans="1:11" ht="42.6" customHeight="1" x14ac:dyDescent="0.25">
      <c r="A6632" s="11">
        <v>2026</v>
      </c>
      <c r="B6632" s="49">
        <v>46113</v>
      </c>
      <c r="C6632" s="49">
        <v>46203</v>
      </c>
      <c r="D6632" s="21" t="s">
        <v>3921</v>
      </c>
      <c r="E6632" s="22">
        <v>42534</v>
      </c>
      <c r="F6632" s="5">
        <v>101002602</v>
      </c>
      <c r="G6632" s="21" t="s">
        <v>7311</v>
      </c>
      <c r="H6632" s="21" t="s">
        <v>13776</v>
      </c>
      <c r="I6632" s="23">
        <v>2422.08</v>
      </c>
      <c r="J6632" s="24" t="s">
        <v>7284</v>
      </c>
      <c r="K6632" s="49">
        <v>46203</v>
      </c>
    </row>
    <row r="6633" spans="1:11" ht="42.6" customHeight="1" x14ac:dyDescent="0.25">
      <c r="A6633" s="11">
        <v>2026</v>
      </c>
      <c r="B6633" s="49">
        <v>46113</v>
      </c>
      <c r="C6633" s="49">
        <v>46203</v>
      </c>
      <c r="D6633" s="21" t="s">
        <v>3922</v>
      </c>
      <c r="E6633" s="22">
        <v>42535</v>
      </c>
      <c r="F6633" s="5">
        <v>101002603</v>
      </c>
      <c r="G6633" s="21" t="s">
        <v>7311</v>
      </c>
      <c r="H6633" s="21" t="s">
        <v>13777</v>
      </c>
      <c r="I6633" s="23">
        <v>2422.08</v>
      </c>
      <c r="J6633" s="24" t="s">
        <v>7284</v>
      </c>
      <c r="K6633" s="49">
        <v>46203</v>
      </c>
    </row>
    <row r="6634" spans="1:11" ht="42.6" customHeight="1" x14ac:dyDescent="0.25">
      <c r="A6634" s="11">
        <v>2026</v>
      </c>
      <c r="B6634" s="49">
        <v>46113</v>
      </c>
      <c r="C6634" s="49">
        <v>46203</v>
      </c>
      <c r="D6634" s="21" t="s">
        <v>3923</v>
      </c>
      <c r="E6634" s="22">
        <v>42536</v>
      </c>
      <c r="F6634" s="5">
        <v>101002604</v>
      </c>
      <c r="G6634" s="21" t="s">
        <v>7227</v>
      </c>
      <c r="H6634" s="21" t="s">
        <v>13778</v>
      </c>
      <c r="I6634" s="23">
        <v>6206</v>
      </c>
      <c r="J6634" s="24" t="s">
        <v>7284</v>
      </c>
      <c r="K6634" s="49">
        <v>46203</v>
      </c>
    </row>
    <row r="6635" spans="1:11" ht="42.6" customHeight="1" x14ac:dyDescent="0.25">
      <c r="A6635" s="11">
        <v>2026</v>
      </c>
      <c r="B6635" s="49">
        <v>46113</v>
      </c>
      <c r="C6635" s="49">
        <v>46203</v>
      </c>
      <c r="D6635" s="21" t="s">
        <v>3924</v>
      </c>
      <c r="E6635" s="22">
        <v>42536</v>
      </c>
      <c r="F6635" s="5">
        <v>101002605</v>
      </c>
      <c r="G6635" s="21" t="s">
        <v>7300</v>
      </c>
      <c r="H6635" s="21" t="s">
        <v>13779</v>
      </c>
      <c r="I6635" s="23">
        <v>3000</v>
      </c>
      <c r="J6635" s="24" t="s">
        <v>7284</v>
      </c>
      <c r="K6635" s="49">
        <v>46203</v>
      </c>
    </row>
    <row r="6636" spans="1:11" ht="42.6" customHeight="1" x14ac:dyDescent="0.25">
      <c r="A6636" s="11">
        <v>2026</v>
      </c>
      <c r="B6636" s="49">
        <v>46113</v>
      </c>
      <c r="C6636" s="49">
        <v>46203</v>
      </c>
      <c r="D6636" s="21" t="s">
        <v>3924</v>
      </c>
      <c r="E6636" s="22">
        <v>42536</v>
      </c>
      <c r="F6636" s="5">
        <v>101002606</v>
      </c>
      <c r="G6636" s="21" t="s">
        <v>7300</v>
      </c>
      <c r="H6636" s="21" t="s">
        <v>13780</v>
      </c>
      <c r="I6636" s="23">
        <v>3000</v>
      </c>
      <c r="J6636" s="24" t="s">
        <v>7284</v>
      </c>
      <c r="K6636" s="49">
        <v>46203</v>
      </c>
    </row>
    <row r="6637" spans="1:11" ht="42.6" customHeight="1" x14ac:dyDescent="0.25">
      <c r="A6637" s="11">
        <v>2026</v>
      </c>
      <c r="B6637" s="49">
        <v>46113</v>
      </c>
      <c r="C6637" s="49">
        <v>46203</v>
      </c>
      <c r="D6637" s="21" t="s">
        <v>3925</v>
      </c>
      <c r="E6637" s="22">
        <v>42538</v>
      </c>
      <c r="F6637" s="5">
        <v>401000297</v>
      </c>
      <c r="G6637" s="21" t="s">
        <v>7219</v>
      </c>
      <c r="H6637" s="21" t="s">
        <v>13781</v>
      </c>
      <c r="I6637" s="23">
        <v>2867.79</v>
      </c>
      <c r="J6637" s="24" t="s">
        <v>7284</v>
      </c>
      <c r="K6637" s="49">
        <v>46203</v>
      </c>
    </row>
    <row r="6638" spans="1:11" ht="42.6" customHeight="1" x14ac:dyDescent="0.25">
      <c r="A6638" s="11">
        <v>2026</v>
      </c>
      <c r="B6638" s="49">
        <v>46113</v>
      </c>
      <c r="C6638" s="49">
        <v>46203</v>
      </c>
      <c r="D6638" s="21" t="s">
        <v>3926</v>
      </c>
      <c r="E6638" s="22">
        <v>42549</v>
      </c>
      <c r="F6638" s="5">
        <v>101000915</v>
      </c>
      <c r="G6638" s="21" t="s">
        <v>7284</v>
      </c>
      <c r="H6638" s="21" t="s">
        <v>13782</v>
      </c>
      <c r="I6638" s="23">
        <v>17800</v>
      </c>
      <c r="J6638" s="24" t="s">
        <v>7284</v>
      </c>
      <c r="K6638" s="49">
        <v>46203</v>
      </c>
    </row>
    <row r="6639" spans="1:11" ht="42.6" customHeight="1" x14ac:dyDescent="0.25">
      <c r="A6639" s="11">
        <v>2026</v>
      </c>
      <c r="B6639" s="49">
        <v>46113</v>
      </c>
      <c r="C6639" s="49">
        <v>46203</v>
      </c>
      <c r="D6639" s="21" t="s">
        <v>3927</v>
      </c>
      <c r="E6639" s="22">
        <v>42549</v>
      </c>
      <c r="F6639" s="5">
        <v>101000914</v>
      </c>
      <c r="G6639" s="21" t="s">
        <v>7273</v>
      </c>
      <c r="H6639" s="21" t="s">
        <v>13783</v>
      </c>
      <c r="I6639" s="23">
        <v>2699</v>
      </c>
      <c r="J6639" s="24" t="s">
        <v>7284</v>
      </c>
      <c r="K6639" s="49">
        <v>46203</v>
      </c>
    </row>
    <row r="6640" spans="1:11" ht="42.6" customHeight="1" x14ac:dyDescent="0.25">
      <c r="A6640" s="11">
        <v>2026</v>
      </c>
      <c r="B6640" s="49">
        <v>46113</v>
      </c>
      <c r="C6640" s="49">
        <v>46203</v>
      </c>
      <c r="D6640" s="21" t="s">
        <v>3928</v>
      </c>
      <c r="E6640" s="22">
        <v>42551</v>
      </c>
      <c r="F6640" s="5">
        <v>101002608</v>
      </c>
      <c r="G6640" s="21" t="s">
        <v>7312</v>
      </c>
      <c r="H6640" s="21" t="s">
        <v>13784</v>
      </c>
      <c r="I6640" s="23">
        <v>3248</v>
      </c>
      <c r="J6640" s="24" t="s">
        <v>7284</v>
      </c>
      <c r="K6640" s="49">
        <v>46203</v>
      </c>
    </row>
    <row r="6641" spans="1:11" ht="42.6" customHeight="1" x14ac:dyDescent="0.25">
      <c r="A6641" s="11">
        <v>2026</v>
      </c>
      <c r="B6641" s="49">
        <v>46113</v>
      </c>
      <c r="C6641" s="49">
        <v>46203</v>
      </c>
      <c r="D6641" s="21" t="s">
        <v>3928</v>
      </c>
      <c r="E6641" s="22">
        <v>42551</v>
      </c>
      <c r="F6641" s="5">
        <v>101002609</v>
      </c>
      <c r="G6641" s="21" t="s">
        <v>7284</v>
      </c>
      <c r="H6641" s="21" t="s">
        <v>13785</v>
      </c>
      <c r="I6641" s="23">
        <v>3248</v>
      </c>
      <c r="J6641" s="24" t="s">
        <v>7284</v>
      </c>
      <c r="K6641" s="49">
        <v>46203</v>
      </c>
    </row>
    <row r="6642" spans="1:11" ht="42.6" customHeight="1" x14ac:dyDescent="0.25">
      <c r="A6642" s="11">
        <v>2026</v>
      </c>
      <c r="B6642" s="49">
        <v>46113</v>
      </c>
      <c r="C6642" s="49">
        <v>46203</v>
      </c>
      <c r="D6642" s="21" t="s">
        <v>2442</v>
      </c>
      <c r="E6642" s="22">
        <v>42551</v>
      </c>
      <c r="F6642" s="5">
        <v>101002607</v>
      </c>
      <c r="G6642" s="21" t="s">
        <v>7312</v>
      </c>
      <c r="H6642" s="21" t="s">
        <v>13786</v>
      </c>
      <c r="I6642" s="23">
        <v>3248</v>
      </c>
      <c r="J6642" s="24" t="s">
        <v>7284</v>
      </c>
      <c r="K6642" s="49">
        <v>46203</v>
      </c>
    </row>
    <row r="6643" spans="1:11" ht="42.6" customHeight="1" x14ac:dyDescent="0.25">
      <c r="A6643" s="11">
        <v>2026</v>
      </c>
      <c r="B6643" s="49">
        <v>46113</v>
      </c>
      <c r="C6643" s="49">
        <v>46203</v>
      </c>
      <c r="D6643" s="21" t="s">
        <v>3929</v>
      </c>
      <c r="E6643" s="22">
        <v>42556</v>
      </c>
      <c r="F6643" s="5">
        <v>401000120</v>
      </c>
      <c r="G6643" s="21" t="s">
        <v>7238</v>
      </c>
      <c r="H6643" s="21" t="s">
        <v>13787</v>
      </c>
      <c r="I6643" s="23">
        <v>7680.000399999999</v>
      </c>
      <c r="J6643" s="24" t="s">
        <v>7284</v>
      </c>
      <c r="K6643" s="49">
        <v>46203</v>
      </c>
    </row>
    <row r="6644" spans="1:11" ht="42.6" customHeight="1" x14ac:dyDescent="0.25">
      <c r="A6644" s="11">
        <v>2026</v>
      </c>
      <c r="B6644" s="49">
        <v>46113</v>
      </c>
      <c r="C6644" s="49">
        <v>46203</v>
      </c>
      <c r="D6644" s="21" t="s">
        <v>3930</v>
      </c>
      <c r="E6644" s="22">
        <v>42556</v>
      </c>
      <c r="F6644" s="5">
        <v>101002617</v>
      </c>
      <c r="G6644" s="21" t="s">
        <v>7220</v>
      </c>
      <c r="H6644" s="21" t="s">
        <v>13788</v>
      </c>
      <c r="I6644" s="23">
        <v>6651.9039999999995</v>
      </c>
      <c r="J6644" s="24" t="s">
        <v>7284</v>
      </c>
      <c r="K6644" s="49">
        <v>46203</v>
      </c>
    </row>
    <row r="6645" spans="1:11" ht="42.6" customHeight="1" x14ac:dyDescent="0.25">
      <c r="A6645" s="11">
        <v>2026</v>
      </c>
      <c r="B6645" s="49">
        <v>46113</v>
      </c>
      <c r="C6645" s="49">
        <v>46203</v>
      </c>
      <c r="D6645" s="21" t="s">
        <v>3931</v>
      </c>
      <c r="E6645" s="22">
        <v>42559</v>
      </c>
      <c r="F6645" s="5">
        <v>101002621</v>
      </c>
      <c r="G6645" s="21" t="s">
        <v>7227</v>
      </c>
      <c r="H6645" s="21" t="s">
        <v>13789</v>
      </c>
      <c r="I6645" s="23">
        <v>2668</v>
      </c>
      <c r="J6645" s="24" t="s">
        <v>7284</v>
      </c>
      <c r="K6645" s="49">
        <v>46203</v>
      </c>
    </row>
    <row r="6646" spans="1:11" ht="42.6" customHeight="1" x14ac:dyDescent="0.25">
      <c r="A6646" s="11">
        <v>2026</v>
      </c>
      <c r="B6646" s="49">
        <v>46113</v>
      </c>
      <c r="C6646" s="49">
        <v>46203</v>
      </c>
      <c r="D6646" s="21" t="s">
        <v>3932</v>
      </c>
      <c r="E6646" s="22">
        <v>42559</v>
      </c>
      <c r="F6646" s="5">
        <v>101002623</v>
      </c>
      <c r="G6646" s="21" t="s">
        <v>7227</v>
      </c>
      <c r="H6646" s="21" t="s">
        <v>13790</v>
      </c>
      <c r="I6646" s="23">
        <v>8123.24</v>
      </c>
      <c r="J6646" s="24" t="s">
        <v>7284</v>
      </c>
      <c r="K6646" s="49">
        <v>46203</v>
      </c>
    </row>
    <row r="6647" spans="1:11" ht="42.6" customHeight="1" x14ac:dyDescent="0.25">
      <c r="A6647" s="11">
        <v>2026</v>
      </c>
      <c r="B6647" s="49">
        <v>46113</v>
      </c>
      <c r="C6647" s="49">
        <v>46203</v>
      </c>
      <c r="D6647" s="21" t="s">
        <v>3931</v>
      </c>
      <c r="E6647" s="22">
        <v>42559</v>
      </c>
      <c r="F6647" s="5">
        <v>101002620</v>
      </c>
      <c r="G6647" s="21" t="s">
        <v>7255</v>
      </c>
      <c r="H6647" s="21" t="s">
        <v>13791</v>
      </c>
      <c r="I6647" s="23">
        <v>2668</v>
      </c>
      <c r="J6647" s="24" t="s">
        <v>7284</v>
      </c>
      <c r="K6647" s="49">
        <v>46203</v>
      </c>
    </row>
    <row r="6648" spans="1:11" ht="42.6" customHeight="1" x14ac:dyDescent="0.25">
      <c r="A6648" s="11">
        <v>2026</v>
      </c>
      <c r="B6648" s="49">
        <v>46113</v>
      </c>
      <c r="C6648" s="49">
        <v>46203</v>
      </c>
      <c r="D6648" s="21" t="s">
        <v>3933</v>
      </c>
      <c r="E6648" s="22">
        <v>42559</v>
      </c>
      <c r="F6648" s="5">
        <v>101002618</v>
      </c>
      <c r="G6648" s="21" t="s">
        <v>7306</v>
      </c>
      <c r="H6648" s="21" t="s">
        <v>13792</v>
      </c>
      <c r="I6648" s="23">
        <v>6206</v>
      </c>
      <c r="J6648" s="24" t="s">
        <v>7284</v>
      </c>
      <c r="K6648" s="49">
        <v>46203</v>
      </c>
    </row>
    <row r="6649" spans="1:11" ht="42.6" customHeight="1" x14ac:dyDescent="0.25">
      <c r="A6649" s="11">
        <v>2026</v>
      </c>
      <c r="B6649" s="49">
        <v>46113</v>
      </c>
      <c r="C6649" s="49">
        <v>46203</v>
      </c>
      <c r="D6649" s="21" t="s">
        <v>3933</v>
      </c>
      <c r="E6649" s="22">
        <v>42559</v>
      </c>
      <c r="F6649" s="5">
        <v>101002619</v>
      </c>
      <c r="G6649" s="21" t="s">
        <v>7306</v>
      </c>
      <c r="H6649" s="21" t="s">
        <v>13793</v>
      </c>
      <c r="I6649" s="23">
        <v>6206</v>
      </c>
      <c r="J6649" s="24" t="s">
        <v>7284</v>
      </c>
      <c r="K6649" s="49">
        <v>46203</v>
      </c>
    </row>
    <row r="6650" spans="1:11" ht="42.6" customHeight="1" x14ac:dyDescent="0.25">
      <c r="A6650" s="11">
        <v>2026</v>
      </c>
      <c r="B6650" s="49">
        <v>46113</v>
      </c>
      <c r="C6650" s="49">
        <v>46203</v>
      </c>
      <c r="D6650" s="21" t="s">
        <v>3931</v>
      </c>
      <c r="E6650" s="22">
        <v>42559</v>
      </c>
      <c r="F6650" s="5">
        <v>101002622</v>
      </c>
      <c r="G6650" s="21" t="s">
        <v>7306</v>
      </c>
      <c r="H6650" s="21" t="s">
        <v>13794</v>
      </c>
      <c r="I6650" s="23">
        <v>2668</v>
      </c>
      <c r="J6650" s="24" t="s">
        <v>7284</v>
      </c>
      <c r="K6650" s="49">
        <v>46203</v>
      </c>
    </row>
    <row r="6651" spans="1:11" ht="42.6" customHeight="1" x14ac:dyDescent="0.25">
      <c r="A6651" s="11">
        <v>2026</v>
      </c>
      <c r="B6651" s="49">
        <v>46113</v>
      </c>
      <c r="C6651" s="49">
        <v>46203</v>
      </c>
      <c r="D6651" s="21" t="s">
        <v>3932</v>
      </c>
      <c r="E6651" s="22">
        <v>42559</v>
      </c>
      <c r="F6651" s="5">
        <v>101002624</v>
      </c>
      <c r="G6651" s="21" t="s">
        <v>7306</v>
      </c>
      <c r="H6651" s="21" t="s">
        <v>13795</v>
      </c>
      <c r="I6651" s="23">
        <v>8123.24</v>
      </c>
      <c r="J6651" s="24" t="s">
        <v>7284</v>
      </c>
      <c r="K6651" s="49">
        <v>46203</v>
      </c>
    </row>
    <row r="6652" spans="1:11" ht="42.6" customHeight="1" x14ac:dyDescent="0.25">
      <c r="A6652" s="11">
        <v>2026</v>
      </c>
      <c r="B6652" s="49">
        <v>46113</v>
      </c>
      <c r="C6652" s="49">
        <v>46203</v>
      </c>
      <c r="D6652" s="21" t="s">
        <v>3932</v>
      </c>
      <c r="E6652" s="22">
        <v>42559</v>
      </c>
      <c r="F6652" s="5">
        <v>101002625</v>
      </c>
      <c r="G6652" s="21" t="s">
        <v>7306</v>
      </c>
      <c r="H6652" s="21" t="s">
        <v>13796</v>
      </c>
      <c r="I6652" s="23">
        <v>8123.24</v>
      </c>
      <c r="J6652" s="24" t="s">
        <v>7284</v>
      </c>
      <c r="K6652" s="49">
        <v>46203</v>
      </c>
    </row>
    <row r="6653" spans="1:11" ht="42.6" customHeight="1" x14ac:dyDescent="0.25">
      <c r="A6653" s="11">
        <v>2026</v>
      </c>
      <c r="B6653" s="49">
        <v>46113</v>
      </c>
      <c r="C6653" s="49">
        <v>46203</v>
      </c>
      <c r="D6653" s="21" t="s">
        <v>3934</v>
      </c>
      <c r="E6653" s="22">
        <v>42564</v>
      </c>
      <c r="F6653" s="5">
        <v>101000013</v>
      </c>
      <c r="G6653" s="21" t="s">
        <v>7263</v>
      </c>
      <c r="H6653" s="21" t="s">
        <v>13797</v>
      </c>
      <c r="I6653" s="23">
        <v>2998.51</v>
      </c>
      <c r="J6653" s="24" t="s">
        <v>7284</v>
      </c>
      <c r="K6653" s="49">
        <v>46203</v>
      </c>
    </row>
    <row r="6654" spans="1:11" ht="42.6" customHeight="1" x14ac:dyDescent="0.25">
      <c r="A6654" s="11">
        <v>2026</v>
      </c>
      <c r="B6654" s="49">
        <v>46113</v>
      </c>
      <c r="C6654" s="49">
        <v>46203</v>
      </c>
      <c r="D6654" s="21" t="s">
        <v>3935</v>
      </c>
      <c r="E6654" s="22">
        <v>42564</v>
      </c>
      <c r="F6654" s="5">
        <v>101000917</v>
      </c>
      <c r="G6654" s="21" t="s">
        <v>7306</v>
      </c>
      <c r="H6654" s="21" t="s">
        <v>13798</v>
      </c>
      <c r="I6654" s="23">
        <v>31394.99</v>
      </c>
      <c r="J6654" s="24" t="s">
        <v>7284</v>
      </c>
      <c r="K6654" s="49">
        <v>46203</v>
      </c>
    </row>
    <row r="6655" spans="1:11" ht="42.6" customHeight="1" x14ac:dyDescent="0.25">
      <c r="A6655" s="11">
        <v>2026</v>
      </c>
      <c r="B6655" s="49">
        <v>46113</v>
      </c>
      <c r="C6655" s="49">
        <v>46203</v>
      </c>
      <c r="D6655" s="21" t="s">
        <v>3936</v>
      </c>
      <c r="E6655" s="22">
        <v>42564</v>
      </c>
      <c r="F6655" s="5">
        <v>101000916</v>
      </c>
      <c r="G6655" s="21" t="s">
        <v>7228</v>
      </c>
      <c r="H6655" s="21" t="s">
        <v>13739</v>
      </c>
      <c r="I6655" s="23">
        <v>3000</v>
      </c>
      <c r="J6655" s="24" t="s">
        <v>7284</v>
      </c>
      <c r="K6655" s="49">
        <v>46203</v>
      </c>
    </row>
    <row r="6656" spans="1:11" ht="42.6" customHeight="1" x14ac:dyDescent="0.25">
      <c r="A6656" s="11">
        <v>2026</v>
      </c>
      <c r="B6656" s="49">
        <v>46113</v>
      </c>
      <c r="C6656" s="49">
        <v>46203</v>
      </c>
      <c r="D6656" s="21" t="s">
        <v>2690</v>
      </c>
      <c r="E6656" s="22">
        <v>42566</v>
      </c>
      <c r="F6656" s="5">
        <v>401000482</v>
      </c>
      <c r="G6656" s="21" t="s">
        <v>7228</v>
      </c>
      <c r="H6656" s="21" t="s">
        <v>13799</v>
      </c>
      <c r="I6656" s="23">
        <v>5480.0000000000009</v>
      </c>
      <c r="J6656" s="24" t="s">
        <v>7284</v>
      </c>
      <c r="K6656" s="49">
        <v>46203</v>
      </c>
    </row>
    <row r="6657" spans="1:11" ht="42.6" customHeight="1" x14ac:dyDescent="0.25">
      <c r="A6657" s="11">
        <v>2026</v>
      </c>
      <c r="B6657" s="49">
        <v>46113</v>
      </c>
      <c r="C6657" s="49">
        <v>46203</v>
      </c>
      <c r="D6657" s="21" t="s">
        <v>2690</v>
      </c>
      <c r="E6657" s="22">
        <v>42566</v>
      </c>
      <c r="F6657" s="5">
        <v>401000483</v>
      </c>
      <c r="G6657" s="21" t="s">
        <v>7228</v>
      </c>
      <c r="H6657" s="21" t="s">
        <v>13800</v>
      </c>
      <c r="I6657" s="23">
        <v>5480.0000000000009</v>
      </c>
      <c r="J6657" s="24" t="s">
        <v>7284</v>
      </c>
      <c r="K6657" s="49">
        <v>46203</v>
      </c>
    </row>
    <row r="6658" spans="1:11" ht="42.6" customHeight="1" x14ac:dyDescent="0.25">
      <c r="A6658" s="11">
        <v>2026</v>
      </c>
      <c r="B6658" s="49">
        <v>46113</v>
      </c>
      <c r="C6658" s="49">
        <v>46203</v>
      </c>
      <c r="D6658" s="21" t="s">
        <v>2690</v>
      </c>
      <c r="E6658" s="22">
        <v>42566</v>
      </c>
      <c r="F6658" s="5">
        <v>401000484</v>
      </c>
      <c r="G6658" s="21" t="s">
        <v>7228</v>
      </c>
      <c r="H6658" s="21" t="s">
        <v>13801</v>
      </c>
      <c r="I6658" s="23">
        <v>15264.045</v>
      </c>
      <c r="J6658" s="24" t="s">
        <v>7284</v>
      </c>
      <c r="K6658" s="49">
        <v>46203</v>
      </c>
    </row>
    <row r="6659" spans="1:11" ht="42.6" customHeight="1" x14ac:dyDescent="0.25">
      <c r="A6659" s="11">
        <v>2026</v>
      </c>
      <c r="B6659" s="49">
        <v>46113</v>
      </c>
      <c r="C6659" s="49">
        <v>46203</v>
      </c>
      <c r="D6659" s="21" t="s">
        <v>2690</v>
      </c>
      <c r="E6659" s="22">
        <v>42566</v>
      </c>
      <c r="F6659" s="5">
        <v>401000485</v>
      </c>
      <c r="G6659" s="21" t="s">
        <v>7228</v>
      </c>
      <c r="H6659" s="21" t="s">
        <v>13802</v>
      </c>
      <c r="I6659" s="23">
        <v>15264.045</v>
      </c>
      <c r="J6659" s="24" t="s">
        <v>7284</v>
      </c>
      <c r="K6659" s="49">
        <v>46203</v>
      </c>
    </row>
    <row r="6660" spans="1:11" ht="42.6" customHeight="1" x14ac:dyDescent="0.25">
      <c r="A6660" s="11">
        <v>2026</v>
      </c>
      <c r="B6660" s="49">
        <v>46113</v>
      </c>
      <c r="C6660" s="49">
        <v>46203</v>
      </c>
      <c r="D6660" s="21" t="s">
        <v>2690</v>
      </c>
      <c r="E6660" s="22">
        <v>42566</v>
      </c>
      <c r="F6660" s="5">
        <v>401000486</v>
      </c>
      <c r="G6660" s="21" t="s">
        <v>7228</v>
      </c>
      <c r="H6660" s="21" t="s">
        <v>13803</v>
      </c>
      <c r="I6660" s="23">
        <v>9252.5049999999992</v>
      </c>
      <c r="J6660" s="24" t="s">
        <v>7284</v>
      </c>
      <c r="K6660" s="49">
        <v>46203</v>
      </c>
    </row>
    <row r="6661" spans="1:11" ht="42.6" customHeight="1" x14ac:dyDescent="0.25">
      <c r="A6661" s="11">
        <v>2026</v>
      </c>
      <c r="B6661" s="49">
        <v>46113</v>
      </c>
      <c r="C6661" s="49">
        <v>46203</v>
      </c>
      <c r="D6661" s="21" t="s">
        <v>2690</v>
      </c>
      <c r="E6661" s="22">
        <v>42566</v>
      </c>
      <c r="F6661" s="5">
        <v>401000487</v>
      </c>
      <c r="G6661" s="21" t="s">
        <v>7228</v>
      </c>
      <c r="H6661" s="21" t="s">
        <v>13804</v>
      </c>
      <c r="I6661" s="23">
        <v>9252.5049999999992</v>
      </c>
      <c r="J6661" s="24" t="s">
        <v>7284</v>
      </c>
      <c r="K6661" s="49">
        <v>46203</v>
      </c>
    </row>
    <row r="6662" spans="1:11" ht="42.6" customHeight="1" x14ac:dyDescent="0.25">
      <c r="A6662" s="11">
        <v>2026</v>
      </c>
      <c r="B6662" s="49">
        <v>46113</v>
      </c>
      <c r="C6662" s="49">
        <v>46203</v>
      </c>
      <c r="D6662" s="21" t="s">
        <v>3937</v>
      </c>
      <c r="E6662" s="22">
        <v>42570</v>
      </c>
      <c r="F6662" s="5">
        <v>101000918</v>
      </c>
      <c r="G6662" s="21" t="s">
        <v>7228</v>
      </c>
      <c r="H6662" s="21" t="s">
        <v>13805</v>
      </c>
      <c r="I6662" s="23">
        <v>18800</v>
      </c>
      <c r="J6662" s="24" t="s">
        <v>7284</v>
      </c>
      <c r="K6662" s="49">
        <v>46203</v>
      </c>
    </row>
    <row r="6663" spans="1:11" ht="42.6" customHeight="1" x14ac:dyDescent="0.25">
      <c r="A6663" s="11">
        <v>2026</v>
      </c>
      <c r="B6663" s="49">
        <v>46113</v>
      </c>
      <c r="C6663" s="49">
        <v>46203</v>
      </c>
      <c r="D6663" s="21" t="s">
        <v>3938</v>
      </c>
      <c r="E6663" s="22">
        <v>42571</v>
      </c>
      <c r="F6663" s="5">
        <v>101000014</v>
      </c>
      <c r="G6663" s="21" t="s">
        <v>7226</v>
      </c>
      <c r="H6663" s="21" t="s">
        <v>13806</v>
      </c>
      <c r="I6663" s="23">
        <v>2998.5</v>
      </c>
      <c r="J6663" s="24" t="s">
        <v>7284</v>
      </c>
      <c r="K6663" s="49">
        <v>46203</v>
      </c>
    </row>
    <row r="6664" spans="1:11" ht="42.6" customHeight="1" x14ac:dyDescent="0.25">
      <c r="A6664" s="11">
        <v>2026</v>
      </c>
      <c r="B6664" s="49">
        <v>46113</v>
      </c>
      <c r="C6664" s="49">
        <v>46203</v>
      </c>
      <c r="D6664" s="21" t="s">
        <v>3938</v>
      </c>
      <c r="E6664" s="22">
        <v>42571</v>
      </c>
      <c r="F6664" s="5">
        <v>101000015</v>
      </c>
      <c r="G6664" s="21" t="s">
        <v>7226</v>
      </c>
      <c r="H6664" s="21" t="s">
        <v>13807</v>
      </c>
      <c r="I6664" s="23">
        <v>2998.5</v>
      </c>
      <c r="J6664" s="24" t="s">
        <v>7284</v>
      </c>
      <c r="K6664" s="49">
        <v>46203</v>
      </c>
    </row>
    <row r="6665" spans="1:11" ht="42.6" customHeight="1" x14ac:dyDescent="0.25">
      <c r="A6665" s="11">
        <v>2026</v>
      </c>
      <c r="B6665" s="49">
        <v>46113</v>
      </c>
      <c r="C6665" s="49">
        <v>46203</v>
      </c>
      <c r="D6665" s="21" t="s">
        <v>3939</v>
      </c>
      <c r="E6665" s="22">
        <v>42571</v>
      </c>
      <c r="F6665" s="5">
        <v>401001349</v>
      </c>
      <c r="G6665" s="21" t="s">
        <v>7223</v>
      </c>
      <c r="H6665" s="21" t="s">
        <v>13808</v>
      </c>
      <c r="I6665" s="23">
        <v>14000</v>
      </c>
      <c r="J6665" s="24" t="s">
        <v>7284</v>
      </c>
      <c r="K6665" s="49">
        <v>46203</v>
      </c>
    </row>
    <row r="6666" spans="1:11" ht="42.6" customHeight="1" x14ac:dyDescent="0.25">
      <c r="A6666" s="11">
        <v>2026</v>
      </c>
      <c r="B6666" s="49">
        <v>46113</v>
      </c>
      <c r="C6666" s="49">
        <v>46203</v>
      </c>
      <c r="D6666" s="21" t="s">
        <v>3940</v>
      </c>
      <c r="E6666" s="22">
        <v>42577</v>
      </c>
      <c r="F6666" s="5">
        <v>301000209</v>
      </c>
      <c r="G6666" s="21" t="s">
        <v>7280</v>
      </c>
      <c r="H6666" s="21" t="s">
        <v>13809</v>
      </c>
      <c r="I6666" s="23">
        <v>3136.64</v>
      </c>
      <c r="J6666" s="24" t="s">
        <v>7284</v>
      </c>
      <c r="K6666" s="49">
        <v>46203</v>
      </c>
    </row>
    <row r="6667" spans="1:11" ht="42.6" customHeight="1" x14ac:dyDescent="0.25">
      <c r="A6667" s="11">
        <v>2026</v>
      </c>
      <c r="B6667" s="49">
        <v>46113</v>
      </c>
      <c r="C6667" s="49">
        <v>46203</v>
      </c>
      <c r="D6667" s="21" t="s">
        <v>3940</v>
      </c>
      <c r="E6667" s="22">
        <v>42577</v>
      </c>
      <c r="F6667" s="5">
        <v>301000210</v>
      </c>
      <c r="G6667" s="21" t="s">
        <v>7280</v>
      </c>
      <c r="H6667" s="21" t="s">
        <v>13810</v>
      </c>
      <c r="I6667" s="23">
        <v>3136.64</v>
      </c>
      <c r="J6667" s="24" t="s">
        <v>7284</v>
      </c>
      <c r="K6667" s="49">
        <v>46203</v>
      </c>
    </row>
    <row r="6668" spans="1:11" ht="42.6" customHeight="1" x14ac:dyDescent="0.25">
      <c r="A6668" s="11">
        <v>2026</v>
      </c>
      <c r="B6668" s="49">
        <v>46113</v>
      </c>
      <c r="C6668" s="49">
        <v>46203</v>
      </c>
      <c r="D6668" s="21" t="s">
        <v>3940</v>
      </c>
      <c r="E6668" s="22">
        <v>42577</v>
      </c>
      <c r="F6668" s="5">
        <v>301000211</v>
      </c>
      <c r="G6668" s="21" t="s">
        <v>7280</v>
      </c>
      <c r="H6668" s="21" t="s">
        <v>13811</v>
      </c>
      <c r="I6668" s="23">
        <v>3136.64</v>
      </c>
      <c r="J6668" s="24" t="s">
        <v>7284</v>
      </c>
      <c r="K6668" s="49">
        <v>46203</v>
      </c>
    </row>
    <row r="6669" spans="1:11" ht="42.6" customHeight="1" x14ac:dyDescent="0.25">
      <c r="A6669" s="11">
        <v>2026</v>
      </c>
      <c r="B6669" s="49">
        <v>46113</v>
      </c>
      <c r="C6669" s="49">
        <v>46203</v>
      </c>
      <c r="D6669" s="25" t="s">
        <v>3941</v>
      </c>
      <c r="E6669" s="28">
        <v>42578</v>
      </c>
      <c r="F6669" s="8"/>
      <c r="G6669" s="25" t="s">
        <v>7318</v>
      </c>
      <c r="H6669" s="25" t="s">
        <v>13812</v>
      </c>
      <c r="I6669" s="27">
        <v>290560.34999999998</v>
      </c>
      <c r="J6669" s="24" t="s">
        <v>7284</v>
      </c>
      <c r="K6669" s="49">
        <v>46203</v>
      </c>
    </row>
    <row r="6670" spans="1:11" ht="42.6" customHeight="1" x14ac:dyDescent="0.25">
      <c r="A6670" s="11">
        <v>2026</v>
      </c>
      <c r="B6670" s="49">
        <v>46113</v>
      </c>
      <c r="C6670" s="49">
        <v>46203</v>
      </c>
      <c r="D6670" s="25" t="s">
        <v>3942</v>
      </c>
      <c r="E6670" s="28">
        <v>42578</v>
      </c>
      <c r="F6670" s="8"/>
      <c r="G6670" s="25" t="s">
        <v>7318</v>
      </c>
      <c r="H6670" s="25" t="s">
        <v>13813</v>
      </c>
      <c r="I6670" s="27">
        <v>290560.34999999998</v>
      </c>
      <c r="J6670" s="24" t="s">
        <v>7284</v>
      </c>
      <c r="K6670" s="49">
        <v>46203</v>
      </c>
    </row>
    <row r="6671" spans="1:11" ht="42.6" customHeight="1" x14ac:dyDescent="0.25">
      <c r="A6671" s="11">
        <v>2026</v>
      </c>
      <c r="B6671" s="49">
        <v>46113</v>
      </c>
      <c r="C6671" s="49">
        <v>46203</v>
      </c>
      <c r="D6671" s="25" t="s">
        <v>3943</v>
      </c>
      <c r="E6671" s="28">
        <v>42578</v>
      </c>
      <c r="F6671" s="8"/>
      <c r="G6671" s="25" t="s">
        <v>7313</v>
      </c>
      <c r="H6671" s="25" t="s">
        <v>13814</v>
      </c>
      <c r="I6671" s="27">
        <v>290560.34999999998</v>
      </c>
      <c r="J6671" s="24" t="s">
        <v>7284</v>
      </c>
      <c r="K6671" s="49">
        <v>46203</v>
      </c>
    </row>
    <row r="6672" spans="1:11" ht="42.6" customHeight="1" x14ac:dyDescent="0.25">
      <c r="A6672" s="11">
        <v>2026</v>
      </c>
      <c r="B6672" s="49">
        <v>46113</v>
      </c>
      <c r="C6672" s="49">
        <v>46203</v>
      </c>
      <c r="D6672" s="25" t="s">
        <v>3944</v>
      </c>
      <c r="E6672" s="28">
        <v>42597</v>
      </c>
      <c r="F6672" s="8"/>
      <c r="G6672" s="25" t="s">
        <v>7313</v>
      </c>
      <c r="H6672" s="25" t="s">
        <v>13815</v>
      </c>
      <c r="I6672" s="27">
        <v>140000</v>
      </c>
      <c r="J6672" s="24" t="s">
        <v>7284</v>
      </c>
      <c r="K6672" s="49">
        <v>46203</v>
      </c>
    </row>
    <row r="6673" spans="1:11" ht="42.6" customHeight="1" x14ac:dyDescent="0.25">
      <c r="A6673" s="11">
        <v>2026</v>
      </c>
      <c r="B6673" s="49">
        <v>46113</v>
      </c>
      <c r="C6673" s="49">
        <v>46203</v>
      </c>
      <c r="D6673" s="25" t="s">
        <v>3945</v>
      </c>
      <c r="E6673" s="28">
        <v>42597</v>
      </c>
      <c r="F6673" s="8"/>
      <c r="G6673" s="25" t="s">
        <v>7303</v>
      </c>
      <c r="H6673" s="25" t="s">
        <v>13816</v>
      </c>
      <c r="I6673" s="27">
        <v>114000</v>
      </c>
      <c r="J6673" s="24" t="s">
        <v>7284</v>
      </c>
      <c r="K6673" s="49">
        <v>46203</v>
      </c>
    </row>
    <row r="6674" spans="1:11" ht="42.6" customHeight="1" x14ac:dyDescent="0.25">
      <c r="A6674" s="11">
        <v>2026</v>
      </c>
      <c r="B6674" s="49">
        <v>46113</v>
      </c>
      <c r="C6674" s="49">
        <v>46203</v>
      </c>
      <c r="D6674" s="25" t="s">
        <v>3946</v>
      </c>
      <c r="E6674" s="28">
        <v>42597</v>
      </c>
      <c r="F6674" s="8"/>
      <c r="G6674" s="25" t="s">
        <v>7339</v>
      </c>
      <c r="H6674" s="25" t="s">
        <v>13817</v>
      </c>
      <c r="I6674" s="27">
        <v>259000</v>
      </c>
      <c r="J6674" s="24" t="s">
        <v>7284</v>
      </c>
      <c r="K6674" s="49">
        <v>46203</v>
      </c>
    </row>
    <row r="6675" spans="1:11" ht="42.6" customHeight="1" x14ac:dyDescent="0.25">
      <c r="A6675" s="11">
        <v>2026</v>
      </c>
      <c r="B6675" s="49">
        <v>46113</v>
      </c>
      <c r="C6675" s="49">
        <v>46203</v>
      </c>
      <c r="D6675" s="21" t="s">
        <v>3947</v>
      </c>
      <c r="E6675" s="29">
        <v>42600</v>
      </c>
      <c r="F6675" s="5">
        <v>101002626</v>
      </c>
      <c r="G6675" s="21" t="s">
        <v>7262</v>
      </c>
      <c r="H6675" s="21" t="s">
        <v>13818</v>
      </c>
      <c r="I6675" s="23">
        <v>6438</v>
      </c>
      <c r="J6675" s="24" t="s">
        <v>7284</v>
      </c>
      <c r="K6675" s="49">
        <v>46203</v>
      </c>
    </row>
    <row r="6676" spans="1:11" ht="42.6" customHeight="1" x14ac:dyDescent="0.25">
      <c r="A6676" s="11">
        <v>2026</v>
      </c>
      <c r="B6676" s="49">
        <v>46113</v>
      </c>
      <c r="C6676" s="49">
        <v>46203</v>
      </c>
      <c r="D6676" s="21" t="s">
        <v>3948</v>
      </c>
      <c r="E6676" s="22">
        <v>42606</v>
      </c>
      <c r="F6676" s="5">
        <v>101000921</v>
      </c>
      <c r="G6676" s="21" t="s">
        <v>7289</v>
      </c>
      <c r="H6676" s="21" t="s">
        <v>13819</v>
      </c>
      <c r="I6676" s="23">
        <v>9994.7572</v>
      </c>
      <c r="J6676" s="24" t="s">
        <v>7284</v>
      </c>
      <c r="K6676" s="49">
        <v>46203</v>
      </c>
    </row>
    <row r="6677" spans="1:11" ht="42.6" customHeight="1" x14ac:dyDescent="0.25">
      <c r="A6677" s="11">
        <v>2026</v>
      </c>
      <c r="B6677" s="49">
        <v>46113</v>
      </c>
      <c r="C6677" s="49">
        <v>46203</v>
      </c>
      <c r="D6677" s="21" t="s">
        <v>3949</v>
      </c>
      <c r="E6677" s="22">
        <v>42606</v>
      </c>
      <c r="F6677" s="5">
        <v>101000920</v>
      </c>
      <c r="G6677" s="21" t="s">
        <v>7278</v>
      </c>
      <c r="H6677" s="21" t="s">
        <v>13820</v>
      </c>
      <c r="I6677" s="23">
        <v>31395.01</v>
      </c>
      <c r="J6677" s="24" t="s">
        <v>7284</v>
      </c>
      <c r="K6677" s="49">
        <v>46203</v>
      </c>
    </row>
    <row r="6678" spans="1:11" ht="42.6" customHeight="1" x14ac:dyDescent="0.25">
      <c r="A6678" s="11">
        <v>2026</v>
      </c>
      <c r="B6678" s="49">
        <v>46113</v>
      </c>
      <c r="C6678" s="49">
        <v>46203</v>
      </c>
      <c r="D6678" s="21" t="s">
        <v>3950</v>
      </c>
      <c r="E6678" s="31">
        <v>42612</v>
      </c>
      <c r="F6678" s="5">
        <v>101000922</v>
      </c>
      <c r="G6678" s="21" t="s">
        <v>7235</v>
      </c>
      <c r="H6678" s="21" t="s">
        <v>13821</v>
      </c>
      <c r="I6678" s="23">
        <v>8906.4683999999997</v>
      </c>
      <c r="J6678" s="24" t="s">
        <v>7284</v>
      </c>
      <c r="K6678" s="49">
        <v>46203</v>
      </c>
    </row>
    <row r="6679" spans="1:11" ht="42.6" customHeight="1" x14ac:dyDescent="0.25">
      <c r="A6679" s="11">
        <v>2026</v>
      </c>
      <c r="B6679" s="49">
        <v>46113</v>
      </c>
      <c r="C6679" s="49">
        <v>46203</v>
      </c>
      <c r="D6679" s="21" t="s">
        <v>3951</v>
      </c>
      <c r="E6679" s="22">
        <v>42615</v>
      </c>
      <c r="F6679" s="5">
        <v>101000253</v>
      </c>
      <c r="G6679" s="21" t="s">
        <v>7248</v>
      </c>
      <c r="H6679" s="21" t="s">
        <v>13822</v>
      </c>
      <c r="I6679" s="23">
        <v>14500</v>
      </c>
      <c r="J6679" s="24" t="s">
        <v>7284</v>
      </c>
      <c r="K6679" s="49">
        <v>46203</v>
      </c>
    </row>
    <row r="6680" spans="1:11" ht="42.6" customHeight="1" x14ac:dyDescent="0.25">
      <c r="A6680" s="11">
        <v>2026</v>
      </c>
      <c r="B6680" s="49">
        <v>46113</v>
      </c>
      <c r="C6680" s="49">
        <v>46203</v>
      </c>
      <c r="D6680" s="21" t="s">
        <v>2698</v>
      </c>
      <c r="E6680" s="22">
        <v>42621</v>
      </c>
      <c r="F6680" s="5">
        <v>401001350</v>
      </c>
      <c r="G6680" s="21" t="s">
        <v>7335</v>
      </c>
      <c r="H6680" s="21" t="s">
        <v>13823</v>
      </c>
      <c r="I6680" s="23">
        <v>14000.005199999998</v>
      </c>
      <c r="J6680" s="24" t="s">
        <v>7284</v>
      </c>
      <c r="K6680" s="49">
        <v>46203</v>
      </c>
    </row>
    <row r="6681" spans="1:11" ht="42.6" customHeight="1" x14ac:dyDescent="0.25">
      <c r="A6681" s="11">
        <v>2026</v>
      </c>
      <c r="B6681" s="49">
        <v>46113</v>
      </c>
      <c r="C6681" s="49">
        <v>46203</v>
      </c>
      <c r="D6681" s="21" t="s">
        <v>3952</v>
      </c>
      <c r="E6681" s="22">
        <v>42621</v>
      </c>
      <c r="F6681" s="5">
        <v>9100000019</v>
      </c>
      <c r="G6681" s="21" t="s">
        <v>7233</v>
      </c>
      <c r="H6681" s="21" t="s">
        <v>13824</v>
      </c>
      <c r="I6681" s="23">
        <v>1160000</v>
      </c>
      <c r="J6681" s="24" t="s">
        <v>7284</v>
      </c>
      <c r="K6681" s="49">
        <v>46203</v>
      </c>
    </row>
    <row r="6682" spans="1:11" ht="42.6" customHeight="1" x14ac:dyDescent="0.25">
      <c r="A6682" s="11">
        <v>2026</v>
      </c>
      <c r="B6682" s="49">
        <v>46113</v>
      </c>
      <c r="C6682" s="49">
        <v>46203</v>
      </c>
      <c r="D6682" s="21" t="s">
        <v>3315</v>
      </c>
      <c r="E6682" s="22">
        <v>42633</v>
      </c>
      <c r="F6682" s="5">
        <v>401001076</v>
      </c>
      <c r="G6682" s="21" t="s">
        <v>7242</v>
      </c>
      <c r="H6682" s="21" t="s">
        <v>13825</v>
      </c>
      <c r="I6682" s="23">
        <v>12786.43</v>
      </c>
      <c r="J6682" s="24" t="s">
        <v>7284</v>
      </c>
      <c r="K6682" s="49">
        <v>46203</v>
      </c>
    </row>
    <row r="6683" spans="1:11" ht="42.6" customHeight="1" x14ac:dyDescent="0.25">
      <c r="A6683" s="11">
        <v>2026</v>
      </c>
      <c r="B6683" s="49">
        <v>46113</v>
      </c>
      <c r="C6683" s="49">
        <v>46203</v>
      </c>
      <c r="D6683" s="21" t="s">
        <v>3315</v>
      </c>
      <c r="E6683" s="22">
        <v>42633</v>
      </c>
      <c r="F6683" s="5">
        <v>401001077</v>
      </c>
      <c r="G6683" s="21" t="s">
        <v>7242</v>
      </c>
      <c r="H6683" s="21" t="s">
        <v>13826</v>
      </c>
      <c r="I6683" s="23">
        <v>12786.43</v>
      </c>
      <c r="J6683" s="24" t="s">
        <v>7284</v>
      </c>
      <c r="K6683" s="49">
        <v>46203</v>
      </c>
    </row>
    <row r="6684" spans="1:11" ht="42.6" customHeight="1" x14ac:dyDescent="0.25">
      <c r="A6684" s="11">
        <v>2026</v>
      </c>
      <c r="B6684" s="49">
        <v>46113</v>
      </c>
      <c r="C6684" s="49">
        <v>46203</v>
      </c>
      <c r="D6684" s="21" t="s">
        <v>3315</v>
      </c>
      <c r="E6684" s="22">
        <v>42633</v>
      </c>
      <c r="F6684" s="5">
        <v>401001078</v>
      </c>
      <c r="G6684" s="21" t="s">
        <v>7242</v>
      </c>
      <c r="H6684" s="21" t="s">
        <v>13827</v>
      </c>
      <c r="I6684" s="23">
        <v>12786.43</v>
      </c>
      <c r="J6684" s="24" t="s">
        <v>7284</v>
      </c>
      <c r="K6684" s="49">
        <v>46203</v>
      </c>
    </row>
    <row r="6685" spans="1:11" ht="42.6" customHeight="1" x14ac:dyDescent="0.25">
      <c r="A6685" s="11">
        <v>2026</v>
      </c>
      <c r="B6685" s="49">
        <v>46113</v>
      </c>
      <c r="C6685" s="49">
        <v>46203</v>
      </c>
      <c r="D6685" s="21" t="s">
        <v>3953</v>
      </c>
      <c r="E6685" s="22">
        <v>42633</v>
      </c>
      <c r="F6685" s="5">
        <v>401001082</v>
      </c>
      <c r="G6685" s="21" t="s">
        <v>7242</v>
      </c>
      <c r="H6685" s="21" t="s">
        <v>13828</v>
      </c>
      <c r="I6685" s="23">
        <v>30024</v>
      </c>
      <c r="J6685" s="24" t="s">
        <v>7284</v>
      </c>
      <c r="K6685" s="49">
        <v>46203</v>
      </c>
    </row>
    <row r="6686" spans="1:11" ht="42.6" customHeight="1" x14ac:dyDescent="0.25">
      <c r="A6686" s="11">
        <v>2026</v>
      </c>
      <c r="B6686" s="49">
        <v>46113</v>
      </c>
      <c r="C6686" s="49">
        <v>46203</v>
      </c>
      <c r="D6686" s="21" t="s">
        <v>3954</v>
      </c>
      <c r="E6686" s="22">
        <v>42633</v>
      </c>
      <c r="F6686" s="5">
        <v>401001085</v>
      </c>
      <c r="G6686" s="21" t="s">
        <v>7242</v>
      </c>
      <c r="H6686" s="21" t="s">
        <v>13829</v>
      </c>
      <c r="I6686" s="23">
        <v>8304.5300000000007</v>
      </c>
      <c r="J6686" s="24" t="s">
        <v>7284</v>
      </c>
      <c r="K6686" s="49">
        <v>46203</v>
      </c>
    </row>
    <row r="6687" spans="1:11" ht="42.6" customHeight="1" x14ac:dyDescent="0.25">
      <c r="A6687" s="11">
        <v>2026</v>
      </c>
      <c r="B6687" s="49">
        <v>46113</v>
      </c>
      <c r="C6687" s="49">
        <v>46203</v>
      </c>
      <c r="D6687" s="21" t="s">
        <v>3955</v>
      </c>
      <c r="E6687" s="22">
        <v>42633</v>
      </c>
      <c r="F6687" s="5">
        <v>401001088</v>
      </c>
      <c r="G6687" s="21" t="s">
        <v>7242</v>
      </c>
      <c r="H6687" s="21" t="s">
        <v>13830</v>
      </c>
      <c r="I6687" s="23">
        <v>11463.39</v>
      </c>
      <c r="J6687" s="24" t="s">
        <v>7284</v>
      </c>
      <c r="K6687" s="49">
        <v>46203</v>
      </c>
    </row>
    <row r="6688" spans="1:11" ht="42.6" customHeight="1" x14ac:dyDescent="0.25">
      <c r="A6688" s="11">
        <v>2026</v>
      </c>
      <c r="B6688" s="49">
        <v>46113</v>
      </c>
      <c r="C6688" s="49">
        <v>46203</v>
      </c>
      <c r="D6688" s="21" t="s">
        <v>3956</v>
      </c>
      <c r="E6688" s="22">
        <v>42633</v>
      </c>
      <c r="F6688" s="5">
        <v>401001091</v>
      </c>
      <c r="G6688" s="21" t="s">
        <v>7242</v>
      </c>
      <c r="H6688" s="21" t="s">
        <v>13831</v>
      </c>
      <c r="I6688" s="23">
        <v>28850.1</v>
      </c>
      <c r="J6688" s="24" t="s">
        <v>7284</v>
      </c>
      <c r="K6688" s="49">
        <v>46203</v>
      </c>
    </row>
    <row r="6689" spans="1:11" ht="42.6" customHeight="1" x14ac:dyDescent="0.25">
      <c r="A6689" s="11">
        <v>2026</v>
      </c>
      <c r="B6689" s="49">
        <v>46113</v>
      </c>
      <c r="C6689" s="49">
        <v>46203</v>
      </c>
      <c r="D6689" s="21" t="s">
        <v>3957</v>
      </c>
      <c r="E6689" s="22">
        <v>42633</v>
      </c>
      <c r="F6689" s="5">
        <v>101000254</v>
      </c>
      <c r="G6689" s="21" t="s">
        <v>7248</v>
      </c>
      <c r="H6689" s="21" t="s">
        <v>13832</v>
      </c>
      <c r="I6689" s="23">
        <v>6900.0047999999988</v>
      </c>
      <c r="J6689" s="24" t="s">
        <v>7284</v>
      </c>
      <c r="K6689" s="49">
        <v>46203</v>
      </c>
    </row>
    <row r="6690" spans="1:11" ht="42.6" customHeight="1" x14ac:dyDescent="0.25">
      <c r="A6690" s="11">
        <v>2026</v>
      </c>
      <c r="B6690" s="49">
        <v>46113</v>
      </c>
      <c r="C6690" s="49">
        <v>46203</v>
      </c>
      <c r="D6690" s="21" t="s">
        <v>3316</v>
      </c>
      <c r="E6690" s="29">
        <v>42633</v>
      </c>
      <c r="F6690" s="8" t="s">
        <v>334</v>
      </c>
      <c r="G6690" s="21" t="s">
        <v>7242</v>
      </c>
      <c r="H6690" s="24" t="s">
        <v>13833</v>
      </c>
      <c r="I6690" s="30">
        <v>4945.5</v>
      </c>
      <c r="J6690" s="24" t="s">
        <v>7284</v>
      </c>
      <c r="K6690" s="49">
        <v>46203</v>
      </c>
    </row>
    <row r="6691" spans="1:11" ht="42.6" customHeight="1" x14ac:dyDescent="0.25">
      <c r="A6691" s="11">
        <v>2026</v>
      </c>
      <c r="B6691" s="49">
        <v>46113</v>
      </c>
      <c r="C6691" s="49">
        <v>46203</v>
      </c>
      <c r="D6691" s="21" t="s">
        <v>2445</v>
      </c>
      <c r="E6691" s="22">
        <v>42636</v>
      </c>
      <c r="F6691" s="5">
        <v>101000923</v>
      </c>
      <c r="G6691" s="21" t="s">
        <v>7301</v>
      </c>
      <c r="H6691" s="21" t="s">
        <v>13834</v>
      </c>
      <c r="I6691" s="23">
        <v>4998.996799999999</v>
      </c>
      <c r="J6691" s="24" t="s">
        <v>7284</v>
      </c>
      <c r="K6691" s="49">
        <v>46203</v>
      </c>
    </row>
    <row r="6692" spans="1:11" ht="42.6" customHeight="1" x14ac:dyDescent="0.25">
      <c r="A6692" s="11">
        <v>2026</v>
      </c>
      <c r="B6692" s="49">
        <v>46113</v>
      </c>
      <c r="C6692" s="49">
        <v>46203</v>
      </c>
      <c r="D6692" s="21" t="s">
        <v>2445</v>
      </c>
      <c r="E6692" s="22">
        <v>42636</v>
      </c>
      <c r="F6692" s="5">
        <v>101000923</v>
      </c>
      <c r="G6692" s="21" t="s">
        <v>7352</v>
      </c>
      <c r="H6692" s="21" t="s">
        <v>13834</v>
      </c>
      <c r="I6692" s="23">
        <v>4998.996799999999</v>
      </c>
      <c r="J6692" s="24" t="s">
        <v>7284</v>
      </c>
      <c r="K6692" s="49">
        <v>46203</v>
      </c>
    </row>
    <row r="6693" spans="1:11" ht="42.6" customHeight="1" x14ac:dyDescent="0.25">
      <c r="A6693" s="11">
        <v>2026</v>
      </c>
      <c r="B6693" s="49">
        <v>46113</v>
      </c>
      <c r="C6693" s="49">
        <v>46203</v>
      </c>
      <c r="D6693" s="21" t="s">
        <v>3958</v>
      </c>
      <c r="E6693" s="22">
        <v>42636</v>
      </c>
      <c r="F6693" s="8" t="s">
        <v>334</v>
      </c>
      <c r="G6693" s="21" t="s">
        <v>7261</v>
      </c>
      <c r="H6693" s="21" t="s">
        <v>13835</v>
      </c>
      <c r="I6693" s="23">
        <v>2297</v>
      </c>
      <c r="J6693" s="24" t="s">
        <v>7284</v>
      </c>
      <c r="K6693" s="49">
        <v>46203</v>
      </c>
    </row>
    <row r="6694" spans="1:11" ht="42.6" customHeight="1" x14ac:dyDescent="0.25">
      <c r="A6694" s="11">
        <v>2026</v>
      </c>
      <c r="B6694" s="49">
        <v>46113</v>
      </c>
      <c r="C6694" s="49">
        <v>46203</v>
      </c>
      <c r="D6694" s="21" t="s">
        <v>3959</v>
      </c>
      <c r="E6694" s="22">
        <v>42636</v>
      </c>
      <c r="F6694" s="8" t="s">
        <v>334</v>
      </c>
      <c r="G6694" s="21" t="s">
        <v>7261</v>
      </c>
      <c r="H6694" s="21" t="s">
        <v>13836</v>
      </c>
      <c r="I6694" s="23">
        <v>2297</v>
      </c>
      <c r="J6694" s="24" t="s">
        <v>7284</v>
      </c>
      <c r="K6694" s="49">
        <v>46203</v>
      </c>
    </row>
    <row r="6695" spans="1:11" ht="42.6" customHeight="1" x14ac:dyDescent="0.25">
      <c r="A6695" s="11">
        <v>2026</v>
      </c>
      <c r="B6695" s="49">
        <v>46113</v>
      </c>
      <c r="C6695" s="49">
        <v>46203</v>
      </c>
      <c r="D6695" s="21" t="s">
        <v>3960</v>
      </c>
      <c r="E6695" s="22">
        <v>42636</v>
      </c>
      <c r="F6695" s="8" t="s">
        <v>334</v>
      </c>
      <c r="G6695" s="21" t="s">
        <v>7261</v>
      </c>
      <c r="H6695" s="21" t="s">
        <v>13837</v>
      </c>
      <c r="I6695" s="23">
        <v>2297</v>
      </c>
      <c r="J6695" s="24" t="s">
        <v>7284</v>
      </c>
      <c r="K6695" s="49">
        <v>46203</v>
      </c>
    </row>
    <row r="6696" spans="1:11" ht="42.6" customHeight="1" x14ac:dyDescent="0.25">
      <c r="A6696" s="11">
        <v>2026</v>
      </c>
      <c r="B6696" s="49">
        <v>46113</v>
      </c>
      <c r="C6696" s="49">
        <v>46203</v>
      </c>
      <c r="D6696" s="21" t="s">
        <v>3961</v>
      </c>
      <c r="E6696" s="22">
        <v>42636</v>
      </c>
      <c r="F6696" s="8" t="s">
        <v>334</v>
      </c>
      <c r="G6696" s="21" t="s">
        <v>7261</v>
      </c>
      <c r="H6696" s="21" t="s">
        <v>13838</v>
      </c>
      <c r="I6696" s="23">
        <v>2297</v>
      </c>
      <c r="J6696" s="24" t="s">
        <v>7284</v>
      </c>
      <c r="K6696" s="49">
        <v>46203</v>
      </c>
    </row>
    <row r="6697" spans="1:11" ht="42.6" customHeight="1" x14ac:dyDescent="0.25">
      <c r="A6697" s="11">
        <v>2026</v>
      </c>
      <c r="B6697" s="49">
        <v>46113</v>
      </c>
      <c r="C6697" s="49">
        <v>46203</v>
      </c>
      <c r="D6697" s="21" t="s">
        <v>3962</v>
      </c>
      <c r="E6697" s="22">
        <v>42636</v>
      </c>
      <c r="F6697" s="8" t="s">
        <v>334</v>
      </c>
      <c r="G6697" s="21" t="s">
        <v>7261</v>
      </c>
      <c r="H6697" s="21" t="s">
        <v>13839</v>
      </c>
      <c r="I6697" s="23">
        <v>2297</v>
      </c>
      <c r="J6697" s="24" t="s">
        <v>7284</v>
      </c>
      <c r="K6697" s="49">
        <v>46203</v>
      </c>
    </row>
    <row r="6698" spans="1:11" ht="42.6" customHeight="1" x14ac:dyDescent="0.25">
      <c r="A6698" s="11">
        <v>2026</v>
      </c>
      <c r="B6698" s="49">
        <v>46113</v>
      </c>
      <c r="C6698" s="49">
        <v>46203</v>
      </c>
      <c r="D6698" s="21" t="s">
        <v>3963</v>
      </c>
      <c r="E6698" s="22">
        <v>42636</v>
      </c>
      <c r="F6698" s="8" t="s">
        <v>334</v>
      </c>
      <c r="G6698" s="21" t="s">
        <v>7261</v>
      </c>
      <c r="H6698" s="21" t="s">
        <v>13840</v>
      </c>
      <c r="I6698" s="23">
        <v>2297</v>
      </c>
      <c r="J6698" s="24" t="s">
        <v>7284</v>
      </c>
      <c r="K6698" s="49">
        <v>46203</v>
      </c>
    </row>
    <row r="6699" spans="1:11" ht="42.6" customHeight="1" x14ac:dyDescent="0.25">
      <c r="A6699" s="11">
        <v>2026</v>
      </c>
      <c r="B6699" s="49">
        <v>46113</v>
      </c>
      <c r="C6699" s="49">
        <v>46203</v>
      </c>
      <c r="D6699" s="21" t="s">
        <v>3964</v>
      </c>
      <c r="E6699" s="22">
        <v>42636</v>
      </c>
      <c r="F6699" s="8" t="s">
        <v>334</v>
      </c>
      <c r="G6699" s="21" t="s">
        <v>7284</v>
      </c>
      <c r="H6699" s="21" t="s">
        <v>13841</v>
      </c>
      <c r="I6699" s="23">
        <v>2297</v>
      </c>
      <c r="J6699" s="24" t="s">
        <v>7284</v>
      </c>
      <c r="K6699" s="49">
        <v>46203</v>
      </c>
    </row>
    <row r="6700" spans="1:11" ht="42.6" customHeight="1" x14ac:dyDescent="0.25">
      <c r="A6700" s="11">
        <v>2026</v>
      </c>
      <c r="B6700" s="49">
        <v>46113</v>
      </c>
      <c r="C6700" s="49">
        <v>46203</v>
      </c>
      <c r="D6700" s="21" t="s">
        <v>3965</v>
      </c>
      <c r="E6700" s="22">
        <v>42636</v>
      </c>
      <c r="F6700" s="8" t="s">
        <v>334</v>
      </c>
      <c r="G6700" s="21" t="s">
        <v>7284</v>
      </c>
      <c r="H6700" s="21" t="s">
        <v>13842</v>
      </c>
      <c r="I6700" s="23">
        <v>2297</v>
      </c>
      <c r="J6700" s="24" t="s">
        <v>7284</v>
      </c>
      <c r="K6700" s="49">
        <v>46203</v>
      </c>
    </row>
    <row r="6701" spans="1:11" ht="42.6" customHeight="1" x14ac:dyDescent="0.25">
      <c r="A6701" s="11">
        <v>2026</v>
      </c>
      <c r="B6701" s="49">
        <v>46113</v>
      </c>
      <c r="C6701" s="49">
        <v>46203</v>
      </c>
      <c r="D6701" s="21" t="s">
        <v>3966</v>
      </c>
      <c r="E6701" s="22">
        <v>42636</v>
      </c>
      <c r="F6701" s="8" t="s">
        <v>334</v>
      </c>
      <c r="G6701" s="21" t="s">
        <v>7284</v>
      </c>
      <c r="H6701" s="21" t="s">
        <v>13843</v>
      </c>
      <c r="I6701" s="23">
        <v>2297</v>
      </c>
      <c r="J6701" s="24" t="s">
        <v>7284</v>
      </c>
      <c r="K6701" s="49">
        <v>46203</v>
      </c>
    </row>
    <row r="6702" spans="1:11" ht="42.6" customHeight="1" x14ac:dyDescent="0.25">
      <c r="A6702" s="11">
        <v>2026</v>
      </c>
      <c r="B6702" s="49">
        <v>46113</v>
      </c>
      <c r="C6702" s="49">
        <v>46203</v>
      </c>
      <c r="D6702" s="21" t="s">
        <v>3967</v>
      </c>
      <c r="E6702" s="22">
        <v>42636</v>
      </c>
      <c r="F6702" s="8" t="s">
        <v>334</v>
      </c>
      <c r="G6702" s="21" t="s">
        <v>7284</v>
      </c>
      <c r="H6702" s="21" t="s">
        <v>13844</v>
      </c>
      <c r="I6702" s="23">
        <v>2297</v>
      </c>
      <c r="J6702" s="24" t="s">
        <v>7284</v>
      </c>
      <c r="K6702" s="49">
        <v>46203</v>
      </c>
    </row>
    <row r="6703" spans="1:11" ht="42.6" customHeight="1" x14ac:dyDescent="0.25">
      <c r="A6703" s="11">
        <v>2026</v>
      </c>
      <c r="B6703" s="49">
        <v>46113</v>
      </c>
      <c r="C6703" s="49">
        <v>46203</v>
      </c>
      <c r="D6703" s="21" t="s">
        <v>3968</v>
      </c>
      <c r="E6703" s="22">
        <v>42636</v>
      </c>
      <c r="F6703" s="8" t="s">
        <v>334</v>
      </c>
      <c r="G6703" s="21" t="s">
        <v>7284</v>
      </c>
      <c r="H6703" s="21" t="s">
        <v>13845</v>
      </c>
      <c r="I6703" s="23">
        <v>2297</v>
      </c>
      <c r="J6703" s="24" t="s">
        <v>7284</v>
      </c>
      <c r="K6703" s="49">
        <v>46203</v>
      </c>
    </row>
    <row r="6704" spans="1:11" ht="42.6" customHeight="1" x14ac:dyDescent="0.25">
      <c r="A6704" s="11">
        <v>2026</v>
      </c>
      <c r="B6704" s="49">
        <v>46113</v>
      </c>
      <c r="C6704" s="49">
        <v>46203</v>
      </c>
      <c r="D6704" s="21" t="s">
        <v>3969</v>
      </c>
      <c r="E6704" s="22">
        <v>42636</v>
      </c>
      <c r="F6704" s="8" t="s">
        <v>334</v>
      </c>
      <c r="G6704" s="21" t="s">
        <v>7284</v>
      </c>
      <c r="H6704" s="21" t="s">
        <v>13846</v>
      </c>
      <c r="I6704" s="23">
        <v>2297</v>
      </c>
      <c r="J6704" s="24" t="s">
        <v>7284</v>
      </c>
      <c r="K6704" s="49">
        <v>46203</v>
      </c>
    </row>
    <row r="6705" spans="1:11" ht="42.6" customHeight="1" x14ac:dyDescent="0.25">
      <c r="A6705" s="11">
        <v>2026</v>
      </c>
      <c r="B6705" s="49">
        <v>46113</v>
      </c>
      <c r="C6705" s="49">
        <v>46203</v>
      </c>
      <c r="D6705" s="21" t="s">
        <v>3970</v>
      </c>
      <c r="E6705" s="29">
        <v>42636</v>
      </c>
      <c r="F6705" s="8" t="s">
        <v>334</v>
      </c>
      <c r="G6705" s="21" t="s">
        <v>7261</v>
      </c>
      <c r="H6705" s="21" t="s">
        <v>13847</v>
      </c>
      <c r="I6705" s="23">
        <v>1500</v>
      </c>
      <c r="J6705" s="24" t="s">
        <v>7284</v>
      </c>
      <c r="K6705" s="49">
        <v>46203</v>
      </c>
    </row>
    <row r="6706" spans="1:11" ht="42.6" customHeight="1" x14ac:dyDescent="0.25">
      <c r="A6706" s="11">
        <v>2026</v>
      </c>
      <c r="B6706" s="49">
        <v>46113</v>
      </c>
      <c r="C6706" s="49">
        <v>46203</v>
      </c>
      <c r="D6706" s="21" t="s">
        <v>3971</v>
      </c>
      <c r="E6706" s="29">
        <v>42636</v>
      </c>
      <c r="F6706" s="8" t="s">
        <v>334</v>
      </c>
      <c r="G6706" s="21" t="s">
        <v>7284</v>
      </c>
      <c r="H6706" s="24" t="s">
        <v>13848</v>
      </c>
      <c r="I6706" s="30">
        <v>2297</v>
      </c>
      <c r="J6706" s="24" t="s">
        <v>7284</v>
      </c>
      <c r="K6706" s="49">
        <v>46203</v>
      </c>
    </row>
    <row r="6707" spans="1:11" ht="42.6" customHeight="1" x14ac:dyDescent="0.25">
      <c r="A6707" s="11">
        <v>2026</v>
      </c>
      <c r="B6707" s="49">
        <v>46113</v>
      </c>
      <c r="C6707" s="49">
        <v>46203</v>
      </c>
      <c r="D6707" s="21" t="s">
        <v>3972</v>
      </c>
      <c r="E6707" s="29">
        <v>42636</v>
      </c>
      <c r="F6707" s="8" t="s">
        <v>334</v>
      </c>
      <c r="G6707" s="21" t="s">
        <v>7284</v>
      </c>
      <c r="H6707" s="24" t="s">
        <v>13849</v>
      </c>
      <c r="I6707" s="30">
        <v>2297</v>
      </c>
      <c r="J6707" s="24" t="s">
        <v>7284</v>
      </c>
      <c r="K6707" s="49">
        <v>46203</v>
      </c>
    </row>
    <row r="6708" spans="1:11" ht="42.6" customHeight="1" x14ac:dyDescent="0.25">
      <c r="A6708" s="11">
        <v>2026</v>
      </c>
      <c r="B6708" s="49">
        <v>46113</v>
      </c>
      <c r="C6708" s="49">
        <v>46203</v>
      </c>
      <c r="D6708" s="21" t="s">
        <v>3973</v>
      </c>
      <c r="E6708" s="29">
        <v>42636</v>
      </c>
      <c r="F6708" s="8" t="s">
        <v>334</v>
      </c>
      <c r="G6708" s="21" t="s">
        <v>7284</v>
      </c>
      <c r="H6708" s="24" t="s">
        <v>13850</v>
      </c>
      <c r="I6708" s="30">
        <v>2297</v>
      </c>
      <c r="J6708" s="24" t="s">
        <v>7284</v>
      </c>
      <c r="K6708" s="49">
        <v>46203</v>
      </c>
    </row>
    <row r="6709" spans="1:11" ht="42.6" customHeight="1" x14ac:dyDescent="0.25">
      <c r="A6709" s="11">
        <v>2026</v>
      </c>
      <c r="B6709" s="49">
        <v>46113</v>
      </c>
      <c r="C6709" s="49">
        <v>46203</v>
      </c>
      <c r="D6709" s="21" t="s">
        <v>3974</v>
      </c>
      <c r="E6709" s="29">
        <v>42636</v>
      </c>
      <c r="F6709" s="8" t="s">
        <v>334</v>
      </c>
      <c r="G6709" s="21" t="s">
        <v>7284</v>
      </c>
      <c r="H6709" s="24" t="s">
        <v>13851</v>
      </c>
      <c r="I6709" s="30">
        <v>2297</v>
      </c>
      <c r="J6709" s="24" t="s">
        <v>7284</v>
      </c>
      <c r="K6709" s="49">
        <v>46203</v>
      </c>
    </row>
    <row r="6710" spans="1:11" ht="42.6" customHeight="1" x14ac:dyDescent="0.25">
      <c r="A6710" s="11">
        <v>2026</v>
      </c>
      <c r="B6710" s="49">
        <v>46113</v>
      </c>
      <c r="C6710" s="49">
        <v>46203</v>
      </c>
      <c r="D6710" s="21" t="s">
        <v>3975</v>
      </c>
      <c r="E6710" s="29">
        <v>42636</v>
      </c>
      <c r="F6710" s="8" t="s">
        <v>334</v>
      </c>
      <c r="G6710" s="21" t="s">
        <v>7284</v>
      </c>
      <c r="H6710" s="24" t="s">
        <v>13852</v>
      </c>
      <c r="I6710" s="30">
        <v>2297</v>
      </c>
      <c r="J6710" s="24" t="s">
        <v>7284</v>
      </c>
      <c r="K6710" s="49">
        <v>46203</v>
      </c>
    </row>
    <row r="6711" spans="1:11" ht="42.6" customHeight="1" x14ac:dyDescent="0.25">
      <c r="A6711" s="11">
        <v>2026</v>
      </c>
      <c r="B6711" s="49">
        <v>46113</v>
      </c>
      <c r="C6711" s="49">
        <v>46203</v>
      </c>
      <c r="D6711" s="21" t="s">
        <v>3976</v>
      </c>
      <c r="E6711" s="29">
        <v>42636</v>
      </c>
      <c r="F6711" s="8" t="s">
        <v>334</v>
      </c>
      <c r="G6711" s="21" t="s">
        <v>7284</v>
      </c>
      <c r="H6711" s="24" t="s">
        <v>13853</v>
      </c>
      <c r="I6711" s="30">
        <v>2297</v>
      </c>
      <c r="J6711" s="24" t="s">
        <v>7284</v>
      </c>
      <c r="K6711" s="49">
        <v>46203</v>
      </c>
    </row>
    <row r="6712" spans="1:11" ht="42.6" customHeight="1" x14ac:dyDescent="0.25">
      <c r="A6712" s="11">
        <v>2026</v>
      </c>
      <c r="B6712" s="49">
        <v>46113</v>
      </c>
      <c r="C6712" s="49">
        <v>46203</v>
      </c>
      <c r="D6712" s="21" t="s">
        <v>3977</v>
      </c>
      <c r="E6712" s="29">
        <v>42636</v>
      </c>
      <c r="F6712" s="8" t="s">
        <v>334</v>
      </c>
      <c r="G6712" s="21" t="s">
        <v>7284</v>
      </c>
      <c r="H6712" s="24" t="s">
        <v>13854</v>
      </c>
      <c r="I6712" s="30">
        <v>2297</v>
      </c>
      <c r="J6712" s="24" t="s">
        <v>7284</v>
      </c>
      <c r="K6712" s="49">
        <v>46203</v>
      </c>
    </row>
    <row r="6713" spans="1:11" ht="42.6" customHeight="1" x14ac:dyDescent="0.25">
      <c r="A6713" s="11">
        <v>2026</v>
      </c>
      <c r="B6713" s="49">
        <v>46113</v>
      </c>
      <c r="C6713" s="49">
        <v>46203</v>
      </c>
      <c r="D6713" s="21" t="s">
        <v>3978</v>
      </c>
      <c r="E6713" s="29">
        <v>42636</v>
      </c>
      <c r="F6713" s="8" t="s">
        <v>334</v>
      </c>
      <c r="G6713" s="21" t="s">
        <v>7284</v>
      </c>
      <c r="H6713" s="24" t="s">
        <v>13855</v>
      </c>
      <c r="I6713" s="30">
        <v>2297</v>
      </c>
      <c r="J6713" s="24" t="s">
        <v>7284</v>
      </c>
      <c r="K6713" s="49">
        <v>46203</v>
      </c>
    </row>
    <row r="6714" spans="1:11" ht="42.6" customHeight="1" x14ac:dyDescent="0.25">
      <c r="A6714" s="11">
        <v>2026</v>
      </c>
      <c r="B6714" s="49">
        <v>46113</v>
      </c>
      <c r="C6714" s="49">
        <v>46203</v>
      </c>
      <c r="D6714" s="21" t="s">
        <v>3979</v>
      </c>
      <c r="E6714" s="29">
        <v>42636</v>
      </c>
      <c r="F6714" s="8" t="s">
        <v>334</v>
      </c>
      <c r="G6714" s="21" t="s">
        <v>7284</v>
      </c>
      <c r="H6714" s="24" t="s">
        <v>13856</v>
      </c>
      <c r="I6714" s="30">
        <v>2297</v>
      </c>
      <c r="J6714" s="24" t="s">
        <v>7284</v>
      </c>
      <c r="K6714" s="49">
        <v>46203</v>
      </c>
    </row>
    <row r="6715" spans="1:11" ht="42.6" customHeight="1" x14ac:dyDescent="0.25">
      <c r="A6715" s="11">
        <v>2026</v>
      </c>
      <c r="B6715" s="49">
        <v>46113</v>
      </c>
      <c r="C6715" s="49">
        <v>46203</v>
      </c>
      <c r="D6715" s="21" t="s">
        <v>3980</v>
      </c>
      <c r="E6715" s="29">
        <v>42636</v>
      </c>
      <c r="F6715" s="8" t="s">
        <v>334</v>
      </c>
      <c r="G6715" s="21" t="s">
        <v>7284</v>
      </c>
      <c r="H6715" s="24" t="s">
        <v>13857</v>
      </c>
      <c r="I6715" s="30">
        <v>2297</v>
      </c>
      <c r="J6715" s="24" t="s">
        <v>7284</v>
      </c>
      <c r="K6715" s="49">
        <v>46203</v>
      </c>
    </row>
    <row r="6716" spans="1:11" ht="42.6" customHeight="1" x14ac:dyDescent="0.25">
      <c r="A6716" s="11">
        <v>2026</v>
      </c>
      <c r="B6716" s="49">
        <v>46113</v>
      </c>
      <c r="C6716" s="49">
        <v>46203</v>
      </c>
      <c r="D6716" s="21" t="s">
        <v>3981</v>
      </c>
      <c r="E6716" s="29">
        <v>42636</v>
      </c>
      <c r="F6716" s="8" t="s">
        <v>334</v>
      </c>
      <c r="G6716" s="21" t="s">
        <v>7284</v>
      </c>
      <c r="H6716" s="24" t="s">
        <v>13858</v>
      </c>
      <c r="I6716" s="30">
        <v>2297</v>
      </c>
      <c r="J6716" s="24" t="s">
        <v>7284</v>
      </c>
      <c r="K6716" s="49">
        <v>46203</v>
      </c>
    </row>
    <row r="6717" spans="1:11" ht="42.6" customHeight="1" x14ac:dyDescent="0.25">
      <c r="A6717" s="11">
        <v>2026</v>
      </c>
      <c r="B6717" s="49">
        <v>46113</v>
      </c>
      <c r="C6717" s="49">
        <v>46203</v>
      </c>
      <c r="D6717" s="21" t="s">
        <v>3982</v>
      </c>
      <c r="E6717" s="29">
        <v>42636</v>
      </c>
      <c r="F6717" s="8" t="s">
        <v>334</v>
      </c>
      <c r="G6717" s="21" t="s">
        <v>7284</v>
      </c>
      <c r="H6717" s="24" t="s">
        <v>13859</v>
      </c>
      <c r="I6717" s="30">
        <v>2297</v>
      </c>
      <c r="J6717" s="24" t="s">
        <v>7284</v>
      </c>
      <c r="K6717" s="49">
        <v>46203</v>
      </c>
    </row>
    <row r="6718" spans="1:11" ht="42.6" customHeight="1" x14ac:dyDescent="0.25">
      <c r="A6718" s="11">
        <v>2026</v>
      </c>
      <c r="B6718" s="49">
        <v>46113</v>
      </c>
      <c r="C6718" s="49">
        <v>46203</v>
      </c>
      <c r="D6718" s="21" t="s">
        <v>3983</v>
      </c>
      <c r="E6718" s="29">
        <v>42636</v>
      </c>
      <c r="F6718" s="8" t="s">
        <v>334</v>
      </c>
      <c r="G6718" s="21" t="s">
        <v>7284</v>
      </c>
      <c r="H6718" s="24" t="s">
        <v>13860</v>
      </c>
      <c r="I6718" s="30">
        <v>2297</v>
      </c>
      <c r="J6718" s="24" t="s">
        <v>7284</v>
      </c>
      <c r="K6718" s="49">
        <v>46203</v>
      </c>
    </row>
    <row r="6719" spans="1:11" ht="42.6" customHeight="1" x14ac:dyDescent="0.25">
      <c r="A6719" s="11">
        <v>2026</v>
      </c>
      <c r="B6719" s="49">
        <v>46113</v>
      </c>
      <c r="C6719" s="49">
        <v>46203</v>
      </c>
      <c r="D6719" s="21" t="s">
        <v>3984</v>
      </c>
      <c r="E6719" s="29">
        <v>42636</v>
      </c>
      <c r="F6719" s="8" t="s">
        <v>334</v>
      </c>
      <c r="G6719" s="21" t="s">
        <v>7284</v>
      </c>
      <c r="H6719" s="24" t="s">
        <v>13861</v>
      </c>
      <c r="I6719" s="30">
        <v>2297</v>
      </c>
      <c r="J6719" s="24" t="s">
        <v>7284</v>
      </c>
      <c r="K6719" s="49">
        <v>46203</v>
      </c>
    </row>
    <row r="6720" spans="1:11" ht="42.6" customHeight="1" x14ac:dyDescent="0.25">
      <c r="A6720" s="11">
        <v>2026</v>
      </c>
      <c r="B6720" s="49">
        <v>46113</v>
      </c>
      <c r="C6720" s="49">
        <v>46203</v>
      </c>
      <c r="D6720" s="21" t="s">
        <v>3985</v>
      </c>
      <c r="E6720" s="29">
        <v>42636</v>
      </c>
      <c r="F6720" s="8" t="s">
        <v>334</v>
      </c>
      <c r="G6720" s="21" t="s">
        <v>7284</v>
      </c>
      <c r="H6720" s="24" t="s">
        <v>13862</v>
      </c>
      <c r="I6720" s="30">
        <v>2297</v>
      </c>
      <c r="J6720" s="24" t="s">
        <v>7284</v>
      </c>
      <c r="K6720" s="49">
        <v>46203</v>
      </c>
    </row>
    <row r="6721" spans="1:11" ht="42.6" customHeight="1" x14ac:dyDescent="0.25">
      <c r="A6721" s="11">
        <v>2026</v>
      </c>
      <c r="B6721" s="49">
        <v>46113</v>
      </c>
      <c r="C6721" s="49">
        <v>46203</v>
      </c>
      <c r="D6721" s="21" t="s">
        <v>3986</v>
      </c>
      <c r="E6721" s="29">
        <v>42636</v>
      </c>
      <c r="F6721" s="8" t="s">
        <v>334</v>
      </c>
      <c r="G6721" s="21" t="s">
        <v>7284</v>
      </c>
      <c r="H6721" s="24" t="s">
        <v>13863</v>
      </c>
      <c r="I6721" s="30">
        <v>2297</v>
      </c>
      <c r="J6721" s="24" t="s">
        <v>7284</v>
      </c>
      <c r="K6721" s="49">
        <v>46203</v>
      </c>
    </row>
    <row r="6722" spans="1:11" ht="42.6" customHeight="1" x14ac:dyDescent="0.25">
      <c r="A6722" s="11">
        <v>2026</v>
      </c>
      <c r="B6722" s="49">
        <v>46113</v>
      </c>
      <c r="C6722" s="49">
        <v>46203</v>
      </c>
      <c r="D6722" s="21" t="s">
        <v>3987</v>
      </c>
      <c r="E6722" s="29">
        <v>42636</v>
      </c>
      <c r="F6722" s="8" t="s">
        <v>334</v>
      </c>
      <c r="G6722" s="21" t="s">
        <v>7284</v>
      </c>
      <c r="H6722" s="24" t="s">
        <v>13864</v>
      </c>
      <c r="I6722" s="30">
        <v>2297</v>
      </c>
      <c r="J6722" s="24" t="s">
        <v>7284</v>
      </c>
      <c r="K6722" s="49">
        <v>46203</v>
      </c>
    </row>
    <row r="6723" spans="1:11" ht="42.6" customHeight="1" x14ac:dyDescent="0.25">
      <c r="A6723" s="11">
        <v>2026</v>
      </c>
      <c r="B6723" s="49">
        <v>46113</v>
      </c>
      <c r="C6723" s="49">
        <v>46203</v>
      </c>
      <c r="D6723" s="21" t="s">
        <v>3988</v>
      </c>
      <c r="E6723" s="29">
        <v>42636</v>
      </c>
      <c r="F6723" s="8" t="s">
        <v>334</v>
      </c>
      <c r="G6723" s="21" t="s">
        <v>7284</v>
      </c>
      <c r="H6723" s="24" t="s">
        <v>13865</v>
      </c>
      <c r="I6723" s="30">
        <v>2297</v>
      </c>
      <c r="J6723" s="24" t="s">
        <v>7284</v>
      </c>
      <c r="K6723" s="49">
        <v>46203</v>
      </c>
    </row>
    <row r="6724" spans="1:11" ht="42.6" customHeight="1" x14ac:dyDescent="0.25">
      <c r="A6724" s="11">
        <v>2026</v>
      </c>
      <c r="B6724" s="49">
        <v>46113</v>
      </c>
      <c r="C6724" s="49">
        <v>46203</v>
      </c>
      <c r="D6724" s="21" t="s">
        <v>3989</v>
      </c>
      <c r="E6724" s="29">
        <v>42636</v>
      </c>
      <c r="F6724" s="8" t="s">
        <v>334</v>
      </c>
      <c r="G6724" s="21" t="s">
        <v>7284</v>
      </c>
      <c r="H6724" s="24" t="s">
        <v>13866</v>
      </c>
      <c r="I6724" s="30">
        <v>2297</v>
      </c>
      <c r="J6724" s="24" t="s">
        <v>7284</v>
      </c>
      <c r="K6724" s="49">
        <v>46203</v>
      </c>
    </row>
    <row r="6725" spans="1:11" ht="42.6" customHeight="1" x14ac:dyDescent="0.25">
      <c r="A6725" s="11">
        <v>2026</v>
      </c>
      <c r="B6725" s="49">
        <v>46113</v>
      </c>
      <c r="C6725" s="49">
        <v>46203</v>
      </c>
      <c r="D6725" s="21" t="s">
        <v>3990</v>
      </c>
      <c r="E6725" s="29">
        <v>42636</v>
      </c>
      <c r="F6725" s="8" t="s">
        <v>334</v>
      </c>
      <c r="G6725" s="21" t="s">
        <v>7284</v>
      </c>
      <c r="H6725" s="24" t="s">
        <v>13867</v>
      </c>
      <c r="I6725" s="30">
        <v>2297</v>
      </c>
      <c r="J6725" s="24" t="s">
        <v>7284</v>
      </c>
      <c r="K6725" s="49">
        <v>46203</v>
      </c>
    </row>
    <row r="6726" spans="1:11" ht="42.6" customHeight="1" x14ac:dyDescent="0.25">
      <c r="A6726" s="11">
        <v>2026</v>
      </c>
      <c r="B6726" s="49">
        <v>46113</v>
      </c>
      <c r="C6726" s="49">
        <v>46203</v>
      </c>
      <c r="D6726" s="21" t="s">
        <v>3991</v>
      </c>
      <c r="E6726" s="29">
        <v>42636</v>
      </c>
      <c r="F6726" s="8" t="s">
        <v>334</v>
      </c>
      <c r="G6726" s="21" t="s">
        <v>7284</v>
      </c>
      <c r="H6726" s="24" t="s">
        <v>13868</v>
      </c>
      <c r="I6726" s="30">
        <v>2297</v>
      </c>
      <c r="J6726" s="24" t="s">
        <v>7284</v>
      </c>
      <c r="K6726" s="49">
        <v>46203</v>
      </c>
    </row>
    <row r="6727" spans="1:11" ht="42.6" customHeight="1" x14ac:dyDescent="0.25">
      <c r="A6727" s="11">
        <v>2026</v>
      </c>
      <c r="B6727" s="49">
        <v>46113</v>
      </c>
      <c r="C6727" s="49">
        <v>46203</v>
      </c>
      <c r="D6727" s="21" t="s">
        <v>3992</v>
      </c>
      <c r="E6727" s="29">
        <v>42636</v>
      </c>
      <c r="F6727" s="8" t="s">
        <v>334</v>
      </c>
      <c r="G6727" s="21" t="s">
        <v>7284</v>
      </c>
      <c r="H6727" s="24" t="s">
        <v>13869</v>
      </c>
      <c r="I6727" s="30">
        <v>2297</v>
      </c>
      <c r="J6727" s="24" t="s">
        <v>7284</v>
      </c>
      <c r="K6727" s="49">
        <v>46203</v>
      </c>
    </row>
    <row r="6728" spans="1:11" ht="42.6" customHeight="1" x14ac:dyDescent="0.25">
      <c r="A6728" s="11">
        <v>2026</v>
      </c>
      <c r="B6728" s="49">
        <v>46113</v>
      </c>
      <c r="C6728" s="49">
        <v>46203</v>
      </c>
      <c r="D6728" s="21" t="s">
        <v>3993</v>
      </c>
      <c r="E6728" s="29">
        <v>42636</v>
      </c>
      <c r="F6728" s="8" t="s">
        <v>334</v>
      </c>
      <c r="G6728" s="21" t="s">
        <v>7284</v>
      </c>
      <c r="H6728" s="24" t="s">
        <v>13870</v>
      </c>
      <c r="I6728" s="30">
        <v>2297</v>
      </c>
      <c r="J6728" s="24" t="s">
        <v>7284</v>
      </c>
      <c r="K6728" s="49">
        <v>46203</v>
      </c>
    </row>
    <row r="6729" spans="1:11" ht="42.6" customHeight="1" x14ac:dyDescent="0.25">
      <c r="A6729" s="11">
        <v>2026</v>
      </c>
      <c r="B6729" s="49">
        <v>46113</v>
      </c>
      <c r="C6729" s="49">
        <v>46203</v>
      </c>
      <c r="D6729" s="21" t="s">
        <v>3994</v>
      </c>
      <c r="E6729" s="29">
        <v>42636</v>
      </c>
      <c r="F6729" s="8" t="s">
        <v>334</v>
      </c>
      <c r="G6729" s="21" t="s">
        <v>7284</v>
      </c>
      <c r="H6729" s="24" t="s">
        <v>13871</v>
      </c>
      <c r="I6729" s="30">
        <v>2297</v>
      </c>
      <c r="J6729" s="24" t="s">
        <v>7284</v>
      </c>
      <c r="K6729" s="49">
        <v>46203</v>
      </c>
    </row>
    <row r="6730" spans="1:11" ht="42.6" customHeight="1" x14ac:dyDescent="0.25">
      <c r="A6730" s="11">
        <v>2026</v>
      </c>
      <c r="B6730" s="49">
        <v>46113</v>
      </c>
      <c r="C6730" s="49">
        <v>46203</v>
      </c>
      <c r="D6730" s="21" t="s">
        <v>3995</v>
      </c>
      <c r="E6730" s="29">
        <v>42636</v>
      </c>
      <c r="F6730" s="8" t="s">
        <v>334</v>
      </c>
      <c r="G6730" s="21" t="s">
        <v>7284</v>
      </c>
      <c r="H6730" s="24" t="s">
        <v>13872</v>
      </c>
      <c r="I6730" s="30">
        <v>2297</v>
      </c>
      <c r="J6730" s="24" t="s">
        <v>7284</v>
      </c>
      <c r="K6730" s="49">
        <v>46203</v>
      </c>
    </row>
    <row r="6731" spans="1:11" ht="42.6" customHeight="1" x14ac:dyDescent="0.25">
      <c r="A6731" s="11">
        <v>2026</v>
      </c>
      <c r="B6731" s="49">
        <v>46113</v>
      </c>
      <c r="C6731" s="49">
        <v>46203</v>
      </c>
      <c r="D6731" s="21" t="s">
        <v>3996</v>
      </c>
      <c r="E6731" s="29">
        <v>42636</v>
      </c>
      <c r="F6731" s="8" t="s">
        <v>334</v>
      </c>
      <c r="G6731" s="21" t="s">
        <v>7284</v>
      </c>
      <c r="H6731" s="24" t="s">
        <v>13873</v>
      </c>
      <c r="I6731" s="30">
        <v>2297</v>
      </c>
      <c r="J6731" s="24" t="s">
        <v>7284</v>
      </c>
      <c r="K6731" s="49">
        <v>46203</v>
      </c>
    </row>
    <row r="6732" spans="1:11" ht="42.6" customHeight="1" x14ac:dyDescent="0.25">
      <c r="A6732" s="11">
        <v>2026</v>
      </c>
      <c r="B6732" s="49">
        <v>46113</v>
      </c>
      <c r="C6732" s="49">
        <v>46203</v>
      </c>
      <c r="D6732" s="21" t="s">
        <v>3997</v>
      </c>
      <c r="E6732" s="29">
        <v>42636</v>
      </c>
      <c r="F6732" s="8" t="s">
        <v>334</v>
      </c>
      <c r="G6732" s="21" t="s">
        <v>7284</v>
      </c>
      <c r="H6732" s="24" t="s">
        <v>13874</v>
      </c>
      <c r="I6732" s="30">
        <v>2297</v>
      </c>
      <c r="J6732" s="24" t="s">
        <v>7284</v>
      </c>
      <c r="K6732" s="49">
        <v>46203</v>
      </c>
    </row>
    <row r="6733" spans="1:11" ht="42.6" customHeight="1" x14ac:dyDescent="0.25">
      <c r="A6733" s="11">
        <v>2026</v>
      </c>
      <c r="B6733" s="49">
        <v>46113</v>
      </c>
      <c r="C6733" s="49">
        <v>46203</v>
      </c>
      <c r="D6733" s="21" t="s">
        <v>3998</v>
      </c>
      <c r="E6733" s="29">
        <v>42636</v>
      </c>
      <c r="F6733" s="8" t="s">
        <v>334</v>
      </c>
      <c r="G6733" s="21" t="s">
        <v>7284</v>
      </c>
      <c r="H6733" s="24" t="s">
        <v>13875</v>
      </c>
      <c r="I6733" s="30">
        <v>2297</v>
      </c>
      <c r="J6733" s="24" t="s">
        <v>7284</v>
      </c>
      <c r="K6733" s="49">
        <v>46203</v>
      </c>
    </row>
    <row r="6734" spans="1:11" ht="42.6" customHeight="1" x14ac:dyDescent="0.25">
      <c r="A6734" s="11">
        <v>2026</v>
      </c>
      <c r="B6734" s="49">
        <v>46113</v>
      </c>
      <c r="C6734" s="49">
        <v>46203</v>
      </c>
      <c r="D6734" s="21" t="s">
        <v>3999</v>
      </c>
      <c r="E6734" s="29">
        <v>42636</v>
      </c>
      <c r="F6734" s="8" t="s">
        <v>334</v>
      </c>
      <c r="G6734" s="21" t="s">
        <v>7284</v>
      </c>
      <c r="H6734" s="24" t="s">
        <v>13876</v>
      </c>
      <c r="I6734" s="30">
        <v>2297</v>
      </c>
      <c r="J6734" s="24" t="s">
        <v>7284</v>
      </c>
      <c r="K6734" s="49">
        <v>46203</v>
      </c>
    </row>
    <row r="6735" spans="1:11" ht="42.6" customHeight="1" x14ac:dyDescent="0.25">
      <c r="A6735" s="11">
        <v>2026</v>
      </c>
      <c r="B6735" s="49">
        <v>46113</v>
      </c>
      <c r="C6735" s="49">
        <v>46203</v>
      </c>
      <c r="D6735" s="21" t="s">
        <v>4000</v>
      </c>
      <c r="E6735" s="29">
        <v>42636</v>
      </c>
      <c r="F6735" s="8" t="s">
        <v>334</v>
      </c>
      <c r="G6735" s="21" t="s">
        <v>7284</v>
      </c>
      <c r="H6735" s="24" t="s">
        <v>13877</v>
      </c>
      <c r="I6735" s="30">
        <v>2297</v>
      </c>
      <c r="J6735" s="24" t="s">
        <v>7284</v>
      </c>
      <c r="K6735" s="49">
        <v>46203</v>
      </c>
    </row>
    <row r="6736" spans="1:11" ht="42.6" customHeight="1" x14ac:dyDescent="0.25">
      <c r="A6736" s="11">
        <v>2026</v>
      </c>
      <c r="B6736" s="49">
        <v>46113</v>
      </c>
      <c r="C6736" s="49">
        <v>46203</v>
      </c>
      <c r="D6736" s="21" t="s">
        <v>4001</v>
      </c>
      <c r="E6736" s="29">
        <v>42636</v>
      </c>
      <c r="F6736" s="8" t="s">
        <v>334</v>
      </c>
      <c r="G6736" s="21" t="s">
        <v>7284</v>
      </c>
      <c r="H6736" s="24" t="s">
        <v>13878</v>
      </c>
      <c r="I6736" s="30">
        <v>2297</v>
      </c>
      <c r="J6736" s="24" t="s">
        <v>7284</v>
      </c>
      <c r="K6736" s="49">
        <v>46203</v>
      </c>
    </row>
    <row r="6737" spans="1:11" ht="42.6" customHeight="1" x14ac:dyDescent="0.25">
      <c r="A6737" s="11">
        <v>2026</v>
      </c>
      <c r="B6737" s="49">
        <v>46113</v>
      </c>
      <c r="C6737" s="49">
        <v>46203</v>
      </c>
      <c r="D6737" s="21" t="s">
        <v>4002</v>
      </c>
      <c r="E6737" s="29">
        <v>42636</v>
      </c>
      <c r="F6737" s="8" t="s">
        <v>334</v>
      </c>
      <c r="G6737" s="21" t="s">
        <v>7284</v>
      </c>
      <c r="H6737" s="24" t="s">
        <v>13879</v>
      </c>
      <c r="I6737" s="30">
        <v>2297</v>
      </c>
      <c r="J6737" s="24" t="s">
        <v>7284</v>
      </c>
      <c r="K6737" s="49">
        <v>46203</v>
      </c>
    </row>
    <row r="6738" spans="1:11" ht="42.6" customHeight="1" x14ac:dyDescent="0.25">
      <c r="A6738" s="11">
        <v>2026</v>
      </c>
      <c r="B6738" s="49">
        <v>46113</v>
      </c>
      <c r="C6738" s="49">
        <v>46203</v>
      </c>
      <c r="D6738" s="21" t="s">
        <v>4003</v>
      </c>
      <c r="E6738" s="29">
        <v>42636</v>
      </c>
      <c r="F6738" s="8" t="s">
        <v>334</v>
      </c>
      <c r="G6738" s="21" t="s">
        <v>7284</v>
      </c>
      <c r="H6738" s="24" t="s">
        <v>13880</v>
      </c>
      <c r="I6738" s="30">
        <v>2297</v>
      </c>
      <c r="J6738" s="24" t="s">
        <v>7284</v>
      </c>
      <c r="K6738" s="49">
        <v>46203</v>
      </c>
    </row>
    <row r="6739" spans="1:11" ht="42.6" customHeight="1" x14ac:dyDescent="0.25">
      <c r="A6739" s="11">
        <v>2026</v>
      </c>
      <c r="B6739" s="49">
        <v>46113</v>
      </c>
      <c r="C6739" s="49">
        <v>46203</v>
      </c>
      <c r="D6739" s="21" t="s">
        <v>4004</v>
      </c>
      <c r="E6739" s="29">
        <v>42636</v>
      </c>
      <c r="F6739" s="8" t="s">
        <v>334</v>
      </c>
      <c r="G6739" s="21" t="s">
        <v>7284</v>
      </c>
      <c r="H6739" s="24" t="s">
        <v>13881</v>
      </c>
      <c r="I6739" s="30">
        <v>2297</v>
      </c>
      <c r="J6739" s="24" t="s">
        <v>7284</v>
      </c>
      <c r="K6739" s="49">
        <v>46203</v>
      </c>
    </row>
    <row r="6740" spans="1:11" ht="42.6" customHeight="1" x14ac:dyDescent="0.25">
      <c r="A6740" s="11">
        <v>2026</v>
      </c>
      <c r="B6740" s="49">
        <v>46113</v>
      </c>
      <c r="C6740" s="49">
        <v>46203</v>
      </c>
      <c r="D6740" s="21" t="s">
        <v>4005</v>
      </c>
      <c r="E6740" s="29">
        <v>42636</v>
      </c>
      <c r="F6740" s="8" t="s">
        <v>334</v>
      </c>
      <c r="G6740" s="21" t="s">
        <v>7284</v>
      </c>
      <c r="H6740" s="24" t="s">
        <v>13882</v>
      </c>
      <c r="I6740" s="30">
        <v>2297</v>
      </c>
      <c r="J6740" s="24" t="s">
        <v>7284</v>
      </c>
      <c r="K6740" s="49">
        <v>46203</v>
      </c>
    </row>
    <row r="6741" spans="1:11" ht="42.6" customHeight="1" x14ac:dyDescent="0.25">
      <c r="A6741" s="11">
        <v>2026</v>
      </c>
      <c r="B6741" s="49">
        <v>46113</v>
      </c>
      <c r="C6741" s="49">
        <v>46203</v>
      </c>
      <c r="D6741" s="21" t="s">
        <v>4006</v>
      </c>
      <c r="E6741" s="29">
        <v>42636</v>
      </c>
      <c r="F6741" s="8" t="s">
        <v>334</v>
      </c>
      <c r="G6741" s="21" t="s">
        <v>7284</v>
      </c>
      <c r="H6741" s="24" t="s">
        <v>13883</v>
      </c>
      <c r="I6741" s="30">
        <v>2297</v>
      </c>
      <c r="J6741" s="24" t="s">
        <v>7284</v>
      </c>
      <c r="K6741" s="49">
        <v>46203</v>
      </c>
    </row>
    <row r="6742" spans="1:11" ht="42.6" customHeight="1" x14ac:dyDescent="0.25">
      <c r="A6742" s="11">
        <v>2026</v>
      </c>
      <c r="B6742" s="49">
        <v>46113</v>
      </c>
      <c r="C6742" s="49">
        <v>46203</v>
      </c>
      <c r="D6742" s="21" t="s">
        <v>4007</v>
      </c>
      <c r="E6742" s="29">
        <v>42636</v>
      </c>
      <c r="F6742" s="8" t="s">
        <v>334</v>
      </c>
      <c r="G6742" s="21" t="s">
        <v>7284</v>
      </c>
      <c r="H6742" s="24" t="s">
        <v>13884</v>
      </c>
      <c r="I6742" s="30">
        <v>2297</v>
      </c>
      <c r="J6742" s="24" t="s">
        <v>7284</v>
      </c>
      <c r="K6742" s="49">
        <v>46203</v>
      </c>
    </row>
    <row r="6743" spans="1:11" ht="42.6" customHeight="1" x14ac:dyDescent="0.25">
      <c r="A6743" s="11">
        <v>2026</v>
      </c>
      <c r="B6743" s="49">
        <v>46113</v>
      </c>
      <c r="C6743" s="49">
        <v>46203</v>
      </c>
      <c r="D6743" s="21" t="s">
        <v>4008</v>
      </c>
      <c r="E6743" s="29">
        <v>42636</v>
      </c>
      <c r="F6743" s="8" t="s">
        <v>334</v>
      </c>
      <c r="G6743" s="21" t="s">
        <v>7284</v>
      </c>
      <c r="H6743" s="24" t="s">
        <v>13885</v>
      </c>
      <c r="I6743" s="30">
        <v>2297</v>
      </c>
      <c r="J6743" s="24" t="s">
        <v>7284</v>
      </c>
      <c r="K6743" s="49">
        <v>46203</v>
      </c>
    </row>
    <row r="6744" spans="1:11" ht="42.6" customHeight="1" x14ac:dyDescent="0.25">
      <c r="A6744" s="11">
        <v>2026</v>
      </c>
      <c r="B6744" s="49">
        <v>46113</v>
      </c>
      <c r="C6744" s="49">
        <v>46203</v>
      </c>
      <c r="D6744" s="21" t="s">
        <v>4009</v>
      </c>
      <c r="E6744" s="29">
        <v>42636</v>
      </c>
      <c r="F6744" s="8" t="s">
        <v>334</v>
      </c>
      <c r="G6744" s="21" t="s">
        <v>7284</v>
      </c>
      <c r="H6744" s="24" t="s">
        <v>13886</v>
      </c>
      <c r="I6744" s="30">
        <v>2297</v>
      </c>
      <c r="J6744" s="24" t="s">
        <v>7284</v>
      </c>
      <c r="K6744" s="49">
        <v>46203</v>
      </c>
    </row>
    <row r="6745" spans="1:11" ht="42.6" customHeight="1" x14ac:dyDescent="0.25">
      <c r="A6745" s="11">
        <v>2026</v>
      </c>
      <c r="B6745" s="49">
        <v>46113</v>
      </c>
      <c r="C6745" s="49">
        <v>46203</v>
      </c>
      <c r="D6745" s="21" t="s">
        <v>4010</v>
      </c>
      <c r="E6745" s="29">
        <v>42636</v>
      </c>
      <c r="F6745" s="8" t="s">
        <v>334</v>
      </c>
      <c r="G6745" s="21" t="s">
        <v>7284</v>
      </c>
      <c r="H6745" s="24" t="s">
        <v>13887</v>
      </c>
      <c r="I6745" s="30">
        <v>2297</v>
      </c>
      <c r="J6745" s="24" t="s">
        <v>7284</v>
      </c>
      <c r="K6745" s="49">
        <v>46203</v>
      </c>
    </row>
    <row r="6746" spans="1:11" ht="42.6" customHeight="1" x14ac:dyDescent="0.25">
      <c r="A6746" s="11">
        <v>2026</v>
      </c>
      <c r="B6746" s="49">
        <v>46113</v>
      </c>
      <c r="C6746" s="49">
        <v>46203</v>
      </c>
      <c r="D6746" s="21" t="s">
        <v>4011</v>
      </c>
      <c r="E6746" s="29">
        <v>42636</v>
      </c>
      <c r="F6746" s="8" t="s">
        <v>334</v>
      </c>
      <c r="G6746" s="21" t="s">
        <v>7284</v>
      </c>
      <c r="H6746" s="24" t="s">
        <v>13888</v>
      </c>
      <c r="I6746" s="30">
        <v>2297</v>
      </c>
      <c r="J6746" s="24" t="s">
        <v>7284</v>
      </c>
      <c r="K6746" s="49">
        <v>46203</v>
      </c>
    </row>
    <row r="6747" spans="1:11" ht="42.6" customHeight="1" x14ac:dyDescent="0.25">
      <c r="A6747" s="11">
        <v>2026</v>
      </c>
      <c r="B6747" s="49">
        <v>46113</v>
      </c>
      <c r="C6747" s="49">
        <v>46203</v>
      </c>
      <c r="D6747" s="21" t="s">
        <v>4012</v>
      </c>
      <c r="E6747" s="29">
        <v>42636</v>
      </c>
      <c r="F6747" s="8" t="s">
        <v>334</v>
      </c>
      <c r="G6747" s="21" t="s">
        <v>7245</v>
      </c>
      <c r="H6747" s="24" t="s">
        <v>13889</v>
      </c>
      <c r="I6747" s="30">
        <v>2297</v>
      </c>
      <c r="J6747" s="24" t="s">
        <v>7284</v>
      </c>
      <c r="K6747" s="49">
        <v>46203</v>
      </c>
    </row>
    <row r="6748" spans="1:11" ht="42.6" customHeight="1" x14ac:dyDescent="0.25">
      <c r="A6748" s="11">
        <v>2026</v>
      </c>
      <c r="B6748" s="49">
        <v>46113</v>
      </c>
      <c r="C6748" s="49">
        <v>46203</v>
      </c>
      <c r="D6748" s="21" t="s">
        <v>4013</v>
      </c>
      <c r="E6748" s="29">
        <v>42636</v>
      </c>
      <c r="F6748" s="8" t="s">
        <v>334</v>
      </c>
      <c r="G6748" s="21" t="s">
        <v>7284</v>
      </c>
      <c r="H6748" s="24" t="s">
        <v>13890</v>
      </c>
      <c r="I6748" s="30">
        <v>2297</v>
      </c>
      <c r="J6748" s="24" t="s">
        <v>7284</v>
      </c>
      <c r="K6748" s="49">
        <v>46203</v>
      </c>
    </row>
    <row r="6749" spans="1:11" ht="42.6" customHeight="1" x14ac:dyDescent="0.25">
      <c r="A6749" s="11">
        <v>2026</v>
      </c>
      <c r="B6749" s="49">
        <v>46113</v>
      </c>
      <c r="C6749" s="49">
        <v>46203</v>
      </c>
      <c r="D6749" s="21" t="s">
        <v>4014</v>
      </c>
      <c r="E6749" s="29">
        <v>42636</v>
      </c>
      <c r="F6749" s="8" t="s">
        <v>334</v>
      </c>
      <c r="G6749" s="21" t="s">
        <v>7284</v>
      </c>
      <c r="H6749" s="24" t="s">
        <v>13891</v>
      </c>
      <c r="I6749" s="30">
        <v>2297</v>
      </c>
      <c r="J6749" s="24" t="s">
        <v>7284</v>
      </c>
      <c r="K6749" s="49">
        <v>46203</v>
      </c>
    </row>
    <row r="6750" spans="1:11" ht="42.6" customHeight="1" x14ac:dyDescent="0.25">
      <c r="A6750" s="11">
        <v>2026</v>
      </c>
      <c r="B6750" s="49">
        <v>46113</v>
      </c>
      <c r="C6750" s="49">
        <v>46203</v>
      </c>
      <c r="D6750" s="21" t="s">
        <v>4015</v>
      </c>
      <c r="E6750" s="29">
        <v>42636</v>
      </c>
      <c r="F6750" s="8" t="s">
        <v>334</v>
      </c>
      <c r="G6750" s="21" t="s">
        <v>7284</v>
      </c>
      <c r="H6750" s="24" t="s">
        <v>13892</v>
      </c>
      <c r="I6750" s="30">
        <v>2297</v>
      </c>
      <c r="J6750" s="24" t="s">
        <v>7284</v>
      </c>
      <c r="K6750" s="49">
        <v>46203</v>
      </c>
    </row>
    <row r="6751" spans="1:11" ht="42.6" customHeight="1" x14ac:dyDescent="0.25">
      <c r="A6751" s="11">
        <v>2026</v>
      </c>
      <c r="B6751" s="49">
        <v>46113</v>
      </c>
      <c r="C6751" s="49">
        <v>46203</v>
      </c>
      <c r="D6751" s="21" t="s">
        <v>4016</v>
      </c>
      <c r="E6751" s="29">
        <v>42636</v>
      </c>
      <c r="F6751" s="8" t="s">
        <v>334</v>
      </c>
      <c r="G6751" s="21" t="s">
        <v>7284</v>
      </c>
      <c r="H6751" s="24" t="s">
        <v>13893</v>
      </c>
      <c r="I6751" s="30">
        <v>2297</v>
      </c>
      <c r="J6751" s="24" t="s">
        <v>7284</v>
      </c>
      <c r="K6751" s="49">
        <v>46203</v>
      </c>
    </row>
    <row r="6752" spans="1:11" ht="42.6" customHeight="1" x14ac:dyDescent="0.25">
      <c r="A6752" s="11">
        <v>2026</v>
      </c>
      <c r="B6752" s="49">
        <v>46113</v>
      </c>
      <c r="C6752" s="49">
        <v>46203</v>
      </c>
      <c r="D6752" s="21" t="s">
        <v>4017</v>
      </c>
      <c r="E6752" s="29">
        <v>42636</v>
      </c>
      <c r="F6752" s="8" t="s">
        <v>334</v>
      </c>
      <c r="G6752" s="21" t="s">
        <v>7284</v>
      </c>
      <c r="H6752" s="24" t="s">
        <v>13894</v>
      </c>
      <c r="I6752" s="30">
        <v>2297</v>
      </c>
      <c r="J6752" s="24" t="s">
        <v>7284</v>
      </c>
      <c r="K6752" s="49">
        <v>46203</v>
      </c>
    </row>
    <row r="6753" spans="1:11" ht="42.6" customHeight="1" x14ac:dyDescent="0.25">
      <c r="A6753" s="11">
        <v>2026</v>
      </c>
      <c r="B6753" s="49">
        <v>46113</v>
      </c>
      <c r="C6753" s="49">
        <v>46203</v>
      </c>
      <c r="D6753" s="21" t="s">
        <v>4018</v>
      </c>
      <c r="E6753" s="29">
        <v>42636</v>
      </c>
      <c r="F6753" s="8" t="s">
        <v>334</v>
      </c>
      <c r="G6753" s="21" t="s">
        <v>7284</v>
      </c>
      <c r="H6753" s="24" t="s">
        <v>13895</v>
      </c>
      <c r="I6753" s="30">
        <v>2297</v>
      </c>
      <c r="J6753" s="24" t="s">
        <v>7284</v>
      </c>
      <c r="K6753" s="49">
        <v>46203</v>
      </c>
    </row>
    <row r="6754" spans="1:11" ht="42.6" customHeight="1" x14ac:dyDescent="0.25">
      <c r="A6754" s="11">
        <v>2026</v>
      </c>
      <c r="B6754" s="49">
        <v>46113</v>
      </c>
      <c r="C6754" s="49">
        <v>46203</v>
      </c>
      <c r="D6754" s="21" t="s">
        <v>4019</v>
      </c>
      <c r="E6754" s="29">
        <v>42636</v>
      </c>
      <c r="F6754" s="8" t="s">
        <v>334</v>
      </c>
      <c r="G6754" s="21" t="s">
        <v>7284</v>
      </c>
      <c r="H6754" s="24" t="s">
        <v>13896</v>
      </c>
      <c r="I6754" s="30">
        <v>2297</v>
      </c>
      <c r="J6754" s="24" t="s">
        <v>7284</v>
      </c>
      <c r="K6754" s="49">
        <v>46203</v>
      </c>
    </row>
    <row r="6755" spans="1:11" ht="42.6" customHeight="1" x14ac:dyDescent="0.25">
      <c r="A6755" s="11">
        <v>2026</v>
      </c>
      <c r="B6755" s="49">
        <v>46113</v>
      </c>
      <c r="C6755" s="49">
        <v>46203</v>
      </c>
      <c r="D6755" s="21" t="s">
        <v>4020</v>
      </c>
      <c r="E6755" s="29">
        <v>42636</v>
      </c>
      <c r="F6755" s="8" t="s">
        <v>334</v>
      </c>
      <c r="G6755" s="21" t="s">
        <v>7284</v>
      </c>
      <c r="H6755" s="24" t="s">
        <v>13897</v>
      </c>
      <c r="I6755" s="30">
        <v>2297</v>
      </c>
      <c r="J6755" s="24" t="s">
        <v>7284</v>
      </c>
      <c r="K6755" s="49">
        <v>46203</v>
      </c>
    </row>
    <row r="6756" spans="1:11" ht="42.6" customHeight="1" x14ac:dyDescent="0.25">
      <c r="A6756" s="11">
        <v>2026</v>
      </c>
      <c r="B6756" s="49">
        <v>46113</v>
      </c>
      <c r="C6756" s="49">
        <v>46203</v>
      </c>
      <c r="D6756" s="21" t="s">
        <v>4021</v>
      </c>
      <c r="E6756" s="29">
        <v>42636</v>
      </c>
      <c r="F6756" s="8" t="s">
        <v>334</v>
      </c>
      <c r="G6756" s="21" t="s">
        <v>7284</v>
      </c>
      <c r="H6756" s="24" t="s">
        <v>13898</v>
      </c>
      <c r="I6756" s="30">
        <v>2297</v>
      </c>
      <c r="J6756" s="24" t="s">
        <v>7284</v>
      </c>
      <c r="K6756" s="49">
        <v>46203</v>
      </c>
    </row>
    <row r="6757" spans="1:11" ht="42.6" customHeight="1" x14ac:dyDescent="0.25">
      <c r="A6757" s="11">
        <v>2026</v>
      </c>
      <c r="B6757" s="49">
        <v>46113</v>
      </c>
      <c r="C6757" s="49">
        <v>46203</v>
      </c>
      <c r="D6757" s="21" t="s">
        <v>4022</v>
      </c>
      <c r="E6757" s="29">
        <v>42636</v>
      </c>
      <c r="F6757" s="8" t="s">
        <v>334</v>
      </c>
      <c r="G6757" s="21" t="s">
        <v>7284</v>
      </c>
      <c r="H6757" s="24" t="s">
        <v>13899</v>
      </c>
      <c r="I6757" s="30">
        <v>2297</v>
      </c>
      <c r="J6757" s="24" t="s">
        <v>7284</v>
      </c>
      <c r="K6757" s="49">
        <v>46203</v>
      </c>
    </row>
    <row r="6758" spans="1:11" ht="42.6" customHeight="1" x14ac:dyDescent="0.25">
      <c r="A6758" s="11">
        <v>2026</v>
      </c>
      <c r="B6758" s="49">
        <v>46113</v>
      </c>
      <c r="C6758" s="49">
        <v>46203</v>
      </c>
      <c r="D6758" s="21" t="s">
        <v>4023</v>
      </c>
      <c r="E6758" s="29">
        <v>42636</v>
      </c>
      <c r="F6758" s="8" t="s">
        <v>334</v>
      </c>
      <c r="G6758" s="21" t="s">
        <v>7284</v>
      </c>
      <c r="H6758" s="24" t="s">
        <v>13900</v>
      </c>
      <c r="I6758" s="30">
        <v>2297</v>
      </c>
      <c r="J6758" s="24" t="s">
        <v>7284</v>
      </c>
      <c r="K6758" s="49">
        <v>46203</v>
      </c>
    </row>
    <row r="6759" spans="1:11" ht="42.6" customHeight="1" x14ac:dyDescent="0.25">
      <c r="A6759" s="11">
        <v>2026</v>
      </c>
      <c r="B6759" s="49">
        <v>46113</v>
      </c>
      <c r="C6759" s="49">
        <v>46203</v>
      </c>
      <c r="D6759" s="21" t="s">
        <v>4024</v>
      </c>
      <c r="E6759" s="29">
        <v>42636</v>
      </c>
      <c r="F6759" s="8" t="s">
        <v>334</v>
      </c>
      <c r="G6759" s="21" t="s">
        <v>7284</v>
      </c>
      <c r="H6759" s="24" t="s">
        <v>13901</v>
      </c>
      <c r="I6759" s="30">
        <v>2297</v>
      </c>
      <c r="J6759" s="24" t="s">
        <v>7284</v>
      </c>
      <c r="K6759" s="49">
        <v>46203</v>
      </c>
    </row>
    <row r="6760" spans="1:11" ht="42.6" customHeight="1" x14ac:dyDescent="0.25">
      <c r="A6760" s="11">
        <v>2026</v>
      </c>
      <c r="B6760" s="49">
        <v>46113</v>
      </c>
      <c r="C6760" s="49">
        <v>46203</v>
      </c>
      <c r="D6760" s="21" t="s">
        <v>4025</v>
      </c>
      <c r="E6760" s="29">
        <v>42636</v>
      </c>
      <c r="F6760" s="8" t="s">
        <v>334</v>
      </c>
      <c r="G6760" s="21" t="s">
        <v>7284</v>
      </c>
      <c r="H6760" s="24" t="s">
        <v>13902</v>
      </c>
      <c r="I6760" s="30">
        <v>2297</v>
      </c>
      <c r="J6760" s="24" t="s">
        <v>7284</v>
      </c>
      <c r="K6760" s="49">
        <v>46203</v>
      </c>
    </row>
    <row r="6761" spans="1:11" ht="42.6" customHeight="1" x14ac:dyDescent="0.25">
      <c r="A6761" s="11">
        <v>2026</v>
      </c>
      <c r="B6761" s="49">
        <v>46113</v>
      </c>
      <c r="C6761" s="49">
        <v>46203</v>
      </c>
      <c r="D6761" s="21" t="s">
        <v>4026</v>
      </c>
      <c r="E6761" s="29">
        <v>42636</v>
      </c>
      <c r="F6761" s="8" t="s">
        <v>334</v>
      </c>
      <c r="G6761" s="21" t="s">
        <v>7284</v>
      </c>
      <c r="H6761" s="24" t="s">
        <v>13903</v>
      </c>
      <c r="I6761" s="30">
        <v>2297</v>
      </c>
      <c r="J6761" s="24" t="s">
        <v>7284</v>
      </c>
      <c r="K6761" s="49">
        <v>46203</v>
      </c>
    </row>
    <row r="6762" spans="1:11" ht="42.6" customHeight="1" x14ac:dyDescent="0.25">
      <c r="A6762" s="11">
        <v>2026</v>
      </c>
      <c r="B6762" s="49">
        <v>46113</v>
      </c>
      <c r="C6762" s="49">
        <v>46203</v>
      </c>
      <c r="D6762" s="21" t="s">
        <v>4027</v>
      </c>
      <c r="E6762" s="29">
        <v>42636</v>
      </c>
      <c r="F6762" s="8" t="s">
        <v>334</v>
      </c>
      <c r="G6762" s="21" t="s">
        <v>7284</v>
      </c>
      <c r="H6762" s="24" t="s">
        <v>13904</v>
      </c>
      <c r="I6762" s="30">
        <v>2297</v>
      </c>
      <c r="J6762" s="24" t="s">
        <v>7284</v>
      </c>
      <c r="K6762" s="49">
        <v>46203</v>
      </c>
    </row>
    <row r="6763" spans="1:11" ht="42.6" customHeight="1" x14ac:dyDescent="0.25">
      <c r="A6763" s="11">
        <v>2026</v>
      </c>
      <c r="B6763" s="49">
        <v>46113</v>
      </c>
      <c r="C6763" s="49">
        <v>46203</v>
      </c>
      <c r="D6763" s="21" t="s">
        <v>4028</v>
      </c>
      <c r="E6763" s="29">
        <v>42636</v>
      </c>
      <c r="F6763" s="8" t="s">
        <v>334</v>
      </c>
      <c r="G6763" s="21" t="s">
        <v>7284</v>
      </c>
      <c r="H6763" s="24" t="s">
        <v>13905</v>
      </c>
      <c r="I6763" s="30">
        <v>2297</v>
      </c>
      <c r="J6763" s="24" t="s">
        <v>7284</v>
      </c>
      <c r="K6763" s="49">
        <v>46203</v>
      </c>
    </row>
    <row r="6764" spans="1:11" ht="42.6" customHeight="1" x14ac:dyDescent="0.25">
      <c r="A6764" s="11">
        <v>2026</v>
      </c>
      <c r="B6764" s="49">
        <v>46113</v>
      </c>
      <c r="C6764" s="49">
        <v>46203</v>
      </c>
      <c r="D6764" s="21" t="s">
        <v>4029</v>
      </c>
      <c r="E6764" s="29">
        <v>42636</v>
      </c>
      <c r="F6764" s="8" t="s">
        <v>334</v>
      </c>
      <c r="G6764" s="21" t="s">
        <v>7284</v>
      </c>
      <c r="H6764" s="24" t="s">
        <v>13906</v>
      </c>
      <c r="I6764" s="30">
        <v>2297</v>
      </c>
      <c r="J6764" s="24" t="s">
        <v>7284</v>
      </c>
      <c r="K6764" s="49">
        <v>46203</v>
      </c>
    </row>
    <row r="6765" spans="1:11" ht="42.6" customHeight="1" x14ac:dyDescent="0.25">
      <c r="A6765" s="11">
        <v>2026</v>
      </c>
      <c r="B6765" s="49">
        <v>46113</v>
      </c>
      <c r="C6765" s="49">
        <v>46203</v>
      </c>
      <c r="D6765" s="21" t="s">
        <v>4030</v>
      </c>
      <c r="E6765" s="29">
        <v>42636</v>
      </c>
      <c r="F6765" s="8" t="s">
        <v>334</v>
      </c>
      <c r="G6765" s="21" t="s">
        <v>7284</v>
      </c>
      <c r="H6765" s="24" t="s">
        <v>13907</v>
      </c>
      <c r="I6765" s="30">
        <v>2297</v>
      </c>
      <c r="J6765" s="24" t="s">
        <v>7284</v>
      </c>
      <c r="K6765" s="49">
        <v>46203</v>
      </c>
    </row>
    <row r="6766" spans="1:11" ht="42.6" customHeight="1" x14ac:dyDescent="0.25">
      <c r="A6766" s="11">
        <v>2026</v>
      </c>
      <c r="B6766" s="49">
        <v>46113</v>
      </c>
      <c r="C6766" s="49">
        <v>46203</v>
      </c>
      <c r="D6766" s="21" t="s">
        <v>4031</v>
      </c>
      <c r="E6766" s="29">
        <v>42636</v>
      </c>
      <c r="F6766" s="8" t="s">
        <v>334</v>
      </c>
      <c r="G6766" s="21" t="s">
        <v>7284</v>
      </c>
      <c r="H6766" s="24" t="s">
        <v>13908</v>
      </c>
      <c r="I6766" s="30">
        <v>2297</v>
      </c>
      <c r="J6766" s="24" t="s">
        <v>7284</v>
      </c>
      <c r="K6766" s="49">
        <v>46203</v>
      </c>
    </row>
    <row r="6767" spans="1:11" ht="42.6" customHeight="1" x14ac:dyDescent="0.25">
      <c r="A6767" s="11">
        <v>2026</v>
      </c>
      <c r="B6767" s="49">
        <v>46113</v>
      </c>
      <c r="C6767" s="49">
        <v>46203</v>
      </c>
      <c r="D6767" s="21" t="s">
        <v>4032</v>
      </c>
      <c r="E6767" s="29">
        <v>42636</v>
      </c>
      <c r="F6767" s="8" t="s">
        <v>334</v>
      </c>
      <c r="G6767" s="21" t="s">
        <v>7284</v>
      </c>
      <c r="H6767" s="24" t="s">
        <v>13909</v>
      </c>
      <c r="I6767" s="30">
        <v>2297</v>
      </c>
      <c r="J6767" s="24" t="s">
        <v>7284</v>
      </c>
      <c r="K6767" s="49">
        <v>46203</v>
      </c>
    </row>
    <row r="6768" spans="1:11" ht="42.6" customHeight="1" x14ac:dyDescent="0.25">
      <c r="A6768" s="11">
        <v>2026</v>
      </c>
      <c r="B6768" s="49">
        <v>46113</v>
      </c>
      <c r="C6768" s="49">
        <v>46203</v>
      </c>
      <c r="D6768" s="21" t="s">
        <v>4033</v>
      </c>
      <c r="E6768" s="29">
        <v>42636</v>
      </c>
      <c r="F6768" s="8" t="s">
        <v>334</v>
      </c>
      <c r="G6768" s="21" t="s">
        <v>7284</v>
      </c>
      <c r="H6768" s="24" t="s">
        <v>13910</v>
      </c>
      <c r="I6768" s="30">
        <v>2297</v>
      </c>
      <c r="J6768" s="24" t="s">
        <v>7284</v>
      </c>
      <c r="K6768" s="49">
        <v>46203</v>
      </c>
    </row>
    <row r="6769" spans="1:11" ht="42.6" customHeight="1" x14ac:dyDescent="0.25">
      <c r="A6769" s="11">
        <v>2026</v>
      </c>
      <c r="B6769" s="49">
        <v>46113</v>
      </c>
      <c r="C6769" s="49">
        <v>46203</v>
      </c>
      <c r="D6769" s="21" t="s">
        <v>4034</v>
      </c>
      <c r="E6769" s="29">
        <v>42636</v>
      </c>
      <c r="F6769" s="8" t="s">
        <v>334</v>
      </c>
      <c r="G6769" s="21" t="s">
        <v>7284</v>
      </c>
      <c r="H6769" s="24" t="s">
        <v>13911</v>
      </c>
      <c r="I6769" s="30">
        <v>2297</v>
      </c>
      <c r="J6769" s="24" t="s">
        <v>7284</v>
      </c>
      <c r="K6769" s="49">
        <v>46203</v>
      </c>
    </row>
    <row r="6770" spans="1:11" ht="42.6" customHeight="1" x14ac:dyDescent="0.25">
      <c r="A6770" s="11">
        <v>2026</v>
      </c>
      <c r="B6770" s="49">
        <v>46113</v>
      </c>
      <c r="C6770" s="49">
        <v>46203</v>
      </c>
      <c r="D6770" s="21" t="s">
        <v>4035</v>
      </c>
      <c r="E6770" s="29">
        <v>42636</v>
      </c>
      <c r="F6770" s="8" t="s">
        <v>334</v>
      </c>
      <c r="G6770" s="21" t="s">
        <v>7284</v>
      </c>
      <c r="H6770" s="24" t="s">
        <v>13912</v>
      </c>
      <c r="I6770" s="30">
        <v>2297</v>
      </c>
      <c r="J6770" s="24" t="s">
        <v>7284</v>
      </c>
      <c r="K6770" s="49">
        <v>46203</v>
      </c>
    </row>
    <row r="6771" spans="1:11" ht="42.6" customHeight="1" x14ac:dyDescent="0.25">
      <c r="A6771" s="11">
        <v>2026</v>
      </c>
      <c r="B6771" s="49">
        <v>46113</v>
      </c>
      <c r="C6771" s="49">
        <v>46203</v>
      </c>
      <c r="D6771" s="21" t="s">
        <v>4036</v>
      </c>
      <c r="E6771" s="29">
        <v>42636</v>
      </c>
      <c r="F6771" s="8" t="s">
        <v>334</v>
      </c>
      <c r="G6771" s="21" t="s">
        <v>7284</v>
      </c>
      <c r="H6771" s="24" t="s">
        <v>13913</v>
      </c>
      <c r="I6771" s="30">
        <v>2297</v>
      </c>
      <c r="J6771" s="24" t="s">
        <v>7284</v>
      </c>
      <c r="K6771" s="49">
        <v>46203</v>
      </c>
    </row>
    <row r="6772" spans="1:11" ht="42.6" customHeight="1" x14ac:dyDescent="0.25">
      <c r="A6772" s="11">
        <v>2026</v>
      </c>
      <c r="B6772" s="49">
        <v>46113</v>
      </c>
      <c r="C6772" s="49">
        <v>46203</v>
      </c>
      <c r="D6772" s="21" t="s">
        <v>4037</v>
      </c>
      <c r="E6772" s="29">
        <v>42636</v>
      </c>
      <c r="F6772" s="8" t="s">
        <v>334</v>
      </c>
      <c r="G6772" s="21" t="s">
        <v>7284</v>
      </c>
      <c r="H6772" s="24" t="s">
        <v>13914</v>
      </c>
      <c r="I6772" s="30">
        <v>2297</v>
      </c>
      <c r="J6772" s="24" t="s">
        <v>7284</v>
      </c>
      <c r="K6772" s="49">
        <v>46203</v>
      </c>
    </row>
    <row r="6773" spans="1:11" ht="42.6" customHeight="1" x14ac:dyDescent="0.25">
      <c r="A6773" s="11">
        <v>2026</v>
      </c>
      <c r="B6773" s="49">
        <v>46113</v>
      </c>
      <c r="C6773" s="49">
        <v>46203</v>
      </c>
      <c r="D6773" s="21" t="s">
        <v>4038</v>
      </c>
      <c r="E6773" s="29">
        <v>42636</v>
      </c>
      <c r="F6773" s="8" t="s">
        <v>334</v>
      </c>
      <c r="G6773" s="21" t="s">
        <v>7284</v>
      </c>
      <c r="H6773" s="24" t="s">
        <v>13915</v>
      </c>
      <c r="I6773" s="30">
        <v>2297</v>
      </c>
      <c r="J6773" s="24" t="s">
        <v>7284</v>
      </c>
      <c r="K6773" s="49">
        <v>46203</v>
      </c>
    </row>
    <row r="6774" spans="1:11" ht="42.6" customHeight="1" x14ac:dyDescent="0.25">
      <c r="A6774" s="11">
        <v>2026</v>
      </c>
      <c r="B6774" s="49">
        <v>46113</v>
      </c>
      <c r="C6774" s="49">
        <v>46203</v>
      </c>
      <c r="D6774" s="21" t="s">
        <v>4039</v>
      </c>
      <c r="E6774" s="29">
        <v>42636</v>
      </c>
      <c r="F6774" s="8" t="s">
        <v>334</v>
      </c>
      <c r="G6774" s="21" t="s">
        <v>7284</v>
      </c>
      <c r="H6774" s="24" t="s">
        <v>13916</v>
      </c>
      <c r="I6774" s="30">
        <v>2297</v>
      </c>
      <c r="J6774" s="24" t="s">
        <v>7284</v>
      </c>
      <c r="K6774" s="49">
        <v>46203</v>
      </c>
    </row>
    <row r="6775" spans="1:11" ht="42.6" customHeight="1" x14ac:dyDescent="0.25">
      <c r="A6775" s="11">
        <v>2026</v>
      </c>
      <c r="B6775" s="49">
        <v>46113</v>
      </c>
      <c r="C6775" s="49">
        <v>46203</v>
      </c>
      <c r="D6775" s="21" t="s">
        <v>4040</v>
      </c>
      <c r="E6775" s="29">
        <v>42636</v>
      </c>
      <c r="F6775" s="8" t="s">
        <v>334</v>
      </c>
      <c r="G6775" s="21" t="s">
        <v>7284</v>
      </c>
      <c r="H6775" s="24" t="s">
        <v>13917</v>
      </c>
      <c r="I6775" s="30">
        <v>2297</v>
      </c>
      <c r="J6775" s="24" t="s">
        <v>7284</v>
      </c>
      <c r="K6775" s="49">
        <v>46203</v>
      </c>
    </row>
    <row r="6776" spans="1:11" ht="42.6" customHeight="1" x14ac:dyDescent="0.25">
      <c r="A6776" s="11">
        <v>2026</v>
      </c>
      <c r="B6776" s="49">
        <v>46113</v>
      </c>
      <c r="C6776" s="49">
        <v>46203</v>
      </c>
      <c r="D6776" s="21" t="s">
        <v>4041</v>
      </c>
      <c r="E6776" s="29">
        <v>42636</v>
      </c>
      <c r="F6776" s="8" t="s">
        <v>334</v>
      </c>
      <c r="G6776" s="21" t="s">
        <v>7284</v>
      </c>
      <c r="H6776" s="24" t="s">
        <v>13918</v>
      </c>
      <c r="I6776" s="30">
        <v>2297</v>
      </c>
      <c r="J6776" s="24" t="s">
        <v>7284</v>
      </c>
      <c r="K6776" s="49">
        <v>46203</v>
      </c>
    </row>
    <row r="6777" spans="1:11" ht="42.6" customHeight="1" x14ac:dyDescent="0.25">
      <c r="A6777" s="11">
        <v>2026</v>
      </c>
      <c r="B6777" s="49">
        <v>46113</v>
      </c>
      <c r="C6777" s="49">
        <v>46203</v>
      </c>
      <c r="D6777" s="21" t="s">
        <v>4042</v>
      </c>
      <c r="E6777" s="29">
        <v>42636</v>
      </c>
      <c r="F6777" s="8" t="s">
        <v>334</v>
      </c>
      <c r="G6777" s="21" t="s">
        <v>7284</v>
      </c>
      <c r="H6777" s="24" t="s">
        <v>13919</v>
      </c>
      <c r="I6777" s="30">
        <v>2297</v>
      </c>
      <c r="J6777" s="24" t="s">
        <v>7284</v>
      </c>
      <c r="K6777" s="49">
        <v>46203</v>
      </c>
    </row>
    <row r="6778" spans="1:11" ht="42.6" customHeight="1" x14ac:dyDescent="0.25">
      <c r="A6778" s="11">
        <v>2026</v>
      </c>
      <c r="B6778" s="49">
        <v>46113</v>
      </c>
      <c r="C6778" s="49">
        <v>46203</v>
      </c>
      <c r="D6778" s="21" t="s">
        <v>4043</v>
      </c>
      <c r="E6778" s="29">
        <v>42636</v>
      </c>
      <c r="F6778" s="8" t="s">
        <v>334</v>
      </c>
      <c r="G6778" s="21" t="s">
        <v>7253</v>
      </c>
      <c r="H6778" s="24" t="s">
        <v>13920</v>
      </c>
      <c r="I6778" s="30">
        <v>2297</v>
      </c>
      <c r="J6778" s="24" t="s">
        <v>7284</v>
      </c>
      <c r="K6778" s="49">
        <v>46203</v>
      </c>
    </row>
    <row r="6779" spans="1:11" ht="42.6" customHeight="1" x14ac:dyDescent="0.25">
      <c r="A6779" s="11">
        <v>2026</v>
      </c>
      <c r="B6779" s="49">
        <v>46113</v>
      </c>
      <c r="C6779" s="49">
        <v>46203</v>
      </c>
      <c r="D6779" s="21" t="s">
        <v>4044</v>
      </c>
      <c r="E6779" s="29">
        <v>42636</v>
      </c>
      <c r="F6779" s="8" t="s">
        <v>334</v>
      </c>
      <c r="G6779" s="21" t="s">
        <v>7284</v>
      </c>
      <c r="H6779" s="24" t="s">
        <v>13921</v>
      </c>
      <c r="I6779" s="30">
        <v>2297</v>
      </c>
      <c r="J6779" s="24" t="s">
        <v>7284</v>
      </c>
      <c r="K6779" s="49">
        <v>46203</v>
      </c>
    </row>
    <row r="6780" spans="1:11" ht="42.6" customHeight="1" x14ac:dyDescent="0.25">
      <c r="A6780" s="11">
        <v>2026</v>
      </c>
      <c r="B6780" s="49">
        <v>46113</v>
      </c>
      <c r="C6780" s="49">
        <v>46203</v>
      </c>
      <c r="D6780" s="21" t="s">
        <v>4045</v>
      </c>
      <c r="E6780" s="29">
        <v>42636</v>
      </c>
      <c r="F6780" s="8" t="s">
        <v>334</v>
      </c>
      <c r="G6780" s="21" t="s">
        <v>7284</v>
      </c>
      <c r="H6780" s="24" t="s">
        <v>13922</v>
      </c>
      <c r="I6780" s="30">
        <v>2297</v>
      </c>
      <c r="J6780" s="24" t="s">
        <v>7284</v>
      </c>
      <c r="K6780" s="49">
        <v>46203</v>
      </c>
    </row>
    <row r="6781" spans="1:11" ht="42.6" customHeight="1" x14ac:dyDescent="0.25">
      <c r="A6781" s="11">
        <v>2026</v>
      </c>
      <c r="B6781" s="49">
        <v>46113</v>
      </c>
      <c r="C6781" s="49">
        <v>46203</v>
      </c>
      <c r="D6781" s="21" t="s">
        <v>4046</v>
      </c>
      <c r="E6781" s="29">
        <v>42636</v>
      </c>
      <c r="F6781" s="8" t="s">
        <v>334</v>
      </c>
      <c r="G6781" s="21" t="s">
        <v>7284</v>
      </c>
      <c r="H6781" s="24" t="s">
        <v>13923</v>
      </c>
      <c r="I6781" s="30">
        <v>2297</v>
      </c>
      <c r="J6781" s="24" t="s">
        <v>7284</v>
      </c>
      <c r="K6781" s="49">
        <v>46203</v>
      </c>
    </row>
    <row r="6782" spans="1:11" ht="42.6" customHeight="1" x14ac:dyDescent="0.25">
      <c r="A6782" s="11">
        <v>2026</v>
      </c>
      <c r="B6782" s="49">
        <v>46113</v>
      </c>
      <c r="C6782" s="49">
        <v>46203</v>
      </c>
      <c r="D6782" s="21" t="s">
        <v>4047</v>
      </c>
      <c r="E6782" s="29">
        <v>42636</v>
      </c>
      <c r="F6782" s="8" t="s">
        <v>334</v>
      </c>
      <c r="G6782" s="21" t="s">
        <v>7284</v>
      </c>
      <c r="H6782" s="24" t="s">
        <v>13924</v>
      </c>
      <c r="I6782" s="30">
        <v>2297</v>
      </c>
      <c r="J6782" s="24" t="s">
        <v>7284</v>
      </c>
      <c r="K6782" s="49">
        <v>46203</v>
      </c>
    </row>
    <row r="6783" spans="1:11" ht="42.6" customHeight="1" x14ac:dyDescent="0.25">
      <c r="A6783" s="11">
        <v>2026</v>
      </c>
      <c r="B6783" s="49">
        <v>46113</v>
      </c>
      <c r="C6783" s="49">
        <v>46203</v>
      </c>
      <c r="D6783" s="21" t="s">
        <v>4048</v>
      </c>
      <c r="E6783" s="29">
        <v>42636</v>
      </c>
      <c r="F6783" s="8" t="s">
        <v>334</v>
      </c>
      <c r="G6783" s="21" t="s">
        <v>7284</v>
      </c>
      <c r="H6783" s="24" t="s">
        <v>13925</v>
      </c>
      <c r="I6783" s="30">
        <v>2297</v>
      </c>
      <c r="J6783" s="24" t="s">
        <v>7284</v>
      </c>
      <c r="K6783" s="49">
        <v>46203</v>
      </c>
    </row>
    <row r="6784" spans="1:11" ht="42.6" customHeight="1" x14ac:dyDescent="0.25">
      <c r="A6784" s="11">
        <v>2026</v>
      </c>
      <c r="B6784" s="49">
        <v>46113</v>
      </c>
      <c r="C6784" s="49">
        <v>46203</v>
      </c>
      <c r="D6784" s="21" t="s">
        <v>4049</v>
      </c>
      <c r="E6784" s="29">
        <v>42636</v>
      </c>
      <c r="F6784" s="8" t="s">
        <v>334</v>
      </c>
      <c r="G6784" s="21" t="s">
        <v>7284</v>
      </c>
      <c r="H6784" s="24" t="s">
        <v>13926</v>
      </c>
      <c r="I6784" s="30">
        <v>2297</v>
      </c>
      <c r="J6784" s="24" t="s">
        <v>7284</v>
      </c>
      <c r="K6784" s="49">
        <v>46203</v>
      </c>
    </row>
    <row r="6785" spans="1:11" ht="42.6" customHeight="1" x14ac:dyDescent="0.25">
      <c r="A6785" s="11">
        <v>2026</v>
      </c>
      <c r="B6785" s="49">
        <v>46113</v>
      </c>
      <c r="C6785" s="49">
        <v>46203</v>
      </c>
      <c r="D6785" s="21" t="s">
        <v>4050</v>
      </c>
      <c r="E6785" s="29">
        <v>42636</v>
      </c>
      <c r="F6785" s="8" t="s">
        <v>334</v>
      </c>
      <c r="G6785" s="21" t="s">
        <v>7284</v>
      </c>
      <c r="H6785" s="24" t="s">
        <v>13927</v>
      </c>
      <c r="I6785" s="30">
        <v>2297</v>
      </c>
      <c r="J6785" s="24" t="s">
        <v>7284</v>
      </c>
      <c r="K6785" s="49">
        <v>46203</v>
      </c>
    </row>
    <row r="6786" spans="1:11" ht="42.6" customHeight="1" x14ac:dyDescent="0.25">
      <c r="A6786" s="11">
        <v>2026</v>
      </c>
      <c r="B6786" s="49">
        <v>46113</v>
      </c>
      <c r="C6786" s="49">
        <v>46203</v>
      </c>
      <c r="D6786" s="21" t="s">
        <v>4051</v>
      </c>
      <c r="E6786" s="29">
        <v>42636</v>
      </c>
      <c r="F6786" s="8" t="s">
        <v>334</v>
      </c>
      <c r="G6786" s="21" t="s">
        <v>7284</v>
      </c>
      <c r="H6786" s="24" t="s">
        <v>13928</v>
      </c>
      <c r="I6786" s="30">
        <v>2297</v>
      </c>
      <c r="J6786" s="24" t="s">
        <v>7284</v>
      </c>
      <c r="K6786" s="49">
        <v>46203</v>
      </c>
    </row>
    <row r="6787" spans="1:11" ht="42.6" customHeight="1" x14ac:dyDescent="0.25">
      <c r="A6787" s="11">
        <v>2026</v>
      </c>
      <c r="B6787" s="49">
        <v>46113</v>
      </c>
      <c r="C6787" s="49">
        <v>46203</v>
      </c>
      <c r="D6787" s="21" t="s">
        <v>4052</v>
      </c>
      <c r="E6787" s="29">
        <v>42636</v>
      </c>
      <c r="F6787" s="8" t="s">
        <v>334</v>
      </c>
      <c r="G6787" s="21" t="s">
        <v>7284</v>
      </c>
      <c r="H6787" s="24" t="s">
        <v>13929</v>
      </c>
      <c r="I6787" s="30">
        <v>2297</v>
      </c>
      <c r="J6787" s="24" t="s">
        <v>7284</v>
      </c>
      <c r="K6787" s="49">
        <v>46203</v>
      </c>
    </row>
    <row r="6788" spans="1:11" ht="42.6" customHeight="1" x14ac:dyDescent="0.25">
      <c r="A6788" s="11">
        <v>2026</v>
      </c>
      <c r="B6788" s="49">
        <v>46113</v>
      </c>
      <c r="C6788" s="49">
        <v>46203</v>
      </c>
      <c r="D6788" s="21" t="s">
        <v>4053</v>
      </c>
      <c r="E6788" s="29">
        <v>42636</v>
      </c>
      <c r="F6788" s="8" t="s">
        <v>334</v>
      </c>
      <c r="G6788" s="21" t="s">
        <v>7284</v>
      </c>
      <c r="H6788" s="24" t="s">
        <v>13930</v>
      </c>
      <c r="I6788" s="30">
        <v>2297</v>
      </c>
      <c r="J6788" s="24" t="s">
        <v>7284</v>
      </c>
      <c r="K6788" s="49">
        <v>46203</v>
      </c>
    </row>
    <row r="6789" spans="1:11" ht="42.6" customHeight="1" x14ac:dyDescent="0.25">
      <c r="A6789" s="11">
        <v>2026</v>
      </c>
      <c r="B6789" s="49">
        <v>46113</v>
      </c>
      <c r="C6789" s="49">
        <v>46203</v>
      </c>
      <c r="D6789" s="21" t="s">
        <v>4054</v>
      </c>
      <c r="E6789" s="29">
        <v>42636</v>
      </c>
      <c r="F6789" s="8" t="s">
        <v>334</v>
      </c>
      <c r="G6789" s="21" t="s">
        <v>7284</v>
      </c>
      <c r="H6789" s="24" t="s">
        <v>13931</v>
      </c>
      <c r="I6789" s="30">
        <v>2297</v>
      </c>
      <c r="J6789" s="24" t="s">
        <v>7284</v>
      </c>
      <c r="K6789" s="49">
        <v>46203</v>
      </c>
    </row>
    <row r="6790" spans="1:11" ht="42.6" customHeight="1" x14ac:dyDescent="0.25">
      <c r="A6790" s="11">
        <v>2026</v>
      </c>
      <c r="B6790" s="49">
        <v>46113</v>
      </c>
      <c r="C6790" s="49">
        <v>46203</v>
      </c>
      <c r="D6790" s="21" t="s">
        <v>4055</v>
      </c>
      <c r="E6790" s="29">
        <v>42636</v>
      </c>
      <c r="F6790" s="8" t="s">
        <v>334</v>
      </c>
      <c r="G6790" s="21" t="s">
        <v>7284</v>
      </c>
      <c r="H6790" s="24" t="s">
        <v>13932</v>
      </c>
      <c r="I6790" s="30">
        <v>2297</v>
      </c>
      <c r="J6790" s="24" t="s">
        <v>7284</v>
      </c>
      <c r="K6790" s="49">
        <v>46203</v>
      </c>
    </row>
    <row r="6791" spans="1:11" ht="42.6" customHeight="1" x14ac:dyDescent="0.25">
      <c r="A6791" s="11">
        <v>2026</v>
      </c>
      <c r="B6791" s="49">
        <v>46113</v>
      </c>
      <c r="C6791" s="49">
        <v>46203</v>
      </c>
      <c r="D6791" s="21" t="s">
        <v>4056</v>
      </c>
      <c r="E6791" s="29">
        <v>42636</v>
      </c>
      <c r="F6791" s="8" t="s">
        <v>334</v>
      </c>
      <c r="G6791" s="21" t="s">
        <v>7284</v>
      </c>
      <c r="H6791" s="24" t="s">
        <v>13933</v>
      </c>
      <c r="I6791" s="30">
        <v>2297</v>
      </c>
      <c r="J6791" s="24" t="s">
        <v>7284</v>
      </c>
      <c r="K6791" s="49">
        <v>46203</v>
      </c>
    </row>
    <row r="6792" spans="1:11" ht="42.6" customHeight="1" x14ac:dyDescent="0.25">
      <c r="A6792" s="11">
        <v>2026</v>
      </c>
      <c r="B6792" s="49">
        <v>46113</v>
      </c>
      <c r="C6792" s="49">
        <v>46203</v>
      </c>
      <c r="D6792" s="21" t="s">
        <v>4057</v>
      </c>
      <c r="E6792" s="29">
        <v>42636</v>
      </c>
      <c r="F6792" s="8" t="s">
        <v>334</v>
      </c>
      <c r="G6792" s="21" t="s">
        <v>7284</v>
      </c>
      <c r="H6792" s="24" t="s">
        <v>13934</v>
      </c>
      <c r="I6792" s="30">
        <v>2297</v>
      </c>
      <c r="J6792" s="24" t="s">
        <v>7284</v>
      </c>
      <c r="K6792" s="49">
        <v>46203</v>
      </c>
    </row>
    <row r="6793" spans="1:11" ht="42.6" customHeight="1" x14ac:dyDescent="0.25">
      <c r="A6793" s="11">
        <v>2026</v>
      </c>
      <c r="B6793" s="49">
        <v>46113</v>
      </c>
      <c r="C6793" s="49">
        <v>46203</v>
      </c>
      <c r="D6793" s="21" t="s">
        <v>4058</v>
      </c>
      <c r="E6793" s="29">
        <v>42636</v>
      </c>
      <c r="F6793" s="8" t="s">
        <v>334</v>
      </c>
      <c r="G6793" s="21" t="s">
        <v>7284</v>
      </c>
      <c r="H6793" s="24" t="s">
        <v>13935</v>
      </c>
      <c r="I6793" s="30">
        <v>2297</v>
      </c>
      <c r="J6793" s="24" t="s">
        <v>7284</v>
      </c>
      <c r="K6793" s="49">
        <v>46203</v>
      </c>
    </row>
    <row r="6794" spans="1:11" ht="42.6" customHeight="1" x14ac:dyDescent="0.25">
      <c r="A6794" s="11">
        <v>2026</v>
      </c>
      <c r="B6794" s="49">
        <v>46113</v>
      </c>
      <c r="C6794" s="49">
        <v>46203</v>
      </c>
      <c r="D6794" s="21" t="s">
        <v>4059</v>
      </c>
      <c r="E6794" s="29">
        <v>42636</v>
      </c>
      <c r="F6794" s="8" t="s">
        <v>334</v>
      </c>
      <c r="G6794" s="21" t="s">
        <v>7284</v>
      </c>
      <c r="H6794" s="24" t="s">
        <v>13936</v>
      </c>
      <c r="I6794" s="30">
        <v>2297</v>
      </c>
      <c r="J6794" s="24" t="s">
        <v>7284</v>
      </c>
      <c r="K6794" s="49">
        <v>46203</v>
      </c>
    </row>
    <row r="6795" spans="1:11" ht="42.6" customHeight="1" x14ac:dyDescent="0.25">
      <c r="A6795" s="11">
        <v>2026</v>
      </c>
      <c r="B6795" s="49">
        <v>46113</v>
      </c>
      <c r="C6795" s="49">
        <v>46203</v>
      </c>
      <c r="D6795" s="21" t="s">
        <v>4060</v>
      </c>
      <c r="E6795" s="29">
        <v>42636</v>
      </c>
      <c r="F6795" s="8" t="s">
        <v>334</v>
      </c>
      <c r="G6795" s="21" t="s">
        <v>7284</v>
      </c>
      <c r="H6795" s="24" t="s">
        <v>13937</v>
      </c>
      <c r="I6795" s="30">
        <v>2297</v>
      </c>
      <c r="J6795" s="24" t="s">
        <v>7284</v>
      </c>
      <c r="K6795" s="49">
        <v>46203</v>
      </c>
    </row>
    <row r="6796" spans="1:11" ht="42.6" customHeight="1" x14ac:dyDescent="0.25">
      <c r="A6796" s="11">
        <v>2026</v>
      </c>
      <c r="B6796" s="49">
        <v>46113</v>
      </c>
      <c r="C6796" s="49">
        <v>46203</v>
      </c>
      <c r="D6796" s="21" t="s">
        <v>4061</v>
      </c>
      <c r="E6796" s="29">
        <v>42636</v>
      </c>
      <c r="F6796" s="8" t="s">
        <v>334</v>
      </c>
      <c r="G6796" s="21" t="s">
        <v>7284</v>
      </c>
      <c r="H6796" s="24" t="s">
        <v>13938</v>
      </c>
      <c r="I6796" s="30">
        <v>2297</v>
      </c>
      <c r="J6796" s="24" t="s">
        <v>7284</v>
      </c>
      <c r="K6796" s="49">
        <v>46203</v>
      </c>
    </row>
    <row r="6797" spans="1:11" ht="42.6" customHeight="1" x14ac:dyDescent="0.25">
      <c r="A6797" s="11">
        <v>2026</v>
      </c>
      <c r="B6797" s="49">
        <v>46113</v>
      </c>
      <c r="C6797" s="49">
        <v>46203</v>
      </c>
      <c r="D6797" s="21" t="s">
        <v>4062</v>
      </c>
      <c r="E6797" s="29">
        <v>42636</v>
      </c>
      <c r="F6797" s="8" t="s">
        <v>334</v>
      </c>
      <c r="G6797" s="21" t="s">
        <v>7284</v>
      </c>
      <c r="H6797" s="24" t="s">
        <v>13939</v>
      </c>
      <c r="I6797" s="30">
        <v>2297</v>
      </c>
      <c r="J6797" s="24" t="s">
        <v>7284</v>
      </c>
      <c r="K6797" s="49">
        <v>46203</v>
      </c>
    </row>
    <row r="6798" spans="1:11" ht="42.6" customHeight="1" x14ac:dyDescent="0.25">
      <c r="A6798" s="11">
        <v>2026</v>
      </c>
      <c r="B6798" s="49">
        <v>46113</v>
      </c>
      <c r="C6798" s="49">
        <v>46203</v>
      </c>
      <c r="D6798" s="21" t="s">
        <v>4063</v>
      </c>
      <c r="E6798" s="29">
        <v>42636</v>
      </c>
      <c r="F6798" s="8" t="s">
        <v>334</v>
      </c>
      <c r="G6798" s="21" t="s">
        <v>7284</v>
      </c>
      <c r="H6798" s="24" t="s">
        <v>13940</v>
      </c>
      <c r="I6798" s="30">
        <v>2297</v>
      </c>
      <c r="J6798" s="24" t="s">
        <v>7284</v>
      </c>
      <c r="K6798" s="49">
        <v>46203</v>
      </c>
    </row>
    <row r="6799" spans="1:11" ht="42.6" customHeight="1" x14ac:dyDescent="0.25">
      <c r="A6799" s="11">
        <v>2026</v>
      </c>
      <c r="B6799" s="49">
        <v>46113</v>
      </c>
      <c r="C6799" s="49">
        <v>46203</v>
      </c>
      <c r="D6799" s="21" t="s">
        <v>4064</v>
      </c>
      <c r="E6799" s="29">
        <v>42636</v>
      </c>
      <c r="F6799" s="8" t="s">
        <v>334</v>
      </c>
      <c r="G6799" s="21" t="s">
        <v>7284</v>
      </c>
      <c r="H6799" s="24" t="s">
        <v>13941</v>
      </c>
      <c r="I6799" s="30">
        <v>2297</v>
      </c>
      <c r="J6799" s="24" t="s">
        <v>7284</v>
      </c>
      <c r="K6799" s="49">
        <v>46203</v>
      </c>
    </row>
    <row r="6800" spans="1:11" ht="42.6" customHeight="1" x14ac:dyDescent="0.25">
      <c r="A6800" s="11">
        <v>2026</v>
      </c>
      <c r="B6800" s="49">
        <v>46113</v>
      </c>
      <c r="C6800" s="49">
        <v>46203</v>
      </c>
      <c r="D6800" s="21" t="s">
        <v>4065</v>
      </c>
      <c r="E6800" s="29">
        <v>42636</v>
      </c>
      <c r="F6800" s="8" t="s">
        <v>334</v>
      </c>
      <c r="G6800" s="21" t="s">
        <v>7245</v>
      </c>
      <c r="H6800" s="24" t="s">
        <v>13942</v>
      </c>
      <c r="I6800" s="30">
        <v>2297</v>
      </c>
      <c r="J6800" s="24" t="s">
        <v>7284</v>
      </c>
      <c r="K6800" s="49">
        <v>46203</v>
      </c>
    </row>
    <row r="6801" spans="1:11" ht="42.6" customHeight="1" x14ac:dyDescent="0.25">
      <c r="A6801" s="11">
        <v>2026</v>
      </c>
      <c r="B6801" s="49">
        <v>46113</v>
      </c>
      <c r="C6801" s="49">
        <v>46203</v>
      </c>
      <c r="D6801" s="21" t="s">
        <v>4066</v>
      </c>
      <c r="E6801" s="29">
        <v>42636</v>
      </c>
      <c r="F6801" s="8" t="s">
        <v>334</v>
      </c>
      <c r="G6801" s="21" t="s">
        <v>7284</v>
      </c>
      <c r="H6801" s="24" t="s">
        <v>13943</v>
      </c>
      <c r="I6801" s="30">
        <v>2297</v>
      </c>
      <c r="J6801" s="24" t="s">
        <v>7284</v>
      </c>
      <c r="K6801" s="49">
        <v>46203</v>
      </c>
    </row>
    <row r="6802" spans="1:11" ht="42.6" customHeight="1" x14ac:dyDescent="0.25">
      <c r="A6802" s="11">
        <v>2026</v>
      </c>
      <c r="B6802" s="49">
        <v>46113</v>
      </c>
      <c r="C6802" s="49">
        <v>46203</v>
      </c>
      <c r="D6802" s="21" t="s">
        <v>4067</v>
      </c>
      <c r="E6802" s="29">
        <v>42636</v>
      </c>
      <c r="F6802" s="8" t="s">
        <v>334</v>
      </c>
      <c r="G6802" s="21" t="s">
        <v>7284</v>
      </c>
      <c r="H6802" s="24" t="s">
        <v>13944</v>
      </c>
      <c r="I6802" s="30">
        <v>2297</v>
      </c>
      <c r="J6802" s="24" t="s">
        <v>7284</v>
      </c>
      <c r="K6802" s="49">
        <v>46203</v>
      </c>
    </row>
    <row r="6803" spans="1:11" ht="42.6" customHeight="1" x14ac:dyDescent="0.25">
      <c r="A6803" s="11">
        <v>2026</v>
      </c>
      <c r="B6803" s="49">
        <v>46113</v>
      </c>
      <c r="C6803" s="49">
        <v>46203</v>
      </c>
      <c r="D6803" s="21" t="s">
        <v>4068</v>
      </c>
      <c r="E6803" s="29">
        <v>42636</v>
      </c>
      <c r="F6803" s="8" t="s">
        <v>334</v>
      </c>
      <c r="G6803" s="21" t="s">
        <v>7284</v>
      </c>
      <c r="H6803" s="24" t="s">
        <v>13945</v>
      </c>
      <c r="I6803" s="30">
        <v>2297</v>
      </c>
      <c r="J6803" s="24" t="s">
        <v>7284</v>
      </c>
      <c r="K6803" s="49">
        <v>46203</v>
      </c>
    </row>
    <row r="6804" spans="1:11" ht="42.6" customHeight="1" x14ac:dyDescent="0.25">
      <c r="A6804" s="11">
        <v>2026</v>
      </c>
      <c r="B6804" s="49">
        <v>46113</v>
      </c>
      <c r="C6804" s="49">
        <v>46203</v>
      </c>
      <c r="D6804" s="21" t="s">
        <v>4069</v>
      </c>
      <c r="E6804" s="29">
        <v>42636</v>
      </c>
      <c r="F6804" s="8" t="s">
        <v>334</v>
      </c>
      <c r="G6804" s="21" t="s">
        <v>7218</v>
      </c>
      <c r="H6804" s="24" t="s">
        <v>13946</v>
      </c>
      <c r="I6804" s="30">
        <v>2297</v>
      </c>
      <c r="J6804" s="24" t="s">
        <v>7284</v>
      </c>
      <c r="K6804" s="49">
        <v>46203</v>
      </c>
    </row>
    <row r="6805" spans="1:11" ht="42.6" customHeight="1" x14ac:dyDescent="0.25">
      <c r="A6805" s="11">
        <v>2026</v>
      </c>
      <c r="B6805" s="49">
        <v>46113</v>
      </c>
      <c r="C6805" s="49">
        <v>46203</v>
      </c>
      <c r="D6805" s="21" t="s">
        <v>4070</v>
      </c>
      <c r="E6805" s="29">
        <v>42636</v>
      </c>
      <c r="F6805" s="8" t="s">
        <v>334</v>
      </c>
      <c r="G6805" s="21" t="s">
        <v>7284</v>
      </c>
      <c r="H6805" s="24" t="s">
        <v>13947</v>
      </c>
      <c r="I6805" s="30">
        <v>2297</v>
      </c>
      <c r="J6805" s="24" t="s">
        <v>7284</v>
      </c>
      <c r="K6805" s="49">
        <v>46203</v>
      </c>
    </row>
    <row r="6806" spans="1:11" ht="42.6" customHeight="1" x14ac:dyDescent="0.25">
      <c r="A6806" s="11">
        <v>2026</v>
      </c>
      <c r="B6806" s="49">
        <v>46113</v>
      </c>
      <c r="C6806" s="49">
        <v>46203</v>
      </c>
      <c r="D6806" s="21" t="s">
        <v>4071</v>
      </c>
      <c r="E6806" s="29">
        <v>42636</v>
      </c>
      <c r="F6806" s="8" t="s">
        <v>334</v>
      </c>
      <c r="G6806" s="21" t="s">
        <v>7218</v>
      </c>
      <c r="H6806" s="24" t="s">
        <v>13948</v>
      </c>
      <c r="I6806" s="30">
        <v>2297</v>
      </c>
      <c r="J6806" s="24" t="s">
        <v>7284</v>
      </c>
      <c r="K6806" s="49">
        <v>46203</v>
      </c>
    </row>
    <row r="6807" spans="1:11" ht="42.6" customHeight="1" x14ac:dyDescent="0.25">
      <c r="A6807" s="11">
        <v>2026</v>
      </c>
      <c r="B6807" s="49">
        <v>46113</v>
      </c>
      <c r="C6807" s="49">
        <v>46203</v>
      </c>
      <c r="D6807" s="21" t="s">
        <v>4072</v>
      </c>
      <c r="E6807" s="29">
        <v>42636</v>
      </c>
      <c r="F6807" s="8" t="s">
        <v>334</v>
      </c>
      <c r="G6807" s="21" t="s">
        <v>7284</v>
      </c>
      <c r="H6807" s="24" t="s">
        <v>13949</v>
      </c>
      <c r="I6807" s="30">
        <v>2297</v>
      </c>
      <c r="J6807" s="24" t="s">
        <v>7284</v>
      </c>
      <c r="K6807" s="49">
        <v>46203</v>
      </c>
    </row>
    <row r="6808" spans="1:11" ht="42.6" customHeight="1" x14ac:dyDescent="0.25">
      <c r="A6808" s="11">
        <v>2026</v>
      </c>
      <c r="B6808" s="49">
        <v>46113</v>
      </c>
      <c r="C6808" s="49">
        <v>46203</v>
      </c>
      <c r="D6808" s="21" t="s">
        <v>4073</v>
      </c>
      <c r="E6808" s="29">
        <v>42636</v>
      </c>
      <c r="F6808" s="8" t="s">
        <v>334</v>
      </c>
      <c r="G6808" s="21" t="s">
        <v>7284</v>
      </c>
      <c r="H6808" s="24" t="s">
        <v>13950</v>
      </c>
      <c r="I6808" s="30">
        <v>2297</v>
      </c>
      <c r="J6808" s="24" t="s">
        <v>7284</v>
      </c>
      <c r="K6808" s="49">
        <v>46203</v>
      </c>
    </row>
    <row r="6809" spans="1:11" ht="42.6" customHeight="1" x14ac:dyDescent="0.25">
      <c r="A6809" s="11">
        <v>2026</v>
      </c>
      <c r="B6809" s="49">
        <v>46113</v>
      </c>
      <c r="C6809" s="49">
        <v>46203</v>
      </c>
      <c r="D6809" s="21" t="s">
        <v>4074</v>
      </c>
      <c r="E6809" s="29">
        <v>42636</v>
      </c>
      <c r="F6809" s="8" t="s">
        <v>334</v>
      </c>
      <c r="G6809" s="21" t="s">
        <v>7217</v>
      </c>
      <c r="H6809" s="24" t="s">
        <v>13951</v>
      </c>
      <c r="I6809" s="30">
        <v>2297</v>
      </c>
      <c r="J6809" s="24" t="s">
        <v>7284</v>
      </c>
      <c r="K6809" s="49">
        <v>46203</v>
      </c>
    </row>
    <row r="6810" spans="1:11" ht="42.6" customHeight="1" x14ac:dyDescent="0.25">
      <c r="A6810" s="11">
        <v>2026</v>
      </c>
      <c r="B6810" s="49">
        <v>46113</v>
      </c>
      <c r="C6810" s="49">
        <v>46203</v>
      </c>
      <c r="D6810" s="21" t="s">
        <v>4075</v>
      </c>
      <c r="E6810" s="29">
        <v>42636</v>
      </c>
      <c r="F6810" s="8" t="s">
        <v>334</v>
      </c>
      <c r="G6810" s="21" t="s">
        <v>7284</v>
      </c>
      <c r="H6810" s="24" t="s">
        <v>13952</v>
      </c>
      <c r="I6810" s="30">
        <v>2297</v>
      </c>
      <c r="J6810" s="24" t="s">
        <v>7284</v>
      </c>
      <c r="K6810" s="49">
        <v>46203</v>
      </c>
    </row>
    <row r="6811" spans="1:11" ht="42.6" customHeight="1" x14ac:dyDescent="0.25">
      <c r="A6811" s="11">
        <v>2026</v>
      </c>
      <c r="B6811" s="49">
        <v>46113</v>
      </c>
      <c r="C6811" s="49">
        <v>46203</v>
      </c>
      <c r="D6811" s="21" t="s">
        <v>4076</v>
      </c>
      <c r="E6811" s="29">
        <v>42636</v>
      </c>
      <c r="F6811" s="8" t="s">
        <v>334</v>
      </c>
      <c r="G6811" s="21" t="s">
        <v>7231</v>
      </c>
      <c r="H6811" s="24" t="s">
        <v>13953</v>
      </c>
      <c r="I6811" s="30">
        <v>2297</v>
      </c>
      <c r="J6811" s="24" t="s">
        <v>7284</v>
      </c>
      <c r="K6811" s="49">
        <v>46203</v>
      </c>
    </row>
    <row r="6812" spans="1:11" ht="42.6" customHeight="1" x14ac:dyDescent="0.25">
      <c r="A6812" s="11">
        <v>2026</v>
      </c>
      <c r="B6812" s="49">
        <v>46113</v>
      </c>
      <c r="C6812" s="49">
        <v>46203</v>
      </c>
      <c r="D6812" s="21" t="s">
        <v>4058</v>
      </c>
      <c r="E6812" s="29">
        <v>42636</v>
      </c>
      <c r="F6812" s="8" t="s">
        <v>334</v>
      </c>
      <c r="G6812" s="21" t="s">
        <v>7231</v>
      </c>
      <c r="H6812" s="24" t="s">
        <v>13954</v>
      </c>
      <c r="I6812" s="30">
        <v>2297</v>
      </c>
      <c r="J6812" s="24" t="s">
        <v>7284</v>
      </c>
      <c r="K6812" s="49">
        <v>46203</v>
      </c>
    </row>
    <row r="6813" spans="1:11" ht="42.6" customHeight="1" x14ac:dyDescent="0.25">
      <c r="A6813" s="11">
        <v>2026</v>
      </c>
      <c r="B6813" s="49">
        <v>46113</v>
      </c>
      <c r="C6813" s="49">
        <v>46203</v>
      </c>
      <c r="D6813" s="21" t="s">
        <v>4077</v>
      </c>
      <c r="E6813" s="29">
        <v>42636</v>
      </c>
      <c r="F6813" s="8" t="s">
        <v>334</v>
      </c>
      <c r="G6813" s="21" t="s">
        <v>7284</v>
      </c>
      <c r="H6813" s="24" t="s">
        <v>13955</v>
      </c>
      <c r="I6813" s="30">
        <v>2297</v>
      </c>
      <c r="J6813" s="24" t="s">
        <v>7284</v>
      </c>
      <c r="K6813" s="49">
        <v>46203</v>
      </c>
    </row>
    <row r="6814" spans="1:11" ht="42.6" customHeight="1" x14ac:dyDescent="0.25">
      <c r="A6814" s="11">
        <v>2026</v>
      </c>
      <c r="B6814" s="49">
        <v>46113</v>
      </c>
      <c r="C6814" s="49">
        <v>46203</v>
      </c>
      <c r="D6814" s="21" t="s">
        <v>4078</v>
      </c>
      <c r="E6814" s="29">
        <v>42636</v>
      </c>
      <c r="F6814" s="8" t="s">
        <v>334</v>
      </c>
      <c r="G6814" s="21" t="s">
        <v>7284</v>
      </c>
      <c r="H6814" s="24" t="s">
        <v>13956</v>
      </c>
      <c r="I6814" s="30">
        <v>2297</v>
      </c>
      <c r="J6814" s="24" t="s">
        <v>7284</v>
      </c>
      <c r="K6814" s="49">
        <v>46203</v>
      </c>
    </row>
    <row r="6815" spans="1:11" ht="42.6" customHeight="1" x14ac:dyDescent="0.25">
      <c r="A6815" s="11">
        <v>2026</v>
      </c>
      <c r="B6815" s="49">
        <v>46113</v>
      </c>
      <c r="C6815" s="49">
        <v>46203</v>
      </c>
      <c r="D6815" s="21" t="s">
        <v>4079</v>
      </c>
      <c r="E6815" s="29">
        <v>42636</v>
      </c>
      <c r="F6815" s="8" t="s">
        <v>334</v>
      </c>
      <c r="G6815" s="21" t="s">
        <v>7284</v>
      </c>
      <c r="H6815" s="24" t="s">
        <v>13957</v>
      </c>
      <c r="I6815" s="30">
        <v>2297</v>
      </c>
      <c r="J6815" s="24" t="s">
        <v>7284</v>
      </c>
      <c r="K6815" s="49">
        <v>46203</v>
      </c>
    </row>
    <row r="6816" spans="1:11" ht="42.6" customHeight="1" x14ac:dyDescent="0.25">
      <c r="A6816" s="11">
        <v>2026</v>
      </c>
      <c r="B6816" s="49">
        <v>46113</v>
      </c>
      <c r="C6816" s="49">
        <v>46203</v>
      </c>
      <c r="D6816" s="21" t="s">
        <v>4080</v>
      </c>
      <c r="E6816" s="29">
        <v>42636</v>
      </c>
      <c r="F6816" s="8" t="s">
        <v>334</v>
      </c>
      <c r="G6816" s="21" t="s">
        <v>7217</v>
      </c>
      <c r="H6816" s="24" t="s">
        <v>13958</v>
      </c>
      <c r="I6816" s="30">
        <v>2297</v>
      </c>
      <c r="J6816" s="24" t="s">
        <v>7284</v>
      </c>
      <c r="K6816" s="49">
        <v>46203</v>
      </c>
    </row>
    <row r="6817" spans="1:11" ht="42.6" customHeight="1" x14ac:dyDescent="0.25">
      <c r="A6817" s="11">
        <v>2026</v>
      </c>
      <c r="B6817" s="49">
        <v>46113</v>
      </c>
      <c r="C6817" s="49">
        <v>46203</v>
      </c>
      <c r="D6817" s="21" t="s">
        <v>4081</v>
      </c>
      <c r="E6817" s="29">
        <v>42636</v>
      </c>
      <c r="F6817" s="8" t="s">
        <v>334</v>
      </c>
      <c r="G6817" s="21" t="s">
        <v>7284</v>
      </c>
      <c r="H6817" s="24" t="s">
        <v>13959</v>
      </c>
      <c r="I6817" s="30">
        <v>2297</v>
      </c>
      <c r="J6817" s="24" t="s">
        <v>7284</v>
      </c>
      <c r="K6817" s="49">
        <v>46203</v>
      </c>
    </row>
    <row r="6818" spans="1:11" ht="42.6" customHeight="1" x14ac:dyDescent="0.25">
      <c r="A6818" s="11">
        <v>2026</v>
      </c>
      <c r="B6818" s="49">
        <v>46113</v>
      </c>
      <c r="C6818" s="49">
        <v>46203</v>
      </c>
      <c r="D6818" s="21" t="s">
        <v>4082</v>
      </c>
      <c r="E6818" s="29">
        <v>42636</v>
      </c>
      <c r="F6818" s="8" t="s">
        <v>334</v>
      </c>
      <c r="G6818" s="21" t="s">
        <v>7284</v>
      </c>
      <c r="H6818" s="24" t="s">
        <v>13960</v>
      </c>
      <c r="I6818" s="30">
        <v>2297</v>
      </c>
      <c r="J6818" s="24" t="s">
        <v>7284</v>
      </c>
      <c r="K6818" s="49">
        <v>46203</v>
      </c>
    </row>
    <row r="6819" spans="1:11" ht="42.6" customHeight="1" x14ac:dyDescent="0.25">
      <c r="A6819" s="11">
        <v>2026</v>
      </c>
      <c r="B6819" s="49">
        <v>46113</v>
      </c>
      <c r="C6819" s="49">
        <v>46203</v>
      </c>
      <c r="D6819" s="21" t="s">
        <v>4083</v>
      </c>
      <c r="E6819" s="29">
        <v>42636</v>
      </c>
      <c r="F6819" s="8" t="s">
        <v>334</v>
      </c>
      <c r="G6819" s="21" t="s">
        <v>7284</v>
      </c>
      <c r="H6819" s="24" t="s">
        <v>13961</v>
      </c>
      <c r="I6819" s="30">
        <v>2297</v>
      </c>
      <c r="J6819" s="24" t="s">
        <v>7284</v>
      </c>
      <c r="K6819" s="49">
        <v>46203</v>
      </c>
    </row>
    <row r="6820" spans="1:11" ht="42.6" customHeight="1" x14ac:dyDescent="0.25">
      <c r="A6820" s="11">
        <v>2026</v>
      </c>
      <c r="B6820" s="49">
        <v>46113</v>
      </c>
      <c r="C6820" s="49">
        <v>46203</v>
      </c>
      <c r="D6820" s="21" t="s">
        <v>4084</v>
      </c>
      <c r="E6820" s="29">
        <v>42636</v>
      </c>
      <c r="F6820" s="8" t="s">
        <v>334</v>
      </c>
      <c r="G6820" s="21" t="s">
        <v>7284</v>
      </c>
      <c r="H6820" s="24" t="s">
        <v>13962</v>
      </c>
      <c r="I6820" s="30">
        <v>2297</v>
      </c>
      <c r="J6820" s="24" t="s">
        <v>7284</v>
      </c>
      <c r="K6820" s="49">
        <v>46203</v>
      </c>
    </row>
    <row r="6821" spans="1:11" ht="42.6" customHeight="1" x14ac:dyDescent="0.25">
      <c r="A6821" s="11">
        <v>2026</v>
      </c>
      <c r="B6821" s="49">
        <v>46113</v>
      </c>
      <c r="C6821" s="49">
        <v>46203</v>
      </c>
      <c r="D6821" s="21" t="s">
        <v>4085</v>
      </c>
      <c r="E6821" s="29">
        <v>42636</v>
      </c>
      <c r="F6821" s="8" t="s">
        <v>334</v>
      </c>
      <c r="G6821" s="21" t="s">
        <v>7284</v>
      </c>
      <c r="H6821" s="24" t="s">
        <v>13963</v>
      </c>
      <c r="I6821" s="30">
        <v>2297</v>
      </c>
      <c r="J6821" s="24" t="s">
        <v>7284</v>
      </c>
      <c r="K6821" s="49">
        <v>46203</v>
      </c>
    </row>
    <row r="6822" spans="1:11" ht="42.6" customHeight="1" x14ac:dyDescent="0.25">
      <c r="A6822" s="11">
        <v>2026</v>
      </c>
      <c r="B6822" s="49">
        <v>46113</v>
      </c>
      <c r="C6822" s="49">
        <v>46203</v>
      </c>
      <c r="D6822" s="21" t="s">
        <v>4086</v>
      </c>
      <c r="E6822" s="29">
        <v>42636</v>
      </c>
      <c r="F6822" s="8" t="s">
        <v>334</v>
      </c>
      <c r="G6822" s="21" t="s">
        <v>7284</v>
      </c>
      <c r="H6822" s="24" t="s">
        <v>13964</v>
      </c>
      <c r="I6822" s="30">
        <v>2297</v>
      </c>
      <c r="J6822" s="24" t="s">
        <v>7284</v>
      </c>
      <c r="K6822" s="49">
        <v>46203</v>
      </c>
    </row>
    <row r="6823" spans="1:11" ht="42.6" customHeight="1" x14ac:dyDescent="0.25">
      <c r="A6823" s="11">
        <v>2026</v>
      </c>
      <c r="B6823" s="49">
        <v>46113</v>
      </c>
      <c r="C6823" s="49">
        <v>46203</v>
      </c>
      <c r="D6823" s="21" t="s">
        <v>4087</v>
      </c>
      <c r="E6823" s="29">
        <v>42636</v>
      </c>
      <c r="F6823" s="8" t="s">
        <v>334</v>
      </c>
      <c r="G6823" s="21" t="s">
        <v>7275</v>
      </c>
      <c r="H6823" s="24" t="s">
        <v>13965</v>
      </c>
      <c r="I6823" s="30">
        <v>2297</v>
      </c>
      <c r="J6823" s="24" t="s">
        <v>7284</v>
      </c>
      <c r="K6823" s="49">
        <v>46203</v>
      </c>
    </row>
    <row r="6824" spans="1:11" ht="42.6" customHeight="1" x14ac:dyDescent="0.25">
      <c r="A6824" s="11">
        <v>2026</v>
      </c>
      <c r="B6824" s="49">
        <v>46113</v>
      </c>
      <c r="C6824" s="49">
        <v>46203</v>
      </c>
      <c r="D6824" s="21" t="s">
        <v>4088</v>
      </c>
      <c r="E6824" s="29">
        <v>42636</v>
      </c>
      <c r="F6824" s="8" t="s">
        <v>334</v>
      </c>
      <c r="G6824" s="21" t="s">
        <v>7275</v>
      </c>
      <c r="H6824" s="24" t="s">
        <v>13966</v>
      </c>
      <c r="I6824" s="30">
        <v>2297</v>
      </c>
      <c r="J6824" s="24" t="s">
        <v>7284</v>
      </c>
      <c r="K6824" s="49">
        <v>46203</v>
      </c>
    </row>
    <row r="6825" spans="1:11" ht="42.6" customHeight="1" x14ac:dyDescent="0.25">
      <c r="A6825" s="11">
        <v>2026</v>
      </c>
      <c r="B6825" s="49">
        <v>46113</v>
      </c>
      <c r="C6825" s="49">
        <v>46203</v>
      </c>
      <c r="D6825" s="21" t="s">
        <v>4089</v>
      </c>
      <c r="E6825" s="29">
        <v>42636</v>
      </c>
      <c r="F6825" s="8" t="s">
        <v>334</v>
      </c>
      <c r="G6825" s="21" t="s">
        <v>7217</v>
      </c>
      <c r="H6825" s="24" t="s">
        <v>13967</v>
      </c>
      <c r="I6825" s="30">
        <v>2297</v>
      </c>
      <c r="J6825" s="24" t="s">
        <v>7284</v>
      </c>
      <c r="K6825" s="49">
        <v>46203</v>
      </c>
    </row>
    <row r="6826" spans="1:11" ht="42.6" customHeight="1" x14ac:dyDescent="0.25">
      <c r="A6826" s="11">
        <v>2026</v>
      </c>
      <c r="B6826" s="49">
        <v>46113</v>
      </c>
      <c r="C6826" s="49">
        <v>46203</v>
      </c>
      <c r="D6826" s="21" t="s">
        <v>4090</v>
      </c>
      <c r="E6826" s="29">
        <v>42636</v>
      </c>
      <c r="F6826" s="8" t="s">
        <v>334</v>
      </c>
      <c r="G6826" s="21" t="s">
        <v>7284</v>
      </c>
      <c r="H6826" s="24" t="s">
        <v>13968</v>
      </c>
      <c r="I6826" s="30">
        <v>2297</v>
      </c>
      <c r="J6826" s="24" t="s">
        <v>7284</v>
      </c>
      <c r="K6826" s="49">
        <v>46203</v>
      </c>
    </row>
    <row r="6827" spans="1:11" ht="42.6" customHeight="1" x14ac:dyDescent="0.25">
      <c r="A6827" s="11">
        <v>2026</v>
      </c>
      <c r="B6827" s="49">
        <v>46113</v>
      </c>
      <c r="C6827" s="49">
        <v>46203</v>
      </c>
      <c r="D6827" s="21" t="s">
        <v>4091</v>
      </c>
      <c r="E6827" s="29">
        <v>42636</v>
      </c>
      <c r="F6827" s="8" t="s">
        <v>334</v>
      </c>
      <c r="G6827" s="21" t="s">
        <v>7284</v>
      </c>
      <c r="H6827" s="24" t="s">
        <v>13969</v>
      </c>
      <c r="I6827" s="30">
        <v>2297</v>
      </c>
      <c r="J6827" s="24" t="s">
        <v>7284</v>
      </c>
      <c r="K6827" s="49">
        <v>46203</v>
      </c>
    </row>
    <row r="6828" spans="1:11" ht="42.6" customHeight="1" x14ac:dyDescent="0.25">
      <c r="A6828" s="11">
        <v>2026</v>
      </c>
      <c r="B6828" s="49">
        <v>46113</v>
      </c>
      <c r="C6828" s="49">
        <v>46203</v>
      </c>
      <c r="D6828" s="21" t="s">
        <v>4092</v>
      </c>
      <c r="E6828" s="29">
        <v>42636</v>
      </c>
      <c r="F6828" s="8" t="s">
        <v>334</v>
      </c>
      <c r="G6828" s="21" t="s">
        <v>7284</v>
      </c>
      <c r="H6828" s="24" t="s">
        <v>13970</v>
      </c>
      <c r="I6828" s="30">
        <v>2297</v>
      </c>
      <c r="J6828" s="24" t="s">
        <v>7284</v>
      </c>
      <c r="K6828" s="49">
        <v>46203</v>
      </c>
    </row>
    <row r="6829" spans="1:11" ht="42.6" customHeight="1" x14ac:dyDescent="0.25">
      <c r="A6829" s="11">
        <v>2026</v>
      </c>
      <c r="B6829" s="49">
        <v>46113</v>
      </c>
      <c r="C6829" s="49">
        <v>46203</v>
      </c>
      <c r="D6829" s="21" t="s">
        <v>4093</v>
      </c>
      <c r="E6829" s="29">
        <v>42636</v>
      </c>
      <c r="F6829" s="8" t="s">
        <v>334</v>
      </c>
      <c r="G6829" s="21" t="s">
        <v>7284</v>
      </c>
      <c r="H6829" s="24" t="s">
        <v>13971</v>
      </c>
      <c r="I6829" s="30">
        <v>2297</v>
      </c>
      <c r="J6829" s="24" t="s">
        <v>7284</v>
      </c>
      <c r="K6829" s="49">
        <v>46203</v>
      </c>
    </row>
    <row r="6830" spans="1:11" ht="42.6" customHeight="1" x14ac:dyDescent="0.25">
      <c r="A6830" s="11">
        <v>2026</v>
      </c>
      <c r="B6830" s="49">
        <v>46113</v>
      </c>
      <c r="C6830" s="49">
        <v>46203</v>
      </c>
      <c r="D6830" s="21" t="s">
        <v>4094</v>
      </c>
      <c r="E6830" s="29">
        <v>42636</v>
      </c>
      <c r="F6830" s="8" t="s">
        <v>334</v>
      </c>
      <c r="G6830" s="21" t="s">
        <v>7284</v>
      </c>
      <c r="H6830" s="24" t="s">
        <v>13972</v>
      </c>
      <c r="I6830" s="30">
        <v>2297</v>
      </c>
      <c r="J6830" s="24" t="s">
        <v>7284</v>
      </c>
      <c r="K6830" s="49">
        <v>46203</v>
      </c>
    </row>
    <row r="6831" spans="1:11" ht="42.6" customHeight="1" x14ac:dyDescent="0.25">
      <c r="A6831" s="11">
        <v>2026</v>
      </c>
      <c r="B6831" s="49">
        <v>46113</v>
      </c>
      <c r="C6831" s="49">
        <v>46203</v>
      </c>
      <c r="D6831" s="21" t="s">
        <v>4095</v>
      </c>
      <c r="E6831" s="29">
        <v>42636</v>
      </c>
      <c r="F6831" s="8" t="s">
        <v>334</v>
      </c>
      <c r="G6831" s="21" t="s">
        <v>7284</v>
      </c>
      <c r="H6831" s="24" t="s">
        <v>13973</v>
      </c>
      <c r="I6831" s="30">
        <v>2297</v>
      </c>
      <c r="J6831" s="24" t="s">
        <v>7284</v>
      </c>
      <c r="K6831" s="49">
        <v>46203</v>
      </c>
    </row>
    <row r="6832" spans="1:11" ht="42.6" customHeight="1" x14ac:dyDescent="0.25">
      <c r="A6832" s="11">
        <v>2026</v>
      </c>
      <c r="B6832" s="49">
        <v>46113</v>
      </c>
      <c r="C6832" s="49">
        <v>46203</v>
      </c>
      <c r="D6832" s="21" t="s">
        <v>4096</v>
      </c>
      <c r="E6832" s="29">
        <v>42636</v>
      </c>
      <c r="F6832" s="8" t="s">
        <v>334</v>
      </c>
      <c r="G6832" s="21" t="s">
        <v>7284</v>
      </c>
      <c r="H6832" s="24" t="s">
        <v>13974</v>
      </c>
      <c r="I6832" s="30">
        <v>2297</v>
      </c>
      <c r="J6832" s="24" t="s">
        <v>7284</v>
      </c>
      <c r="K6832" s="49">
        <v>46203</v>
      </c>
    </row>
    <row r="6833" spans="1:11" ht="42.6" customHeight="1" x14ac:dyDescent="0.25">
      <c r="A6833" s="11">
        <v>2026</v>
      </c>
      <c r="B6833" s="49">
        <v>46113</v>
      </c>
      <c r="C6833" s="49">
        <v>46203</v>
      </c>
      <c r="D6833" s="21" t="s">
        <v>4097</v>
      </c>
      <c r="E6833" s="29">
        <v>42636</v>
      </c>
      <c r="F6833" s="8" t="s">
        <v>334</v>
      </c>
      <c r="G6833" s="21" t="s">
        <v>7284</v>
      </c>
      <c r="H6833" s="24" t="s">
        <v>13975</v>
      </c>
      <c r="I6833" s="30">
        <v>2297</v>
      </c>
      <c r="J6833" s="24" t="s">
        <v>7284</v>
      </c>
      <c r="K6833" s="49">
        <v>46203</v>
      </c>
    </row>
    <row r="6834" spans="1:11" ht="42.6" customHeight="1" x14ac:dyDescent="0.25">
      <c r="A6834" s="11">
        <v>2026</v>
      </c>
      <c r="B6834" s="49">
        <v>46113</v>
      </c>
      <c r="C6834" s="49">
        <v>46203</v>
      </c>
      <c r="D6834" s="21" t="s">
        <v>4098</v>
      </c>
      <c r="E6834" s="29">
        <v>42636</v>
      </c>
      <c r="F6834" s="8" t="s">
        <v>334</v>
      </c>
      <c r="G6834" s="21" t="s">
        <v>7284</v>
      </c>
      <c r="H6834" s="24" t="s">
        <v>13976</v>
      </c>
      <c r="I6834" s="30">
        <v>2297</v>
      </c>
      <c r="J6834" s="24" t="s">
        <v>7284</v>
      </c>
      <c r="K6834" s="49">
        <v>46203</v>
      </c>
    </row>
    <row r="6835" spans="1:11" ht="42.6" customHeight="1" x14ac:dyDescent="0.25">
      <c r="A6835" s="11">
        <v>2026</v>
      </c>
      <c r="B6835" s="49">
        <v>46113</v>
      </c>
      <c r="C6835" s="49">
        <v>46203</v>
      </c>
      <c r="D6835" s="21" t="s">
        <v>4099</v>
      </c>
      <c r="E6835" s="29">
        <v>42636</v>
      </c>
      <c r="F6835" s="8" t="s">
        <v>334</v>
      </c>
      <c r="G6835" s="21" t="s">
        <v>7284</v>
      </c>
      <c r="H6835" s="24" t="s">
        <v>13977</v>
      </c>
      <c r="I6835" s="30">
        <v>2297</v>
      </c>
      <c r="J6835" s="24" t="s">
        <v>7284</v>
      </c>
      <c r="K6835" s="49">
        <v>46203</v>
      </c>
    </row>
    <row r="6836" spans="1:11" ht="42.6" customHeight="1" x14ac:dyDescent="0.25">
      <c r="A6836" s="11">
        <v>2026</v>
      </c>
      <c r="B6836" s="49">
        <v>46113</v>
      </c>
      <c r="C6836" s="49">
        <v>46203</v>
      </c>
      <c r="D6836" s="21" t="s">
        <v>4100</v>
      </c>
      <c r="E6836" s="29">
        <v>42636</v>
      </c>
      <c r="F6836" s="8" t="s">
        <v>334</v>
      </c>
      <c r="G6836" s="21" t="s">
        <v>7284</v>
      </c>
      <c r="H6836" s="24" t="s">
        <v>13978</v>
      </c>
      <c r="I6836" s="30">
        <v>2297</v>
      </c>
      <c r="J6836" s="24" t="s">
        <v>7284</v>
      </c>
      <c r="K6836" s="49">
        <v>46203</v>
      </c>
    </row>
    <row r="6837" spans="1:11" ht="42.6" customHeight="1" x14ac:dyDescent="0.25">
      <c r="A6837" s="11">
        <v>2026</v>
      </c>
      <c r="B6837" s="49">
        <v>46113</v>
      </c>
      <c r="C6837" s="49">
        <v>46203</v>
      </c>
      <c r="D6837" s="21" t="s">
        <v>4101</v>
      </c>
      <c r="E6837" s="29">
        <v>42636</v>
      </c>
      <c r="F6837" s="8" t="s">
        <v>334</v>
      </c>
      <c r="G6837" s="21" t="s">
        <v>7284</v>
      </c>
      <c r="H6837" s="24" t="s">
        <v>13979</v>
      </c>
      <c r="I6837" s="30">
        <v>2297</v>
      </c>
      <c r="J6837" s="24" t="s">
        <v>7284</v>
      </c>
      <c r="K6837" s="49">
        <v>46203</v>
      </c>
    </row>
    <row r="6838" spans="1:11" ht="42.6" customHeight="1" x14ac:dyDescent="0.25">
      <c r="A6838" s="11">
        <v>2026</v>
      </c>
      <c r="B6838" s="49">
        <v>46113</v>
      </c>
      <c r="C6838" s="49">
        <v>46203</v>
      </c>
      <c r="D6838" s="21" t="s">
        <v>4102</v>
      </c>
      <c r="E6838" s="29">
        <v>42636</v>
      </c>
      <c r="F6838" s="8" t="s">
        <v>334</v>
      </c>
      <c r="G6838" s="21" t="s">
        <v>7284</v>
      </c>
      <c r="H6838" s="24" t="s">
        <v>13980</v>
      </c>
      <c r="I6838" s="30">
        <v>2297</v>
      </c>
      <c r="J6838" s="24" t="s">
        <v>7284</v>
      </c>
      <c r="K6838" s="49">
        <v>46203</v>
      </c>
    </row>
    <row r="6839" spans="1:11" ht="42.6" customHeight="1" x14ac:dyDescent="0.25">
      <c r="A6839" s="11">
        <v>2026</v>
      </c>
      <c r="B6839" s="49">
        <v>46113</v>
      </c>
      <c r="C6839" s="49">
        <v>46203</v>
      </c>
      <c r="D6839" s="21" t="s">
        <v>4103</v>
      </c>
      <c r="E6839" s="29">
        <v>42636</v>
      </c>
      <c r="F6839" s="8" t="s">
        <v>334</v>
      </c>
      <c r="G6839" s="21" t="s">
        <v>7284</v>
      </c>
      <c r="H6839" s="24" t="s">
        <v>13981</v>
      </c>
      <c r="I6839" s="30">
        <v>2297</v>
      </c>
      <c r="J6839" s="24" t="s">
        <v>7284</v>
      </c>
      <c r="K6839" s="49">
        <v>46203</v>
      </c>
    </row>
    <row r="6840" spans="1:11" ht="42.6" customHeight="1" x14ac:dyDescent="0.25">
      <c r="A6840" s="11">
        <v>2026</v>
      </c>
      <c r="B6840" s="49">
        <v>46113</v>
      </c>
      <c r="C6840" s="49">
        <v>46203</v>
      </c>
      <c r="D6840" s="21" t="s">
        <v>4104</v>
      </c>
      <c r="E6840" s="29">
        <v>42636</v>
      </c>
      <c r="F6840" s="8" t="s">
        <v>334</v>
      </c>
      <c r="G6840" s="21" t="s">
        <v>7284</v>
      </c>
      <c r="H6840" s="24" t="s">
        <v>13982</v>
      </c>
      <c r="I6840" s="30">
        <v>2297</v>
      </c>
      <c r="J6840" s="24" t="s">
        <v>7284</v>
      </c>
      <c r="K6840" s="49">
        <v>46203</v>
      </c>
    </row>
    <row r="6841" spans="1:11" ht="42.6" customHeight="1" x14ac:dyDescent="0.25">
      <c r="A6841" s="11">
        <v>2026</v>
      </c>
      <c r="B6841" s="49">
        <v>46113</v>
      </c>
      <c r="C6841" s="49">
        <v>46203</v>
      </c>
      <c r="D6841" s="21" t="s">
        <v>4105</v>
      </c>
      <c r="E6841" s="29">
        <v>42636</v>
      </c>
      <c r="F6841" s="8" t="s">
        <v>334</v>
      </c>
      <c r="G6841" s="21" t="s">
        <v>7284</v>
      </c>
      <c r="H6841" s="24" t="s">
        <v>13983</v>
      </c>
      <c r="I6841" s="30">
        <v>2297</v>
      </c>
      <c r="J6841" s="24" t="s">
        <v>7284</v>
      </c>
      <c r="K6841" s="49">
        <v>46203</v>
      </c>
    </row>
    <row r="6842" spans="1:11" ht="42.6" customHeight="1" x14ac:dyDescent="0.25">
      <c r="A6842" s="11">
        <v>2026</v>
      </c>
      <c r="B6842" s="49">
        <v>46113</v>
      </c>
      <c r="C6842" s="49">
        <v>46203</v>
      </c>
      <c r="D6842" s="21" t="s">
        <v>4106</v>
      </c>
      <c r="E6842" s="29">
        <v>42636</v>
      </c>
      <c r="F6842" s="8" t="s">
        <v>334</v>
      </c>
      <c r="G6842" s="21" t="s">
        <v>7284</v>
      </c>
      <c r="H6842" s="24" t="s">
        <v>13984</v>
      </c>
      <c r="I6842" s="30">
        <v>2297</v>
      </c>
      <c r="J6842" s="24" t="s">
        <v>7284</v>
      </c>
      <c r="K6842" s="49">
        <v>46203</v>
      </c>
    </row>
    <row r="6843" spans="1:11" ht="42.6" customHeight="1" x14ac:dyDescent="0.25">
      <c r="A6843" s="11">
        <v>2026</v>
      </c>
      <c r="B6843" s="49">
        <v>46113</v>
      </c>
      <c r="C6843" s="49">
        <v>46203</v>
      </c>
      <c r="D6843" s="21" t="s">
        <v>4107</v>
      </c>
      <c r="E6843" s="29">
        <v>42636</v>
      </c>
      <c r="F6843" s="8" t="s">
        <v>334</v>
      </c>
      <c r="G6843" s="21" t="s">
        <v>7284</v>
      </c>
      <c r="H6843" s="24" t="s">
        <v>13985</v>
      </c>
      <c r="I6843" s="30">
        <v>2297</v>
      </c>
      <c r="J6843" s="24" t="s">
        <v>7284</v>
      </c>
      <c r="K6843" s="49">
        <v>46203</v>
      </c>
    </row>
    <row r="6844" spans="1:11" ht="42.6" customHeight="1" x14ac:dyDescent="0.25">
      <c r="A6844" s="11">
        <v>2026</v>
      </c>
      <c r="B6844" s="49">
        <v>46113</v>
      </c>
      <c r="C6844" s="49">
        <v>46203</v>
      </c>
      <c r="D6844" s="21" t="s">
        <v>4108</v>
      </c>
      <c r="E6844" s="29">
        <v>42636</v>
      </c>
      <c r="F6844" s="8" t="s">
        <v>334</v>
      </c>
      <c r="G6844" s="21" t="s">
        <v>7284</v>
      </c>
      <c r="H6844" s="24" t="s">
        <v>13986</v>
      </c>
      <c r="I6844" s="30">
        <v>2297</v>
      </c>
      <c r="J6844" s="24" t="s">
        <v>7284</v>
      </c>
      <c r="K6844" s="49">
        <v>46203</v>
      </c>
    </row>
    <row r="6845" spans="1:11" ht="42.6" customHeight="1" x14ac:dyDescent="0.25">
      <c r="A6845" s="11">
        <v>2026</v>
      </c>
      <c r="B6845" s="49">
        <v>46113</v>
      </c>
      <c r="C6845" s="49">
        <v>46203</v>
      </c>
      <c r="D6845" s="21" t="s">
        <v>4109</v>
      </c>
      <c r="E6845" s="29">
        <v>42636</v>
      </c>
      <c r="F6845" s="8" t="s">
        <v>334</v>
      </c>
      <c r="G6845" s="21" t="s">
        <v>7284</v>
      </c>
      <c r="H6845" s="24" t="s">
        <v>13987</v>
      </c>
      <c r="I6845" s="30">
        <v>2297</v>
      </c>
      <c r="J6845" s="24" t="s">
        <v>7284</v>
      </c>
      <c r="K6845" s="49">
        <v>46203</v>
      </c>
    </row>
    <row r="6846" spans="1:11" ht="42.6" customHeight="1" x14ac:dyDescent="0.25">
      <c r="A6846" s="11">
        <v>2026</v>
      </c>
      <c r="B6846" s="49">
        <v>46113</v>
      </c>
      <c r="C6846" s="49">
        <v>46203</v>
      </c>
      <c r="D6846" s="21" t="s">
        <v>4110</v>
      </c>
      <c r="E6846" s="29">
        <v>42636</v>
      </c>
      <c r="F6846" s="8" t="s">
        <v>334</v>
      </c>
      <c r="G6846" s="21" t="s">
        <v>7284</v>
      </c>
      <c r="H6846" s="24" t="s">
        <v>13988</v>
      </c>
      <c r="I6846" s="30">
        <v>2297</v>
      </c>
      <c r="J6846" s="24" t="s">
        <v>7284</v>
      </c>
      <c r="K6846" s="49">
        <v>46203</v>
      </c>
    </row>
    <row r="6847" spans="1:11" ht="42.6" customHeight="1" x14ac:dyDescent="0.25">
      <c r="A6847" s="11">
        <v>2026</v>
      </c>
      <c r="B6847" s="49">
        <v>46113</v>
      </c>
      <c r="C6847" s="49">
        <v>46203</v>
      </c>
      <c r="D6847" s="21" t="s">
        <v>4111</v>
      </c>
      <c r="E6847" s="29">
        <v>42636</v>
      </c>
      <c r="F6847" s="8" t="s">
        <v>334</v>
      </c>
      <c r="G6847" s="21" t="s">
        <v>7284</v>
      </c>
      <c r="H6847" s="24" t="s">
        <v>13989</v>
      </c>
      <c r="I6847" s="30">
        <v>2297</v>
      </c>
      <c r="J6847" s="24" t="s">
        <v>7284</v>
      </c>
      <c r="K6847" s="49">
        <v>46203</v>
      </c>
    </row>
    <row r="6848" spans="1:11" ht="42.6" customHeight="1" x14ac:dyDescent="0.25">
      <c r="A6848" s="11">
        <v>2026</v>
      </c>
      <c r="B6848" s="49">
        <v>46113</v>
      </c>
      <c r="C6848" s="49">
        <v>46203</v>
      </c>
      <c r="D6848" s="21" t="s">
        <v>4112</v>
      </c>
      <c r="E6848" s="29">
        <v>42636</v>
      </c>
      <c r="F6848" s="8" t="s">
        <v>334</v>
      </c>
      <c r="G6848" s="21" t="s">
        <v>7284</v>
      </c>
      <c r="H6848" s="24" t="s">
        <v>13990</v>
      </c>
      <c r="I6848" s="30">
        <v>2297</v>
      </c>
      <c r="J6848" s="24" t="s">
        <v>7284</v>
      </c>
      <c r="K6848" s="49">
        <v>46203</v>
      </c>
    </row>
    <row r="6849" spans="1:11" ht="42.6" customHeight="1" x14ac:dyDescent="0.25">
      <c r="A6849" s="11">
        <v>2026</v>
      </c>
      <c r="B6849" s="49">
        <v>46113</v>
      </c>
      <c r="C6849" s="49">
        <v>46203</v>
      </c>
      <c r="D6849" s="21" t="s">
        <v>4113</v>
      </c>
      <c r="E6849" s="29">
        <v>42636</v>
      </c>
      <c r="F6849" s="8" t="s">
        <v>334</v>
      </c>
      <c r="G6849" s="21" t="s">
        <v>7284</v>
      </c>
      <c r="H6849" s="24" t="s">
        <v>13991</v>
      </c>
      <c r="I6849" s="30">
        <v>2297</v>
      </c>
      <c r="J6849" s="24" t="s">
        <v>7284</v>
      </c>
      <c r="K6849" s="49">
        <v>46203</v>
      </c>
    </row>
    <row r="6850" spans="1:11" ht="42.6" customHeight="1" x14ac:dyDescent="0.25">
      <c r="A6850" s="11">
        <v>2026</v>
      </c>
      <c r="B6850" s="49">
        <v>46113</v>
      </c>
      <c r="C6850" s="49">
        <v>46203</v>
      </c>
      <c r="D6850" s="21" t="s">
        <v>4114</v>
      </c>
      <c r="E6850" s="29">
        <v>42636</v>
      </c>
      <c r="F6850" s="8" t="s">
        <v>334</v>
      </c>
      <c r="G6850" s="21" t="s">
        <v>7284</v>
      </c>
      <c r="H6850" s="24" t="s">
        <v>13992</v>
      </c>
      <c r="I6850" s="30">
        <v>2297</v>
      </c>
      <c r="J6850" s="24" t="s">
        <v>7284</v>
      </c>
      <c r="K6850" s="49">
        <v>46203</v>
      </c>
    </row>
    <row r="6851" spans="1:11" ht="42.6" customHeight="1" x14ac:dyDescent="0.25">
      <c r="A6851" s="11">
        <v>2026</v>
      </c>
      <c r="B6851" s="49">
        <v>46113</v>
      </c>
      <c r="C6851" s="49">
        <v>46203</v>
      </c>
      <c r="D6851" s="21" t="s">
        <v>4115</v>
      </c>
      <c r="E6851" s="29">
        <v>42636</v>
      </c>
      <c r="F6851" s="8" t="s">
        <v>334</v>
      </c>
      <c r="G6851" s="21" t="s">
        <v>7284</v>
      </c>
      <c r="H6851" s="24" t="s">
        <v>13993</v>
      </c>
      <c r="I6851" s="30">
        <v>2297</v>
      </c>
      <c r="J6851" s="24" t="s">
        <v>7284</v>
      </c>
      <c r="K6851" s="49">
        <v>46203</v>
      </c>
    </row>
    <row r="6852" spans="1:11" ht="42.6" customHeight="1" x14ac:dyDescent="0.25">
      <c r="A6852" s="11">
        <v>2026</v>
      </c>
      <c r="B6852" s="49">
        <v>46113</v>
      </c>
      <c r="C6852" s="49">
        <v>46203</v>
      </c>
      <c r="D6852" s="21" t="s">
        <v>4116</v>
      </c>
      <c r="E6852" s="29">
        <v>42636</v>
      </c>
      <c r="F6852" s="8" t="s">
        <v>334</v>
      </c>
      <c r="G6852" s="21" t="s">
        <v>7284</v>
      </c>
      <c r="H6852" s="24" t="s">
        <v>13994</v>
      </c>
      <c r="I6852" s="30">
        <v>2297</v>
      </c>
      <c r="J6852" s="24" t="s">
        <v>7284</v>
      </c>
      <c r="K6852" s="49">
        <v>46203</v>
      </c>
    </row>
    <row r="6853" spans="1:11" ht="42.6" customHeight="1" x14ac:dyDescent="0.25">
      <c r="A6853" s="11">
        <v>2026</v>
      </c>
      <c r="B6853" s="49">
        <v>46113</v>
      </c>
      <c r="C6853" s="49">
        <v>46203</v>
      </c>
      <c r="D6853" s="21" t="s">
        <v>4117</v>
      </c>
      <c r="E6853" s="29">
        <v>42636</v>
      </c>
      <c r="F6853" s="8" t="s">
        <v>334</v>
      </c>
      <c r="G6853" s="21" t="s">
        <v>7284</v>
      </c>
      <c r="H6853" s="24" t="s">
        <v>13995</v>
      </c>
      <c r="I6853" s="30">
        <v>2297</v>
      </c>
      <c r="J6853" s="24" t="s">
        <v>7284</v>
      </c>
      <c r="K6853" s="49">
        <v>46203</v>
      </c>
    </row>
    <row r="6854" spans="1:11" ht="42.6" customHeight="1" x14ac:dyDescent="0.25">
      <c r="A6854" s="11">
        <v>2026</v>
      </c>
      <c r="B6854" s="49">
        <v>46113</v>
      </c>
      <c r="C6854" s="49">
        <v>46203</v>
      </c>
      <c r="D6854" s="21" t="s">
        <v>4118</v>
      </c>
      <c r="E6854" s="29">
        <v>42636</v>
      </c>
      <c r="F6854" s="8" t="s">
        <v>334</v>
      </c>
      <c r="G6854" s="21" t="s">
        <v>7284</v>
      </c>
      <c r="H6854" s="24" t="s">
        <v>13996</v>
      </c>
      <c r="I6854" s="30">
        <v>2297</v>
      </c>
      <c r="J6854" s="24" t="s">
        <v>7284</v>
      </c>
      <c r="K6854" s="49">
        <v>46203</v>
      </c>
    </row>
    <row r="6855" spans="1:11" ht="42.6" customHeight="1" x14ac:dyDescent="0.25">
      <c r="A6855" s="11">
        <v>2026</v>
      </c>
      <c r="B6855" s="49">
        <v>46113</v>
      </c>
      <c r="C6855" s="49">
        <v>46203</v>
      </c>
      <c r="D6855" s="21" t="s">
        <v>4119</v>
      </c>
      <c r="E6855" s="29">
        <v>42636</v>
      </c>
      <c r="F6855" s="8" t="s">
        <v>334</v>
      </c>
      <c r="G6855" s="21" t="s">
        <v>7284</v>
      </c>
      <c r="H6855" s="24" t="s">
        <v>13997</v>
      </c>
      <c r="I6855" s="30">
        <v>2297</v>
      </c>
      <c r="J6855" s="24" t="s">
        <v>7284</v>
      </c>
      <c r="K6855" s="49">
        <v>46203</v>
      </c>
    </row>
    <row r="6856" spans="1:11" ht="42.6" customHeight="1" x14ac:dyDescent="0.25">
      <c r="A6856" s="11">
        <v>2026</v>
      </c>
      <c r="B6856" s="49">
        <v>46113</v>
      </c>
      <c r="C6856" s="49">
        <v>46203</v>
      </c>
      <c r="D6856" s="21" t="s">
        <v>4120</v>
      </c>
      <c r="E6856" s="29">
        <v>42636</v>
      </c>
      <c r="F6856" s="8" t="s">
        <v>334</v>
      </c>
      <c r="G6856" s="21" t="s">
        <v>7284</v>
      </c>
      <c r="H6856" s="24" t="s">
        <v>13998</v>
      </c>
      <c r="I6856" s="30">
        <v>2297</v>
      </c>
      <c r="J6856" s="24" t="s">
        <v>7284</v>
      </c>
      <c r="K6856" s="49">
        <v>46203</v>
      </c>
    </row>
    <row r="6857" spans="1:11" ht="42.6" customHeight="1" x14ac:dyDescent="0.25">
      <c r="A6857" s="11">
        <v>2026</v>
      </c>
      <c r="B6857" s="49">
        <v>46113</v>
      </c>
      <c r="C6857" s="49">
        <v>46203</v>
      </c>
      <c r="D6857" s="21" t="s">
        <v>4121</v>
      </c>
      <c r="E6857" s="29">
        <v>42636</v>
      </c>
      <c r="F6857" s="8" t="s">
        <v>334</v>
      </c>
      <c r="G6857" s="21" t="s">
        <v>7284</v>
      </c>
      <c r="H6857" s="24" t="s">
        <v>13999</v>
      </c>
      <c r="I6857" s="30">
        <v>2297</v>
      </c>
      <c r="J6857" s="24" t="s">
        <v>7284</v>
      </c>
      <c r="K6857" s="49">
        <v>46203</v>
      </c>
    </row>
    <row r="6858" spans="1:11" ht="42.6" customHeight="1" x14ac:dyDescent="0.25">
      <c r="A6858" s="11">
        <v>2026</v>
      </c>
      <c r="B6858" s="49">
        <v>46113</v>
      </c>
      <c r="C6858" s="49">
        <v>46203</v>
      </c>
      <c r="D6858" s="21" t="s">
        <v>4122</v>
      </c>
      <c r="E6858" s="29">
        <v>42636</v>
      </c>
      <c r="F6858" s="8" t="s">
        <v>334</v>
      </c>
      <c r="G6858" s="21" t="s">
        <v>7284</v>
      </c>
      <c r="H6858" s="24" t="s">
        <v>14000</v>
      </c>
      <c r="I6858" s="30">
        <v>2297</v>
      </c>
      <c r="J6858" s="24" t="s">
        <v>7284</v>
      </c>
      <c r="K6858" s="49">
        <v>46203</v>
      </c>
    </row>
    <row r="6859" spans="1:11" ht="42.6" customHeight="1" x14ac:dyDescent="0.25">
      <c r="A6859" s="11">
        <v>2026</v>
      </c>
      <c r="B6859" s="49">
        <v>46113</v>
      </c>
      <c r="C6859" s="49">
        <v>46203</v>
      </c>
      <c r="D6859" s="21" t="s">
        <v>4123</v>
      </c>
      <c r="E6859" s="29">
        <v>42636</v>
      </c>
      <c r="F6859" s="8" t="s">
        <v>334</v>
      </c>
      <c r="G6859" s="21" t="s">
        <v>7284</v>
      </c>
      <c r="H6859" s="24" t="s">
        <v>14001</v>
      </c>
      <c r="I6859" s="30">
        <v>2297</v>
      </c>
      <c r="J6859" s="24" t="s">
        <v>7284</v>
      </c>
      <c r="K6859" s="49">
        <v>46203</v>
      </c>
    </row>
    <row r="6860" spans="1:11" ht="42.6" customHeight="1" x14ac:dyDescent="0.25">
      <c r="A6860" s="11">
        <v>2026</v>
      </c>
      <c r="B6860" s="49">
        <v>46113</v>
      </c>
      <c r="C6860" s="49">
        <v>46203</v>
      </c>
      <c r="D6860" s="21" t="s">
        <v>4124</v>
      </c>
      <c r="E6860" s="29">
        <v>42636</v>
      </c>
      <c r="F6860" s="8" t="s">
        <v>334</v>
      </c>
      <c r="G6860" s="21" t="s">
        <v>7284</v>
      </c>
      <c r="H6860" s="24" t="s">
        <v>14002</v>
      </c>
      <c r="I6860" s="30">
        <v>2297</v>
      </c>
      <c r="J6860" s="24" t="s">
        <v>7284</v>
      </c>
      <c r="K6860" s="49">
        <v>46203</v>
      </c>
    </row>
    <row r="6861" spans="1:11" ht="42.6" customHeight="1" x14ac:dyDescent="0.25">
      <c r="A6861" s="11">
        <v>2026</v>
      </c>
      <c r="B6861" s="49">
        <v>46113</v>
      </c>
      <c r="C6861" s="49">
        <v>46203</v>
      </c>
      <c r="D6861" s="21" t="s">
        <v>4125</v>
      </c>
      <c r="E6861" s="29">
        <v>42636</v>
      </c>
      <c r="F6861" s="8" t="s">
        <v>334</v>
      </c>
      <c r="G6861" s="21" t="s">
        <v>7284</v>
      </c>
      <c r="H6861" s="24" t="s">
        <v>14003</v>
      </c>
      <c r="I6861" s="30">
        <v>2297</v>
      </c>
      <c r="J6861" s="24" t="s">
        <v>7284</v>
      </c>
      <c r="K6861" s="49">
        <v>46203</v>
      </c>
    </row>
    <row r="6862" spans="1:11" ht="42.6" customHeight="1" x14ac:dyDescent="0.25">
      <c r="A6862" s="11">
        <v>2026</v>
      </c>
      <c r="B6862" s="49">
        <v>46113</v>
      </c>
      <c r="C6862" s="49">
        <v>46203</v>
      </c>
      <c r="D6862" s="21" t="s">
        <v>4126</v>
      </c>
      <c r="E6862" s="29">
        <v>42636</v>
      </c>
      <c r="F6862" s="8" t="s">
        <v>334</v>
      </c>
      <c r="G6862" s="21" t="s">
        <v>7284</v>
      </c>
      <c r="H6862" s="24" t="s">
        <v>14004</v>
      </c>
      <c r="I6862" s="30">
        <v>2297</v>
      </c>
      <c r="J6862" s="24" t="s">
        <v>7284</v>
      </c>
      <c r="K6862" s="49">
        <v>46203</v>
      </c>
    </row>
    <row r="6863" spans="1:11" ht="42.6" customHeight="1" x14ac:dyDescent="0.25">
      <c r="A6863" s="11">
        <v>2026</v>
      </c>
      <c r="B6863" s="49">
        <v>46113</v>
      </c>
      <c r="C6863" s="49">
        <v>46203</v>
      </c>
      <c r="D6863" s="21" t="s">
        <v>4127</v>
      </c>
      <c r="E6863" s="29">
        <v>42636</v>
      </c>
      <c r="F6863" s="8" t="s">
        <v>334</v>
      </c>
      <c r="G6863" s="21" t="s">
        <v>7284</v>
      </c>
      <c r="H6863" s="24" t="s">
        <v>14005</v>
      </c>
      <c r="I6863" s="30">
        <v>2297</v>
      </c>
      <c r="J6863" s="24" t="s">
        <v>7284</v>
      </c>
      <c r="K6863" s="49">
        <v>46203</v>
      </c>
    </row>
    <row r="6864" spans="1:11" ht="42.6" customHeight="1" x14ac:dyDescent="0.25">
      <c r="A6864" s="11">
        <v>2026</v>
      </c>
      <c r="B6864" s="49">
        <v>46113</v>
      </c>
      <c r="C6864" s="49">
        <v>46203</v>
      </c>
      <c r="D6864" s="21" t="s">
        <v>4128</v>
      </c>
      <c r="E6864" s="29">
        <v>42636</v>
      </c>
      <c r="F6864" s="8" t="s">
        <v>334</v>
      </c>
      <c r="G6864" s="21" t="s">
        <v>7284</v>
      </c>
      <c r="H6864" s="24" t="s">
        <v>14006</v>
      </c>
      <c r="I6864" s="30">
        <v>2297</v>
      </c>
      <c r="J6864" s="24" t="s">
        <v>7284</v>
      </c>
      <c r="K6864" s="49">
        <v>46203</v>
      </c>
    </row>
    <row r="6865" spans="1:11" ht="42.6" customHeight="1" x14ac:dyDescent="0.25">
      <c r="A6865" s="11">
        <v>2026</v>
      </c>
      <c r="B6865" s="49">
        <v>46113</v>
      </c>
      <c r="C6865" s="49">
        <v>46203</v>
      </c>
      <c r="D6865" s="21" t="s">
        <v>4129</v>
      </c>
      <c r="E6865" s="29">
        <v>42636</v>
      </c>
      <c r="F6865" s="8" t="s">
        <v>334</v>
      </c>
      <c r="G6865" s="21" t="s">
        <v>7284</v>
      </c>
      <c r="H6865" s="24" t="s">
        <v>14007</v>
      </c>
      <c r="I6865" s="30">
        <v>2297</v>
      </c>
      <c r="J6865" s="24" t="s">
        <v>7284</v>
      </c>
      <c r="K6865" s="49">
        <v>46203</v>
      </c>
    </row>
    <row r="6866" spans="1:11" ht="42.6" customHeight="1" x14ac:dyDescent="0.25">
      <c r="A6866" s="11">
        <v>2026</v>
      </c>
      <c r="B6866" s="49">
        <v>46113</v>
      </c>
      <c r="C6866" s="49">
        <v>46203</v>
      </c>
      <c r="D6866" s="21" t="s">
        <v>4130</v>
      </c>
      <c r="E6866" s="29">
        <v>42636</v>
      </c>
      <c r="F6866" s="8" t="s">
        <v>334</v>
      </c>
      <c r="G6866" s="21" t="s">
        <v>7284</v>
      </c>
      <c r="H6866" s="24" t="s">
        <v>14008</v>
      </c>
      <c r="I6866" s="30">
        <v>2297</v>
      </c>
      <c r="J6866" s="24" t="s">
        <v>7284</v>
      </c>
      <c r="K6866" s="49">
        <v>46203</v>
      </c>
    </row>
    <row r="6867" spans="1:11" ht="42.6" customHeight="1" x14ac:dyDescent="0.25">
      <c r="A6867" s="11">
        <v>2026</v>
      </c>
      <c r="B6867" s="49">
        <v>46113</v>
      </c>
      <c r="C6867" s="49">
        <v>46203</v>
      </c>
      <c r="D6867" s="21" t="s">
        <v>4131</v>
      </c>
      <c r="E6867" s="29">
        <v>42636</v>
      </c>
      <c r="F6867" s="8" t="s">
        <v>334</v>
      </c>
      <c r="G6867" s="21" t="s">
        <v>7284</v>
      </c>
      <c r="H6867" s="24" t="s">
        <v>14009</v>
      </c>
      <c r="I6867" s="30">
        <v>2297</v>
      </c>
      <c r="J6867" s="24" t="s">
        <v>7284</v>
      </c>
      <c r="K6867" s="49">
        <v>46203</v>
      </c>
    </row>
    <row r="6868" spans="1:11" ht="42.6" customHeight="1" x14ac:dyDescent="0.25">
      <c r="A6868" s="11">
        <v>2026</v>
      </c>
      <c r="B6868" s="49">
        <v>46113</v>
      </c>
      <c r="C6868" s="49">
        <v>46203</v>
      </c>
      <c r="D6868" s="21" t="s">
        <v>4132</v>
      </c>
      <c r="E6868" s="29">
        <v>42636</v>
      </c>
      <c r="F6868" s="8" t="s">
        <v>334</v>
      </c>
      <c r="G6868" s="21" t="s">
        <v>7284</v>
      </c>
      <c r="H6868" s="24" t="s">
        <v>14010</v>
      </c>
      <c r="I6868" s="30">
        <v>2297</v>
      </c>
      <c r="J6868" s="24" t="s">
        <v>7284</v>
      </c>
      <c r="K6868" s="49">
        <v>46203</v>
      </c>
    </row>
    <row r="6869" spans="1:11" ht="42.6" customHeight="1" x14ac:dyDescent="0.25">
      <c r="A6869" s="11">
        <v>2026</v>
      </c>
      <c r="B6869" s="49">
        <v>46113</v>
      </c>
      <c r="C6869" s="49">
        <v>46203</v>
      </c>
      <c r="D6869" s="21" t="s">
        <v>4133</v>
      </c>
      <c r="E6869" s="29">
        <v>42636</v>
      </c>
      <c r="F6869" s="8" t="s">
        <v>334</v>
      </c>
      <c r="G6869" s="21" t="s">
        <v>7284</v>
      </c>
      <c r="H6869" s="24" t="s">
        <v>14011</v>
      </c>
      <c r="I6869" s="30">
        <v>2297</v>
      </c>
      <c r="J6869" s="24" t="s">
        <v>7284</v>
      </c>
      <c r="K6869" s="49">
        <v>46203</v>
      </c>
    </row>
    <row r="6870" spans="1:11" ht="42.6" customHeight="1" x14ac:dyDescent="0.25">
      <c r="A6870" s="11">
        <v>2026</v>
      </c>
      <c r="B6870" s="49">
        <v>46113</v>
      </c>
      <c r="C6870" s="49">
        <v>46203</v>
      </c>
      <c r="D6870" s="21" t="s">
        <v>4134</v>
      </c>
      <c r="E6870" s="29">
        <v>42636</v>
      </c>
      <c r="F6870" s="8" t="s">
        <v>334</v>
      </c>
      <c r="G6870" s="21" t="s">
        <v>7284</v>
      </c>
      <c r="H6870" s="24" t="s">
        <v>14012</v>
      </c>
      <c r="I6870" s="30">
        <v>2297</v>
      </c>
      <c r="J6870" s="24" t="s">
        <v>7284</v>
      </c>
      <c r="K6870" s="49">
        <v>46203</v>
      </c>
    </row>
    <row r="6871" spans="1:11" ht="42.6" customHeight="1" x14ac:dyDescent="0.25">
      <c r="A6871" s="11">
        <v>2026</v>
      </c>
      <c r="B6871" s="49">
        <v>46113</v>
      </c>
      <c r="C6871" s="49">
        <v>46203</v>
      </c>
      <c r="D6871" s="21" t="s">
        <v>4135</v>
      </c>
      <c r="E6871" s="29">
        <v>42636</v>
      </c>
      <c r="F6871" s="8" t="s">
        <v>334</v>
      </c>
      <c r="G6871" s="21" t="s">
        <v>7284</v>
      </c>
      <c r="H6871" s="24" t="s">
        <v>14013</v>
      </c>
      <c r="I6871" s="30">
        <v>2297</v>
      </c>
      <c r="J6871" s="24" t="s">
        <v>7284</v>
      </c>
      <c r="K6871" s="49">
        <v>46203</v>
      </c>
    </row>
    <row r="6872" spans="1:11" ht="42.6" customHeight="1" x14ac:dyDescent="0.25">
      <c r="A6872" s="11">
        <v>2026</v>
      </c>
      <c r="B6872" s="49">
        <v>46113</v>
      </c>
      <c r="C6872" s="49">
        <v>46203</v>
      </c>
      <c r="D6872" s="21" t="s">
        <v>4136</v>
      </c>
      <c r="E6872" s="29">
        <v>42636</v>
      </c>
      <c r="F6872" s="8" t="s">
        <v>334</v>
      </c>
      <c r="G6872" s="21" t="s">
        <v>7284</v>
      </c>
      <c r="H6872" s="24" t="s">
        <v>14014</v>
      </c>
      <c r="I6872" s="30">
        <v>2297</v>
      </c>
      <c r="J6872" s="24" t="s">
        <v>7284</v>
      </c>
      <c r="K6872" s="49">
        <v>46203</v>
      </c>
    </row>
    <row r="6873" spans="1:11" ht="42.6" customHeight="1" x14ac:dyDescent="0.25">
      <c r="A6873" s="11">
        <v>2026</v>
      </c>
      <c r="B6873" s="49">
        <v>46113</v>
      </c>
      <c r="C6873" s="49">
        <v>46203</v>
      </c>
      <c r="D6873" s="21" t="s">
        <v>4137</v>
      </c>
      <c r="E6873" s="29">
        <v>42636</v>
      </c>
      <c r="F6873" s="8" t="s">
        <v>334</v>
      </c>
      <c r="G6873" s="21" t="s">
        <v>7284</v>
      </c>
      <c r="H6873" s="24" t="s">
        <v>14015</v>
      </c>
      <c r="I6873" s="30">
        <v>2297</v>
      </c>
      <c r="J6873" s="24" t="s">
        <v>7284</v>
      </c>
      <c r="K6873" s="49">
        <v>46203</v>
      </c>
    </row>
    <row r="6874" spans="1:11" ht="42.6" customHeight="1" x14ac:dyDescent="0.25">
      <c r="A6874" s="11">
        <v>2026</v>
      </c>
      <c r="B6874" s="49">
        <v>46113</v>
      </c>
      <c r="C6874" s="49">
        <v>46203</v>
      </c>
      <c r="D6874" s="21" t="s">
        <v>4138</v>
      </c>
      <c r="E6874" s="29">
        <v>42636</v>
      </c>
      <c r="F6874" s="8" t="s">
        <v>334</v>
      </c>
      <c r="G6874" s="21" t="s">
        <v>7284</v>
      </c>
      <c r="H6874" s="24" t="s">
        <v>14016</v>
      </c>
      <c r="I6874" s="30">
        <v>2297</v>
      </c>
      <c r="J6874" s="24" t="s">
        <v>7284</v>
      </c>
      <c r="K6874" s="49">
        <v>46203</v>
      </c>
    </row>
    <row r="6875" spans="1:11" ht="42.6" customHeight="1" x14ac:dyDescent="0.25">
      <c r="A6875" s="11">
        <v>2026</v>
      </c>
      <c r="B6875" s="49">
        <v>46113</v>
      </c>
      <c r="C6875" s="49">
        <v>46203</v>
      </c>
      <c r="D6875" s="21" t="s">
        <v>4139</v>
      </c>
      <c r="E6875" s="29">
        <v>42636</v>
      </c>
      <c r="F6875" s="8" t="s">
        <v>334</v>
      </c>
      <c r="G6875" s="21" t="s">
        <v>7284</v>
      </c>
      <c r="H6875" s="24" t="s">
        <v>14017</v>
      </c>
      <c r="I6875" s="30">
        <v>2297</v>
      </c>
      <c r="J6875" s="24" t="s">
        <v>7284</v>
      </c>
      <c r="K6875" s="49">
        <v>46203</v>
      </c>
    </row>
    <row r="6876" spans="1:11" ht="42.6" customHeight="1" x14ac:dyDescent="0.25">
      <c r="A6876" s="11">
        <v>2026</v>
      </c>
      <c r="B6876" s="49">
        <v>46113</v>
      </c>
      <c r="C6876" s="49">
        <v>46203</v>
      </c>
      <c r="D6876" s="21" t="s">
        <v>4140</v>
      </c>
      <c r="E6876" s="29">
        <v>42636</v>
      </c>
      <c r="F6876" s="8" t="s">
        <v>334</v>
      </c>
      <c r="G6876" s="21" t="s">
        <v>7284</v>
      </c>
      <c r="H6876" s="24" t="s">
        <v>14018</v>
      </c>
      <c r="I6876" s="30">
        <v>2297</v>
      </c>
      <c r="J6876" s="24" t="s">
        <v>7284</v>
      </c>
      <c r="K6876" s="49">
        <v>46203</v>
      </c>
    </row>
    <row r="6877" spans="1:11" ht="42.6" customHeight="1" x14ac:dyDescent="0.25">
      <c r="A6877" s="11">
        <v>2026</v>
      </c>
      <c r="B6877" s="49">
        <v>46113</v>
      </c>
      <c r="C6877" s="49">
        <v>46203</v>
      </c>
      <c r="D6877" s="21" t="s">
        <v>4141</v>
      </c>
      <c r="E6877" s="29">
        <v>42636</v>
      </c>
      <c r="F6877" s="8" t="s">
        <v>334</v>
      </c>
      <c r="G6877" s="21" t="s">
        <v>7284</v>
      </c>
      <c r="H6877" s="24" t="s">
        <v>14019</v>
      </c>
      <c r="I6877" s="30">
        <v>2297</v>
      </c>
      <c r="J6877" s="24" t="s">
        <v>7284</v>
      </c>
      <c r="K6877" s="49">
        <v>46203</v>
      </c>
    </row>
    <row r="6878" spans="1:11" ht="42.6" customHeight="1" x14ac:dyDescent="0.25">
      <c r="A6878" s="11">
        <v>2026</v>
      </c>
      <c r="B6878" s="49">
        <v>46113</v>
      </c>
      <c r="C6878" s="49">
        <v>46203</v>
      </c>
      <c r="D6878" s="21" t="s">
        <v>4142</v>
      </c>
      <c r="E6878" s="29">
        <v>42636</v>
      </c>
      <c r="F6878" s="8" t="s">
        <v>334</v>
      </c>
      <c r="G6878" s="21" t="s">
        <v>7284</v>
      </c>
      <c r="H6878" s="24" t="s">
        <v>14020</v>
      </c>
      <c r="I6878" s="30">
        <v>2297</v>
      </c>
      <c r="J6878" s="24" t="s">
        <v>7284</v>
      </c>
      <c r="K6878" s="49">
        <v>46203</v>
      </c>
    </row>
    <row r="6879" spans="1:11" ht="42.6" customHeight="1" x14ac:dyDescent="0.25">
      <c r="A6879" s="11">
        <v>2026</v>
      </c>
      <c r="B6879" s="49">
        <v>46113</v>
      </c>
      <c r="C6879" s="49">
        <v>46203</v>
      </c>
      <c r="D6879" s="21" t="s">
        <v>4143</v>
      </c>
      <c r="E6879" s="29">
        <v>42636</v>
      </c>
      <c r="F6879" s="8" t="s">
        <v>334</v>
      </c>
      <c r="G6879" s="21" t="s">
        <v>7284</v>
      </c>
      <c r="H6879" s="24" t="s">
        <v>14021</v>
      </c>
      <c r="I6879" s="30">
        <v>2297</v>
      </c>
      <c r="J6879" s="24" t="s">
        <v>7284</v>
      </c>
      <c r="K6879" s="49">
        <v>46203</v>
      </c>
    </row>
    <row r="6880" spans="1:11" ht="42.6" customHeight="1" x14ac:dyDescent="0.25">
      <c r="A6880" s="11">
        <v>2026</v>
      </c>
      <c r="B6880" s="49">
        <v>46113</v>
      </c>
      <c r="C6880" s="49">
        <v>46203</v>
      </c>
      <c r="D6880" s="21" t="s">
        <v>4144</v>
      </c>
      <c r="E6880" s="29">
        <v>42636</v>
      </c>
      <c r="F6880" s="8" t="s">
        <v>334</v>
      </c>
      <c r="G6880" s="21" t="s">
        <v>7284</v>
      </c>
      <c r="H6880" s="24" t="s">
        <v>14022</v>
      </c>
      <c r="I6880" s="30">
        <v>2297</v>
      </c>
      <c r="J6880" s="24" t="s">
        <v>7284</v>
      </c>
      <c r="K6880" s="49">
        <v>46203</v>
      </c>
    </row>
    <row r="6881" spans="1:11" ht="42.6" customHeight="1" x14ac:dyDescent="0.25">
      <c r="A6881" s="11">
        <v>2026</v>
      </c>
      <c r="B6881" s="49">
        <v>46113</v>
      </c>
      <c r="C6881" s="49">
        <v>46203</v>
      </c>
      <c r="D6881" s="21" t="s">
        <v>4145</v>
      </c>
      <c r="E6881" s="29">
        <v>42636</v>
      </c>
      <c r="F6881" s="8" t="s">
        <v>334</v>
      </c>
      <c r="G6881" s="21" t="s">
        <v>7284</v>
      </c>
      <c r="H6881" s="24" t="s">
        <v>14023</v>
      </c>
      <c r="I6881" s="30">
        <v>2297</v>
      </c>
      <c r="J6881" s="24" t="s">
        <v>7284</v>
      </c>
      <c r="K6881" s="49">
        <v>46203</v>
      </c>
    </row>
    <row r="6882" spans="1:11" ht="42.6" customHeight="1" x14ac:dyDescent="0.25">
      <c r="A6882" s="11">
        <v>2026</v>
      </c>
      <c r="B6882" s="49">
        <v>46113</v>
      </c>
      <c r="C6882" s="49">
        <v>46203</v>
      </c>
      <c r="D6882" s="21" t="s">
        <v>4146</v>
      </c>
      <c r="E6882" s="29">
        <v>42636</v>
      </c>
      <c r="F6882" s="8" t="s">
        <v>334</v>
      </c>
      <c r="G6882" s="21" t="s">
        <v>7284</v>
      </c>
      <c r="H6882" s="24" t="s">
        <v>14024</v>
      </c>
      <c r="I6882" s="30">
        <v>2297</v>
      </c>
      <c r="J6882" s="24" t="s">
        <v>7284</v>
      </c>
      <c r="K6882" s="49">
        <v>46203</v>
      </c>
    </row>
    <row r="6883" spans="1:11" ht="42.6" customHeight="1" x14ac:dyDescent="0.25">
      <c r="A6883" s="11">
        <v>2026</v>
      </c>
      <c r="B6883" s="49">
        <v>46113</v>
      </c>
      <c r="C6883" s="49">
        <v>46203</v>
      </c>
      <c r="D6883" s="21" t="s">
        <v>4147</v>
      </c>
      <c r="E6883" s="29">
        <v>42636</v>
      </c>
      <c r="F6883" s="8" t="s">
        <v>334</v>
      </c>
      <c r="G6883" s="21" t="s">
        <v>7284</v>
      </c>
      <c r="H6883" s="24" t="s">
        <v>14025</v>
      </c>
      <c r="I6883" s="30">
        <v>2297</v>
      </c>
      <c r="J6883" s="24" t="s">
        <v>7284</v>
      </c>
      <c r="K6883" s="49">
        <v>46203</v>
      </c>
    </row>
    <row r="6884" spans="1:11" ht="42.6" customHeight="1" x14ac:dyDescent="0.25">
      <c r="A6884" s="11">
        <v>2026</v>
      </c>
      <c r="B6884" s="49">
        <v>46113</v>
      </c>
      <c r="C6884" s="49">
        <v>46203</v>
      </c>
      <c r="D6884" s="21" t="s">
        <v>4148</v>
      </c>
      <c r="E6884" s="29">
        <v>42636</v>
      </c>
      <c r="F6884" s="8" t="s">
        <v>334</v>
      </c>
      <c r="G6884" s="21" t="s">
        <v>7284</v>
      </c>
      <c r="H6884" s="24" t="s">
        <v>14026</v>
      </c>
      <c r="I6884" s="30">
        <v>2297</v>
      </c>
      <c r="J6884" s="24" t="s">
        <v>7284</v>
      </c>
      <c r="K6884" s="49">
        <v>46203</v>
      </c>
    </row>
    <row r="6885" spans="1:11" ht="42.6" customHeight="1" x14ac:dyDescent="0.25">
      <c r="A6885" s="11">
        <v>2026</v>
      </c>
      <c r="B6885" s="49">
        <v>46113</v>
      </c>
      <c r="C6885" s="49">
        <v>46203</v>
      </c>
      <c r="D6885" s="21" t="s">
        <v>4149</v>
      </c>
      <c r="E6885" s="29">
        <v>42636</v>
      </c>
      <c r="F6885" s="8" t="s">
        <v>334</v>
      </c>
      <c r="G6885" s="21" t="s">
        <v>7284</v>
      </c>
      <c r="H6885" s="24" t="s">
        <v>14027</v>
      </c>
      <c r="I6885" s="30">
        <v>2297</v>
      </c>
      <c r="J6885" s="24" t="s">
        <v>7284</v>
      </c>
      <c r="K6885" s="49">
        <v>46203</v>
      </c>
    </row>
    <row r="6886" spans="1:11" ht="42.6" customHeight="1" x14ac:dyDescent="0.25">
      <c r="A6886" s="11">
        <v>2026</v>
      </c>
      <c r="B6886" s="49">
        <v>46113</v>
      </c>
      <c r="C6886" s="49">
        <v>46203</v>
      </c>
      <c r="D6886" s="21" t="s">
        <v>4150</v>
      </c>
      <c r="E6886" s="29">
        <v>42636</v>
      </c>
      <c r="F6886" s="8" t="s">
        <v>334</v>
      </c>
      <c r="G6886" s="21" t="s">
        <v>7284</v>
      </c>
      <c r="H6886" s="24" t="s">
        <v>14028</v>
      </c>
      <c r="I6886" s="30">
        <v>2297</v>
      </c>
      <c r="J6886" s="24" t="s">
        <v>7284</v>
      </c>
      <c r="K6886" s="49">
        <v>46203</v>
      </c>
    </row>
    <row r="6887" spans="1:11" ht="42.6" customHeight="1" x14ac:dyDescent="0.25">
      <c r="A6887" s="11">
        <v>2026</v>
      </c>
      <c r="B6887" s="49">
        <v>46113</v>
      </c>
      <c r="C6887" s="49">
        <v>46203</v>
      </c>
      <c r="D6887" s="21" t="s">
        <v>4151</v>
      </c>
      <c r="E6887" s="29">
        <v>42636</v>
      </c>
      <c r="F6887" s="8" t="s">
        <v>334</v>
      </c>
      <c r="G6887" s="21" t="s">
        <v>7284</v>
      </c>
      <c r="H6887" s="24" t="s">
        <v>14029</v>
      </c>
      <c r="I6887" s="30">
        <v>2297</v>
      </c>
      <c r="J6887" s="24" t="s">
        <v>7284</v>
      </c>
      <c r="K6887" s="49">
        <v>46203</v>
      </c>
    </row>
    <row r="6888" spans="1:11" ht="42.6" customHeight="1" x14ac:dyDescent="0.25">
      <c r="A6888" s="11">
        <v>2026</v>
      </c>
      <c r="B6888" s="49">
        <v>46113</v>
      </c>
      <c r="C6888" s="49">
        <v>46203</v>
      </c>
      <c r="D6888" s="21" t="s">
        <v>4152</v>
      </c>
      <c r="E6888" s="29">
        <v>42636</v>
      </c>
      <c r="F6888" s="8" t="s">
        <v>334</v>
      </c>
      <c r="G6888" s="21" t="s">
        <v>7284</v>
      </c>
      <c r="H6888" s="24" t="s">
        <v>14030</v>
      </c>
      <c r="I6888" s="30">
        <v>2297</v>
      </c>
      <c r="J6888" s="24" t="s">
        <v>7284</v>
      </c>
      <c r="K6888" s="49">
        <v>46203</v>
      </c>
    </row>
    <row r="6889" spans="1:11" ht="42.6" customHeight="1" x14ac:dyDescent="0.25">
      <c r="A6889" s="11">
        <v>2026</v>
      </c>
      <c r="B6889" s="49">
        <v>46113</v>
      </c>
      <c r="C6889" s="49">
        <v>46203</v>
      </c>
      <c r="D6889" s="21" t="s">
        <v>4153</v>
      </c>
      <c r="E6889" s="29">
        <v>42636</v>
      </c>
      <c r="F6889" s="8" t="s">
        <v>334</v>
      </c>
      <c r="G6889" s="21" t="s">
        <v>7284</v>
      </c>
      <c r="H6889" s="24" t="s">
        <v>14031</v>
      </c>
      <c r="I6889" s="30">
        <v>2297</v>
      </c>
      <c r="J6889" s="24" t="s">
        <v>7284</v>
      </c>
      <c r="K6889" s="49">
        <v>46203</v>
      </c>
    </row>
    <row r="6890" spans="1:11" ht="42.6" customHeight="1" x14ac:dyDescent="0.25">
      <c r="A6890" s="11">
        <v>2026</v>
      </c>
      <c r="B6890" s="49">
        <v>46113</v>
      </c>
      <c r="C6890" s="49">
        <v>46203</v>
      </c>
      <c r="D6890" s="21" t="s">
        <v>4154</v>
      </c>
      <c r="E6890" s="29">
        <v>42636</v>
      </c>
      <c r="F6890" s="8" t="s">
        <v>334</v>
      </c>
      <c r="G6890" s="21" t="s">
        <v>7284</v>
      </c>
      <c r="H6890" s="24" t="s">
        <v>14032</v>
      </c>
      <c r="I6890" s="30">
        <v>2297</v>
      </c>
      <c r="J6890" s="24" t="s">
        <v>7284</v>
      </c>
      <c r="K6890" s="49">
        <v>46203</v>
      </c>
    </row>
    <row r="6891" spans="1:11" ht="42.6" customHeight="1" x14ac:dyDescent="0.25">
      <c r="A6891" s="11">
        <v>2026</v>
      </c>
      <c r="B6891" s="49">
        <v>46113</v>
      </c>
      <c r="C6891" s="49">
        <v>46203</v>
      </c>
      <c r="D6891" s="21" t="s">
        <v>4155</v>
      </c>
      <c r="E6891" s="29">
        <v>42636</v>
      </c>
      <c r="F6891" s="8" t="s">
        <v>334</v>
      </c>
      <c r="G6891" s="21" t="s">
        <v>7284</v>
      </c>
      <c r="H6891" s="24" t="s">
        <v>14033</v>
      </c>
      <c r="I6891" s="30">
        <v>2297</v>
      </c>
      <c r="J6891" s="24" t="s">
        <v>7284</v>
      </c>
      <c r="K6891" s="49">
        <v>46203</v>
      </c>
    </row>
    <row r="6892" spans="1:11" ht="42.6" customHeight="1" x14ac:dyDescent="0.25">
      <c r="A6892" s="11">
        <v>2026</v>
      </c>
      <c r="B6892" s="49">
        <v>46113</v>
      </c>
      <c r="C6892" s="49">
        <v>46203</v>
      </c>
      <c r="D6892" s="21" t="s">
        <v>4156</v>
      </c>
      <c r="E6892" s="29">
        <v>42636</v>
      </c>
      <c r="F6892" s="8" t="s">
        <v>334</v>
      </c>
      <c r="G6892" s="21" t="s">
        <v>7284</v>
      </c>
      <c r="H6892" s="24" t="s">
        <v>14034</v>
      </c>
      <c r="I6892" s="30">
        <v>2297</v>
      </c>
      <c r="J6892" s="24" t="s">
        <v>7284</v>
      </c>
      <c r="K6892" s="49">
        <v>46203</v>
      </c>
    </row>
    <row r="6893" spans="1:11" ht="42.6" customHeight="1" x14ac:dyDescent="0.25">
      <c r="A6893" s="11">
        <v>2026</v>
      </c>
      <c r="B6893" s="49">
        <v>46113</v>
      </c>
      <c r="C6893" s="49">
        <v>46203</v>
      </c>
      <c r="D6893" s="21" t="s">
        <v>4157</v>
      </c>
      <c r="E6893" s="29">
        <v>42636</v>
      </c>
      <c r="F6893" s="8" t="s">
        <v>334</v>
      </c>
      <c r="G6893" s="21" t="s">
        <v>7284</v>
      </c>
      <c r="H6893" s="24" t="s">
        <v>14035</v>
      </c>
      <c r="I6893" s="30">
        <v>2297</v>
      </c>
      <c r="J6893" s="24" t="s">
        <v>7284</v>
      </c>
      <c r="K6893" s="49">
        <v>46203</v>
      </c>
    </row>
    <row r="6894" spans="1:11" ht="42.6" customHeight="1" x14ac:dyDescent="0.25">
      <c r="A6894" s="11">
        <v>2026</v>
      </c>
      <c r="B6894" s="49">
        <v>46113</v>
      </c>
      <c r="C6894" s="49">
        <v>46203</v>
      </c>
      <c r="D6894" s="21" t="s">
        <v>4158</v>
      </c>
      <c r="E6894" s="29">
        <v>42636</v>
      </c>
      <c r="F6894" s="8" t="s">
        <v>334</v>
      </c>
      <c r="G6894" s="21" t="s">
        <v>7284</v>
      </c>
      <c r="H6894" s="24" t="s">
        <v>14036</v>
      </c>
      <c r="I6894" s="30">
        <v>2297</v>
      </c>
      <c r="J6894" s="24" t="s">
        <v>7284</v>
      </c>
      <c r="K6894" s="49">
        <v>46203</v>
      </c>
    </row>
    <row r="6895" spans="1:11" ht="42.6" customHeight="1" x14ac:dyDescent="0.25">
      <c r="A6895" s="11">
        <v>2026</v>
      </c>
      <c r="B6895" s="49">
        <v>46113</v>
      </c>
      <c r="C6895" s="49">
        <v>46203</v>
      </c>
      <c r="D6895" s="21" t="s">
        <v>4159</v>
      </c>
      <c r="E6895" s="29">
        <v>42636</v>
      </c>
      <c r="F6895" s="8" t="s">
        <v>334</v>
      </c>
      <c r="G6895" s="21" t="s">
        <v>7284</v>
      </c>
      <c r="H6895" s="24" t="s">
        <v>14037</v>
      </c>
      <c r="I6895" s="30">
        <v>2297</v>
      </c>
      <c r="J6895" s="24" t="s">
        <v>7284</v>
      </c>
      <c r="K6895" s="49">
        <v>46203</v>
      </c>
    </row>
    <row r="6896" spans="1:11" ht="42.6" customHeight="1" x14ac:dyDescent="0.25">
      <c r="A6896" s="11">
        <v>2026</v>
      </c>
      <c r="B6896" s="49">
        <v>46113</v>
      </c>
      <c r="C6896" s="49">
        <v>46203</v>
      </c>
      <c r="D6896" s="21" t="s">
        <v>4160</v>
      </c>
      <c r="E6896" s="22">
        <v>42636</v>
      </c>
      <c r="F6896" s="5" t="s">
        <v>334</v>
      </c>
      <c r="G6896" s="21" t="s">
        <v>7219</v>
      </c>
      <c r="H6896" s="21" t="s">
        <v>14038</v>
      </c>
      <c r="I6896" s="23">
        <v>2297</v>
      </c>
      <c r="J6896" s="24" t="s">
        <v>7284</v>
      </c>
      <c r="K6896" s="49">
        <v>46203</v>
      </c>
    </row>
    <row r="6897" spans="1:11" ht="42.6" customHeight="1" x14ac:dyDescent="0.25">
      <c r="A6897" s="11">
        <v>2026</v>
      </c>
      <c r="B6897" s="49">
        <v>46113</v>
      </c>
      <c r="C6897" s="49">
        <v>46203</v>
      </c>
      <c r="D6897" s="21" t="s">
        <v>4161</v>
      </c>
      <c r="E6897" s="22">
        <v>42646</v>
      </c>
      <c r="F6897" s="5">
        <v>9100000020</v>
      </c>
      <c r="G6897" s="21" t="s">
        <v>7273</v>
      </c>
      <c r="H6897" s="21" t="s">
        <v>14039</v>
      </c>
      <c r="I6897" s="23">
        <v>510400</v>
      </c>
      <c r="J6897" s="24" t="s">
        <v>7284</v>
      </c>
      <c r="K6897" s="49">
        <v>46203</v>
      </c>
    </row>
    <row r="6898" spans="1:11" ht="42.6" customHeight="1" x14ac:dyDescent="0.25">
      <c r="A6898" s="11">
        <v>2026</v>
      </c>
      <c r="B6898" s="49">
        <v>46113</v>
      </c>
      <c r="C6898" s="49">
        <v>46203</v>
      </c>
      <c r="D6898" s="21" t="s">
        <v>4162</v>
      </c>
      <c r="E6898" s="22">
        <v>42649</v>
      </c>
      <c r="F6898" s="5">
        <v>401001351</v>
      </c>
      <c r="G6898" s="21" t="s">
        <v>7240</v>
      </c>
      <c r="H6898" s="21" t="s">
        <v>14040</v>
      </c>
      <c r="I6898" s="23">
        <v>7000.01</v>
      </c>
      <c r="J6898" s="24" t="s">
        <v>7284</v>
      </c>
      <c r="K6898" s="49">
        <v>46203</v>
      </c>
    </row>
    <row r="6899" spans="1:11" ht="42.6" customHeight="1" x14ac:dyDescent="0.25">
      <c r="A6899" s="11">
        <v>2026</v>
      </c>
      <c r="B6899" s="49">
        <v>46113</v>
      </c>
      <c r="C6899" s="49">
        <v>46203</v>
      </c>
      <c r="D6899" s="21" t="s">
        <v>4163</v>
      </c>
      <c r="E6899" s="22">
        <v>42649</v>
      </c>
      <c r="F6899" s="5">
        <v>101000924</v>
      </c>
      <c r="G6899" s="21" t="s">
        <v>7280</v>
      </c>
      <c r="H6899" s="21" t="s">
        <v>14041</v>
      </c>
      <c r="I6899" s="23">
        <v>7632.21</v>
      </c>
      <c r="J6899" s="24" t="s">
        <v>7284</v>
      </c>
      <c r="K6899" s="49">
        <v>46203</v>
      </c>
    </row>
    <row r="6900" spans="1:11" ht="42.6" customHeight="1" x14ac:dyDescent="0.25">
      <c r="A6900" s="11">
        <v>2026</v>
      </c>
      <c r="B6900" s="49">
        <v>46113</v>
      </c>
      <c r="C6900" s="49">
        <v>46203</v>
      </c>
      <c r="D6900" s="21" t="s">
        <v>4164</v>
      </c>
      <c r="E6900" s="31">
        <v>42649</v>
      </c>
      <c r="F6900" s="5">
        <v>401000309</v>
      </c>
      <c r="G6900" s="21" t="s">
        <v>7211</v>
      </c>
      <c r="H6900" s="21" t="s">
        <v>14042</v>
      </c>
      <c r="I6900" s="23">
        <v>22850</v>
      </c>
      <c r="J6900" s="24" t="s">
        <v>7284</v>
      </c>
      <c r="K6900" s="49">
        <v>46203</v>
      </c>
    </row>
    <row r="6901" spans="1:11" ht="42.6" customHeight="1" x14ac:dyDescent="0.25">
      <c r="A6901" s="11">
        <v>2026</v>
      </c>
      <c r="B6901" s="49">
        <v>46113</v>
      </c>
      <c r="C6901" s="49">
        <v>46203</v>
      </c>
      <c r="D6901" s="21" t="s">
        <v>4165</v>
      </c>
      <c r="E6901" s="22">
        <v>42653</v>
      </c>
      <c r="F6901" s="5">
        <v>101000927</v>
      </c>
      <c r="G6901" s="21" t="s">
        <v>7273</v>
      </c>
      <c r="H6901" s="21" t="s">
        <v>14043</v>
      </c>
      <c r="I6901" s="23">
        <v>19800</v>
      </c>
      <c r="J6901" s="24" t="s">
        <v>7284</v>
      </c>
      <c r="K6901" s="49">
        <v>46203</v>
      </c>
    </row>
    <row r="6902" spans="1:11" ht="42.6" customHeight="1" x14ac:dyDescent="0.25">
      <c r="A6902" s="11">
        <v>2026</v>
      </c>
      <c r="B6902" s="49">
        <v>46113</v>
      </c>
      <c r="C6902" s="49">
        <v>46203</v>
      </c>
      <c r="D6902" s="21" t="s">
        <v>4166</v>
      </c>
      <c r="E6902" s="22">
        <v>42661</v>
      </c>
      <c r="F6902" s="5">
        <v>401000310</v>
      </c>
      <c r="G6902" s="21" t="s">
        <v>7237</v>
      </c>
      <c r="H6902" s="21" t="s">
        <v>14044</v>
      </c>
      <c r="I6902" s="23">
        <v>30160</v>
      </c>
      <c r="J6902" s="24" t="s">
        <v>7284</v>
      </c>
      <c r="K6902" s="49">
        <v>46203</v>
      </c>
    </row>
    <row r="6903" spans="1:11" ht="42.6" customHeight="1" x14ac:dyDescent="0.25">
      <c r="A6903" s="11">
        <v>2026</v>
      </c>
      <c r="B6903" s="49">
        <v>46113</v>
      </c>
      <c r="C6903" s="49">
        <v>46203</v>
      </c>
      <c r="D6903" s="21" t="s">
        <v>2620</v>
      </c>
      <c r="E6903" s="22">
        <v>42661</v>
      </c>
      <c r="F6903" s="5">
        <v>401000488</v>
      </c>
      <c r="G6903" s="21" t="s">
        <v>7237</v>
      </c>
      <c r="H6903" s="21" t="s">
        <v>14045</v>
      </c>
      <c r="I6903" s="23">
        <v>22620</v>
      </c>
      <c r="J6903" s="24" t="s">
        <v>7284</v>
      </c>
      <c r="K6903" s="49">
        <v>46203</v>
      </c>
    </row>
    <row r="6904" spans="1:11" ht="42.6" customHeight="1" x14ac:dyDescent="0.25">
      <c r="A6904" s="11">
        <v>2026</v>
      </c>
      <c r="B6904" s="49">
        <v>46113</v>
      </c>
      <c r="C6904" s="49">
        <v>46203</v>
      </c>
      <c r="D6904" s="21" t="s">
        <v>4167</v>
      </c>
      <c r="E6904" s="22">
        <v>42661</v>
      </c>
      <c r="F6904" s="5">
        <v>401001276</v>
      </c>
      <c r="G6904" s="21" t="s">
        <v>7233</v>
      </c>
      <c r="H6904" s="21" t="s">
        <v>14046</v>
      </c>
      <c r="I6904" s="23">
        <v>18560</v>
      </c>
      <c r="J6904" s="24" t="s">
        <v>7284</v>
      </c>
      <c r="K6904" s="49">
        <v>46203</v>
      </c>
    </row>
    <row r="6905" spans="1:11" ht="42.6" customHeight="1" x14ac:dyDescent="0.25">
      <c r="A6905" s="11">
        <v>2026</v>
      </c>
      <c r="B6905" s="49">
        <v>46113</v>
      </c>
      <c r="C6905" s="49">
        <v>46203</v>
      </c>
      <c r="D6905" s="21" t="s">
        <v>4168</v>
      </c>
      <c r="E6905" s="22">
        <v>42669</v>
      </c>
      <c r="F6905" s="5">
        <v>101002631</v>
      </c>
      <c r="G6905" s="21" t="s">
        <v>7264</v>
      </c>
      <c r="H6905" s="21" t="s">
        <v>14047</v>
      </c>
      <c r="I6905" s="23">
        <v>2842</v>
      </c>
      <c r="J6905" s="24" t="s">
        <v>7284</v>
      </c>
      <c r="K6905" s="49">
        <v>46203</v>
      </c>
    </row>
    <row r="6906" spans="1:11" ht="42.6" customHeight="1" x14ac:dyDescent="0.25">
      <c r="A6906" s="11">
        <v>2026</v>
      </c>
      <c r="B6906" s="49">
        <v>46113</v>
      </c>
      <c r="C6906" s="49">
        <v>46203</v>
      </c>
      <c r="D6906" s="21" t="s">
        <v>4169</v>
      </c>
      <c r="E6906" s="29">
        <v>42669</v>
      </c>
      <c r="F6906" s="8" t="s">
        <v>334</v>
      </c>
      <c r="G6906" s="21" t="s">
        <v>7261</v>
      </c>
      <c r="H6906" s="24" t="s">
        <v>14048</v>
      </c>
      <c r="I6906" s="30">
        <v>3114.71</v>
      </c>
      <c r="J6906" s="24" t="s">
        <v>7284</v>
      </c>
      <c r="K6906" s="49">
        <v>46203</v>
      </c>
    </row>
    <row r="6907" spans="1:11" ht="42.6" customHeight="1" x14ac:dyDescent="0.25">
      <c r="A6907" s="11">
        <v>2026</v>
      </c>
      <c r="B6907" s="49">
        <v>46113</v>
      </c>
      <c r="C6907" s="49">
        <v>46203</v>
      </c>
      <c r="D6907" s="21" t="s">
        <v>4170</v>
      </c>
      <c r="E6907" s="29">
        <v>42669</v>
      </c>
      <c r="F6907" s="8" t="s">
        <v>334</v>
      </c>
      <c r="G6907" s="21" t="s">
        <v>7261</v>
      </c>
      <c r="H6907" s="24" t="s">
        <v>14049</v>
      </c>
      <c r="I6907" s="30">
        <v>3698.98</v>
      </c>
      <c r="J6907" s="24" t="s">
        <v>7284</v>
      </c>
      <c r="K6907" s="49">
        <v>46203</v>
      </c>
    </row>
    <row r="6908" spans="1:11" ht="42.6" customHeight="1" x14ac:dyDescent="0.25">
      <c r="A6908" s="11">
        <v>2026</v>
      </c>
      <c r="B6908" s="49">
        <v>46113</v>
      </c>
      <c r="C6908" s="49">
        <v>46203</v>
      </c>
      <c r="D6908" s="21" t="s">
        <v>2442</v>
      </c>
      <c r="E6908" s="22">
        <v>42669</v>
      </c>
      <c r="F6908" s="5">
        <v>101002629</v>
      </c>
      <c r="G6908" s="21" t="s">
        <v>7219</v>
      </c>
      <c r="H6908" s="21" t="s">
        <v>14050</v>
      </c>
      <c r="I6908" s="23">
        <v>4744.63</v>
      </c>
      <c r="J6908" s="24" t="s">
        <v>7284</v>
      </c>
      <c r="K6908" s="49">
        <v>46203</v>
      </c>
    </row>
    <row r="6909" spans="1:11" ht="42.6" customHeight="1" x14ac:dyDescent="0.25">
      <c r="A6909" s="11">
        <v>2026</v>
      </c>
      <c r="B6909" s="49">
        <v>46113</v>
      </c>
      <c r="C6909" s="49">
        <v>46203</v>
      </c>
      <c r="D6909" s="21" t="s">
        <v>4171</v>
      </c>
      <c r="E6909" s="22">
        <v>42669</v>
      </c>
      <c r="F6909" s="5">
        <v>101002630</v>
      </c>
      <c r="G6909" s="21" t="s">
        <v>7264</v>
      </c>
      <c r="H6909" s="21" t="s">
        <v>14051</v>
      </c>
      <c r="I6909" s="23">
        <v>4744.63</v>
      </c>
      <c r="J6909" s="24" t="s">
        <v>7284</v>
      </c>
      <c r="K6909" s="49">
        <v>46203</v>
      </c>
    </row>
    <row r="6910" spans="1:11" ht="42.6" customHeight="1" x14ac:dyDescent="0.25">
      <c r="A6910" s="11">
        <v>2026</v>
      </c>
      <c r="B6910" s="49">
        <v>46113</v>
      </c>
      <c r="C6910" s="49">
        <v>46203</v>
      </c>
      <c r="D6910" s="21" t="s">
        <v>4172</v>
      </c>
      <c r="E6910" s="29">
        <v>42670</v>
      </c>
      <c r="F6910" s="10">
        <v>101000850</v>
      </c>
      <c r="G6910" s="21" t="s">
        <v>7238</v>
      </c>
      <c r="H6910" s="21" t="s">
        <v>14052</v>
      </c>
      <c r="I6910" s="30">
        <v>0</v>
      </c>
      <c r="J6910" s="24" t="s">
        <v>7284</v>
      </c>
      <c r="K6910" s="49">
        <v>46203</v>
      </c>
    </row>
    <row r="6911" spans="1:11" ht="42.6" customHeight="1" x14ac:dyDescent="0.25">
      <c r="A6911" s="11">
        <v>2026</v>
      </c>
      <c r="B6911" s="49">
        <v>46113</v>
      </c>
      <c r="C6911" s="49">
        <v>46203</v>
      </c>
      <c r="D6911" s="21" t="s">
        <v>4173</v>
      </c>
      <c r="E6911" s="31">
        <v>42681</v>
      </c>
      <c r="F6911" s="5">
        <v>101001926</v>
      </c>
      <c r="G6911" s="21" t="s">
        <v>7225</v>
      </c>
      <c r="H6911" s="21" t="s">
        <v>14053</v>
      </c>
      <c r="I6911" s="23">
        <v>57768</v>
      </c>
      <c r="J6911" s="24" t="s">
        <v>7284</v>
      </c>
      <c r="K6911" s="49">
        <v>46203</v>
      </c>
    </row>
    <row r="6912" spans="1:11" ht="42.6" customHeight="1" x14ac:dyDescent="0.25">
      <c r="A6912" s="11">
        <v>2026</v>
      </c>
      <c r="B6912" s="49">
        <v>46113</v>
      </c>
      <c r="C6912" s="49">
        <v>46203</v>
      </c>
      <c r="D6912" s="21" t="s">
        <v>4173</v>
      </c>
      <c r="E6912" s="31">
        <v>42681</v>
      </c>
      <c r="F6912" s="5">
        <v>101001927</v>
      </c>
      <c r="G6912" s="21" t="s">
        <v>7225</v>
      </c>
      <c r="H6912" s="21" t="s">
        <v>14054</v>
      </c>
      <c r="I6912" s="23">
        <v>57768</v>
      </c>
      <c r="J6912" s="24" t="s">
        <v>7284</v>
      </c>
      <c r="K6912" s="49">
        <v>46203</v>
      </c>
    </row>
    <row r="6913" spans="1:11" ht="42.6" customHeight="1" x14ac:dyDescent="0.25">
      <c r="A6913" s="11">
        <v>2026</v>
      </c>
      <c r="B6913" s="49">
        <v>46113</v>
      </c>
      <c r="C6913" s="49">
        <v>46203</v>
      </c>
      <c r="D6913" s="21" t="s">
        <v>2689</v>
      </c>
      <c r="E6913" s="22">
        <v>42681</v>
      </c>
      <c r="F6913" s="5">
        <v>301000404</v>
      </c>
      <c r="G6913" s="21" t="s">
        <v>7237</v>
      </c>
      <c r="H6913" s="21" t="s">
        <v>14055</v>
      </c>
      <c r="I6913" s="23">
        <v>7048.5</v>
      </c>
      <c r="J6913" s="24" t="s">
        <v>7284</v>
      </c>
      <c r="K6913" s="49">
        <v>46203</v>
      </c>
    </row>
    <row r="6914" spans="1:11" ht="42.6" customHeight="1" x14ac:dyDescent="0.25">
      <c r="A6914" s="11">
        <v>2026</v>
      </c>
      <c r="B6914" s="49">
        <v>46113</v>
      </c>
      <c r="C6914" s="49">
        <v>46203</v>
      </c>
      <c r="D6914" s="21" t="s">
        <v>4174</v>
      </c>
      <c r="E6914" s="22">
        <v>42681</v>
      </c>
      <c r="F6914" s="5">
        <v>401000121</v>
      </c>
      <c r="G6914" s="21" t="s">
        <v>7280</v>
      </c>
      <c r="H6914" s="21" t="s">
        <v>14056</v>
      </c>
      <c r="I6914" s="23">
        <v>11600</v>
      </c>
      <c r="J6914" s="24" t="s">
        <v>7284</v>
      </c>
      <c r="K6914" s="49">
        <v>46203</v>
      </c>
    </row>
    <row r="6915" spans="1:11" ht="42.6" customHeight="1" x14ac:dyDescent="0.25">
      <c r="A6915" s="11">
        <v>2026</v>
      </c>
      <c r="B6915" s="49">
        <v>46113</v>
      </c>
      <c r="C6915" s="49">
        <v>46203</v>
      </c>
      <c r="D6915" s="21" t="s">
        <v>4175</v>
      </c>
      <c r="E6915" s="22">
        <v>42681</v>
      </c>
      <c r="F6915" s="5">
        <v>101000901</v>
      </c>
      <c r="G6915" s="21" t="s">
        <v>7219</v>
      </c>
      <c r="H6915" s="21" t="s">
        <v>14057</v>
      </c>
      <c r="I6915" s="23">
        <v>8398.6</v>
      </c>
      <c r="J6915" s="24" t="s">
        <v>7284</v>
      </c>
      <c r="K6915" s="49">
        <v>46203</v>
      </c>
    </row>
    <row r="6916" spans="1:11" ht="42.6" customHeight="1" x14ac:dyDescent="0.25">
      <c r="A6916" s="11">
        <v>2026</v>
      </c>
      <c r="B6916" s="49">
        <v>46113</v>
      </c>
      <c r="C6916" s="49">
        <v>46203</v>
      </c>
      <c r="D6916" s="21" t="s">
        <v>4176</v>
      </c>
      <c r="E6916" s="22">
        <v>42683</v>
      </c>
      <c r="F6916" s="5">
        <v>101000255</v>
      </c>
      <c r="G6916" s="21" t="s">
        <v>7273</v>
      </c>
      <c r="H6916" s="21" t="s">
        <v>14058</v>
      </c>
      <c r="I6916" s="23">
        <v>8499.9</v>
      </c>
      <c r="J6916" s="24" t="s">
        <v>7284</v>
      </c>
      <c r="K6916" s="49">
        <v>46203</v>
      </c>
    </row>
    <row r="6917" spans="1:11" ht="42.6" customHeight="1" x14ac:dyDescent="0.25">
      <c r="A6917" s="11">
        <v>2026</v>
      </c>
      <c r="B6917" s="49">
        <v>46113</v>
      </c>
      <c r="C6917" s="49">
        <v>46203</v>
      </c>
      <c r="D6917" s="21" t="s">
        <v>4177</v>
      </c>
      <c r="E6917" s="22">
        <v>42683</v>
      </c>
      <c r="F6917" s="5">
        <v>101000951</v>
      </c>
      <c r="G6917" s="21" t="s">
        <v>7233</v>
      </c>
      <c r="H6917" s="21" t="s">
        <v>14059</v>
      </c>
      <c r="I6917" s="23">
        <v>11700.003599999998</v>
      </c>
      <c r="J6917" s="24" t="s">
        <v>7284</v>
      </c>
      <c r="K6917" s="49">
        <v>46203</v>
      </c>
    </row>
    <row r="6918" spans="1:11" ht="42.6" customHeight="1" x14ac:dyDescent="0.25">
      <c r="A6918" s="11">
        <v>2026</v>
      </c>
      <c r="B6918" s="49">
        <v>46113</v>
      </c>
      <c r="C6918" s="49">
        <v>46203</v>
      </c>
      <c r="D6918" s="21" t="s">
        <v>4178</v>
      </c>
      <c r="E6918" s="22">
        <v>42683</v>
      </c>
      <c r="F6918" s="5">
        <v>101000929</v>
      </c>
      <c r="G6918" s="21" t="s">
        <v>7296</v>
      </c>
      <c r="H6918" s="21" t="s">
        <v>14060</v>
      </c>
      <c r="I6918" s="23">
        <v>11499.9964</v>
      </c>
      <c r="J6918" s="24" t="s">
        <v>7284</v>
      </c>
      <c r="K6918" s="49">
        <v>46203</v>
      </c>
    </row>
    <row r="6919" spans="1:11" ht="42.6" customHeight="1" x14ac:dyDescent="0.25">
      <c r="A6919" s="11">
        <v>2026</v>
      </c>
      <c r="B6919" s="49">
        <v>46113</v>
      </c>
      <c r="C6919" s="49">
        <v>46203</v>
      </c>
      <c r="D6919" s="21" t="s">
        <v>4179</v>
      </c>
      <c r="E6919" s="31">
        <v>42683</v>
      </c>
      <c r="F6919" s="5">
        <v>101000933</v>
      </c>
      <c r="G6919" s="21" t="s">
        <v>7238</v>
      </c>
      <c r="H6919" s="21" t="s">
        <v>14061</v>
      </c>
      <c r="I6919" s="23">
        <v>8535.2800000000007</v>
      </c>
      <c r="J6919" s="24" t="s">
        <v>7284</v>
      </c>
      <c r="K6919" s="49">
        <v>46203</v>
      </c>
    </row>
    <row r="6920" spans="1:11" ht="42.6" customHeight="1" x14ac:dyDescent="0.25">
      <c r="A6920" s="11">
        <v>2026</v>
      </c>
      <c r="B6920" s="49">
        <v>46113</v>
      </c>
      <c r="C6920" s="49">
        <v>46203</v>
      </c>
      <c r="D6920" s="21" t="s">
        <v>4180</v>
      </c>
      <c r="E6920" s="31">
        <v>42683</v>
      </c>
      <c r="F6920" s="5">
        <v>101000934</v>
      </c>
      <c r="G6920" s="21" t="s">
        <v>7238</v>
      </c>
      <c r="H6920" s="21" t="s">
        <v>14062</v>
      </c>
      <c r="I6920" s="23">
        <v>31394.993999999999</v>
      </c>
      <c r="J6920" s="24" t="s">
        <v>7284</v>
      </c>
      <c r="K6920" s="49">
        <v>46203</v>
      </c>
    </row>
    <row r="6921" spans="1:11" ht="42.6" customHeight="1" x14ac:dyDescent="0.25">
      <c r="A6921" s="11">
        <v>2026</v>
      </c>
      <c r="B6921" s="49">
        <v>46113</v>
      </c>
      <c r="C6921" s="49">
        <v>46203</v>
      </c>
      <c r="D6921" s="21" t="s">
        <v>4181</v>
      </c>
      <c r="E6921" s="29">
        <v>42683</v>
      </c>
      <c r="F6921" s="8" t="s">
        <v>334</v>
      </c>
      <c r="G6921" s="21" t="s">
        <v>7206</v>
      </c>
      <c r="H6921" s="24" t="s">
        <v>14063</v>
      </c>
      <c r="I6921" s="30">
        <v>5713.28</v>
      </c>
      <c r="J6921" s="24" t="s">
        <v>7284</v>
      </c>
      <c r="K6921" s="49">
        <v>46203</v>
      </c>
    </row>
    <row r="6922" spans="1:11" ht="42.6" customHeight="1" x14ac:dyDescent="0.25">
      <c r="A6922" s="11">
        <v>2026</v>
      </c>
      <c r="B6922" s="49">
        <v>46113</v>
      </c>
      <c r="C6922" s="49">
        <v>46203</v>
      </c>
      <c r="D6922" s="21" t="s">
        <v>4181</v>
      </c>
      <c r="E6922" s="29">
        <v>42683</v>
      </c>
      <c r="F6922" s="8" t="s">
        <v>334</v>
      </c>
      <c r="G6922" s="21" t="s">
        <v>7230</v>
      </c>
      <c r="H6922" s="24" t="s">
        <v>14064</v>
      </c>
      <c r="I6922" s="30">
        <v>714.16</v>
      </c>
      <c r="J6922" s="24" t="s">
        <v>7284</v>
      </c>
      <c r="K6922" s="49">
        <v>46203</v>
      </c>
    </row>
    <row r="6923" spans="1:11" ht="42.6" customHeight="1" x14ac:dyDescent="0.25">
      <c r="A6923" s="11">
        <v>2026</v>
      </c>
      <c r="B6923" s="49">
        <v>46113</v>
      </c>
      <c r="C6923" s="49">
        <v>46203</v>
      </c>
      <c r="D6923" s="21" t="s">
        <v>4181</v>
      </c>
      <c r="E6923" s="29">
        <v>42683</v>
      </c>
      <c r="F6923" s="8" t="s">
        <v>334</v>
      </c>
      <c r="G6923" s="21" t="s">
        <v>7230</v>
      </c>
      <c r="H6923" s="24" t="s">
        <v>14065</v>
      </c>
      <c r="I6923" s="30">
        <v>714.16</v>
      </c>
      <c r="J6923" s="24" t="s">
        <v>7284</v>
      </c>
      <c r="K6923" s="49">
        <v>46203</v>
      </c>
    </row>
    <row r="6924" spans="1:11" ht="42.6" customHeight="1" x14ac:dyDescent="0.25">
      <c r="A6924" s="11">
        <v>2026</v>
      </c>
      <c r="B6924" s="49">
        <v>46113</v>
      </c>
      <c r="C6924" s="49">
        <v>46203</v>
      </c>
      <c r="D6924" s="21" t="s">
        <v>4182</v>
      </c>
      <c r="E6924" s="29">
        <v>42683</v>
      </c>
      <c r="F6924" s="8" t="s">
        <v>334</v>
      </c>
      <c r="G6924" s="21" t="s">
        <v>7296</v>
      </c>
      <c r="H6924" s="24" t="s">
        <v>14066</v>
      </c>
      <c r="I6924" s="30">
        <v>1500</v>
      </c>
      <c r="J6924" s="24" t="s">
        <v>7284</v>
      </c>
      <c r="K6924" s="49">
        <v>46203</v>
      </c>
    </row>
    <row r="6925" spans="1:11" ht="42.6" customHeight="1" x14ac:dyDescent="0.25">
      <c r="A6925" s="11">
        <v>2026</v>
      </c>
      <c r="B6925" s="49">
        <v>46113</v>
      </c>
      <c r="C6925" s="49">
        <v>46203</v>
      </c>
      <c r="D6925" s="21" t="s">
        <v>4182</v>
      </c>
      <c r="E6925" s="29">
        <v>42683</v>
      </c>
      <c r="F6925" s="8" t="s">
        <v>334</v>
      </c>
      <c r="G6925" s="21" t="s">
        <v>7353</v>
      </c>
      <c r="H6925" s="24" t="s">
        <v>14067</v>
      </c>
      <c r="I6925" s="30">
        <v>1500</v>
      </c>
      <c r="J6925" s="24" t="s">
        <v>7284</v>
      </c>
      <c r="K6925" s="49">
        <v>46203</v>
      </c>
    </row>
    <row r="6926" spans="1:11" ht="42.6" customHeight="1" x14ac:dyDescent="0.25">
      <c r="A6926" s="11">
        <v>2026</v>
      </c>
      <c r="B6926" s="49">
        <v>46113</v>
      </c>
      <c r="C6926" s="49">
        <v>46203</v>
      </c>
      <c r="D6926" s="21" t="s">
        <v>4183</v>
      </c>
      <c r="E6926" s="29">
        <v>42683</v>
      </c>
      <c r="F6926" s="8" t="s">
        <v>334</v>
      </c>
      <c r="G6926" s="21" t="s">
        <v>7238</v>
      </c>
      <c r="H6926" s="24" t="s">
        <v>14068</v>
      </c>
      <c r="I6926" s="30">
        <v>5628.3779999999997</v>
      </c>
      <c r="J6926" s="24" t="s">
        <v>7284</v>
      </c>
      <c r="K6926" s="49">
        <v>46203</v>
      </c>
    </row>
    <row r="6927" spans="1:11" ht="42.6" customHeight="1" x14ac:dyDescent="0.25">
      <c r="A6927" s="11">
        <v>2026</v>
      </c>
      <c r="B6927" s="49">
        <v>46113</v>
      </c>
      <c r="C6927" s="49">
        <v>46203</v>
      </c>
      <c r="D6927" s="21" t="s">
        <v>2574</v>
      </c>
      <c r="E6927" s="22">
        <v>42683</v>
      </c>
      <c r="F6927" s="5">
        <v>101000932</v>
      </c>
      <c r="G6927" s="21" t="s">
        <v>7294</v>
      </c>
      <c r="H6927" s="21" t="s">
        <v>14069</v>
      </c>
      <c r="I6927" s="23">
        <v>2318.84</v>
      </c>
      <c r="J6927" s="24" t="s">
        <v>7284</v>
      </c>
      <c r="K6927" s="49">
        <v>46203</v>
      </c>
    </row>
    <row r="6928" spans="1:11" ht="42.6" customHeight="1" x14ac:dyDescent="0.25">
      <c r="A6928" s="11">
        <v>2026</v>
      </c>
      <c r="B6928" s="49">
        <v>46113</v>
      </c>
      <c r="C6928" s="49">
        <v>46203</v>
      </c>
      <c r="D6928" s="21" t="s">
        <v>4184</v>
      </c>
      <c r="E6928" s="29">
        <v>42683</v>
      </c>
      <c r="F6928" s="8" t="s">
        <v>334</v>
      </c>
      <c r="G6928" s="21" t="s">
        <v>7238</v>
      </c>
      <c r="H6928" s="24" t="s">
        <v>14070</v>
      </c>
      <c r="I6928" s="30">
        <v>659.22</v>
      </c>
      <c r="J6928" s="24" t="s">
        <v>7284</v>
      </c>
      <c r="K6928" s="49">
        <v>46203</v>
      </c>
    </row>
    <row r="6929" spans="1:11" ht="42.6" customHeight="1" x14ac:dyDescent="0.25">
      <c r="A6929" s="11">
        <v>2026</v>
      </c>
      <c r="B6929" s="49">
        <v>46113</v>
      </c>
      <c r="C6929" s="49">
        <v>46203</v>
      </c>
      <c r="D6929" s="21" t="s">
        <v>4184</v>
      </c>
      <c r="E6929" s="29">
        <v>42683</v>
      </c>
      <c r="F6929" s="8" t="s">
        <v>334</v>
      </c>
      <c r="G6929" s="21" t="s">
        <v>7238</v>
      </c>
      <c r="H6929" s="24" t="s">
        <v>14071</v>
      </c>
      <c r="I6929" s="30">
        <v>659.22</v>
      </c>
      <c r="J6929" s="24" t="s">
        <v>7284</v>
      </c>
      <c r="K6929" s="49">
        <v>46203</v>
      </c>
    </row>
    <row r="6930" spans="1:11" ht="42.6" customHeight="1" x14ac:dyDescent="0.25">
      <c r="A6930" s="11">
        <v>2026</v>
      </c>
      <c r="B6930" s="49">
        <v>46113</v>
      </c>
      <c r="C6930" s="49">
        <v>46203</v>
      </c>
      <c r="D6930" s="21" t="s">
        <v>4184</v>
      </c>
      <c r="E6930" s="29">
        <v>42683</v>
      </c>
      <c r="F6930" s="8" t="s">
        <v>334</v>
      </c>
      <c r="G6930" s="21" t="s">
        <v>7238</v>
      </c>
      <c r="H6930" s="24" t="s">
        <v>14072</v>
      </c>
      <c r="I6930" s="30">
        <v>659.22</v>
      </c>
      <c r="J6930" s="24" t="s">
        <v>7284</v>
      </c>
      <c r="K6930" s="49">
        <v>46203</v>
      </c>
    </row>
    <row r="6931" spans="1:11" ht="42.6" customHeight="1" x14ac:dyDescent="0.25">
      <c r="A6931" s="11">
        <v>2026</v>
      </c>
      <c r="B6931" s="49">
        <v>46113</v>
      </c>
      <c r="C6931" s="49">
        <v>46203</v>
      </c>
      <c r="D6931" s="21" t="s">
        <v>4184</v>
      </c>
      <c r="E6931" s="29">
        <v>42683</v>
      </c>
      <c r="F6931" s="8" t="s">
        <v>334</v>
      </c>
      <c r="G6931" s="21" t="s">
        <v>7238</v>
      </c>
      <c r="H6931" s="24" t="s">
        <v>14073</v>
      </c>
      <c r="I6931" s="30">
        <v>659.22</v>
      </c>
      <c r="J6931" s="24" t="s">
        <v>7284</v>
      </c>
      <c r="K6931" s="49">
        <v>46203</v>
      </c>
    </row>
    <row r="6932" spans="1:11" ht="42.6" customHeight="1" x14ac:dyDescent="0.25">
      <c r="A6932" s="11">
        <v>2026</v>
      </c>
      <c r="B6932" s="49">
        <v>46113</v>
      </c>
      <c r="C6932" s="49">
        <v>46203</v>
      </c>
      <c r="D6932" s="21" t="s">
        <v>4181</v>
      </c>
      <c r="E6932" s="29">
        <v>42683</v>
      </c>
      <c r="F6932" s="8" t="s">
        <v>334</v>
      </c>
      <c r="G6932" s="21" t="s">
        <v>7238</v>
      </c>
      <c r="H6932" s="24" t="s">
        <v>14074</v>
      </c>
      <c r="I6932" s="30">
        <v>714.16</v>
      </c>
      <c r="J6932" s="24" t="s">
        <v>7284</v>
      </c>
      <c r="K6932" s="49">
        <v>46203</v>
      </c>
    </row>
    <row r="6933" spans="1:11" ht="42.6" customHeight="1" x14ac:dyDescent="0.25">
      <c r="A6933" s="11">
        <v>2026</v>
      </c>
      <c r="B6933" s="49">
        <v>46113</v>
      </c>
      <c r="C6933" s="49">
        <v>46203</v>
      </c>
      <c r="D6933" s="21" t="s">
        <v>4185</v>
      </c>
      <c r="E6933" s="22">
        <v>42683</v>
      </c>
      <c r="F6933" s="5">
        <v>401001094</v>
      </c>
      <c r="G6933" s="21" t="s">
        <v>7312</v>
      </c>
      <c r="H6933" s="21" t="s">
        <v>14075</v>
      </c>
      <c r="I6933" s="23">
        <v>11787.96</v>
      </c>
      <c r="J6933" s="24" t="s">
        <v>7284</v>
      </c>
      <c r="K6933" s="49">
        <v>46203</v>
      </c>
    </row>
    <row r="6934" spans="1:11" ht="42.6" customHeight="1" x14ac:dyDescent="0.25">
      <c r="A6934" s="11">
        <v>2026</v>
      </c>
      <c r="B6934" s="49">
        <v>46113</v>
      </c>
      <c r="C6934" s="49">
        <v>46203</v>
      </c>
      <c r="D6934" s="21" t="s">
        <v>4186</v>
      </c>
      <c r="E6934" s="22">
        <v>42683</v>
      </c>
      <c r="F6934" s="5">
        <v>401001095</v>
      </c>
      <c r="G6934" s="21" t="s">
        <v>7312</v>
      </c>
      <c r="H6934" s="21" t="s">
        <v>14076</v>
      </c>
      <c r="I6934" s="23">
        <v>4703.38</v>
      </c>
      <c r="J6934" s="24" t="s">
        <v>7284</v>
      </c>
      <c r="K6934" s="49">
        <v>46203</v>
      </c>
    </row>
    <row r="6935" spans="1:11" ht="42.6" customHeight="1" x14ac:dyDescent="0.25">
      <c r="A6935" s="11">
        <v>2026</v>
      </c>
      <c r="B6935" s="49">
        <v>46113</v>
      </c>
      <c r="C6935" s="49">
        <v>46203</v>
      </c>
      <c r="D6935" s="21" t="s">
        <v>4187</v>
      </c>
      <c r="E6935" s="22">
        <v>42683</v>
      </c>
      <c r="F6935" s="5">
        <v>401001096</v>
      </c>
      <c r="G6935" s="21" t="s">
        <v>7312</v>
      </c>
      <c r="H6935" s="21" t="s">
        <v>14077</v>
      </c>
      <c r="I6935" s="23">
        <v>5490.54</v>
      </c>
      <c r="J6935" s="24" t="s">
        <v>7284</v>
      </c>
      <c r="K6935" s="49">
        <v>46203</v>
      </c>
    </row>
    <row r="6936" spans="1:11" ht="42.6" customHeight="1" x14ac:dyDescent="0.25">
      <c r="A6936" s="11">
        <v>2026</v>
      </c>
      <c r="B6936" s="49">
        <v>46113</v>
      </c>
      <c r="C6936" s="49">
        <v>46203</v>
      </c>
      <c r="D6936" s="21" t="s">
        <v>4188</v>
      </c>
      <c r="E6936" s="22">
        <v>42683</v>
      </c>
      <c r="F6936" s="5">
        <v>401001097</v>
      </c>
      <c r="G6936" s="21" t="s">
        <v>7312</v>
      </c>
      <c r="H6936" s="21" t="s">
        <v>14078</v>
      </c>
      <c r="I6936" s="23">
        <v>13001.58</v>
      </c>
      <c r="J6936" s="24" t="s">
        <v>7284</v>
      </c>
      <c r="K6936" s="49">
        <v>46203</v>
      </c>
    </row>
    <row r="6937" spans="1:11" ht="42.6" customHeight="1" x14ac:dyDescent="0.25">
      <c r="A6937" s="11">
        <v>2026</v>
      </c>
      <c r="B6937" s="49">
        <v>46113</v>
      </c>
      <c r="C6937" s="49">
        <v>46203</v>
      </c>
      <c r="D6937" s="21" t="s">
        <v>4189</v>
      </c>
      <c r="E6937" s="22">
        <v>42683</v>
      </c>
      <c r="F6937" s="5" t="s">
        <v>19471</v>
      </c>
      <c r="G6937" s="21" t="s">
        <v>7312</v>
      </c>
      <c r="H6937" s="21" t="s">
        <v>14079</v>
      </c>
      <c r="I6937" s="23">
        <v>3286.46</v>
      </c>
      <c r="J6937" s="24" t="s">
        <v>7284</v>
      </c>
      <c r="K6937" s="49">
        <v>46203</v>
      </c>
    </row>
    <row r="6938" spans="1:11" ht="42.6" customHeight="1" x14ac:dyDescent="0.25">
      <c r="A6938" s="11">
        <v>2026</v>
      </c>
      <c r="B6938" s="49">
        <v>46113</v>
      </c>
      <c r="C6938" s="49">
        <v>46203</v>
      </c>
      <c r="D6938" s="21" t="s">
        <v>4190</v>
      </c>
      <c r="E6938" s="31">
        <v>42691</v>
      </c>
      <c r="F6938" s="5">
        <v>101000952</v>
      </c>
      <c r="G6938" s="21" t="s">
        <v>7249</v>
      </c>
      <c r="H6938" s="21" t="s">
        <v>14080</v>
      </c>
      <c r="I6938" s="23">
        <v>2913.92</v>
      </c>
      <c r="J6938" s="24" t="s">
        <v>7284</v>
      </c>
      <c r="K6938" s="49">
        <v>46203</v>
      </c>
    </row>
    <row r="6939" spans="1:11" ht="42.6" customHeight="1" x14ac:dyDescent="0.25">
      <c r="A6939" s="11">
        <v>2026</v>
      </c>
      <c r="B6939" s="49">
        <v>46113</v>
      </c>
      <c r="C6939" s="49">
        <v>46203</v>
      </c>
      <c r="D6939" s="21" t="s">
        <v>4191</v>
      </c>
      <c r="E6939" s="22">
        <v>42691</v>
      </c>
      <c r="F6939" s="5">
        <v>401001098</v>
      </c>
      <c r="G6939" s="21" t="s">
        <v>7208</v>
      </c>
      <c r="H6939" s="21" t="s">
        <v>13308</v>
      </c>
      <c r="I6939" s="23">
        <v>48067.5</v>
      </c>
      <c r="J6939" s="24" t="s">
        <v>7284</v>
      </c>
      <c r="K6939" s="49">
        <v>46203</v>
      </c>
    </row>
    <row r="6940" spans="1:11" ht="42.6" customHeight="1" x14ac:dyDescent="0.25">
      <c r="A6940" s="11">
        <v>2026</v>
      </c>
      <c r="B6940" s="49">
        <v>46113</v>
      </c>
      <c r="C6940" s="49">
        <v>46203</v>
      </c>
      <c r="D6940" s="21" t="s">
        <v>4192</v>
      </c>
      <c r="E6940" s="22">
        <v>42691</v>
      </c>
      <c r="F6940" s="5">
        <v>401001099</v>
      </c>
      <c r="G6940" s="21" t="s">
        <v>7208</v>
      </c>
      <c r="H6940" s="21" t="s">
        <v>14081</v>
      </c>
      <c r="I6940" s="23">
        <v>7917</v>
      </c>
      <c r="J6940" s="24" t="s">
        <v>7284</v>
      </c>
      <c r="K6940" s="49">
        <v>46203</v>
      </c>
    </row>
    <row r="6941" spans="1:11" ht="42.6" customHeight="1" x14ac:dyDescent="0.25">
      <c r="A6941" s="11">
        <v>2026</v>
      </c>
      <c r="B6941" s="49">
        <v>46113</v>
      </c>
      <c r="C6941" s="49">
        <v>46203</v>
      </c>
      <c r="D6941" s="21" t="s">
        <v>4192</v>
      </c>
      <c r="E6941" s="22">
        <v>42691</v>
      </c>
      <c r="F6941" s="5">
        <v>401001100</v>
      </c>
      <c r="G6941" s="21" t="s">
        <v>7208</v>
      </c>
      <c r="H6941" s="21" t="s">
        <v>14082</v>
      </c>
      <c r="I6941" s="23">
        <v>7917</v>
      </c>
      <c r="J6941" s="24" t="s">
        <v>7284</v>
      </c>
      <c r="K6941" s="49">
        <v>46203</v>
      </c>
    </row>
    <row r="6942" spans="1:11" ht="42.6" customHeight="1" x14ac:dyDescent="0.25">
      <c r="A6942" s="11">
        <v>2026</v>
      </c>
      <c r="B6942" s="49">
        <v>46113</v>
      </c>
      <c r="C6942" s="49">
        <v>46203</v>
      </c>
      <c r="D6942" s="21" t="s">
        <v>4193</v>
      </c>
      <c r="E6942" s="22">
        <v>42691</v>
      </c>
      <c r="F6942" s="5">
        <v>401001101</v>
      </c>
      <c r="G6942" s="21" t="s">
        <v>7208</v>
      </c>
      <c r="H6942" s="21" t="s">
        <v>14083</v>
      </c>
      <c r="I6942" s="23">
        <v>6729.3</v>
      </c>
      <c r="J6942" s="24" t="s">
        <v>7284</v>
      </c>
      <c r="K6942" s="49">
        <v>46203</v>
      </c>
    </row>
    <row r="6943" spans="1:11" ht="42.6" customHeight="1" x14ac:dyDescent="0.25">
      <c r="A6943" s="11">
        <v>2026</v>
      </c>
      <c r="B6943" s="49">
        <v>46113</v>
      </c>
      <c r="C6943" s="49">
        <v>46203</v>
      </c>
      <c r="D6943" s="21" t="s">
        <v>4194</v>
      </c>
      <c r="E6943" s="22">
        <v>42691</v>
      </c>
      <c r="F6943" s="5">
        <v>401001102</v>
      </c>
      <c r="G6943" s="21" t="s">
        <v>7208</v>
      </c>
      <c r="H6943" s="21" t="s">
        <v>14084</v>
      </c>
      <c r="I6943" s="23">
        <v>6729.3</v>
      </c>
      <c r="J6943" s="24" t="s">
        <v>7284</v>
      </c>
      <c r="K6943" s="49">
        <v>46203</v>
      </c>
    </row>
    <row r="6944" spans="1:11" ht="42.6" customHeight="1" x14ac:dyDescent="0.25">
      <c r="A6944" s="11">
        <v>2026</v>
      </c>
      <c r="B6944" s="49">
        <v>46113</v>
      </c>
      <c r="C6944" s="49">
        <v>46203</v>
      </c>
      <c r="D6944" s="21" t="s">
        <v>4195</v>
      </c>
      <c r="E6944" s="22">
        <v>42691</v>
      </c>
      <c r="F6944" s="5">
        <v>401001103</v>
      </c>
      <c r="G6944" s="21" t="s">
        <v>7208</v>
      </c>
      <c r="H6944" s="21" t="s">
        <v>14085</v>
      </c>
      <c r="I6944" s="23">
        <v>6729.3</v>
      </c>
      <c r="J6944" s="24" t="s">
        <v>7284</v>
      </c>
      <c r="K6944" s="49">
        <v>46203</v>
      </c>
    </row>
    <row r="6945" spans="1:11" ht="42.6" customHeight="1" x14ac:dyDescent="0.25">
      <c r="A6945" s="11">
        <v>2026</v>
      </c>
      <c r="B6945" s="49">
        <v>46113</v>
      </c>
      <c r="C6945" s="49">
        <v>46203</v>
      </c>
      <c r="D6945" s="21" t="s">
        <v>4196</v>
      </c>
      <c r="E6945" s="22">
        <v>42691</v>
      </c>
      <c r="F6945" s="5">
        <v>401001104</v>
      </c>
      <c r="G6945" s="21" t="s">
        <v>7208</v>
      </c>
      <c r="H6945" s="21" t="s">
        <v>14086</v>
      </c>
      <c r="I6945" s="23">
        <v>6729.3</v>
      </c>
      <c r="J6945" s="24" t="s">
        <v>7284</v>
      </c>
      <c r="K6945" s="49">
        <v>46203</v>
      </c>
    </row>
    <row r="6946" spans="1:11" ht="42.6" customHeight="1" x14ac:dyDescent="0.25">
      <c r="A6946" s="11">
        <v>2026</v>
      </c>
      <c r="B6946" s="49">
        <v>46113</v>
      </c>
      <c r="C6946" s="49">
        <v>46203</v>
      </c>
      <c r="D6946" s="21" t="s">
        <v>4197</v>
      </c>
      <c r="E6946" s="22">
        <v>42691</v>
      </c>
      <c r="F6946" s="5">
        <v>401001105</v>
      </c>
      <c r="G6946" s="21" t="s">
        <v>7208</v>
      </c>
      <c r="H6946" s="21" t="s">
        <v>14087</v>
      </c>
      <c r="I6946" s="23">
        <v>6729.3</v>
      </c>
      <c r="J6946" s="24" t="s">
        <v>7284</v>
      </c>
      <c r="K6946" s="49">
        <v>46203</v>
      </c>
    </row>
    <row r="6947" spans="1:11" ht="42.6" customHeight="1" x14ac:dyDescent="0.25">
      <c r="A6947" s="11">
        <v>2026</v>
      </c>
      <c r="B6947" s="49">
        <v>46113</v>
      </c>
      <c r="C6947" s="49">
        <v>46203</v>
      </c>
      <c r="D6947" s="21" t="s">
        <v>4198</v>
      </c>
      <c r="E6947" s="22">
        <v>42691</v>
      </c>
      <c r="F6947" s="5">
        <v>401001106</v>
      </c>
      <c r="G6947" s="21" t="s">
        <v>7208</v>
      </c>
      <c r="H6947" s="21" t="s">
        <v>14088</v>
      </c>
      <c r="I6947" s="23">
        <v>6729.3</v>
      </c>
      <c r="J6947" s="24" t="s">
        <v>7284</v>
      </c>
      <c r="K6947" s="49">
        <v>46203</v>
      </c>
    </row>
    <row r="6948" spans="1:11" ht="42.6" customHeight="1" x14ac:dyDescent="0.25">
      <c r="A6948" s="11">
        <v>2026</v>
      </c>
      <c r="B6948" s="49">
        <v>46113</v>
      </c>
      <c r="C6948" s="49">
        <v>46203</v>
      </c>
      <c r="D6948" s="21" t="s">
        <v>4199</v>
      </c>
      <c r="E6948" s="22">
        <v>42691</v>
      </c>
      <c r="F6948" s="5">
        <v>401001108</v>
      </c>
      <c r="G6948" s="21" t="s">
        <v>7208</v>
      </c>
      <c r="H6948" s="21" t="s">
        <v>14089</v>
      </c>
      <c r="I6948" s="23">
        <v>6729.3</v>
      </c>
      <c r="J6948" s="24" t="s">
        <v>7284</v>
      </c>
      <c r="K6948" s="49">
        <v>46203</v>
      </c>
    </row>
    <row r="6949" spans="1:11" ht="42.6" customHeight="1" x14ac:dyDescent="0.25">
      <c r="A6949" s="11">
        <v>2026</v>
      </c>
      <c r="B6949" s="49">
        <v>46113</v>
      </c>
      <c r="C6949" s="49">
        <v>46203</v>
      </c>
      <c r="D6949" s="21" t="s">
        <v>4200</v>
      </c>
      <c r="E6949" s="22">
        <v>42691</v>
      </c>
      <c r="F6949" s="5">
        <v>401001109</v>
      </c>
      <c r="G6949" s="21" t="s">
        <v>7208</v>
      </c>
      <c r="H6949" s="21" t="s">
        <v>14090</v>
      </c>
      <c r="I6949" s="23">
        <v>6729.3</v>
      </c>
      <c r="J6949" s="24" t="s">
        <v>7284</v>
      </c>
      <c r="K6949" s="49">
        <v>46203</v>
      </c>
    </row>
    <row r="6950" spans="1:11" ht="42.6" customHeight="1" x14ac:dyDescent="0.25">
      <c r="A6950" s="11">
        <v>2026</v>
      </c>
      <c r="B6950" s="49">
        <v>46113</v>
      </c>
      <c r="C6950" s="49">
        <v>46203</v>
      </c>
      <c r="D6950" s="21" t="s">
        <v>4201</v>
      </c>
      <c r="E6950" s="22">
        <v>42691</v>
      </c>
      <c r="F6950" s="5">
        <v>401001110</v>
      </c>
      <c r="G6950" s="21" t="s">
        <v>7208</v>
      </c>
      <c r="H6950" s="21" t="s">
        <v>14091</v>
      </c>
      <c r="I6950" s="23">
        <v>6729.3</v>
      </c>
      <c r="J6950" s="24" t="s">
        <v>7284</v>
      </c>
      <c r="K6950" s="49">
        <v>46203</v>
      </c>
    </row>
    <row r="6951" spans="1:11" ht="42.6" customHeight="1" x14ac:dyDescent="0.25">
      <c r="A6951" s="11">
        <v>2026</v>
      </c>
      <c r="B6951" s="49">
        <v>46113</v>
      </c>
      <c r="C6951" s="49">
        <v>46203</v>
      </c>
      <c r="D6951" s="21" t="s">
        <v>4202</v>
      </c>
      <c r="E6951" s="22">
        <v>42691</v>
      </c>
      <c r="F6951" s="5">
        <v>401001112</v>
      </c>
      <c r="G6951" s="21" t="s">
        <v>7208</v>
      </c>
      <c r="H6951" s="21" t="s">
        <v>14092</v>
      </c>
      <c r="I6951" s="23">
        <v>6729.3</v>
      </c>
      <c r="J6951" s="24" t="s">
        <v>7284</v>
      </c>
      <c r="K6951" s="49">
        <v>46203</v>
      </c>
    </row>
    <row r="6952" spans="1:11" ht="42.6" customHeight="1" x14ac:dyDescent="0.25">
      <c r="A6952" s="11">
        <v>2026</v>
      </c>
      <c r="B6952" s="49">
        <v>46113</v>
      </c>
      <c r="C6952" s="49">
        <v>46203</v>
      </c>
      <c r="D6952" s="21" t="s">
        <v>4203</v>
      </c>
      <c r="E6952" s="22">
        <v>42691</v>
      </c>
      <c r="F6952" s="5">
        <v>401001113</v>
      </c>
      <c r="G6952" s="21" t="s">
        <v>7208</v>
      </c>
      <c r="H6952" s="21" t="s">
        <v>14093</v>
      </c>
      <c r="I6952" s="23">
        <v>6729.3</v>
      </c>
      <c r="J6952" s="24" t="s">
        <v>7284</v>
      </c>
      <c r="K6952" s="49">
        <v>46203</v>
      </c>
    </row>
    <row r="6953" spans="1:11" ht="42.6" customHeight="1" x14ac:dyDescent="0.25">
      <c r="A6953" s="11">
        <v>2026</v>
      </c>
      <c r="B6953" s="49">
        <v>46113</v>
      </c>
      <c r="C6953" s="49">
        <v>46203</v>
      </c>
      <c r="D6953" s="21" t="s">
        <v>4204</v>
      </c>
      <c r="E6953" s="22">
        <v>42691</v>
      </c>
      <c r="F6953" s="5">
        <v>401001115</v>
      </c>
      <c r="G6953" s="21" t="s">
        <v>7208</v>
      </c>
      <c r="H6953" s="21" t="s">
        <v>14094</v>
      </c>
      <c r="I6953" s="23">
        <v>6729.3</v>
      </c>
      <c r="J6953" s="24" t="s">
        <v>7284</v>
      </c>
      <c r="K6953" s="49">
        <v>46203</v>
      </c>
    </row>
    <row r="6954" spans="1:11" ht="42.6" customHeight="1" x14ac:dyDescent="0.25">
      <c r="A6954" s="11">
        <v>2026</v>
      </c>
      <c r="B6954" s="49">
        <v>46113</v>
      </c>
      <c r="C6954" s="49">
        <v>46203</v>
      </c>
      <c r="D6954" s="21" t="s">
        <v>3609</v>
      </c>
      <c r="E6954" s="22">
        <v>42691</v>
      </c>
      <c r="F6954" s="5">
        <v>401001116</v>
      </c>
      <c r="G6954" s="21" t="s">
        <v>7208</v>
      </c>
      <c r="H6954" s="21" t="s">
        <v>14095</v>
      </c>
      <c r="I6954" s="23">
        <v>3845.4</v>
      </c>
      <c r="J6954" s="24" t="s">
        <v>7284</v>
      </c>
      <c r="K6954" s="49">
        <v>46203</v>
      </c>
    </row>
    <row r="6955" spans="1:11" ht="42.6" customHeight="1" x14ac:dyDescent="0.25">
      <c r="A6955" s="11">
        <v>2026</v>
      </c>
      <c r="B6955" s="49">
        <v>46113</v>
      </c>
      <c r="C6955" s="49">
        <v>46203</v>
      </c>
      <c r="D6955" s="21" t="s">
        <v>4205</v>
      </c>
      <c r="E6955" s="22">
        <v>42691</v>
      </c>
      <c r="F6955" s="5">
        <v>401001117</v>
      </c>
      <c r="G6955" s="21" t="s">
        <v>7208</v>
      </c>
      <c r="H6955" s="21" t="s">
        <v>14096</v>
      </c>
      <c r="I6955" s="23">
        <v>9017.4599999999991</v>
      </c>
      <c r="J6955" s="24" t="s">
        <v>7284</v>
      </c>
      <c r="K6955" s="49">
        <v>46203</v>
      </c>
    </row>
    <row r="6956" spans="1:11" ht="42.6" customHeight="1" x14ac:dyDescent="0.25">
      <c r="A6956" s="11">
        <v>2026</v>
      </c>
      <c r="B6956" s="49">
        <v>46113</v>
      </c>
      <c r="C6956" s="49">
        <v>46203</v>
      </c>
      <c r="D6956" s="21" t="s">
        <v>4206</v>
      </c>
      <c r="E6956" s="22">
        <v>42691</v>
      </c>
      <c r="F6956" s="5">
        <v>401001118</v>
      </c>
      <c r="G6956" s="21" t="s">
        <v>7208</v>
      </c>
      <c r="H6956" s="21" t="s">
        <v>14097</v>
      </c>
      <c r="I6956" s="23">
        <v>3653.13</v>
      </c>
      <c r="J6956" s="24" t="s">
        <v>7284</v>
      </c>
      <c r="K6956" s="49">
        <v>46203</v>
      </c>
    </row>
    <row r="6957" spans="1:11" ht="42.6" customHeight="1" x14ac:dyDescent="0.25">
      <c r="A6957" s="11">
        <v>2026</v>
      </c>
      <c r="B6957" s="49">
        <v>46113</v>
      </c>
      <c r="C6957" s="49">
        <v>46203</v>
      </c>
      <c r="D6957" s="21" t="s">
        <v>4207</v>
      </c>
      <c r="E6957" s="22">
        <v>42691</v>
      </c>
      <c r="F6957" s="5">
        <v>401001120</v>
      </c>
      <c r="G6957" s="21" t="s">
        <v>7208</v>
      </c>
      <c r="H6957" s="21" t="s">
        <v>14098</v>
      </c>
      <c r="I6957" s="23">
        <v>3653.13</v>
      </c>
      <c r="J6957" s="24" t="s">
        <v>7284</v>
      </c>
      <c r="K6957" s="49">
        <v>46203</v>
      </c>
    </row>
    <row r="6958" spans="1:11" ht="42.6" customHeight="1" x14ac:dyDescent="0.25">
      <c r="A6958" s="11">
        <v>2026</v>
      </c>
      <c r="B6958" s="49">
        <v>46113</v>
      </c>
      <c r="C6958" s="49">
        <v>46203</v>
      </c>
      <c r="D6958" s="21" t="s">
        <v>4208</v>
      </c>
      <c r="E6958" s="22">
        <v>42691</v>
      </c>
      <c r="F6958" s="5">
        <v>401001121</v>
      </c>
      <c r="G6958" s="21" t="s">
        <v>7208</v>
      </c>
      <c r="H6958" s="21" t="s">
        <v>14099</v>
      </c>
      <c r="I6958" s="23">
        <v>5575.83</v>
      </c>
      <c r="J6958" s="24" t="s">
        <v>7284</v>
      </c>
      <c r="K6958" s="49">
        <v>46203</v>
      </c>
    </row>
    <row r="6959" spans="1:11" ht="42.6" customHeight="1" x14ac:dyDescent="0.25">
      <c r="A6959" s="11">
        <v>2026</v>
      </c>
      <c r="B6959" s="49">
        <v>46113</v>
      </c>
      <c r="C6959" s="49">
        <v>46203</v>
      </c>
      <c r="D6959" s="21" t="s">
        <v>4209</v>
      </c>
      <c r="E6959" s="22">
        <v>42691</v>
      </c>
      <c r="F6959" s="5">
        <v>401001122</v>
      </c>
      <c r="G6959" s="21" t="s">
        <v>7208</v>
      </c>
      <c r="H6959" s="21" t="s">
        <v>14100</v>
      </c>
      <c r="I6959" s="23">
        <v>29858.400000000001</v>
      </c>
      <c r="J6959" s="24" t="s">
        <v>7284</v>
      </c>
      <c r="K6959" s="49">
        <v>46203</v>
      </c>
    </row>
    <row r="6960" spans="1:11" ht="42.6" customHeight="1" x14ac:dyDescent="0.25">
      <c r="A6960" s="11">
        <v>2026</v>
      </c>
      <c r="B6960" s="49">
        <v>46113</v>
      </c>
      <c r="C6960" s="49">
        <v>46203</v>
      </c>
      <c r="D6960" s="21" t="s">
        <v>4210</v>
      </c>
      <c r="E6960" s="22">
        <v>42691</v>
      </c>
      <c r="F6960" s="5">
        <v>401001123</v>
      </c>
      <c r="G6960" s="21" t="s">
        <v>7208</v>
      </c>
      <c r="H6960" s="21" t="s">
        <v>14101</v>
      </c>
      <c r="I6960" s="23">
        <v>5881.2</v>
      </c>
      <c r="J6960" s="24" t="s">
        <v>7284</v>
      </c>
      <c r="K6960" s="49">
        <v>46203</v>
      </c>
    </row>
    <row r="6961" spans="1:11" ht="42.6" customHeight="1" x14ac:dyDescent="0.25">
      <c r="A6961" s="11">
        <v>2026</v>
      </c>
      <c r="B6961" s="49">
        <v>46113</v>
      </c>
      <c r="C6961" s="49">
        <v>46203</v>
      </c>
      <c r="D6961" s="21" t="s">
        <v>4211</v>
      </c>
      <c r="E6961" s="22">
        <v>42691</v>
      </c>
      <c r="F6961" s="5">
        <v>401001124</v>
      </c>
      <c r="G6961" s="21" t="s">
        <v>7208</v>
      </c>
      <c r="H6961" s="21" t="s">
        <v>14102</v>
      </c>
      <c r="I6961" s="23">
        <v>3619.2</v>
      </c>
      <c r="J6961" s="24" t="s">
        <v>7284</v>
      </c>
      <c r="K6961" s="49">
        <v>46203</v>
      </c>
    </row>
    <row r="6962" spans="1:11" ht="42.6" customHeight="1" x14ac:dyDescent="0.25">
      <c r="A6962" s="11">
        <v>2026</v>
      </c>
      <c r="B6962" s="49">
        <v>46113</v>
      </c>
      <c r="C6962" s="49">
        <v>46203</v>
      </c>
      <c r="D6962" s="21" t="s">
        <v>2615</v>
      </c>
      <c r="E6962" s="22">
        <v>42691</v>
      </c>
      <c r="F6962" s="5">
        <v>401001125</v>
      </c>
      <c r="G6962" s="21" t="s">
        <v>7208</v>
      </c>
      <c r="H6962" s="21" t="s">
        <v>14103</v>
      </c>
      <c r="I6962" s="23">
        <v>8075.34</v>
      </c>
      <c r="J6962" s="24" t="s">
        <v>7284</v>
      </c>
      <c r="K6962" s="49">
        <v>46203</v>
      </c>
    </row>
    <row r="6963" spans="1:11" ht="42.6" customHeight="1" x14ac:dyDescent="0.25">
      <c r="A6963" s="11">
        <v>2026</v>
      </c>
      <c r="B6963" s="49">
        <v>46113</v>
      </c>
      <c r="C6963" s="49">
        <v>46203</v>
      </c>
      <c r="D6963" s="21" t="s">
        <v>4212</v>
      </c>
      <c r="E6963" s="22">
        <v>42691</v>
      </c>
      <c r="F6963" s="5">
        <v>401001107</v>
      </c>
      <c r="G6963" s="21" t="s">
        <v>7208</v>
      </c>
      <c r="H6963" s="21" t="s">
        <v>14104</v>
      </c>
      <c r="I6963" s="23">
        <v>6729.3</v>
      </c>
      <c r="J6963" s="24" t="s">
        <v>7284</v>
      </c>
      <c r="K6963" s="49">
        <v>46203</v>
      </c>
    </row>
    <row r="6964" spans="1:11" ht="42.6" customHeight="1" x14ac:dyDescent="0.25">
      <c r="A6964" s="11">
        <v>2026</v>
      </c>
      <c r="B6964" s="49">
        <v>46113</v>
      </c>
      <c r="C6964" s="49">
        <v>46203</v>
      </c>
      <c r="D6964" s="21" t="s">
        <v>4213</v>
      </c>
      <c r="E6964" s="22">
        <v>42691</v>
      </c>
      <c r="F6964" s="5">
        <v>401001119</v>
      </c>
      <c r="G6964" s="21" t="s">
        <v>7208</v>
      </c>
      <c r="H6964" s="21" t="s">
        <v>14105</v>
      </c>
      <c r="I6964" s="23">
        <v>6729.45</v>
      </c>
      <c r="J6964" s="24" t="s">
        <v>7284</v>
      </c>
      <c r="K6964" s="49">
        <v>46203</v>
      </c>
    </row>
    <row r="6965" spans="1:11" ht="42.6" customHeight="1" x14ac:dyDescent="0.25">
      <c r="A6965" s="11">
        <v>2026</v>
      </c>
      <c r="B6965" s="49">
        <v>46113</v>
      </c>
      <c r="C6965" s="49">
        <v>46203</v>
      </c>
      <c r="D6965" s="21" t="s">
        <v>4214</v>
      </c>
      <c r="E6965" s="22">
        <v>42691</v>
      </c>
      <c r="F6965" s="5">
        <v>401001111</v>
      </c>
      <c r="G6965" s="21" t="s">
        <v>7208</v>
      </c>
      <c r="H6965" s="21" t="s">
        <v>14106</v>
      </c>
      <c r="I6965" s="23">
        <v>6729.3</v>
      </c>
      <c r="J6965" s="24" t="s">
        <v>7284</v>
      </c>
      <c r="K6965" s="49">
        <v>46203</v>
      </c>
    </row>
    <row r="6966" spans="1:11" ht="42.6" customHeight="1" x14ac:dyDescent="0.25">
      <c r="A6966" s="11">
        <v>2026</v>
      </c>
      <c r="B6966" s="49">
        <v>46113</v>
      </c>
      <c r="C6966" s="49">
        <v>46203</v>
      </c>
      <c r="D6966" s="21" t="s">
        <v>4215</v>
      </c>
      <c r="E6966" s="22">
        <v>42691</v>
      </c>
      <c r="F6966" s="5">
        <v>401001114</v>
      </c>
      <c r="G6966" s="21" t="s">
        <v>7208</v>
      </c>
      <c r="H6966" s="21" t="s">
        <v>14107</v>
      </c>
      <c r="I6966" s="23">
        <v>6729.3</v>
      </c>
      <c r="J6966" s="24" t="s">
        <v>7284</v>
      </c>
      <c r="K6966" s="49">
        <v>46203</v>
      </c>
    </row>
    <row r="6967" spans="1:11" ht="42.6" customHeight="1" x14ac:dyDescent="0.25">
      <c r="A6967" s="11">
        <v>2026</v>
      </c>
      <c r="B6967" s="49">
        <v>46113</v>
      </c>
      <c r="C6967" s="49">
        <v>46203</v>
      </c>
      <c r="D6967" s="25" t="s">
        <v>4216</v>
      </c>
      <c r="E6967" s="28">
        <v>42696</v>
      </c>
      <c r="F6967" s="8"/>
      <c r="G6967" s="25" t="s">
        <v>7354</v>
      </c>
      <c r="H6967" s="25" t="s">
        <v>14108</v>
      </c>
      <c r="I6967" s="27">
        <v>415535</v>
      </c>
      <c r="J6967" s="24" t="s">
        <v>7284</v>
      </c>
      <c r="K6967" s="49">
        <v>46203</v>
      </c>
    </row>
    <row r="6968" spans="1:11" ht="42.6" customHeight="1" x14ac:dyDescent="0.25">
      <c r="A6968" s="11">
        <v>2026</v>
      </c>
      <c r="B6968" s="49">
        <v>46113</v>
      </c>
      <c r="C6968" s="49">
        <v>46203</v>
      </c>
      <c r="D6968" s="21" t="s">
        <v>4217</v>
      </c>
      <c r="E6968" s="22">
        <v>42702</v>
      </c>
      <c r="F6968" s="5">
        <v>301000269</v>
      </c>
      <c r="G6968" s="21" t="s">
        <v>7286</v>
      </c>
      <c r="H6968" s="21" t="s">
        <v>14109</v>
      </c>
      <c r="I6968" s="23">
        <v>2879</v>
      </c>
      <c r="J6968" s="24" t="s">
        <v>7284</v>
      </c>
      <c r="K6968" s="49">
        <v>46203</v>
      </c>
    </row>
    <row r="6969" spans="1:11" ht="42.6" customHeight="1" x14ac:dyDescent="0.25">
      <c r="A6969" s="11">
        <v>2026</v>
      </c>
      <c r="B6969" s="49">
        <v>46113</v>
      </c>
      <c r="C6969" s="49">
        <v>46203</v>
      </c>
      <c r="D6969" s="21" t="s">
        <v>4218</v>
      </c>
      <c r="E6969" s="22">
        <v>42702</v>
      </c>
      <c r="F6969" s="5">
        <v>101000955</v>
      </c>
      <c r="G6969" s="21" t="s">
        <v>7265</v>
      </c>
      <c r="H6969" s="21" t="s">
        <v>14110</v>
      </c>
      <c r="I6969" s="23">
        <v>11314.57</v>
      </c>
      <c r="J6969" s="24" t="s">
        <v>7284</v>
      </c>
      <c r="K6969" s="49">
        <v>46203</v>
      </c>
    </row>
    <row r="6970" spans="1:11" ht="42.6" customHeight="1" x14ac:dyDescent="0.25">
      <c r="A6970" s="11">
        <v>2026</v>
      </c>
      <c r="B6970" s="49">
        <v>46113</v>
      </c>
      <c r="C6970" s="49">
        <v>46203</v>
      </c>
      <c r="D6970" s="21" t="s">
        <v>2445</v>
      </c>
      <c r="E6970" s="22">
        <v>42702</v>
      </c>
      <c r="F6970" s="5">
        <v>101000956</v>
      </c>
      <c r="G6970" s="21" t="s">
        <v>7220</v>
      </c>
      <c r="H6970" s="21" t="s">
        <v>14111</v>
      </c>
      <c r="I6970" s="23">
        <v>11314.570400000001</v>
      </c>
      <c r="J6970" s="24" t="s">
        <v>7284</v>
      </c>
      <c r="K6970" s="49">
        <v>46203</v>
      </c>
    </row>
    <row r="6971" spans="1:11" ht="42.6" customHeight="1" x14ac:dyDescent="0.25">
      <c r="A6971" s="11">
        <v>2026</v>
      </c>
      <c r="B6971" s="49">
        <v>46113</v>
      </c>
      <c r="C6971" s="49">
        <v>46203</v>
      </c>
      <c r="D6971" s="21" t="s">
        <v>4219</v>
      </c>
      <c r="E6971" s="31">
        <v>42703</v>
      </c>
      <c r="F6971" s="5">
        <v>101000953</v>
      </c>
      <c r="G6971" s="21" t="s">
        <v>7280</v>
      </c>
      <c r="H6971" s="21" t="s">
        <v>14112</v>
      </c>
      <c r="I6971" s="23">
        <v>5038.6099999999997</v>
      </c>
      <c r="J6971" s="24" t="s">
        <v>7284</v>
      </c>
      <c r="K6971" s="49">
        <v>46203</v>
      </c>
    </row>
    <row r="6972" spans="1:11" ht="42.6" customHeight="1" x14ac:dyDescent="0.25">
      <c r="A6972" s="11">
        <v>2026</v>
      </c>
      <c r="B6972" s="49">
        <v>46113</v>
      </c>
      <c r="C6972" s="49">
        <v>46203</v>
      </c>
      <c r="D6972" s="21" t="s">
        <v>4220</v>
      </c>
      <c r="E6972" s="31">
        <v>42703</v>
      </c>
      <c r="F6972" s="5">
        <v>101002639</v>
      </c>
      <c r="G6972" s="21" t="s">
        <v>7289</v>
      </c>
      <c r="H6972" s="21" t="s">
        <v>14113</v>
      </c>
      <c r="I6972" s="23">
        <v>8400.0007999999998</v>
      </c>
      <c r="J6972" s="24" t="s">
        <v>7284</v>
      </c>
      <c r="K6972" s="49">
        <v>46203</v>
      </c>
    </row>
    <row r="6973" spans="1:11" ht="42.6" customHeight="1" x14ac:dyDescent="0.25">
      <c r="A6973" s="11">
        <v>2026</v>
      </c>
      <c r="B6973" s="49">
        <v>46113</v>
      </c>
      <c r="C6973" s="49">
        <v>46203</v>
      </c>
      <c r="D6973" s="21" t="s">
        <v>4220</v>
      </c>
      <c r="E6973" s="31">
        <v>42703</v>
      </c>
      <c r="F6973" s="5">
        <v>101002640</v>
      </c>
      <c r="G6973" s="21" t="s">
        <v>7289</v>
      </c>
      <c r="H6973" s="21" t="s">
        <v>14114</v>
      </c>
      <c r="I6973" s="23">
        <v>8400</v>
      </c>
      <c r="J6973" s="24" t="s">
        <v>7284</v>
      </c>
      <c r="K6973" s="49">
        <v>46203</v>
      </c>
    </row>
    <row r="6974" spans="1:11" ht="42.6" customHeight="1" x14ac:dyDescent="0.25">
      <c r="A6974" s="11">
        <v>2026</v>
      </c>
      <c r="B6974" s="49">
        <v>46113</v>
      </c>
      <c r="C6974" s="49">
        <v>46203</v>
      </c>
      <c r="D6974" s="21" t="s">
        <v>4221</v>
      </c>
      <c r="E6974" s="31">
        <v>42703</v>
      </c>
      <c r="F6974" s="5">
        <v>101002641</v>
      </c>
      <c r="G6974" s="21" t="s">
        <v>7289</v>
      </c>
      <c r="H6974" s="21" t="s">
        <v>14115</v>
      </c>
      <c r="I6974" s="23">
        <v>7800.0023999999994</v>
      </c>
      <c r="J6974" s="24" t="s">
        <v>7284</v>
      </c>
      <c r="K6974" s="49">
        <v>46203</v>
      </c>
    </row>
    <row r="6975" spans="1:11" ht="42.6" customHeight="1" x14ac:dyDescent="0.25">
      <c r="A6975" s="11">
        <v>2026</v>
      </c>
      <c r="B6975" s="49">
        <v>46113</v>
      </c>
      <c r="C6975" s="49">
        <v>46203</v>
      </c>
      <c r="D6975" s="21" t="s">
        <v>4221</v>
      </c>
      <c r="E6975" s="31">
        <v>42703</v>
      </c>
      <c r="F6975" s="5">
        <v>101002642</v>
      </c>
      <c r="G6975" s="21" t="s">
        <v>7289</v>
      </c>
      <c r="H6975" s="21" t="s">
        <v>14116</v>
      </c>
      <c r="I6975" s="23">
        <v>7800</v>
      </c>
      <c r="J6975" s="24" t="s">
        <v>7284</v>
      </c>
      <c r="K6975" s="49">
        <v>46203</v>
      </c>
    </row>
    <row r="6976" spans="1:11" ht="42.6" customHeight="1" x14ac:dyDescent="0.25">
      <c r="A6976" s="11">
        <v>2026</v>
      </c>
      <c r="B6976" s="49">
        <v>46113</v>
      </c>
      <c r="C6976" s="49">
        <v>46203</v>
      </c>
      <c r="D6976" s="21" t="s">
        <v>4222</v>
      </c>
      <c r="E6976" s="31">
        <v>42703</v>
      </c>
      <c r="F6976" s="5">
        <v>101002643</v>
      </c>
      <c r="G6976" s="21" t="s">
        <v>7289</v>
      </c>
      <c r="H6976" s="21" t="s">
        <v>14117</v>
      </c>
      <c r="I6976" s="23">
        <v>3900.0011999999997</v>
      </c>
      <c r="J6976" s="24" t="s">
        <v>7284</v>
      </c>
      <c r="K6976" s="49">
        <v>46203</v>
      </c>
    </row>
    <row r="6977" spans="1:11" ht="42.6" customHeight="1" x14ac:dyDescent="0.25">
      <c r="A6977" s="11">
        <v>2026</v>
      </c>
      <c r="B6977" s="49">
        <v>46113</v>
      </c>
      <c r="C6977" s="49">
        <v>46203</v>
      </c>
      <c r="D6977" s="21" t="s">
        <v>4222</v>
      </c>
      <c r="E6977" s="31">
        <v>42703</v>
      </c>
      <c r="F6977" s="5">
        <v>101002644</v>
      </c>
      <c r="G6977" s="21" t="s">
        <v>7289</v>
      </c>
      <c r="H6977" s="21" t="s">
        <v>14118</v>
      </c>
      <c r="I6977" s="23">
        <v>3900</v>
      </c>
      <c r="J6977" s="24" t="s">
        <v>7284</v>
      </c>
      <c r="K6977" s="49">
        <v>46203</v>
      </c>
    </row>
    <row r="6978" spans="1:11" ht="42.6" customHeight="1" x14ac:dyDescent="0.25">
      <c r="A6978" s="11">
        <v>2026</v>
      </c>
      <c r="B6978" s="49">
        <v>46113</v>
      </c>
      <c r="C6978" s="49">
        <v>46203</v>
      </c>
      <c r="D6978" s="21" t="s">
        <v>4223</v>
      </c>
      <c r="E6978" s="22">
        <v>42705</v>
      </c>
      <c r="F6978" s="5">
        <v>101000256</v>
      </c>
      <c r="G6978" s="21" t="s">
        <v>7277</v>
      </c>
      <c r="H6978" s="21" t="s">
        <v>9938</v>
      </c>
      <c r="I6978" s="23">
        <v>9200.0064000000002</v>
      </c>
      <c r="J6978" s="24" t="s">
        <v>7284</v>
      </c>
      <c r="K6978" s="49">
        <v>46203</v>
      </c>
    </row>
    <row r="6979" spans="1:11" ht="42.6" customHeight="1" x14ac:dyDescent="0.25">
      <c r="A6979" s="11">
        <v>2026</v>
      </c>
      <c r="B6979" s="49">
        <v>46113</v>
      </c>
      <c r="C6979" s="49">
        <v>46203</v>
      </c>
      <c r="D6979" s="21" t="s">
        <v>4224</v>
      </c>
      <c r="E6979" s="22">
        <v>42705</v>
      </c>
      <c r="F6979" s="5">
        <v>401000122</v>
      </c>
      <c r="G6979" s="21" t="s">
        <v>7257</v>
      </c>
      <c r="H6979" s="21" t="s">
        <v>14119</v>
      </c>
      <c r="I6979" s="23">
        <v>28327.200000000001</v>
      </c>
      <c r="J6979" s="24" t="s">
        <v>7284</v>
      </c>
      <c r="K6979" s="49">
        <v>46203</v>
      </c>
    </row>
    <row r="6980" spans="1:11" ht="42.6" customHeight="1" x14ac:dyDescent="0.25">
      <c r="A6980" s="11">
        <v>2026</v>
      </c>
      <c r="B6980" s="49">
        <v>46113</v>
      </c>
      <c r="C6980" s="49">
        <v>46203</v>
      </c>
      <c r="D6980" s="21" t="s">
        <v>4225</v>
      </c>
      <c r="E6980" s="22">
        <v>42705</v>
      </c>
      <c r="F6980" s="5">
        <v>401000123</v>
      </c>
      <c r="G6980" s="21" t="s">
        <v>7257</v>
      </c>
      <c r="H6980" s="21" t="s">
        <v>14120</v>
      </c>
      <c r="I6980" s="23">
        <v>28327.200000000001</v>
      </c>
      <c r="J6980" s="24" t="s">
        <v>7284</v>
      </c>
      <c r="K6980" s="49">
        <v>46203</v>
      </c>
    </row>
    <row r="6981" spans="1:11" ht="42.6" customHeight="1" x14ac:dyDescent="0.25">
      <c r="A6981" s="11">
        <v>2026</v>
      </c>
      <c r="B6981" s="49">
        <v>46113</v>
      </c>
      <c r="C6981" s="49">
        <v>46203</v>
      </c>
      <c r="D6981" s="21" t="s">
        <v>4226</v>
      </c>
      <c r="E6981" s="29">
        <v>42705</v>
      </c>
      <c r="F6981" s="10">
        <v>101000990</v>
      </c>
      <c r="G6981" s="21" t="s">
        <v>7238</v>
      </c>
      <c r="H6981" s="21" t="s">
        <v>334</v>
      </c>
      <c r="I6981" s="30">
        <v>7424</v>
      </c>
      <c r="J6981" s="24" t="s">
        <v>7284</v>
      </c>
      <c r="K6981" s="49">
        <v>46203</v>
      </c>
    </row>
    <row r="6982" spans="1:11" ht="42.6" customHeight="1" x14ac:dyDescent="0.25">
      <c r="A6982" s="11">
        <v>2026</v>
      </c>
      <c r="B6982" s="49">
        <v>46113</v>
      </c>
      <c r="C6982" s="49">
        <v>46203</v>
      </c>
      <c r="D6982" s="21" t="s">
        <v>4227</v>
      </c>
      <c r="E6982" s="22">
        <v>42710</v>
      </c>
      <c r="F6982" s="5">
        <v>101000960</v>
      </c>
      <c r="G6982" s="21" t="s">
        <v>7233</v>
      </c>
      <c r="H6982" s="21" t="s">
        <v>14121</v>
      </c>
      <c r="I6982" s="23">
        <v>28666.39</v>
      </c>
      <c r="J6982" s="24" t="s">
        <v>7284</v>
      </c>
      <c r="K6982" s="49">
        <v>46203</v>
      </c>
    </row>
    <row r="6983" spans="1:11" ht="42.6" customHeight="1" x14ac:dyDescent="0.25">
      <c r="A6983" s="11">
        <v>2026</v>
      </c>
      <c r="B6983" s="49">
        <v>46113</v>
      </c>
      <c r="C6983" s="49">
        <v>46203</v>
      </c>
      <c r="D6983" s="21" t="s">
        <v>4228</v>
      </c>
      <c r="E6983" s="31">
        <v>42710</v>
      </c>
      <c r="F6983" s="5">
        <v>101000961</v>
      </c>
      <c r="G6983" s="21" t="s">
        <v>7233</v>
      </c>
      <c r="H6983" s="21" t="s">
        <v>14122</v>
      </c>
      <c r="I6983" s="23">
        <v>28666.39</v>
      </c>
      <c r="J6983" s="24" t="s">
        <v>7284</v>
      </c>
      <c r="K6983" s="49">
        <v>46203</v>
      </c>
    </row>
    <row r="6984" spans="1:11" ht="42.6" customHeight="1" x14ac:dyDescent="0.25">
      <c r="A6984" s="11">
        <v>2026</v>
      </c>
      <c r="B6984" s="49">
        <v>46113</v>
      </c>
      <c r="C6984" s="49">
        <v>46203</v>
      </c>
      <c r="D6984" s="21" t="s">
        <v>4229</v>
      </c>
      <c r="E6984" s="22">
        <v>42710</v>
      </c>
      <c r="F6984" s="5">
        <v>101000962</v>
      </c>
      <c r="G6984" s="21" t="s">
        <v>7233</v>
      </c>
      <c r="H6984" s="21" t="s">
        <v>14123</v>
      </c>
      <c r="I6984" s="23">
        <v>28666.39</v>
      </c>
      <c r="J6984" s="24" t="s">
        <v>7284</v>
      </c>
      <c r="K6984" s="49">
        <v>46203</v>
      </c>
    </row>
    <row r="6985" spans="1:11" ht="42.6" customHeight="1" x14ac:dyDescent="0.25">
      <c r="A6985" s="11">
        <v>2026</v>
      </c>
      <c r="B6985" s="49">
        <v>46113</v>
      </c>
      <c r="C6985" s="49">
        <v>46203</v>
      </c>
      <c r="D6985" s="21" t="s">
        <v>4230</v>
      </c>
      <c r="E6985" s="22">
        <v>42710</v>
      </c>
      <c r="F6985" s="5">
        <v>101002645</v>
      </c>
      <c r="G6985" s="21" t="s">
        <v>7233</v>
      </c>
      <c r="H6985" s="21" t="s">
        <v>14124</v>
      </c>
      <c r="I6985" s="23">
        <v>11294.34</v>
      </c>
      <c r="J6985" s="24" t="s">
        <v>7284</v>
      </c>
      <c r="K6985" s="49">
        <v>46203</v>
      </c>
    </row>
    <row r="6986" spans="1:11" ht="42.6" customHeight="1" x14ac:dyDescent="0.25">
      <c r="A6986" s="11">
        <v>2026</v>
      </c>
      <c r="B6986" s="49">
        <v>46113</v>
      </c>
      <c r="C6986" s="49">
        <v>46203</v>
      </c>
      <c r="D6986" s="21" t="s">
        <v>4231</v>
      </c>
      <c r="E6986" s="22">
        <v>42710</v>
      </c>
      <c r="F6986" s="5">
        <v>101002646</v>
      </c>
      <c r="G6986" s="21" t="s">
        <v>7233</v>
      </c>
      <c r="H6986" s="21" t="s">
        <v>14125</v>
      </c>
      <c r="I6986" s="23">
        <v>6380</v>
      </c>
      <c r="J6986" s="24" t="s">
        <v>7284</v>
      </c>
      <c r="K6986" s="49">
        <v>46203</v>
      </c>
    </row>
    <row r="6987" spans="1:11" ht="42.6" customHeight="1" x14ac:dyDescent="0.25">
      <c r="A6987" s="11">
        <v>2026</v>
      </c>
      <c r="B6987" s="49">
        <v>46113</v>
      </c>
      <c r="C6987" s="49">
        <v>46203</v>
      </c>
      <c r="D6987" s="21" t="s">
        <v>2445</v>
      </c>
      <c r="E6987" s="22">
        <v>42710</v>
      </c>
      <c r="F6987" s="5">
        <v>101000959</v>
      </c>
      <c r="G6987" s="21" t="s">
        <v>7243</v>
      </c>
      <c r="H6987" s="21" t="s">
        <v>14126</v>
      </c>
      <c r="I6987" s="23">
        <v>10558.4</v>
      </c>
      <c r="J6987" s="24" t="s">
        <v>7284</v>
      </c>
      <c r="K6987" s="49">
        <v>46203</v>
      </c>
    </row>
    <row r="6988" spans="1:11" ht="42.6" customHeight="1" x14ac:dyDescent="0.25">
      <c r="A6988" s="11">
        <v>2026</v>
      </c>
      <c r="B6988" s="49">
        <v>46113</v>
      </c>
      <c r="C6988" s="49">
        <v>46203</v>
      </c>
      <c r="D6988" s="21" t="s">
        <v>4232</v>
      </c>
      <c r="E6988" s="22">
        <v>42710</v>
      </c>
      <c r="F6988" s="5">
        <v>101000958</v>
      </c>
      <c r="G6988" s="21" t="s">
        <v>7284</v>
      </c>
      <c r="H6988" s="21" t="s">
        <v>14127</v>
      </c>
      <c r="I6988" s="23">
        <v>10558.4</v>
      </c>
      <c r="J6988" s="24" t="s">
        <v>7284</v>
      </c>
      <c r="K6988" s="49">
        <v>46203</v>
      </c>
    </row>
    <row r="6989" spans="1:11" ht="42.6" customHeight="1" x14ac:dyDescent="0.25">
      <c r="A6989" s="11">
        <v>2026</v>
      </c>
      <c r="B6989" s="49">
        <v>46113</v>
      </c>
      <c r="C6989" s="49">
        <v>46203</v>
      </c>
      <c r="D6989" s="21" t="s">
        <v>4233</v>
      </c>
      <c r="E6989" s="31">
        <v>42711</v>
      </c>
      <c r="F6989" s="5">
        <v>101000966</v>
      </c>
      <c r="G6989" s="21" t="s">
        <v>7311</v>
      </c>
      <c r="H6989" s="21" t="s">
        <v>14128</v>
      </c>
      <c r="I6989" s="23">
        <v>22620</v>
      </c>
      <c r="J6989" s="24" t="s">
        <v>7284</v>
      </c>
      <c r="K6989" s="49">
        <v>46203</v>
      </c>
    </row>
    <row r="6990" spans="1:11" ht="42.6" customHeight="1" x14ac:dyDescent="0.25">
      <c r="A6990" s="11">
        <v>2026</v>
      </c>
      <c r="B6990" s="49">
        <v>46113</v>
      </c>
      <c r="C6990" s="49">
        <v>46203</v>
      </c>
      <c r="D6990" s="21" t="s">
        <v>4234</v>
      </c>
      <c r="E6990" s="22">
        <v>42711</v>
      </c>
      <c r="F6990" s="5">
        <v>101000964</v>
      </c>
      <c r="G6990" s="21" t="s">
        <v>7248</v>
      </c>
      <c r="H6990" s="21" t="s">
        <v>14129</v>
      </c>
      <c r="I6990" s="23">
        <v>22620</v>
      </c>
      <c r="J6990" s="24" t="s">
        <v>7284</v>
      </c>
      <c r="K6990" s="49">
        <v>46203</v>
      </c>
    </row>
    <row r="6991" spans="1:11" ht="42.6" customHeight="1" x14ac:dyDescent="0.25">
      <c r="A6991" s="11">
        <v>2026</v>
      </c>
      <c r="B6991" s="49">
        <v>46113</v>
      </c>
      <c r="C6991" s="49">
        <v>46203</v>
      </c>
      <c r="D6991" s="21" t="s">
        <v>4235</v>
      </c>
      <c r="E6991" s="22">
        <v>42711</v>
      </c>
      <c r="F6991" s="5">
        <v>101000965</v>
      </c>
      <c r="G6991" s="21" t="s">
        <v>7248</v>
      </c>
      <c r="H6991" s="21" t="s">
        <v>14130</v>
      </c>
      <c r="I6991" s="23">
        <v>22620</v>
      </c>
      <c r="J6991" s="24" t="s">
        <v>7284</v>
      </c>
      <c r="K6991" s="49">
        <v>46203</v>
      </c>
    </row>
    <row r="6992" spans="1:11" ht="42.6" customHeight="1" x14ac:dyDescent="0.25">
      <c r="A6992" s="11">
        <v>2026</v>
      </c>
      <c r="B6992" s="49">
        <v>46113</v>
      </c>
      <c r="C6992" s="49">
        <v>46203</v>
      </c>
      <c r="D6992" s="21" t="s">
        <v>4236</v>
      </c>
      <c r="E6992" s="22">
        <v>42712</v>
      </c>
      <c r="F6992" s="5">
        <v>101000968</v>
      </c>
      <c r="G6992" s="21" t="s">
        <v>7233</v>
      </c>
      <c r="H6992" s="21" t="s">
        <v>14131</v>
      </c>
      <c r="I6992" s="23">
        <v>42000</v>
      </c>
      <c r="J6992" s="24" t="s">
        <v>7284</v>
      </c>
      <c r="K6992" s="49">
        <v>46203</v>
      </c>
    </row>
    <row r="6993" spans="1:11" ht="42.6" customHeight="1" x14ac:dyDescent="0.25">
      <c r="A6993" s="11">
        <v>2026</v>
      </c>
      <c r="B6993" s="49">
        <v>46113</v>
      </c>
      <c r="C6993" s="49">
        <v>46203</v>
      </c>
      <c r="D6993" s="21" t="s">
        <v>4237</v>
      </c>
      <c r="E6993" s="22">
        <v>42712</v>
      </c>
      <c r="F6993" s="5">
        <v>101002649</v>
      </c>
      <c r="G6993" s="21" t="s">
        <v>7233</v>
      </c>
      <c r="H6993" s="21" t="s">
        <v>14132</v>
      </c>
      <c r="I6993" s="23">
        <v>7710.5</v>
      </c>
      <c r="J6993" s="24" t="s">
        <v>7284</v>
      </c>
      <c r="K6993" s="49">
        <v>46203</v>
      </c>
    </row>
    <row r="6994" spans="1:11" ht="42.6" customHeight="1" x14ac:dyDescent="0.25">
      <c r="A6994" s="11">
        <v>2026</v>
      </c>
      <c r="B6994" s="49">
        <v>46113</v>
      </c>
      <c r="C6994" s="49">
        <v>46203</v>
      </c>
      <c r="D6994" s="21" t="s">
        <v>4237</v>
      </c>
      <c r="E6994" s="22">
        <v>42712</v>
      </c>
      <c r="F6994" s="5">
        <v>101002647</v>
      </c>
      <c r="G6994" s="21" t="s">
        <v>7284</v>
      </c>
      <c r="H6994" s="21" t="s">
        <v>14133</v>
      </c>
      <c r="I6994" s="23">
        <v>7710.51</v>
      </c>
      <c r="J6994" s="24" t="s">
        <v>7284</v>
      </c>
      <c r="K6994" s="49">
        <v>46203</v>
      </c>
    </row>
    <row r="6995" spans="1:11" ht="42.6" customHeight="1" x14ac:dyDescent="0.25">
      <c r="A6995" s="11">
        <v>2026</v>
      </c>
      <c r="B6995" s="49">
        <v>46113</v>
      </c>
      <c r="C6995" s="49">
        <v>46203</v>
      </c>
      <c r="D6995" s="21" t="s">
        <v>4237</v>
      </c>
      <c r="E6995" s="22">
        <v>42712</v>
      </c>
      <c r="F6995" s="5">
        <v>101002648</v>
      </c>
      <c r="G6995" s="21" t="s">
        <v>7311</v>
      </c>
      <c r="H6995" s="21" t="s">
        <v>14134</v>
      </c>
      <c r="I6995" s="23">
        <v>7711.5</v>
      </c>
      <c r="J6995" s="24" t="s">
        <v>7284</v>
      </c>
      <c r="K6995" s="49">
        <v>46203</v>
      </c>
    </row>
    <row r="6996" spans="1:11" ht="42.6" customHeight="1" x14ac:dyDescent="0.25">
      <c r="A6996" s="11">
        <v>2026</v>
      </c>
      <c r="B6996" s="49">
        <v>46113</v>
      </c>
      <c r="C6996" s="49">
        <v>46203</v>
      </c>
      <c r="D6996" s="21" t="s">
        <v>4238</v>
      </c>
      <c r="E6996" s="22">
        <v>42734</v>
      </c>
      <c r="F6996" s="5">
        <v>301000405</v>
      </c>
      <c r="G6996" s="21" t="s">
        <v>7248</v>
      </c>
      <c r="H6996" s="21" t="s">
        <v>13697</v>
      </c>
      <c r="I6996" s="23">
        <v>21460</v>
      </c>
      <c r="J6996" s="24" t="s">
        <v>7284</v>
      </c>
      <c r="K6996" s="49">
        <v>46203</v>
      </c>
    </row>
    <row r="6997" spans="1:11" ht="42.6" customHeight="1" x14ac:dyDescent="0.25">
      <c r="A6997" s="11">
        <v>2026</v>
      </c>
      <c r="B6997" s="49">
        <v>46113</v>
      </c>
      <c r="C6997" s="49">
        <v>46203</v>
      </c>
      <c r="D6997" s="21" t="s">
        <v>4239</v>
      </c>
      <c r="E6997" s="29">
        <v>42734</v>
      </c>
      <c r="F6997" s="5">
        <v>101000969</v>
      </c>
      <c r="G6997" s="21" t="s">
        <v>7238</v>
      </c>
      <c r="H6997" s="21" t="s">
        <v>334</v>
      </c>
      <c r="I6997" s="30">
        <v>5320.75</v>
      </c>
      <c r="J6997" s="24" t="s">
        <v>7284</v>
      </c>
      <c r="K6997" s="49">
        <v>46203</v>
      </c>
    </row>
    <row r="6998" spans="1:11" ht="42.6" customHeight="1" x14ac:dyDescent="0.25">
      <c r="A6998" s="11">
        <v>2026</v>
      </c>
      <c r="B6998" s="49">
        <v>46113</v>
      </c>
      <c r="C6998" s="49">
        <v>46203</v>
      </c>
      <c r="D6998" s="25" t="s">
        <v>4240</v>
      </c>
      <c r="E6998" s="28">
        <v>42734</v>
      </c>
      <c r="F6998" s="10">
        <v>401001075</v>
      </c>
      <c r="G6998" s="25" t="s">
        <v>7290</v>
      </c>
      <c r="H6998" s="25" t="s">
        <v>14135</v>
      </c>
      <c r="I6998" s="27">
        <v>415535</v>
      </c>
      <c r="J6998" s="24" t="s">
        <v>7284</v>
      </c>
      <c r="K6998" s="49">
        <v>46203</v>
      </c>
    </row>
    <row r="6999" spans="1:11" ht="42.6" customHeight="1" x14ac:dyDescent="0.25">
      <c r="A6999" s="11">
        <v>2026</v>
      </c>
      <c r="B6999" s="49">
        <v>46113</v>
      </c>
      <c r="C6999" s="49">
        <v>46203</v>
      </c>
      <c r="D6999" s="21" t="s">
        <v>4241</v>
      </c>
      <c r="E6999" s="22">
        <v>42740</v>
      </c>
      <c r="F6999" s="8"/>
      <c r="G6999" s="21" t="s">
        <v>7234</v>
      </c>
      <c r="H6999" s="21" t="s">
        <v>14136</v>
      </c>
      <c r="I6999" s="23">
        <v>13920</v>
      </c>
      <c r="J6999" s="24" t="s">
        <v>7284</v>
      </c>
      <c r="K6999" s="49">
        <v>46203</v>
      </c>
    </row>
    <row r="7000" spans="1:11" ht="42.6" customHeight="1" x14ac:dyDescent="0.25">
      <c r="A7000" s="11">
        <v>2026</v>
      </c>
      <c r="B7000" s="49">
        <v>46113</v>
      </c>
      <c r="C7000" s="49">
        <v>46203</v>
      </c>
      <c r="D7000" s="21" t="s">
        <v>4242</v>
      </c>
      <c r="E7000" s="29">
        <v>42740</v>
      </c>
      <c r="F7000" s="5">
        <v>401000490</v>
      </c>
      <c r="G7000" s="21" t="s">
        <v>7240</v>
      </c>
      <c r="H7000" s="24" t="s">
        <v>14137</v>
      </c>
      <c r="I7000" s="30">
        <v>21460</v>
      </c>
      <c r="J7000" s="24" t="s">
        <v>7284</v>
      </c>
      <c r="K7000" s="49">
        <v>46203</v>
      </c>
    </row>
    <row r="7001" spans="1:11" ht="42.6" customHeight="1" x14ac:dyDescent="0.25">
      <c r="A7001" s="11">
        <v>2026</v>
      </c>
      <c r="B7001" s="49">
        <v>46113</v>
      </c>
      <c r="C7001" s="49">
        <v>46203</v>
      </c>
      <c r="D7001" s="21" t="s">
        <v>4241</v>
      </c>
      <c r="E7001" s="29">
        <v>42740</v>
      </c>
      <c r="F7001" s="8" t="s">
        <v>334</v>
      </c>
      <c r="G7001" s="21" t="s">
        <v>7234</v>
      </c>
      <c r="H7001" s="24" t="s">
        <v>14138</v>
      </c>
      <c r="I7001" s="30">
        <v>13920</v>
      </c>
      <c r="J7001" s="24" t="s">
        <v>7284</v>
      </c>
      <c r="K7001" s="49">
        <v>46203</v>
      </c>
    </row>
    <row r="7002" spans="1:11" ht="42.6" customHeight="1" x14ac:dyDescent="0.25">
      <c r="A7002" s="11">
        <v>2026</v>
      </c>
      <c r="B7002" s="49">
        <v>46113</v>
      </c>
      <c r="C7002" s="49">
        <v>46203</v>
      </c>
      <c r="D7002" s="21" t="s">
        <v>4243</v>
      </c>
      <c r="E7002" s="29">
        <v>42748</v>
      </c>
      <c r="F7002" s="8" t="s">
        <v>334</v>
      </c>
      <c r="G7002" s="21" t="s">
        <v>7218</v>
      </c>
      <c r="H7002" s="21" t="s">
        <v>14139</v>
      </c>
      <c r="I7002" s="23">
        <v>5051.8</v>
      </c>
      <c r="J7002" s="24" t="s">
        <v>7284</v>
      </c>
      <c r="K7002" s="49">
        <v>46203</v>
      </c>
    </row>
    <row r="7003" spans="1:11" ht="42.6" customHeight="1" x14ac:dyDescent="0.25">
      <c r="A7003" s="11">
        <v>2026</v>
      </c>
      <c r="B7003" s="49">
        <v>46113</v>
      </c>
      <c r="C7003" s="49">
        <v>46203</v>
      </c>
      <c r="D7003" s="21" t="s">
        <v>4244</v>
      </c>
      <c r="E7003" s="29">
        <v>42748</v>
      </c>
      <c r="F7003" s="5">
        <v>401000491</v>
      </c>
      <c r="G7003" s="21" t="s">
        <v>7218</v>
      </c>
      <c r="H7003" s="21" t="s">
        <v>14140</v>
      </c>
      <c r="I7003" s="23">
        <v>4060</v>
      </c>
      <c r="J7003" s="24" t="s">
        <v>7284</v>
      </c>
      <c r="K7003" s="49">
        <v>46203</v>
      </c>
    </row>
    <row r="7004" spans="1:11" ht="42.6" customHeight="1" x14ac:dyDescent="0.25">
      <c r="A7004" s="11">
        <v>2026</v>
      </c>
      <c r="B7004" s="49">
        <v>46113</v>
      </c>
      <c r="C7004" s="49">
        <v>46203</v>
      </c>
      <c r="D7004" s="21" t="s">
        <v>4244</v>
      </c>
      <c r="E7004" s="29">
        <v>42748</v>
      </c>
      <c r="F7004" s="5">
        <v>401001126</v>
      </c>
      <c r="G7004" s="21" t="s">
        <v>7218</v>
      </c>
      <c r="H7004" s="21" t="s">
        <v>14141</v>
      </c>
      <c r="I7004" s="23">
        <v>4060</v>
      </c>
      <c r="J7004" s="24" t="s">
        <v>7284</v>
      </c>
      <c r="K7004" s="49">
        <v>46203</v>
      </c>
    </row>
    <row r="7005" spans="1:11" ht="42.6" customHeight="1" x14ac:dyDescent="0.25">
      <c r="A7005" s="11">
        <v>2026</v>
      </c>
      <c r="B7005" s="49">
        <v>46113</v>
      </c>
      <c r="C7005" s="49">
        <v>46203</v>
      </c>
      <c r="D7005" s="21" t="s">
        <v>4245</v>
      </c>
      <c r="E7005" s="29">
        <v>42748</v>
      </c>
      <c r="F7005" s="5">
        <v>401001127</v>
      </c>
      <c r="G7005" s="21" t="s">
        <v>7218</v>
      </c>
      <c r="H7005" s="21" t="s">
        <v>14142</v>
      </c>
      <c r="I7005" s="23">
        <v>4257.2</v>
      </c>
      <c r="J7005" s="24" t="s">
        <v>7284</v>
      </c>
      <c r="K7005" s="49">
        <v>46203</v>
      </c>
    </row>
    <row r="7006" spans="1:11" ht="42.6" customHeight="1" x14ac:dyDescent="0.25">
      <c r="A7006" s="11">
        <v>2026</v>
      </c>
      <c r="B7006" s="49">
        <v>46113</v>
      </c>
      <c r="C7006" s="49">
        <v>46203</v>
      </c>
      <c r="D7006" s="21" t="s">
        <v>4246</v>
      </c>
      <c r="E7006" s="29">
        <v>42748</v>
      </c>
      <c r="F7006" s="5">
        <v>301000301</v>
      </c>
      <c r="G7006" s="21" t="s">
        <v>7218</v>
      </c>
      <c r="H7006" s="24" t="s">
        <v>14143</v>
      </c>
      <c r="I7006" s="30">
        <v>4176</v>
      </c>
      <c r="J7006" s="24" t="s">
        <v>7284</v>
      </c>
      <c r="K7006" s="49">
        <v>46203</v>
      </c>
    </row>
    <row r="7007" spans="1:11" ht="42.6" customHeight="1" x14ac:dyDescent="0.25">
      <c r="A7007" s="11">
        <v>2026</v>
      </c>
      <c r="B7007" s="49">
        <v>46113</v>
      </c>
      <c r="C7007" s="49">
        <v>46203</v>
      </c>
      <c r="D7007" s="21" t="s">
        <v>4247</v>
      </c>
      <c r="E7007" s="29">
        <v>42748</v>
      </c>
      <c r="F7007" s="8" t="s">
        <v>334</v>
      </c>
      <c r="G7007" s="21" t="s">
        <v>7218</v>
      </c>
      <c r="H7007" s="24" t="s">
        <v>14144</v>
      </c>
      <c r="I7007" s="30">
        <v>4060</v>
      </c>
      <c r="J7007" s="24" t="s">
        <v>7284</v>
      </c>
      <c r="K7007" s="49">
        <v>46203</v>
      </c>
    </row>
    <row r="7008" spans="1:11" ht="42.6" customHeight="1" x14ac:dyDescent="0.25">
      <c r="A7008" s="11">
        <v>2026</v>
      </c>
      <c r="B7008" s="49">
        <v>46113</v>
      </c>
      <c r="C7008" s="49">
        <v>46203</v>
      </c>
      <c r="D7008" s="21" t="s">
        <v>4248</v>
      </c>
      <c r="E7008" s="29">
        <v>42752</v>
      </c>
      <c r="F7008" s="8" t="s">
        <v>334</v>
      </c>
      <c r="G7008" s="21" t="s">
        <v>7218</v>
      </c>
      <c r="H7008" s="21" t="s">
        <v>14145</v>
      </c>
      <c r="I7008" s="23">
        <v>2900.98</v>
      </c>
      <c r="J7008" s="24" t="s">
        <v>7284</v>
      </c>
      <c r="K7008" s="49">
        <v>46203</v>
      </c>
    </row>
    <row r="7009" spans="1:11" ht="42.6" customHeight="1" x14ac:dyDescent="0.25">
      <c r="A7009" s="11">
        <v>2026</v>
      </c>
      <c r="B7009" s="49">
        <v>46113</v>
      </c>
      <c r="C7009" s="49">
        <v>46203</v>
      </c>
      <c r="D7009" s="21" t="s">
        <v>4248</v>
      </c>
      <c r="E7009" s="29">
        <v>42752</v>
      </c>
      <c r="F7009" s="5">
        <v>401000125</v>
      </c>
      <c r="G7009" s="21" t="s">
        <v>7218</v>
      </c>
      <c r="H7009" s="21" t="s">
        <v>14146</v>
      </c>
      <c r="I7009" s="23">
        <v>2900.98</v>
      </c>
      <c r="J7009" s="24" t="s">
        <v>7284</v>
      </c>
      <c r="K7009" s="49">
        <v>46203</v>
      </c>
    </row>
    <row r="7010" spans="1:11" ht="42.6" customHeight="1" x14ac:dyDescent="0.25">
      <c r="A7010" s="11">
        <v>2026</v>
      </c>
      <c r="B7010" s="49">
        <v>46113</v>
      </c>
      <c r="C7010" s="49">
        <v>46203</v>
      </c>
      <c r="D7010" s="21" t="s">
        <v>4249</v>
      </c>
      <c r="E7010" s="29">
        <v>42752</v>
      </c>
      <c r="F7010" s="5">
        <v>401000126</v>
      </c>
      <c r="G7010" s="21" t="s">
        <v>7218</v>
      </c>
      <c r="H7010" s="21" t="s">
        <v>14147</v>
      </c>
      <c r="I7010" s="23">
        <v>2900</v>
      </c>
      <c r="J7010" s="24" t="s">
        <v>7284</v>
      </c>
      <c r="K7010" s="49">
        <v>46203</v>
      </c>
    </row>
    <row r="7011" spans="1:11" ht="42.6" customHeight="1" x14ac:dyDescent="0.25">
      <c r="A7011" s="11">
        <v>2026</v>
      </c>
      <c r="B7011" s="49">
        <v>46113</v>
      </c>
      <c r="C7011" s="49">
        <v>46203</v>
      </c>
      <c r="D7011" s="21" t="s">
        <v>4249</v>
      </c>
      <c r="E7011" s="29">
        <v>42752</v>
      </c>
      <c r="F7011" s="5">
        <v>401000127</v>
      </c>
      <c r="G7011" s="21" t="s">
        <v>7218</v>
      </c>
      <c r="H7011" s="21" t="s">
        <v>14148</v>
      </c>
      <c r="I7011" s="23">
        <v>2900</v>
      </c>
      <c r="J7011" s="24" t="s">
        <v>7284</v>
      </c>
      <c r="K7011" s="49">
        <v>46203</v>
      </c>
    </row>
    <row r="7012" spans="1:11" ht="42.6" customHeight="1" x14ac:dyDescent="0.25">
      <c r="A7012" s="11">
        <v>2026</v>
      </c>
      <c r="B7012" s="49">
        <v>46113</v>
      </c>
      <c r="C7012" s="49">
        <v>46203</v>
      </c>
      <c r="D7012" s="21" t="s">
        <v>4249</v>
      </c>
      <c r="E7012" s="29">
        <v>42752</v>
      </c>
      <c r="F7012" s="5">
        <v>401000128</v>
      </c>
      <c r="G7012" s="21" t="s">
        <v>7218</v>
      </c>
      <c r="H7012" s="21" t="s">
        <v>14149</v>
      </c>
      <c r="I7012" s="23">
        <v>2900</v>
      </c>
      <c r="J7012" s="24" t="s">
        <v>7284</v>
      </c>
      <c r="K7012" s="49">
        <v>46203</v>
      </c>
    </row>
    <row r="7013" spans="1:11" ht="42.6" customHeight="1" x14ac:dyDescent="0.25">
      <c r="A7013" s="11">
        <v>2026</v>
      </c>
      <c r="B7013" s="49">
        <v>46113</v>
      </c>
      <c r="C7013" s="49">
        <v>46203</v>
      </c>
      <c r="D7013" s="21" t="s">
        <v>4248</v>
      </c>
      <c r="E7013" s="29">
        <v>42752</v>
      </c>
      <c r="F7013" s="5">
        <v>401000129</v>
      </c>
      <c r="G7013" s="21" t="s">
        <v>7218</v>
      </c>
      <c r="H7013" s="21" t="s">
        <v>14150</v>
      </c>
      <c r="I7013" s="23">
        <v>2900.98</v>
      </c>
      <c r="J7013" s="24" t="s">
        <v>7284</v>
      </c>
      <c r="K7013" s="49">
        <v>46203</v>
      </c>
    </row>
    <row r="7014" spans="1:11" ht="42.6" customHeight="1" x14ac:dyDescent="0.25">
      <c r="A7014" s="11">
        <v>2026</v>
      </c>
      <c r="B7014" s="49">
        <v>46113</v>
      </c>
      <c r="C7014" s="49">
        <v>46203</v>
      </c>
      <c r="D7014" s="21" t="s">
        <v>4250</v>
      </c>
      <c r="E7014" s="22">
        <v>42761</v>
      </c>
      <c r="F7014" s="5">
        <v>401000124</v>
      </c>
      <c r="G7014" s="21" t="s">
        <v>7239</v>
      </c>
      <c r="H7014" s="21" t="s">
        <v>14151</v>
      </c>
      <c r="I7014" s="23">
        <v>18560</v>
      </c>
      <c r="J7014" s="24" t="s">
        <v>7284</v>
      </c>
      <c r="K7014" s="49">
        <v>46203</v>
      </c>
    </row>
    <row r="7015" spans="1:11" ht="42.6" customHeight="1" x14ac:dyDescent="0.25">
      <c r="A7015" s="11">
        <v>2026</v>
      </c>
      <c r="B7015" s="49">
        <v>46113</v>
      </c>
      <c r="C7015" s="49">
        <v>46203</v>
      </c>
      <c r="D7015" s="21" t="s">
        <v>2508</v>
      </c>
      <c r="E7015" s="22">
        <v>42761</v>
      </c>
      <c r="F7015" s="5">
        <v>101000974</v>
      </c>
      <c r="G7015" s="21" t="s">
        <v>7212</v>
      </c>
      <c r="H7015" s="21" t="s">
        <v>14152</v>
      </c>
      <c r="I7015" s="23">
        <v>18560</v>
      </c>
      <c r="J7015" s="24" t="s">
        <v>7284</v>
      </c>
      <c r="K7015" s="49">
        <v>46203</v>
      </c>
    </row>
    <row r="7016" spans="1:11" ht="42.6" customHeight="1" x14ac:dyDescent="0.25">
      <c r="A7016" s="11">
        <v>2026</v>
      </c>
      <c r="B7016" s="49">
        <v>46113</v>
      </c>
      <c r="C7016" s="49">
        <v>46203</v>
      </c>
      <c r="D7016" s="21" t="s">
        <v>4251</v>
      </c>
      <c r="E7016" s="29">
        <v>42769</v>
      </c>
      <c r="F7016" s="5">
        <v>101000973</v>
      </c>
      <c r="G7016" s="21" t="s">
        <v>7246</v>
      </c>
      <c r="H7016" s="24" t="s">
        <v>14153</v>
      </c>
      <c r="I7016" s="30">
        <v>5800</v>
      </c>
      <c r="J7016" s="24" t="s">
        <v>7284</v>
      </c>
      <c r="K7016" s="49">
        <v>46203</v>
      </c>
    </row>
    <row r="7017" spans="1:11" ht="42.6" customHeight="1" x14ac:dyDescent="0.25">
      <c r="A7017" s="11">
        <v>2026</v>
      </c>
      <c r="B7017" s="49">
        <v>46113</v>
      </c>
      <c r="C7017" s="49">
        <v>46203</v>
      </c>
      <c r="D7017" s="21" t="s">
        <v>4252</v>
      </c>
      <c r="E7017" s="29">
        <v>42769</v>
      </c>
      <c r="F7017" s="8" t="s">
        <v>334</v>
      </c>
      <c r="G7017" s="21" t="s">
        <v>7278</v>
      </c>
      <c r="H7017" s="24" t="s">
        <v>14154</v>
      </c>
      <c r="I7017" s="30">
        <v>5800</v>
      </c>
      <c r="J7017" s="24" t="s">
        <v>7284</v>
      </c>
      <c r="K7017" s="49">
        <v>46203</v>
      </c>
    </row>
    <row r="7018" spans="1:11" ht="42.6" customHeight="1" x14ac:dyDescent="0.25">
      <c r="A7018" s="11">
        <v>2026</v>
      </c>
      <c r="B7018" s="49">
        <v>46113</v>
      </c>
      <c r="C7018" s="49">
        <v>46203</v>
      </c>
      <c r="D7018" s="21" t="s">
        <v>4253</v>
      </c>
      <c r="E7018" s="29">
        <v>42769</v>
      </c>
      <c r="F7018" s="8" t="s">
        <v>334</v>
      </c>
      <c r="G7018" s="21" t="s">
        <v>7285</v>
      </c>
      <c r="H7018" s="24" t="s">
        <v>14155</v>
      </c>
      <c r="I7018" s="30">
        <v>22040</v>
      </c>
      <c r="J7018" s="24" t="s">
        <v>7284</v>
      </c>
      <c r="K7018" s="49">
        <v>46203</v>
      </c>
    </row>
    <row r="7019" spans="1:11" ht="42.6" customHeight="1" x14ac:dyDescent="0.25">
      <c r="A7019" s="11">
        <v>2026</v>
      </c>
      <c r="B7019" s="49">
        <v>46113</v>
      </c>
      <c r="C7019" s="49">
        <v>46203</v>
      </c>
      <c r="D7019" s="21" t="s">
        <v>4254</v>
      </c>
      <c r="E7019" s="29">
        <v>42769</v>
      </c>
      <c r="F7019" s="8" t="s">
        <v>334</v>
      </c>
      <c r="G7019" s="21" t="s">
        <v>7236</v>
      </c>
      <c r="H7019" s="24" t="s">
        <v>14156</v>
      </c>
      <c r="I7019" s="30">
        <v>2320</v>
      </c>
      <c r="J7019" s="24" t="s">
        <v>7284</v>
      </c>
      <c r="K7019" s="49">
        <v>46203</v>
      </c>
    </row>
    <row r="7020" spans="1:11" ht="42.6" customHeight="1" x14ac:dyDescent="0.25">
      <c r="A7020" s="11">
        <v>2026</v>
      </c>
      <c r="B7020" s="49">
        <v>46113</v>
      </c>
      <c r="C7020" s="49">
        <v>46203</v>
      </c>
      <c r="D7020" s="21" t="s">
        <v>4255</v>
      </c>
      <c r="E7020" s="22">
        <v>42769</v>
      </c>
      <c r="F7020" s="8" t="s">
        <v>334</v>
      </c>
      <c r="G7020" s="21" t="s">
        <v>7248</v>
      </c>
      <c r="H7020" s="21" t="s">
        <v>14157</v>
      </c>
      <c r="I7020" s="23">
        <v>2320</v>
      </c>
      <c r="J7020" s="24" t="s">
        <v>7284</v>
      </c>
      <c r="K7020" s="49">
        <v>46203</v>
      </c>
    </row>
    <row r="7021" spans="1:11" ht="42.6" customHeight="1" x14ac:dyDescent="0.25">
      <c r="A7021" s="11">
        <v>2026</v>
      </c>
      <c r="B7021" s="49">
        <v>46113</v>
      </c>
      <c r="C7021" s="49">
        <v>46203</v>
      </c>
      <c r="D7021" s="21" t="s">
        <v>4251</v>
      </c>
      <c r="E7021" s="22">
        <v>42769</v>
      </c>
      <c r="F7021" s="8" t="s">
        <v>334</v>
      </c>
      <c r="G7021" s="21" t="s">
        <v>7246</v>
      </c>
      <c r="H7021" s="21" t="s">
        <v>14153</v>
      </c>
      <c r="I7021" s="23">
        <v>5800</v>
      </c>
      <c r="J7021" s="24" t="s">
        <v>7284</v>
      </c>
      <c r="K7021" s="49">
        <v>46203</v>
      </c>
    </row>
    <row r="7022" spans="1:11" ht="42.6" customHeight="1" x14ac:dyDescent="0.25">
      <c r="A7022" s="11">
        <v>2026</v>
      </c>
      <c r="B7022" s="49">
        <v>46113</v>
      </c>
      <c r="C7022" s="49">
        <v>46203</v>
      </c>
      <c r="D7022" s="21" t="s">
        <v>4256</v>
      </c>
      <c r="E7022" s="22">
        <v>42769</v>
      </c>
      <c r="F7022" s="8" t="s">
        <v>334</v>
      </c>
      <c r="G7022" s="21" t="s">
        <v>7248</v>
      </c>
      <c r="H7022" s="21" t="s">
        <v>14158</v>
      </c>
      <c r="I7022" s="23">
        <v>2320</v>
      </c>
      <c r="J7022" s="24" t="s">
        <v>7284</v>
      </c>
      <c r="K7022" s="49">
        <v>46203</v>
      </c>
    </row>
    <row r="7023" spans="1:11" ht="42.6" customHeight="1" x14ac:dyDescent="0.25">
      <c r="A7023" s="11">
        <v>2026</v>
      </c>
      <c r="B7023" s="49">
        <v>46113</v>
      </c>
      <c r="C7023" s="49">
        <v>46203</v>
      </c>
      <c r="D7023" s="21" t="s">
        <v>4257</v>
      </c>
      <c r="E7023" s="22">
        <v>42779</v>
      </c>
      <c r="F7023" s="5" t="s">
        <v>334</v>
      </c>
      <c r="G7023" s="21" t="s">
        <v>7265</v>
      </c>
      <c r="H7023" s="21" t="s">
        <v>14159</v>
      </c>
      <c r="I7023" s="23">
        <v>3199.0016000000001</v>
      </c>
      <c r="J7023" s="24" t="s">
        <v>7284</v>
      </c>
      <c r="K7023" s="49">
        <v>46203</v>
      </c>
    </row>
    <row r="7024" spans="1:11" ht="42.6" customHeight="1" x14ac:dyDescent="0.25">
      <c r="A7024" s="11">
        <v>2026</v>
      </c>
      <c r="B7024" s="49">
        <v>46113</v>
      </c>
      <c r="C7024" s="49">
        <v>46203</v>
      </c>
      <c r="D7024" s="21" t="s">
        <v>4258</v>
      </c>
      <c r="E7024" s="22">
        <v>42782</v>
      </c>
      <c r="F7024" s="5">
        <v>401001131</v>
      </c>
      <c r="G7024" s="21" t="s">
        <v>7326</v>
      </c>
      <c r="H7024" s="21" t="s">
        <v>14160</v>
      </c>
      <c r="I7024" s="23">
        <v>90850.97</v>
      </c>
      <c r="J7024" s="24" t="s">
        <v>7284</v>
      </c>
      <c r="K7024" s="49">
        <v>46203</v>
      </c>
    </row>
    <row r="7025" spans="1:11" ht="42.6" customHeight="1" x14ac:dyDescent="0.25">
      <c r="A7025" s="11">
        <v>2026</v>
      </c>
      <c r="B7025" s="49">
        <v>46113</v>
      </c>
      <c r="C7025" s="49">
        <v>46203</v>
      </c>
      <c r="D7025" s="21" t="s">
        <v>4259</v>
      </c>
      <c r="E7025" s="22">
        <v>42787</v>
      </c>
      <c r="F7025" s="5">
        <v>401000492</v>
      </c>
      <c r="G7025" s="21" t="s">
        <v>7277</v>
      </c>
      <c r="H7025" s="21" t="s">
        <v>14161</v>
      </c>
      <c r="I7025" s="23">
        <v>7710.5083999999988</v>
      </c>
      <c r="J7025" s="24" t="s">
        <v>7284</v>
      </c>
      <c r="K7025" s="49">
        <v>46203</v>
      </c>
    </row>
    <row r="7026" spans="1:11" ht="42.6" customHeight="1" x14ac:dyDescent="0.25">
      <c r="A7026" s="11">
        <v>2026</v>
      </c>
      <c r="B7026" s="49">
        <v>46113</v>
      </c>
      <c r="C7026" s="49">
        <v>46203</v>
      </c>
      <c r="D7026" s="21" t="s">
        <v>4260</v>
      </c>
      <c r="E7026" s="22">
        <v>42787</v>
      </c>
      <c r="F7026" s="5">
        <v>101002651</v>
      </c>
      <c r="G7026" s="21" t="s">
        <v>7237</v>
      </c>
      <c r="H7026" s="21" t="s">
        <v>14162</v>
      </c>
      <c r="I7026" s="23">
        <v>6560.01</v>
      </c>
      <c r="J7026" s="24" t="s">
        <v>7284</v>
      </c>
      <c r="K7026" s="49">
        <v>46203</v>
      </c>
    </row>
    <row r="7027" spans="1:11" ht="42.6" customHeight="1" x14ac:dyDescent="0.25">
      <c r="A7027" s="11">
        <v>2026</v>
      </c>
      <c r="B7027" s="49">
        <v>46113</v>
      </c>
      <c r="C7027" s="49">
        <v>46203</v>
      </c>
      <c r="D7027" s="21" t="s">
        <v>4261</v>
      </c>
      <c r="E7027" s="22">
        <v>42787</v>
      </c>
      <c r="F7027" s="5">
        <v>101001013</v>
      </c>
      <c r="G7027" s="21" t="s">
        <v>7248</v>
      </c>
      <c r="H7027" s="21" t="s">
        <v>14163</v>
      </c>
      <c r="I7027" s="23">
        <v>3358.0027999999998</v>
      </c>
      <c r="J7027" s="24" t="s">
        <v>7284</v>
      </c>
      <c r="K7027" s="49">
        <v>46203</v>
      </c>
    </row>
    <row r="7028" spans="1:11" ht="42.6" customHeight="1" x14ac:dyDescent="0.25">
      <c r="A7028" s="11">
        <v>2026</v>
      </c>
      <c r="B7028" s="49">
        <v>46113</v>
      </c>
      <c r="C7028" s="49">
        <v>46203</v>
      </c>
      <c r="D7028" s="21" t="s">
        <v>4262</v>
      </c>
      <c r="E7028" s="22">
        <v>42787</v>
      </c>
      <c r="F7028" s="5">
        <v>101000258</v>
      </c>
      <c r="G7028" s="21" t="s">
        <v>7248</v>
      </c>
      <c r="H7028" s="21" t="s">
        <v>14164</v>
      </c>
      <c r="I7028" s="23">
        <v>4162.9848000000002</v>
      </c>
      <c r="J7028" s="24" t="s">
        <v>7284</v>
      </c>
      <c r="K7028" s="49">
        <v>46203</v>
      </c>
    </row>
    <row r="7029" spans="1:11" ht="42.6" customHeight="1" x14ac:dyDescent="0.25">
      <c r="A7029" s="11">
        <v>2026</v>
      </c>
      <c r="B7029" s="49">
        <v>46113</v>
      </c>
      <c r="C7029" s="49">
        <v>46203</v>
      </c>
      <c r="D7029" s="21" t="s">
        <v>4262</v>
      </c>
      <c r="E7029" s="22">
        <v>42787</v>
      </c>
      <c r="F7029" s="5">
        <v>101002652</v>
      </c>
      <c r="G7029" s="21" t="s">
        <v>7248</v>
      </c>
      <c r="H7029" s="21" t="s">
        <v>14165</v>
      </c>
      <c r="I7029" s="23">
        <v>4162.9848000000002</v>
      </c>
      <c r="J7029" s="24" t="s">
        <v>7284</v>
      </c>
      <c r="K7029" s="49">
        <v>46203</v>
      </c>
    </row>
    <row r="7030" spans="1:11" ht="42.6" customHeight="1" x14ac:dyDescent="0.25">
      <c r="A7030" s="11">
        <v>2026</v>
      </c>
      <c r="B7030" s="49">
        <v>46113</v>
      </c>
      <c r="C7030" s="49">
        <v>46203</v>
      </c>
      <c r="D7030" s="21" t="s">
        <v>4262</v>
      </c>
      <c r="E7030" s="22">
        <v>42787</v>
      </c>
      <c r="F7030" s="5">
        <v>101002653</v>
      </c>
      <c r="G7030" s="21" t="s">
        <v>7248</v>
      </c>
      <c r="H7030" s="21" t="s">
        <v>14166</v>
      </c>
      <c r="I7030" s="23">
        <v>4162.9848000000002</v>
      </c>
      <c r="J7030" s="24" t="s">
        <v>7284</v>
      </c>
      <c r="K7030" s="49">
        <v>46203</v>
      </c>
    </row>
    <row r="7031" spans="1:11" ht="42.6" customHeight="1" x14ac:dyDescent="0.25">
      <c r="A7031" s="11">
        <v>2026</v>
      </c>
      <c r="B7031" s="49">
        <v>46113</v>
      </c>
      <c r="C7031" s="49">
        <v>46203</v>
      </c>
      <c r="D7031" s="21" t="s">
        <v>4262</v>
      </c>
      <c r="E7031" s="22">
        <v>42787</v>
      </c>
      <c r="F7031" s="5">
        <v>101002654</v>
      </c>
      <c r="G7031" s="21" t="s">
        <v>7248</v>
      </c>
      <c r="H7031" s="21" t="s">
        <v>14167</v>
      </c>
      <c r="I7031" s="23">
        <v>4162.9848000000002</v>
      </c>
      <c r="J7031" s="24" t="s">
        <v>7284</v>
      </c>
      <c r="K7031" s="49">
        <v>46203</v>
      </c>
    </row>
    <row r="7032" spans="1:11" ht="42.6" customHeight="1" x14ac:dyDescent="0.25">
      <c r="A7032" s="11">
        <v>2026</v>
      </c>
      <c r="B7032" s="49">
        <v>46113</v>
      </c>
      <c r="C7032" s="49">
        <v>46203</v>
      </c>
      <c r="D7032" s="21" t="s">
        <v>4263</v>
      </c>
      <c r="E7032" s="22">
        <v>42787</v>
      </c>
      <c r="F7032" s="5">
        <v>101002655</v>
      </c>
      <c r="G7032" s="21" t="s">
        <v>7248</v>
      </c>
      <c r="H7032" s="21" t="s">
        <v>14168</v>
      </c>
      <c r="I7032" s="23">
        <v>5834.9971999999998</v>
      </c>
      <c r="J7032" s="24" t="s">
        <v>7284</v>
      </c>
      <c r="K7032" s="49">
        <v>46203</v>
      </c>
    </row>
    <row r="7033" spans="1:11" ht="42.6" customHeight="1" x14ac:dyDescent="0.25">
      <c r="A7033" s="11">
        <v>2026</v>
      </c>
      <c r="B7033" s="49">
        <v>46113</v>
      </c>
      <c r="C7033" s="49">
        <v>46203</v>
      </c>
      <c r="D7033" s="21" t="s">
        <v>2445</v>
      </c>
      <c r="E7033" s="29">
        <v>42787</v>
      </c>
      <c r="F7033" s="5">
        <v>401000136</v>
      </c>
      <c r="G7033" s="21" t="s">
        <v>7248</v>
      </c>
      <c r="H7033" s="21" t="s">
        <v>14169</v>
      </c>
      <c r="I7033" s="23">
        <v>6481.6</v>
      </c>
      <c r="J7033" s="24" t="s">
        <v>7284</v>
      </c>
      <c r="K7033" s="49">
        <v>46203</v>
      </c>
    </row>
    <row r="7034" spans="1:11" ht="42.6" customHeight="1" x14ac:dyDescent="0.25">
      <c r="A7034" s="11">
        <v>2026</v>
      </c>
      <c r="B7034" s="49">
        <v>46113</v>
      </c>
      <c r="C7034" s="49">
        <v>46203</v>
      </c>
      <c r="D7034" s="21" t="s">
        <v>4264</v>
      </c>
      <c r="E7034" s="29">
        <v>42788</v>
      </c>
      <c r="F7034" s="5">
        <v>101001012</v>
      </c>
      <c r="G7034" s="21" t="s">
        <v>7260</v>
      </c>
      <c r="H7034" s="21" t="s">
        <v>14170</v>
      </c>
      <c r="I7034" s="23">
        <v>5200.0015999999996</v>
      </c>
      <c r="J7034" s="24" t="s">
        <v>7284</v>
      </c>
      <c r="K7034" s="49">
        <v>46203</v>
      </c>
    </row>
    <row r="7035" spans="1:11" ht="42.6" customHeight="1" x14ac:dyDescent="0.25">
      <c r="A7035" s="11">
        <v>2026</v>
      </c>
      <c r="B7035" s="49">
        <v>46113</v>
      </c>
      <c r="C7035" s="49">
        <v>46203</v>
      </c>
      <c r="D7035" s="21" t="s">
        <v>4265</v>
      </c>
      <c r="E7035" s="22">
        <v>42804</v>
      </c>
      <c r="F7035" s="5">
        <v>101000259</v>
      </c>
      <c r="G7035" s="21" t="s">
        <v>7257</v>
      </c>
      <c r="H7035" s="21" t="s">
        <v>14171</v>
      </c>
      <c r="I7035" s="23">
        <v>29000</v>
      </c>
      <c r="J7035" s="24" t="s">
        <v>7284</v>
      </c>
      <c r="K7035" s="49">
        <v>46203</v>
      </c>
    </row>
    <row r="7036" spans="1:11" ht="42.6" customHeight="1" x14ac:dyDescent="0.25">
      <c r="A7036" s="11">
        <v>2026</v>
      </c>
      <c r="B7036" s="49">
        <v>46113</v>
      </c>
      <c r="C7036" s="49">
        <v>46203</v>
      </c>
      <c r="D7036" s="21" t="s">
        <v>4266</v>
      </c>
      <c r="E7036" s="22">
        <v>42811</v>
      </c>
      <c r="F7036" s="5">
        <v>101001014</v>
      </c>
      <c r="G7036" s="21" t="s">
        <v>7265</v>
      </c>
      <c r="H7036" s="21" t="s">
        <v>14172</v>
      </c>
      <c r="I7036" s="23">
        <v>28884</v>
      </c>
      <c r="J7036" s="24" t="s">
        <v>7284</v>
      </c>
      <c r="K7036" s="49">
        <v>46203</v>
      </c>
    </row>
    <row r="7037" spans="1:11" ht="42.6" customHeight="1" x14ac:dyDescent="0.25">
      <c r="A7037" s="11">
        <v>2026</v>
      </c>
      <c r="B7037" s="49">
        <v>46113</v>
      </c>
      <c r="C7037" s="49">
        <v>46203</v>
      </c>
      <c r="D7037" s="21" t="s">
        <v>4267</v>
      </c>
      <c r="E7037" s="29">
        <v>42811</v>
      </c>
      <c r="F7037" s="5">
        <v>101001017</v>
      </c>
      <c r="G7037" s="21" t="s">
        <v>7281</v>
      </c>
      <c r="H7037" s="24" t="s">
        <v>14173</v>
      </c>
      <c r="I7037" s="30">
        <v>37120</v>
      </c>
      <c r="J7037" s="24" t="s">
        <v>7284</v>
      </c>
      <c r="K7037" s="49">
        <v>46203</v>
      </c>
    </row>
    <row r="7038" spans="1:11" ht="42.6" customHeight="1" x14ac:dyDescent="0.25">
      <c r="A7038" s="11">
        <v>2026</v>
      </c>
      <c r="B7038" s="49">
        <v>46113</v>
      </c>
      <c r="C7038" s="49">
        <v>46203</v>
      </c>
      <c r="D7038" s="21" t="s">
        <v>4268</v>
      </c>
      <c r="E7038" s="22">
        <v>42811</v>
      </c>
      <c r="F7038" s="8" t="s">
        <v>334</v>
      </c>
      <c r="G7038" s="21" t="s">
        <v>7226</v>
      </c>
      <c r="H7038" s="21" t="s">
        <v>14174</v>
      </c>
      <c r="I7038" s="23">
        <v>4424</v>
      </c>
      <c r="J7038" s="24" t="s">
        <v>7284</v>
      </c>
      <c r="K7038" s="49">
        <v>46203</v>
      </c>
    </row>
    <row r="7039" spans="1:11" ht="42.6" customHeight="1" x14ac:dyDescent="0.25">
      <c r="A7039" s="11">
        <v>2026</v>
      </c>
      <c r="B7039" s="49">
        <v>46113</v>
      </c>
      <c r="C7039" s="49">
        <v>46203</v>
      </c>
      <c r="D7039" s="21" t="s">
        <v>4269</v>
      </c>
      <c r="E7039" s="22">
        <v>42811</v>
      </c>
      <c r="F7039" s="8" t="s">
        <v>334</v>
      </c>
      <c r="G7039" s="21" t="s">
        <v>7281</v>
      </c>
      <c r="H7039" s="21" t="s">
        <v>14175</v>
      </c>
      <c r="I7039" s="23">
        <v>16240</v>
      </c>
      <c r="J7039" s="24" t="s">
        <v>7284</v>
      </c>
      <c r="K7039" s="49">
        <v>46203</v>
      </c>
    </row>
    <row r="7040" spans="1:11" ht="42.6" customHeight="1" x14ac:dyDescent="0.25">
      <c r="A7040" s="11">
        <v>2026</v>
      </c>
      <c r="B7040" s="49">
        <v>46113</v>
      </c>
      <c r="C7040" s="49">
        <v>46203</v>
      </c>
      <c r="D7040" s="21" t="s">
        <v>4270</v>
      </c>
      <c r="E7040" s="29">
        <v>42811</v>
      </c>
      <c r="F7040" s="5">
        <v>401000493</v>
      </c>
      <c r="G7040" s="21" t="s">
        <v>7248</v>
      </c>
      <c r="H7040" s="21" t="s">
        <v>14176</v>
      </c>
      <c r="I7040" s="23">
        <v>26988.09</v>
      </c>
      <c r="J7040" s="24" t="s">
        <v>7284</v>
      </c>
      <c r="K7040" s="49">
        <v>46203</v>
      </c>
    </row>
    <row r="7041" spans="1:11" ht="42.6" customHeight="1" x14ac:dyDescent="0.25">
      <c r="A7041" s="11">
        <v>2026</v>
      </c>
      <c r="B7041" s="49">
        <v>46113</v>
      </c>
      <c r="C7041" s="49">
        <v>46203</v>
      </c>
      <c r="D7041" s="21" t="s">
        <v>4271</v>
      </c>
      <c r="E7041" s="29">
        <v>42811</v>
      </c>
      <c r="F7041" s="5">
        <v>401000134</v>
      </c>
      <c r="G7041" s="21" t="s">
        <v>7248</v>
      </c>
      <c r="H7041" s="21" t="s">
        <v>14177</v>
      </c>
      <c r="I7041" s="23">
        <v>26988.09</v>
      </c>
      <c r="J7041" s="24" t="s">
        <v>7284</v>
      </c>
      <c r="K7041" s="49">
        <v>46203</v>
      </c>
    </row>
    <row r="7042" spans="1:11" ht="42.6" customHeight="1" x14ac:dyDescent="0.25">
      <c r="A7042" s="11">
        <v>2026</v>
      </c>
      <c r="B7042" s="49">
        <v>46113</v>
      </c>
      <c r="C7042" s="49">
        <v>46203</v>
      </c>
      <c r="D7042" s="21" t="s">
        <v>4268</v>
      </c>
      <c r="E7042" s="29">
        <v>42811</v>
      </c>
      <c r="F7042" s="5">
        <v>401000135</v>
      </c>
      <c r="G7042" s="21" t="s">
        <v>7226</v>
      </c>
      <c r="H7042" s="21" t="s">
        <v>14178</v>
      </c>
      <c r="I7042" s="23">
        <v>4424</v>
      </c>
      <c r="J7042" s="24" t="s">
        <v>7284</v>
      </c>
      <c r="K7042" s="49">
        <v>46203</v>
      </c>
    </row>
    <row r="7043" spans="1:11" ht="42.6" customHeight="1" x14ac:dyDescent="0.25">
      <c r="A7043" s="11">
        <v>2026</v>
      </c>
      <c r="B7043" s="49">
        <v>46113</v>
      </c>
      <c r="C7043" s="49">
        <v>46203</v>
      </c>
      <c r="D7043" s="21" t="s">
        <v>4268</v>
      </c>
      <c r="E7043" s="29">
        <v>42811</v>
      </c>
      <c r="F7043" s="5" t="s">
        <v>19471</v>
      </c>
      <c r="G7043" s="21" t="s">
        <v>7226</v>
      </c>
      <c r="H7043" s="21" t="s">
        <v>14179</v>
      </c>
      <c r="I7043" s="23">
        <v>4424</v>
      </c>
      <c r="J7043" s="24" t="s">
        <v>7284</v>
      </c>
      <c r="K7043" s="49">
        <v>46203</v>
      </c>
    </row>
    <row r="7044" spans="1:11" ht="42.6" customHeight="1" x14ac:dyDescent="0.25">
      <c r="A7044" s="11">
        <v>2026</v>
      </c>
      <c r="B7044" s="49">
        <v>46113</v>
      </c>
      <c r="C7044" s="49">
        <v>46203</v>
      </c>
      <c r="D7044" s="21" t="s">
        <v>4272</v>
      </c>
      <c r="E7044" s="31">
        <v>42812</v>
      </c>
      <c r="F7044" s="5" t="s">
        <v>19471</v>
      </c>
      <c r="G7044" s="21" t="s">
        <v>7281</v>
      </c>
      <c r="H7044" s="21" t="s">
        <v>14180</v>
      </c>
      <c r="I7044" s="23">
        <v>8120</v>
      </c>
      <c r="J7044" s="24" t="s">
        <v>7284</v>
      </c>
      <c r="K7044" s="49">
        <v>46203</v>
      </c>
    </row>
    <row r="7045" spans="1:11" ht="42.6" customHeight="1" x14ac:dyDescent="0.25">
      <c r="A7045" s="11">
        <v>2026</v>
      </c>
      <c r="B7045" s="49">
        <v>46113</v>
      </c>
      <c r="C7045" s="49">
        <v>46203</v>
      </c>
      <c r="D7045" s="21" t="s">
        <v>4273</v>
      </c>
      <c r="E7045" s="29">
        <v>42817</v>
      </c>
      <c r="F7045" s="5">
        <v>401000494</v>
      </c>
      <c r="G7045" s="21" t="s">
        <v>7211</v>
      </c>
      <c r="H7045" s="24" t="s">
        <v>14181</v>
      </c>
      <c r="I7045" s="30">
        <v>6331</v>
      </c>
      <c r="J7045" s="24" t="s">
        <v>7284</v>
      </c>
      <c r="K7045" s="49">
        <v>46203</v>
      </c>
    </row>
    <row r="7046" spans="1:11" ht="42.6" customHeight="1" x14ac:dyDescent="0.25">
      <c r="A7046" s="11">
        <v>2026</v>
      </c>
      <c r="B7046" s="49">
        <v>46113</v>
      </c>
      <c r="C7046" s="49">
        <v>46203</v>
      </c>
      <c r="D7046" s="21" t="s">
        <v>4273</v>
      </c>
      <c r="E7046" s="29">
        <v>42817</v>
      </c>
      <c r="F7046" s="8" t="s">
        <v>334</v>
      </c>
      <c r="G7046" s="21" t="s">
        <v>7211</v>
      </c>
      <c r="H7046" s="24" t="s">
        <v>14182</v>
      </c>
      <c r="I7046" s="30">
        <v>6203</v>
      </c>
      <c r="J7046" s="24" t="s">
        <v>7284</v>
      </c>
      <c r="K7046" s="49">
        <v>46203</v>
      </c>
    </row>
    <row r="7047" spans="1:11" ht="42.6" customHeight="1" x14ac:dyDescent="0.25">
      <c r="A7047" s="11">
        <v>2026</v>
      </c>
      <c r="B7047" s="49">
        <v>46113</v>
      </c>
      <c r="C7047" s="49">
        <v>46203</v>
      </c>
      <c r="D7047" s="21" t="s">
        <v>4273</v>
      </c>
      <c r="E7047" s="29">
        <v>42817</v>
      </c>
      <c r="F7047" s="8" t="s">
        <v>334</v>
      </c>
      <c r="G7047" s="21" t="s">
        <v>7211</v>
      </c>
      <c r="H7047" s="24" t="s">
        <v>14183</v>
      </c>
      <c r="I7047" s="30">
        <v>6296</v>
      </c>
      <c r="J7047" s="24" t="s">
        <v>7284</v>
      </c>
      <c r="K7047" s="49">
        <v>46203</v>
      </c>
    </row>
    <row r="7048" spans="1:11" ht="42.6" customHeight="1" x14ac:dyDescent="0.25">
      <c r="A7048" s="11">
        <v>2026</v>
      </c>
      <c r="B7048" s="49">
        <v>46113</v>
      </c>
      <c r="C7048" s="49">
        <v>46203</v>
      </c>
      <c r="D7048" s="21" t="s">
        <v>4274</v>
      </c>
      <c r="E7048" s="29">
        <v>42817</v>
      </c>
      <c r="F7048" s="8" t="s">
        <v>334</v>
      </c>
      <c r="G7048" s="21" t="s">
        <v>7211</v>
      </c>
      <c r="H7048" s="24" t="s">
        <v>14184</v>
      </c>
      <c r="I7048" s="30">
        <v>6199</v>
      </c>
      <c r="J7048" s="24" t="s">
        <v>7284</v>
      </c>
      <c r="K7048" s="49">
        <v>46203</v>
      </c>
    </row>
    <row r="7049" spans="1:11" ht="42.6" customHeight="1" x14ac:dyDescent="0.25">
      <c r="A7049" s="11">
        <v>2026</v>
      </c>
      <c r="B7049" s="49">
        <v>46113</v>
      </c>
      <c r="C7049" s="49">
        <v>46203</v>
      </c>
      <c r="D7049" s="21" t="s">
        <v>4275</v>
      </c>
      <c r="E7049" s="29">
        <v>42817</v>
      </c>
      <c r="F7049" s="8" t="s">
        <v>334</v>
      </c>
      <c r="G7049" s="21" t="s">
        <v>7211</v>
      </c>
      <c r="H7049" s="24" t="s">
        <v>14185</v>
      </c>
      <c r="I7049" s="30">
        <v>6183</v>
      </c>
      <c r="J7049" s="24" t="s">
        <v>7284</v>
      </c>
      <c r="K7049" s="49">
        <v>46203</v>
      </c>
    </row>
    <row r="7050" spans="1:11" ht="42.6" customHeight="1" x14ac:dyDescent="0.25">
      <c r="A7050" s="11">
        <v>2026</v>
      </c>
      <c r="B7050" s="49">
        <v>46113</v>
      </c>
      <c r="C7050" s="49">
        <v>46203</v>
      </c>
      <c r="D7050" s="21" t="s">
        <v>4276</v>
      </c>
      <c r="E7050" s="29">
        <v>42817</v>
      </c>
      <c r="F7050" s="8" t="s">
        <v>334</v>
      </c>
      <c r="G7050" s="21" t="s">
        <v>7211</v>
      </c>
      <c r="H7050" s="24" t="s">
        <v>14186</v>
      </c>
      <c r="I7050" s="30">
        <v>6314</v>
      </c>
      <c r="J7050" s="24" t="s">
        <v>7284</v>
      </c>
      <c r="K7050" s="49">
        <v>46203</v>
      </c>
    </row>
    <row r="7051" spans="1:11" ht="42.6" customHeight="1" x14ac:dyDescent="0.25">
      <c r="A7051" s="11">
        <v>2026</v>
      </c>
      <c r="B7051" s="49">
        <v>46113</v>
      </c>
      <c r="C7051" s="49">
        <v>46203</v>
      </c>
      <c r="D7051" s="21" t="s">
        <v>4277</v>
      </c>
      <c r="E7051" s="29">
        <v>42817</v>
      </c>
      <c r="F7051" s="8" t="s">
        <v>334</v>
      </c>
      <c r="G7051" s="21" t="s">
        <v>7211</v>
      </c>
      <c r="H7051" s="24" t="s">
        <v>14187</v>
      </c>
      <c r="I7051" s="30">
        <v>4342</v>
      </c>
      <c r="J7051" s="24" t="s">
        <v>7284</v>
      </c>
      <c r="K7051" s="49">
        <v>46203</v>
      </c>
    </row>
    <row r="7052" spans="1:11" ht="42.6" customHeight="1" x14ac:dyDescent="0.25">
      <c r="A7052" s="11">
        <v>2026</v>
      </c>
      <c r="B7052" s="49">
        <v>46113</v>
      </c>
      <c r="C7052" s="49">
        <v>46203</v>
      </c>
      <c r="D7052" s="21" t="s">
        <v>4277</v>
      </c>
      <c r="E7052" s="29">
        <v>42817</v>
      </c>
      <c r="F7052" s="8" t="s">
        <v>334</v>
      </c>
      <c r="G7052" s="21" t="s">
        <v>7211</v>
      </c>
      <c r="H7052" s="24" t="s">
        <v>14188</v>
      </c>
      <c r="I7052" s="30">
        <v>4426</v>
      </c>
      <c r="J7052" s="24" t="s">
        <v>7284</v>
      </c>
      <c r="K7052" s="49">
        <v>46203</v>
      </c>
    </row>
    <row r="7053" spans="1:11" ht="42.6" customHeight="1" x14ac:dyDescent="0.25">
      <c r="A7053" s="11">
        <v>2026</v>
      </c>
      <c r="B7053" s="49">
        <v>46113</v>
      </c>
      <c r="C7053" s="49">
        <v>46203</v>
      </c>
      <c r="D7053" s="21" t="s">
        <v>4277</v>
      </c>
      <c r="E7053" s="29">
        <v>42817</v>
      </c>
      <c r="F7053" s="8" t="s">
        <v>334</v>
      </c>
      <c r="G7053" s="21" t="s">
        <v>7211</v>
      </c>
      <c r="H7053" s="24" t="s">
        <v>14189</v>
      </c>
      <c r="I7053" s="30">
        <v>4144</v>
      </c>
      <c r="J7053" s="24" t="s">
        <v>7284</v>
      </c>
      <c r="K7053" s="49">
        <v>46203</v>
      </c>
    </row>
    <row r="7054" spans="1:11" ht="42.6" customHeight="1" x14ac:dyDescent="0.25">
      <c r="A7054" s="11">
        <v>2026</v>
      </c>
      <c r="B7054" s="49">
        <v>46113</v>
      </c>
      <c r="C7054" s="49">
        <v>46203</v>
      </c>
      <c r="D7054" s="21" t="s">
        <v>4277</v>
      </c>
      <c r="E7054" s="29">
        <v>42817</v>
      </c>
      <c r="F7054" s="8" t="s">
        <v>334</v>
      </c>
      <c r="G7054" s="21" t="s">
        <v>7211</v>
      </c>
      <c r="H7054" s="24" t="s">
        <v>14190</v>
      </c>
      <c r="I7054" s="30">
        <v>4438</v>
      </c>
      <c r="J7054" s="24" t="s">
        <v>7284</v>
      </c>
      <c r="K7054" s="49">
        <v>46203</v>
      </c>
    </row>
    <row r="7055" spans="1:11" ht="42.6" customHeight="1" x14ac:dyDescent="0.25">
      <c r="A7055" s="11">
        <v>2026</v>
      </c>
      <c r="B7055" s="49">
        <v>46113</v>
      </c>
      <c r="C7055" s="49">
        <v>46203</v>
      </c>
      <c r="D7055" s="21" t="s">
        <v>4278</v>
      </c>
      <c r="E7055" s="29">
        <v>42817</v>
      </c>
      <c r="F7055" s="8" t="s">
        <v>334</v>
      </c>
      <c r="G7055" s="21" t="s">
        <v>7211</v>
      </c>
      <c r="H7055" s="24" t="s">
        <v>14191</v>
      </c>
      <c r="I7055" s="30">
        <v>1307</v>
      </c>
      <c r="J7055" s="24" t="s">
        <v>7284</v>
      </c>
      <c r="K7055" s="49">
        <v>46203</v>
      </c>
    </row>
    <row r="7056" spans="1:11" ht="42.6" customHeight="1" x14ac:dyDescent="0.25">
      <c r="A7056" s="11">
        <v>2026</v>
      </c>
      <c r="B7056" s="49">
        <v>46113</v>
      </c>
      <c r="C7056" s="49">
        <v>46203</v>
      </c>
      <c r="D7056" s="21" t="s">
        <v>4278</v>
      </c>
      <c r="E7056" s="29">
        <v>42817</v>
      </c>
      <c r="F7056" s="8" t="s">
        <v>334</v>
      </c>
      <c r="G7056" s="21" t="s">
        <v>7211</v>
      </c>
      <c r="H7056" s="24" t="s">
        <v>14192</v>
      </c>
      <c r="I7056" s="30">
        <v>3007</v>
      </c>
      <c r="J7056" s="24" t="s">
        <v>7284</v>
      </c>
      <c r="K7056" s="49">
        <v>46203</v>
      </c>
    </row>
    <row r="7057" spans="1:11" ht="42.6" customHeight="1" x14ac:dyDescent="0.25">
      <c r="A7057" s="11">
        <v>2026</v>
      </c>
      <c r="B7057" s="49">
        <v>46113</v>
      </c>
      <c r="C7057" s="49">
        <v>46203</v>
      </c>
      <c r="D7057" s="21" t="s">
        <v>4278</v>
      </c>
      <c r="E7057" s="29">
        <v>42817</v>
      </c>
      <c r="F7057" s="8" t="s">
        <v>334</v>
      </c>
      <c r="G7057" s="21" t="s">
        <v>7211</v>
      </c>
      <c r="H7057" s="24" t="s">
        <v>14193</v>
      </c>
      <c r="I7057" s="30">
        <v>3283</v>
      </c>
      <c r="J7057" s="24" t="s">
        <v>7284</v>
      </c>
      <c r="K7057" s="49">
        <v>46203</v>
      </c>
    </row>
    <row r="7058" spans="1:11" ht="42.6" customHeight="1" x14ac:dyDescent="0.25">
      <c r="A7058" s="11">
        <v>2026</v>
      </c>
      <c r="B7058" s="49">
        <v>46113</v>
      </c>
      <c r="C7058" s="49">
        <v>46203</v>
      </c>
      <c r="D7058" s="21" t="s">
        <v>4278</v>
      </c>
      <c r="E7058" s="29">
        <v>42817</v>
      </c>
      <c r="F7058" s="8" t="s">
        <v>334</v>
      </c>
      <c r="G7058" s="21" t="s">
        <v>7211</v>
      </c>
      <c r="H7058" s="24" t="s">
        <v>14194</v>
      </c>
      <c r="I7058" s="30">
        <v>2256</v>
      </c>
      <c r="J7058" s="24" t="s">
        <v>7284</v>
      </c>
      <c r="K7058" s="49">
        <v>46203</v>
      </c>
    </row>
    <row r="7059" spans="1:11" ht="42.6" customHeight="1" x14ac:dyDescent="0.25">
      <c r="A7059" s="11">
        <v>2026</v>
      </c>
      <c r="B7059" s="49">
        <v>46113</v>
      </c>
      <c r="C7059" s="49">
        <v>46203</v>
      </c>
      <c r="D7059" s="21" t="s">
        <v>4278</v>
      </c>
      <c r="E7059" s="29">
        <v>42817</v>
      </c>
      <c r="F7059" s="8" t="s">
        <v>334</v>
      </c>
      <c r="G7059" s="21" t="s">
        <v>7211</v>
      </c>
      <c r="H7059" s="24" t="s">
        <v>14195</v>
      </c>
      <c r="I7059" s="30">
        <v>2521</v>
      </c>
      <c r="J7059" s="24" t="s">
        <v>7284</v>
      </c>
      <c r="K7059" s="49">
        <v>46203</v>
      </c>
    </row>
    <row r="7060" spans="1:11" ht="42.6" customHeight="1" x14ac:dyDescent="0.25">
      <c r="A7060" s="11">
        <v>2026</v>
      </c>
      <c r="B7060" s="49">
        <v>46113</v>
      </c>
      <c r="C7060" s="49">
        <v>46203</v>
      </c>
      <c r="D7060" s="21" t="s">
        <v>4278</v>
      </c>
      <c r="E7060" s="29">
        <v>42817</v>
      </c>
      <c r="F7060" s="8" t="s">
        <v>334</v>
      </c>
      <c r="G7060" s="21" t="s">
        <v>7211</v>
      </c>
      <c r="H7060" s="24" t="s">
        <v>14196</v>
      </c>
      <c r="I7060" s="30">
        <v>2614</v>
      </c>
      <c r="J7060" s="24" t="s">
        <v>7284</v>
      </c>
      <c r="K7060" s="49">
        <v>46203</v>
      </c>
    </row>
    <row r="7061" spans="1:11" ht="42.6" customHeight="1" x14ac:dyDescent="0.25">
      <c r="A7061" s="11">
        <v>2026</v>
      </c>
      <c r="B7061" s="49">
        <v>46113</v>
      </c>
      <c r="C7061" s="49">
        <v>46203</v>
      </c>
      <c r="D7061" s="21" t="s">
        <v>4278</v>
      </c>
      <c r="E7061" s="29">
        <v>42817</v>
      </c>
      <c r="F7061" s="8" t="s">
        <v>334</v>
      </c>
      <c r="G7061" s="21" t="s">
        <v>7211</v>
      </c>
      <c r="H7061" s="24" t="s">
        <v>14197</v>
      </c>
      <c r="I7061" s="30">
        <v>1766</v>
      </c>
      <c r="J7061" s="24" t="s">
        <v>7284</v>
      </c>
      <c r="K7061" s="49">
        <v>46203</v>
      </c>
    </row>
    <row r="7062" spans="1:11" ht="42.6" customHeight="1" x14ac:dyDescent="0.25">
      <c r="A7062" s="11">
        <v>2026</v>
      </c>
      <c r="B7062" s="49">
        <v>46113</v>
      </c>
      <c r="C7062" s="49">
        <v>46203</v>
      </c>
      <c r="D7062" s="21" t="s">
        <v>4278</v>
      </c>
      <c r="E7062" s="29">
        <v>42817</v>
      </c>
      <c r="F7062" s="8" t="s">
        <v>334</v>
      </c>
      <c r="G7062" s="21" t="s">
        <v>7211</v>
      </c>
      <c r="H7062" s="24" t="s">
        <v>14198</v>
      </c>
      <c r="I7062" s="30">
        <v>1636</v>
      </c>
      <c r="J7062" s="24" t="s">
        <v>7284</v>
      </c>
      <c r="K7062" s="49">
        <v>46203</v>
      </c>
    </row>
    <row r="7063" spans="1:11" ht="42.6" customHeight="1" x14ac:dyDescent="0.25">
      <c r="A7063" s="11">
        <v>2026</v>
      </c>
      <c r="B7063" s="49">
        <v>46113</v>
      </c>
      <c r="C7063" s="49">
        <v>46203</v>
      </c>
      <c r="D7063" s="21" t="s">
        <v>4278</v>
      </c>
      <c r="E7063" s="29">
        <v>42817</v>
      </c>
      <c r="F7063" s="8" t="s">
        <v>334</v>
      </c>
      <c r="G7063" s="21" t="s">
        <v>7211</v>
      </c>
      <c r="H7063" s="24" t="s">
        <v>14199</v>
      </c>
      <c r="I7063" s="30">
        <v>3345</v>
      </c>
      <c r="J7063" s="24" t="s">
        <v>7284</v>
      </c>
      <c r="K7063" s="49">
        <v>46203</v>
      </c>
    </row>
    <row r="7064" spans="1:11" ht="42.6" customHeight="1" x14ac:dyDescent="0.25">
      <c r="A7064" s="11">
        <v>2026</v>
      </c>
      <c r="B7064" s="49">
        <v>46113</v>
      </c>
      <c r="C7064" s="49">
        <v>46203</v>
      </c>
      <c r="D7064" s="21" t="s">
        <v>4278</v>
      </c>
      <c r="E7064" s="29">
        <v>42817</v>
      </c>
      <c r="F7064" s="8" t="s">
        <v>334</v>
      </c>
      <c r="G7064" s="21" t="s">
        <v>7211</v>
      </c>
      <c r="H7064" s="24" t="s">
        <v>14200</v>
      </c>
      <c r="I7064" s="30">
        <v>3914</v>
      </c>
      <c r="J7064" s="24" t="s">
        <v>7284</v>
      </c>
      <c r="K7064" s="49">
        <v>46203</v>
      </c>
    </row>
    <row r="7065" spans="1:11" ht="42.6" customHeight="1" x14ac:dyDescent="0.25">
      <c r="A7065" s="11">
        <v>2026</v>
      </c>
      <c r="B7065" s="49">
        <v>46113</v>
      </c>
      <c r="C7065" s="49">
        <v>46203</v>
      </c>
      <c r="D7065" s="21" t="s">
        <v>4277</v>
      </c>
      <c r="E7065" s="29">
        <v>42817</v>
      </c>
      <c r="F7065" s="8" t="s">
        <v>334</v>
      </c>
      <c r="G7065" s="21" t="s">
        <v>7211</v>
      </c>
      <c r="H7065" s="24" t="s">
        <v>14201</v>
      </c>
      <c r="I7065" s="30">
        <v>2843</v>
      </c>
      <c r="J7065" s="24" t="s">
        <v>7284</v>
      </c>
      <c r="K7065" s="49">
        <v>46203</v>
      </c>
    </row>
    <row r="7066" spans="1:11" ht="42.6" customHeight="1" x14ac:dyDescent="0.25">
      <c r="A7066" s="11">
        <v>2026</v>
      </c>
      <c r="B7066" s="49">
        <v>46113</v>
      </c>
      <c r="C7066" s="49">
        <v>46203</v>
      </c>
      <c r="D7066" s="21" t="s">
        <v>4278</v>
      </c>
      <c r="E7066" s="29">
        <v>42817</v>
      </c>
      <c r="F7066" s="8" t="s">
        <v>334</v>
      </c>
      <c r="G7066" s="21" t="s">
        <v>7211</v>
      </c>
      <c r="H7066" s="24" t="s">
        <v>14202</v>
      </c>
      <c r="I7066" s="30">
        <v>1425</v>
      </c>
      <c r="J7066" s="24" t="s">
        <v>7284</v>
      </c>
      <c r="K7066" s="49">
        <v>46203</v>
      </c>
    </row>
    <row r="7067" spans="1:11" ht="42.6" customHeight="1" x14ac:dyDescent="0.25">
      <c r="A7067" s="11">
        <v>2026</v>
      </c>
      <c r="B7067" s="49">
        <v>46113</v>
      </c>
      <c r="C7067" s="49">
        <v>46203</v>
      </c>
      <c r="D7067" s="21" t="s">
        <v>4278</v>
      </c>
      <c r="E7067" s="29">
        <v>42817</v>
      </c>
      <c r="F7067" s="8" t="s">
        <v>334</v>
      </c>
      <c r="G7067" s="21" t="s">
        <v>7211</v>
      </c>
      <c r="H7067" s="24" t="s">
        <v>14203</v>
      </c>
      <c r="I7067" s="30">
        <v>3546</v>
      </c>
      <c r="J7067" s="24" t="s">
        <v>7284</v>
      </c>
      <c r="K7067" s="49">
        <v>46203</v>
      </c>
    </row>
    <row r="7068" spans="1:11" ht="42.6" customHeight="1" x14ac:dyDescent="0.25">
      <c r="A7068" s="11">
        <v>2026</v>
      </c>
      <c r="B7068" s="49">
        <v>46113</v>
      </c>
      <c r="C7068" s="49">
        <v>46203</v>
      </c>
      <c r="D7068" s="21" t="s">
        <v>4278</v>
      </c>
      <c r="E7068" s="29">
        <v>42817</v>
      </c>
      <c r="F7068" s="8" t="s">
        <v>334</v>
      </c>
      <c r="G7068" s="21" t="s">
        <v>7211</v>
      </c>
      <c r="H7068" s="24" t="s">
        <v>14204</v>
      </c>
      <c r="I7068" s="30">
        <v>4172</v>
      </c>
      <c r="J7068" s="24" t="s">
        <v>7284</v>
      </c>
      <c r="K7068" s="49">
        <v>46203</v>
      </c>
    </row>
    <row r="7069" spans="1:11" ht="42.6" customHeight="1" x14ac:dyDescent="0.25">
      <c r="A7069" s="11">
        <v>2026</v>
      </c>
      <c r="B7069" s="49">
        <v>46113</v>
      </c>
      <c r="C7069" s="49">
        <v>46203</v>
      </c>
      <c r="D7069" s="21" t="s">
        <v>4279</v>
      </c>
      <c r="E7069" s="29">
        <v>42817</v>
      </c>
      <c r="F7069" s="8" t="s">
        <v>334</v>
      </c>
      <c r="G7069" s="21" t="s">
        <v>7211</v>
      </c>
      <c r="H7069" s="24" t="s">
        <v>14205</v>
      </c>
      <c r="I7069" s="30">
        <v>3332</v>
      </c>
      <c r="J7069" s="24" t="s">
        <v>7284</v>
      </c>
      <c r="K7069" s="49">
        <v>46203</v>
      </c>
    </row>
    <row r="7070" spans="1:11" ht="42.6" customHeight="1" x14ac:dyDescent="0.25">
      <c r="A7070" s="11">
        <v>2026</v>
      </c>
      <c r="B7070" s="49">
        <v>46113</v>
      </c>
      <c r="C7070" s="49">
        <v>46203</v>
      </c>
      <c r="D7070" s="21" t="s">
        <v>4279</v>
      </c>
      <c r="E7070" s="29">
        <v>42817</v>
      </c>
      <c r="F7070" s="8" t="s">
        <v>334</v>
      </c>
      <c r="G7070" s="21" t="s">
        <v>7211</v>
      </c>
      <c r="H7070" s="24" t="s">
        <v>14206</v>
      </c>
      <c r="I7070" s="30">
        <v>2163</v>
      </c>
      <c r="J7070" s="24" t="s">
        <v>7284</v>
      </c>
      <c r="K7070" s="49">
        <v>46203</v>
      </c>
    </row>
    <row r="7071" spans="1:11" ht="42.6" customHeight="1" x14ac:dyDescent="0.25">
      <c r="A7071" s="11">
        <v>2026</v>
      </c>
      <c r="B7071" s="49">
        <v>46113</v>
      </c>
      <c r="C7071" s="49">
        <v>46203</v>
      </c>
      <c r="D7071" s="21" t="s">
        <v>4279</v>
      </c>
      <c r="E7071" s="29">
        <v>42817</v>
      </c>
      <c r="F7071" s="8" t="s">
        <v>334</v>
      </c>
      <c r="G7071" s="21" t="s">
        <v>7211</v>
      </c>
      <c r="H7071" s="24" t="s">
        <v>14207</v>
      </c>
      <c r="I7071" s="30">
        <v>873</v>
      </c>
      <c r="J7071" s="24" t="s">
        <v>7284</v>
      </c>
      <c r="K7071" s="49">
        <v>46203</v>
      </c>
    </row>
    <row r="7072" spans="1:11" ht="42.6" customHeight="1" x14ac:dyDescent="0.25">
      <c r="A7072" s="11">
        <v>2026</v>
      </c>
      <c r="B7072" s="49">
        <v>46113</v>
      </c>
      <c r="C7072" s="49">
        <v>46203</v>
      </c>
      <c r="D7072" s="21" t="s">
        <v>4279</v>
      </c>
      <c r="E7072" s="29">
        <v>42817</v>
      </c>
      <c r="F7072" s="8" t="s">
        <v>334</v>
      </c>
      <c r="G7072" s="21" t="s">
        <v>7211</v>
      </c>
      <c r="H7072" s="24" t="s">
        <v>14208</v>
      </c>
      <c r="I7072" s="30">
        <v>3298</v>
      </c>
      <c r="J7072" s="24" t="s">
        <v>7284</v>
      </c>
      <c r="K7072" s="49">
        <v>46203</v>
      </c>
    </row>
    <row r="7073" spans="1:11" ht="42.6" customHeight="1" x14ac:dyDescent="0.25">
      <c r="A7073" s="11">
        <v>2026</v>
      </c>
      <c r="B7073" s="49">
        <v>46113</v>
      </c>
      <c r="C7073" s="49">
        <v>46203</v>
      </c>
      <c r="D7073" s="21" t="s">
        <v>4279</v>
      </c>
      <c r="E7073" s="29">
        <v>42817</v>
      </c>
      <c r="F7073" s="8" t="s">
        <v>334</v>
      </c>
      <c r="G7073" s="21" t="s">
        <v>7211</v>
      </c>
      <c r="H7073" s="24" t="s">
        <v>14209</v>
      </c>
      <c r="I7073" s="30">
        <v>4242</v>
      </c>
      <c r="J7073" s="24" t="s">
        <v>7284</v>
      </c>
      <c r="K7073" s="49">
        <v>46203</v>
      </c>
    </row>
    <row r="7074" spans="1:11" ht="42.6" customHeight="1" x14ac:dyDescent="0.25">
      <c r="A7074" s="11">
        <v>2026</v>
      </c>
      <c r="B7074" s="49">
        <v>46113</v>
      </c>
      <c r="C7074" s="49">
        <v>46203</v>
      </c>
      <c r="D7074" s="21" t="s">
        <v>4279</v>
      </c>
      <c r="E7074" s="29">
        <v>42817</v>
      </c>
      <c r="F7074" s="8" t="s">
        <v>334</v>
      </c>
      <c r="G7074" s="21" t="s">
        <v>7211</v>
      </c>
      <c r="H7074" s="24" t="s">
        <v>14210</v>
      </c>
      <c r="I7074" s="30">
        <v>3831</v>
      </c>
      <c r="J7074" s="24" t="s">
        <v>7284</v>
      </c>
      <c r="K7074" s="49">
        <v>46203</v>
      </c>
    </row>
    <row r="7075" spans="1:11" ht="42.6" customHeight="1" x14ac:dyDescent="0.25">
      <c r="A7075" s="11">
        <v>2026</v>
      </c>
      <c r="B7075" s="49">
        <v>46113</v>
      </c>
      <c r="C7075" s="49">
        <v>46203</v>
      </c>
      <c r="D7075" s="21" t="s">
        <v>4279</v>
      </c>
      <c r="E7075" s="29">
        <v>42817</v>
      </c>
      <c r="F7075" s="8" t="s">
        <v>334</v>
      </c>
      <c r="G7075" s="21" t="s">
        <v>7211</v>
      </c>
      <c r="H7075" s="24" t="s">
        <v>14211</v>
      </c>
      <c r="I7075" s="30">
        <v>3924</v>
      </c>
      <c r="J7075" s="24" t="s">
        <v>7284</v>
      </c>
      <c r="K7075" s="49">
        <v>46203</v>
      </c>
    </row>
    <row r="7076" spans="1:11" ht="42.6" customHeight="1" x14ac:dyDescent="0.25">
      <c r="A7076" s="11">
        <v>2026</v>
      </c>
      <c r="B7076" s="49">
        <v>46113</v>
      </c>
      <c r="C7076" s="49">
        <v>46203</v>
      </c>
      <c r="D7076" s="21" t="s">
        <v>4277</v>
      </c>
      <c r="E7076" s="29">
        <v>42817</v>
      </c>
      <c r="F7076" s="8" t="s">
        <v>334</v>
      </c>
      <c r="G7076" s="21" t="s">
        <v>7211</v>
      </c>
      <c r="H7076" s="24" t="s">
        <v>14212</v>
      </c>
      <c r="I7076" s="30">
        <v>1620</v>
      </c>
      <c r="J7076" s="24" t="s">
        <v>7284</v>
      </c>
      <c r="K7076" s="49">
        <v>46203</v>
      </c>
    </row>
    <row r="7077" spans="1:11" ht="42.6" customHeight="1" x14ac:dyDescent="0.25">
      <c r="A7077" s="11">
        <v>2026</v>
      </c>
      <c r="B7077" s="49">
        <v>46113</v>
      </c>
      <c r="C7077" s="49">
        <v>46203</v>
      </c>
      <c r="D7077" s="21" t="s">
        <v>4279</v>
      </c>
      <c r="E7077" s="29">
        <v>42817</v>
      </c>
      <c r="F7077" s="8" t="s">
        <v>334</v>
      </c>
      <c r="G7077" s="21" t="s">
        <v>7211</v>
      </c>
      <c r="H7077" s="24" t="s">
        <v>14213</v>
      </c>
      <c r="I7077" s="30">
        <v>2747</v>
      </c>
      <c r="J7077" s="24" t="s">
        <v>7284</v>
      </c>
      <c r="K7077" s="49">
        <v>46203</v>
      </c>
    </row>
    <row r="7078" spans="1:11" ht="42.6" customHeight="1" x14ac:dyDescent="0.25">
      <c r="A7078" s="11">
        <v>2026</v>
      </c>
      <c r="B7078" s="49">
        <v>46113</v>
      </c>
      <c r="C7078" s="49">
        <v>46203</v>
      </c>
      <c r="D7078" s="21" t="s">
        <v>4279</v>
      </c>
      <c r="E7078" s="29">
        <v>42817</v>
      </c>
      <c r="F7078" s="8" t="s">
        <v>334</v>
      </c>
      <c r="G7078" s="21" t="s">
        <v>7211</v>
      </c>
      <c r="H7078" s="24" t="s">
        <v>14214</v>
      </c>
      <c r="I7078" s="30">
        <v>3806</v>
      </c>
      <c r="J7078" s="24" t="s">
        <v>7284</v>
      </c>
      <c r="K7078" s="49">
        <v>46203</v>
      </c>
    </row>
    <row r="7079" spans="1:11" ht="42.6" customHeight="1" x14ac:dyDescent="0.25">
      <c r="A7079" s="11">
        <v>2026</v>
      </c>
      <c r="B7079" s="49">
        <v>46113</v>
      </c>
      <c r="C7079" s="49">
        <v>46203</v>
      </c>
      <c r="D7079" s="21" t="s">
        <v>4279</v>
      </c>
      <c r="E7079" s="29">
        <v>42817</v>
      </c>
      <c r="F7079" s="8" t="s">
        <v>334</v>
      </c>
      <c r="G7079" s="21" t="s">
        <v>7211</v>
      </c>
      <c r="H7079" s="24" t="s">
        <v>14215</v>
      </c>
      <c r="I7079" s="30">
        <v>3754</v>
      </c>
      <c r="J7079" s="24" t="s">
        <v>7284</v>
      </c>
      <c r="K7079" s="49">
        <v>46203</v>
      </c>
    </row>
    <row r="7080" spans="1:11" ht="42.6" customHeight="1" x14ac:dyDescent="0.25">
      <c r="A7080" s="11">
        <v>2026</v>
      </c>
      <c r="B7080" s="49">
        <v>46113</v>
      </c>
      <c r="C7080" s="49">
        <v>46203</v>
      </c>
      <c r="D7080" s="21" t="s">
        <v>4279</v>
      </c>
      <c r="E7080" s="29">
        <v>42817</v>
      </c>
      <c r="F7080" s="8" t="s">
        <v>334</v>
      </c>
      <c r="G7080" s="21" t="s">
        <v>7211</v>
      </c>
      <c r="H7080" s="24" t="s">
        <v>14216</v>
      </c>
      <c r="I7080" s="30">
        <v>2285</v>
      </c>
      <c r="J7080" s="24" t="s">
        <v>7284</v>
      </c>
      <c r="K7080" s="49">
        <v>46203</v>
      </c>
    </row>
    <row r="7081" spans="1:11" ht="42.6" customHeight="1" x14ac:dyDescent="0.25">
      <c r="A7081" s="11">
        <v>2026</v>
      </c>
      <c r="B7081" s="49">
        <v>46113</v>
      </c>
      <c r="C7081" s="49">
        <v>46203</v>
      </c>
      <c r="D7081" s="21" t="s">
        <v>4279</v>
      </c>
      <c r="E7081" s="29">
        <v>42817</v>
      </c>
      <c r="F7081" s="8" t="s">
        <v>334</v>
      </c>
      <c r="G7081" s="21" t="s">
        <v>7211</v>
      </c>
      <c r="H7081" s="24" t="s">
        <v>14217</v>
      </c>
      <c r="I7081" s="30">
        <v>4448</v>
      </c>
      <c r="J7081" s="24" t="s">
        <v>7284</v>
      </c>
      <c r="K7081" s="49">
        <v>46203</v>
      </c>
    </row>
    <row r="7082" spans="1:11" ht="42.6" customHeight="1" x14ac:dyDescent="0.25">
      <c r="A7082" s="11">
        <v>2026</v>
      </c>
      <c r="B7082" s="49">
        <v>46113</v>
      </c>
      <c r="C7082" s="49">
        <v>46203</v>
      </c>
      <c r="D7082" s="21" t="s">
        <v>4279</v>
      </c>
      <c r="E7082" s="29">
        <v>42817</v>
      </c>
      <c r="F7082" s="8" t="s">
        <v>334</v>
      </c>
      <c r="G7082" s="21" t="s">
        <v>7211</v>
      </c>
      <c r="H7082" s="24" t="s">
        <v>14218</v>
      </c>
      <c r="I7082" s="30">
        <v>1838</v>
      </c>
      <c r="J7082" s="24" t="s">
        <v>7284</v>
      </c>
      <c r="K7082" s="49">
        <v>46203</v>
      </c>
    </row>
    <row r="7083" spans="1:11" ht="42.6" customHeight="1" x14ac:dyDescent="0.25">
      <c r="A7083" s="11">
        <v>2026</v>
      </c>
      <c r="B7083" s="49">
        <v>46113</v>
      </c>
      <c r="C7083" s="49">
        <v>46203</v>
      </c>
      <c r="D7083" s="21" t="s">
        <v>4279</v>
      </c>
      <c r="E7083" s="29">
        <v>42817</v>
      </c>
      <c r="F7083" s="8" t="s">
        <v>334</v>
      </c>
      <c r="G7083" s="21" t="s">
        <v>7211</v>
      </c>
      <c r="H7083" s="24" t="s">
        <v>14219</v>
      </c>
      <c r="I7083" s="30">
        <v>1023</v>
      </c>
      <c r="J7083" s="24" t="s">
        <v>7284</v>
      </c>
      <c r="K7083" s="49">
        <v>46203</v>
      </c>
    </row>
    <row r="7084" spans="1:11" ht="42.6" customHeight="1" x14ac:dyDescent="0.25">
      <c r="A7084" s="11">
        <v>2026</v>
      </c>
      <c r="B7084" s="49">
        <v>46113</v>
      </c>
      <c r="C7084" s="49">
        <v>46203</v>
      </c>
      <c r="D7084" s="21" t="s">
        <v>4279</v>
      </c>
      <c r="E7084" s="29">
        <v>42817</v>
      </c>
      <c r="F7084" s="8" t="s">
        <v>334</v>
      </c>
      <c r="G7084" s="21" t="s">
        <v>7211</v>
      </c>
      <c r="H7084" s="24" t="s">
        <v>14220</v>
      </c>
      <c r="I7084" s="30">
        <v>3099</v>
      </c>
      <c r="J7084" s="24" t="s">
        <v>7284</v>
      </c>
      <c r="K7084" s="49">
        <v>46203</v>
      </c>
    </row>
    <row r="7085" spans="1:11" ht="42.6" customHeight="1" x14ac:dyDescent="0.25">
      <c r="A7085" s="11">
        <v>2026</v>
      </c>
      <c r="B7085" s="49">
        <v>46113</v>
      </c>
      <c r="C7085" s="49">
        <v>46203</v>
      </c>
      <c r="D7085" s="21" t="s">
        <v>4279</v>
      </c>
      <c r="E7085" s="29">
        <v>42817</v>
      </c>
      <c r="F7085" s="8" t="s">
        <v>334</v>
      </c>
      <c r="G7085" s="21" t="s">
        <v>7211</v>
      </c>
      <c r="H7085" s="24" t="s">
        <v>14221</v>
      </c>
      <c r="I7085" s="30">
        <v>1356</v>
      </c>
      <c r="J7085" s="24" t="s">
        <v>7284</v>
      </c>
      <c r="K7085" s="49">
        <v>46203</v>
      </c>
    </row>
    <row r="7086" spans="1:11" ht="42.6" customHeight="1" x14ac:dyDescent="0.25">
      <c r="A7086" s="11">
        <v>2026</v>
      </c>
      <c r="B7086" s="49">
        <v>46113</v>
      </c>
      <c r="C7086" s="49">
        <v>46203</v>
      </c>
      <c r="D7086" s="21" t="s">
        <v>4280</v>
      </c>
      <c r="E7086" s="29">
        <v>42817</v>
      </c>
      <c r="F7086" s="8" t="s">
        <v>334</v>
      </c>
      <c r="G7086" s="21" t="s">
        <v>7211</v>
      </c>
      <c r="H7086" s="24" t="s">
        <v>14222</v>
      </c>
      <c r="I7086" s="30">
        <v>2943</v>
      </c>
      <c r="J7086" s="24" t="s">
        <v>7284</v>
      </c>
      <c r="K7086" s="49">
        <v>46203</v>
      </c>
    </row>
    <row r="7087" spans="1:11" ht="42.6" customHeight="1" x14ac:dyDescent="0.25">
      <c r="A7087" s="11">
        <v>2026</v>
      </c>
      <c r="B7087" s="49">
        <v>46113</v>
      </c>
      <c r="C7087" s="49">
        <v>46203</v>
      </c>
      <c r="D7087" s="21" t="s">
        <v>4277</v>
      </c>
      <c r="E7087" s="29">
        <v>42817</v>
      </c>
      <c r="F7087" s="8" t="s">
        <v>334</v>
      </c>
      <c r="G7087" s="21" t="s">
        <v>7211</v>
      </c>
      <c r="H7087" s="24" t="s">
        <v>14223</v>
      </c>
      <c r="I7087" s="30">
        <v>2138</v>
      </c>
      <c r="J7087" s="24" t="s">
        <v>7284</v>
      </c>
      <c r="K7087" s="49">
        <v>46203</v>
      </c>
    </row>
    <row r="7088" spans="1:11" ht="42.6" customHeight="1" x14ac:dyDescent="0.25">
      <c r="A7088" s="11">
        <v>2026</v>
      </c>
      <c r="B7088" s="49">
        <v>46113</v>
      </c>
      <c r="C7088" s="49">
        <v>46203</v>
      </c>
      <c r="D7088" s="21" t="s">
        <v>4280</v>
      </c>
      <c r="E7088" s="29">
        <v>42817</v>
      </c>
      <c r="F7088" s="8" t="s">
        <v>334</v>
      </c>
      <c r="G7088" s="21" t="s">
        <v>7211</v>
      </c>
      <c r="H7088" s="24" t="s">
        <v>14224</v>
      </c>
      <c r="I7088" s="30">
        <v>2964</v>
      </c>
      <c r="J7088" s="24" t="s">
        <v>7284</v>
      </c>
      <c r="K7088" s="49">
        <v>46203</v>
      </c>
    </row>
    <row r="7089" spans="1:11" ht="42.6" customHeight="1" x14ac:dyDescent="0.25">
      <c r="A7089" s="11">
        <v>2026</v>
      </c>
      <c r="B7089" s="49">
        <v>46113</v>
      </c>
      <c r="C7089" s="49">
        <v>46203</v>
      </c>
      <c r="D7089" s="21" t="s">
        <v>4280</v>
      </c>
      <c r="E7089" s="29">
        <v>42817</v>
      </c>
      <c r="F7089" s="8" t="s">
        <v>334</v>
      </c>
      <c r="G7089" s="21" t="s">
        <v>7211</v>
      </c>
      <c r="H7089" s="24" t="s">
        <v>14225</v>
      </c>
      <c r="I7089" s="30">
        <v>2630</v>
      </c>
      <c r="J7089" s="24" t="s">
        <v>7284</v>
      </c>
      <c r="K7089" s="49">
        <v>46203</v>
      </c>
    </row>
    <row r="7090" spans="1:11" ht="42.6" customHeight="1" x14ac:dyDescent="0.25">
      <c r="A7090" s="11">
        <v>2026</v>
      </c>
      <c r="B7090" s="49">
        <v>46113</v>
      </c>
      <c r="C7090" s="49">
        <v>46203</v>
      </c>
      <c r="D7090" s="21" t="s">
        <v>4280</v>
      </c>
      <c r="E7090" s="29">
        <v>42817</v>
      </c>
      <c r="F7090" s="8" t="s">
        <v>334</v>
      </c>
      <c r="G7090" s="21" t="s">
        <v>7211</v>
      </c>
      <c r="H7090" s="24" t="s">
        <v>14226</v>
      </c>
      <c r="I7090" s="30">
        <v>2599</v>
      </c>
      <c r="J7090" s="24" t="s">
        <v>7284</v>
      </c>
      <c r="K7090" s="49">
        <v>46203</v>
      </c>
    </row>
    <row r="7091" spans="1:11" ht="42.6" customHeight="1" x14ac:dyDescent="0.25">
      <c r="A7091" s="11">
        <v>2026</v>
      </c>
      <c r="B7091" s="49">
        <v>46113</v>
      </c>
      <c r="C7091" s="49">
        <v>46203</v>
      </c>
      <c r="D7091" s="21" t="s">
        <v>4280</v>
      </c>
      <c r="E7091" s="29">
        <v>42817</v>
      </c>
      <c r="F7091" s="8" t="s">
        <v>334</v>
      </c>
      <c r="G7091" s="21" t="s">
        <v>7211</v>
      </c>
      <c r="H7091" s="24" t="s">
        <v>14227</v>
      </c>
      <c r="I7091" s="30">
        <v>2866</v>
      </c>
      <c r="J7091" s="24" t="s">
        <v>7284</v>
      </c>
      <c r="K7091" s="49">
        <v>46203</v>
      </c>
    </row>
    <row r="7092" spans="1:11" ht="42.6" customHeight="1" x14ac:dyDescent="0.25">
      <c r="A7092" s="11">
        <v>2026</v>
      </c>
      <c r="B7092" s="49">
        <v>46113</v>
      </c>
      <c r="C7092" s="49">
        <v>46203</v>
      </c>
      <c r="D7092" s="21" t="s">
        <v>4280</v>
      </c>
      <c r="E7092" s="29">
        <v>42817</v>
      </c>
      <c r="F7092" s="8" t="s">
        <v>334</v>
      </c>
      <c r="G7092" s="21" t="s">
        <v>7211</v>
      </c>
      <c r="H7092" s="24" t="s">
        <v>14228</v>
      </c>
      <c r="I7092" s="30">
        <v>2900</v>
      </c>
      <c r="J7092" s="24" t="s">
        <v>7284</v>
      </c>
      <c r="K7092" s="49">
        <v>46203</v>
      </c>
    </row>
    <row r="7093" spans="1:11" ht="42.6" customHeight="1" x14ac:dyDescent="0.25">
      <c r="A7093" s="11">
        <v>2026</v>
      </c>
      <c r="B7093" s="49">
        <v>46113</v>
      </c>
      <c r="C7093" s="49">
        <v>46203</v>
      </c>
      <c r="D7093" s="21" t="s">
        <v>4281</v>
      </c>
      <c r="E7093" s="29">
        <v>42817</v>
      </c>
      <c r="F7093" s="8" t="s">
        <v>334</v>
      </c>
      <c r="G7093" s="21" t="s">
        <v>7211</v>
      </c>
      <c r="H7093" s="24" t="s">
        <v>14229</v>
      </c>
      <c r="I7093" s="30">
        <v>2767</v>
      </c>
      <c r="J7093" s="24" t="s">
        <v>7284</v>
      </c>
      <c r="K7093" s="49">
        <v>46203</v>
      </c>
    </row>
    <row r="7094" spans="1:11" ht="42.6" customHeight="1" x14ac:dyDescent="0.25">
      <c r="A7094" s="11">
        <v>2026</v>
      </c>
      <c r="B7094" s="49">
        <v>46113</v>
      </c>
      <c r="C7094" s="49">
        <v>46203</v>
      </c>
      <c r="D7094" s="21" t="s">
        <v>4282</v>
      </c>
      <c r="E7094" s="29">
        <v>42817</v>
      </c>
      <c r="F7094" s="8" t="s">
        <v>334</v>
      </c>
      <c r="G7094" s="21" t="s">
        <v>7211</v>
      </c>
      <c r="H7094" s="24" t="s">
        <v>14230</v>
      </c>
      <c r="I7094" s="30">
        <v>3259</v>
      </c>
      <c r="J7094" s="24" t="s">
        <v>7284</v>
      </c>
      <c r="K7094" s="49">
        <v>46203</v>
      </c>
    </row>
    <row r="7095" spans="1:11" ht="42.6" customHeight="1" x14ac:dyDescent="0.25">
      <c r="A7095" s="11">
        <v>2026</v>
      </c>
      <c r="B7095" s="49">
        <v>46113</v>
      </c>
      <c r="C7095" s="49">
        <v>46203</v>
      </c>
      <c r="D7095" s="21" t="s">
        <v>4282</v>
      </c>
      <c r="E7095" s="29">
        <v>42817</v>
      </c>
      <c r="F7095" s="8" t="s">
        <v>334</v>
      </c>
      <c r="G7095" s="21" t="s">
        <v>7211</v>
      </c>
      <c r="H7095" s="24" t="s">
        <v>14231</v>
      </c>
      <c r="I7095" s="30">
        <v>2632</v>
      </c>
      <c r="J7095" s="24" t="s">
        <v>7284</v>
      </c>
      <c r="K7095" s="49">
        <v>46203</v>
      </c>
    </row>
    <row r="7096" spans="1:11" ht="42.6" customHeight="1" x14ac:dyDescent="0.25">
      <c r="A7096" s="11">
        <v>2026</v>
      </c>
      <c r="B7096" s="49">
        <v>46113</v>
      </c>
      <c r="C7096" s="49">
        <v>46203</v>
      </c>
      <c r="D7096" s="21" t="s">
        <v>4282</v>
      </c>
      <c r="E7096" s="29">
        <v>42817</v>
      </c>
      <c r="F7096" s="8" t="s">
        <v>334</v>
      </c>
      <c r="G7096" s="21" t="s">
        <v>7211</v>
      </c>
      <c r="H7096" s="24" t="s">
        <v>14232</v>
      </c>
      <c r="I7096" s="30">
        <v>3378</v>
      </c>
      <c r="J7096" s="24" t="s">
        <v>7284</v>
      </c>
      <c r="K7096" s="49">
        <v>46203</v>
      </c>
    </row>
    <row r="7097" spans="1:11" ht="42.6" customHeight="1" x14ac:dyDescent="0.25">
      <c r="A7097" s="11">
        <v>2026</v>
      </c>
      <c r="B7097" s="49">
        <v>46113</v>
      </c>
      <c r="C7097" s="49">
        <v>46203</v>
      </c>
      <c r="D7097" s="21" t="s">
        <v>4282</v>
      </c>
      <c r="E7097" s="29">
        <v>42817</v>
      </c>
      <c r="F7097" s="8" t="s">
        <v>334</v>
      </c>
      <c r="G7097" s="21" t="s">
        <v>7211</v>
      </c>
      <c r="H7097" s="24" t="s">
        <v>14233</v>
      </c>
      <c r="I7097" s="30">
        <v>2922</v>
      </c>
      <c r="J7097" s="24" t="s">
        <v>7284</v>
      </c>
      <c r="K7097" s="49">
        <v>46203</v>
      </c>
    </row>
    <row r="7098" spans="1:11" ht="42.6" customHeight="1" x14ac:dyDescent="0.25">
      <c r="A7098" s="11">
        <v>2026</v>
      </c>
      <c r="B7098" s="49">
        <v>46113</v>
      </c>
      <c r="C7098" s="49">
        <v>46203</v>
      </c>
      <c r="D7098" s="21" t="s">
        <v>4283</v>
      </c>
      <c r="E7098" s="29">
        <v>42817</v>
      </c>
      <c r="F7098" s="8" t="s">
        <v>334</v>
      </c>
      <c r="G7098" s="21" t="s">
        <v>7211</v>
      </c>
      <c r="H7098" s="24" t="s">
        <v>14234</v>
      </c>
      <c r="I7098" s="30">
        <v>4307</v>
      </c>
      <c r="J7098" s="24" t="s">
        <v>7284</v>
      </c>
      <c r="K7098" s="49">
        <v>46203</v>
      </c>
    </row>
    <row r="7099" spans="1:11" ht="42.6" customHeight="1" x14ac:dyDescent="0.25">
      <c r="A7099" s="11">
        <v>2026</v>
      </c>
      <c r="B7099" s="49">
        <v>46113</v>
      </c>
      <c r="C7099" s="49">
        <v>46203</v>
      </c>
      <c r="D7099" s="21" t="s">
        <v>4282</v>
      </c>
      <c r="E7099" s="29">
        <v>42817</v>
      </c>
      <c r="F7099" s="8" t="s">
        <v>334</v>
      </c>
      <c r="G7099" s="21" t="s">
        <v>7211</v>
      </c>
      <c r="H7099" s="24" t="s">
        <v>14235</v>
      </c>
      <c r="I7099" s="30">
        <v>2503</v>
      </c>
      <c r="J7099" s="24" t="s">
        <v>7284</v>
      </c>
      <c r="K7099" s="49">
        <v>46203</v>
      </c>
    </row>
    <row r="7100" spans="1:11" ht="42.6" customHeight="1" x14ac:dyDescent="0.25">
      <c r="A7100" s="11">
        <v>2026</v>
      </c>
      <c r="B7100" s="49">
        <v>46113</v>
      </c>
      <c r="C7100" s="49">
        <v>46203</v>
      </c>
      <c r="D7100" s="21" t="s">
        <v>4282</v>
      </c>
      <c r="E7100" s="29">
        <v>42817</v>
      </c>
      <c r="F7100" s="8" t="s">
        <v>334</v>
      </c>
      <c r="G7100" s="21" t="s">
        <v>7211</v>
      </c>
      <c r="H7100" s="24" t="s">
        <v>14236</v>
      </c>
      <c r="I7100" s="30">
        <v>2587</v>
      </c>
      <c r="J7100" s="24" t="s">
        <v>7284</v>
      </c>
      <c r="K7100" s="49">
        <v>46203</v>
      </c>
    </row>
    <row r="7101" spans="1:11" ht="42.6" customHeight="1" x14ac:dyDescent="0.25">
      <c r="A7101" s="11">
        <v>2026</v>
      </c>
      <c r="B7101" s="49">
        <v>46113</v>
      </c>
      <c r="C7101" s="49">
        <v>46203</v>
      </c>
      <c r="D7101" s="21" t="s">
        <v>4282</v>
      </c>
      <c r="E7101" s="29">
        <v>42817</v>
      </c>
      <c r="F7101" s="8" t="s">
        <v>334</v>
      </c>
      <c r="G7101" s="21" t="s">
        <v>7211</v>
      </c>
      <c r="H7101" s="24" t="s">
        <v>14237</v>
      </c>
      <c r="I7101" s="30">
        <v>2998</v>
      </c>
      <c r="J7101" s="24" t="s">
        <v>7284</v>
      </c>
      <c r="K7101" s="49">
        <v>46203</v>
      </c>
    </row>
    <row r="7102" spans="1:11" ht="42.6" customHeight="1" x14ac:dyDescent="0.25">
      <c r="A7102" s="11">
        <v>2026</v>
      </c>
      <c r="B7102" s="49">
        <v>46113</v>
      </c>
      <c r="C7102" s="49">
        <v>46203</v>
      </c>
      <c r="D7102" s="21" t="s">
        <v>4282</v>
      </c>
      <c r="E7102" s="29">
        <v>42817</v>
      </c>
      <c r="F7102" s="8" t="s">
        <v>334</v>
      </c>
      <c r="G7102" s="21" t="s">
        <v>7211</v>
      </c>
      <c r="H7102" s="24" t="s">
        <v>14238</v>
      </c>
      <c r="I7102" s="30">
        <v>3245</v>
      </c>
      <c r="J7102" s="24" t="s">
        <v>7284</v>
      </c>
      <c r="K7102" s="49">
        <v>46203</v>
      </c>
    </row>
    <row r="7103" spans="1:11" ht="42.6" customHeight="1" x14ac:dyDescent="0.25">
      <c r="A7103" s="11">
        <v>2026</v>
      </c>
      <c r="B7103" s="49">
        <v>46113</v>
      </c>
      <c r="C7103" s="49">
        <v>46203</v>
      </c>
      <c r="D7103" s="21" t="s">
        <v>4282</v>
      </c>
      <c r="E7103" s="29">
        <v>42817</v>
      </c>
      <c r="F7103" s="8" t="s">
        <v>334</v>
      </c>
      <c r="G7103" s="21" t="s">
        <v>7211</v>
      </c>
      <c r="H7103" s="24" t="s">
        <v>14239</v>
      </c>
      <c r="I7103" s="30">
        <v>2508</v>
      </c>
      <c r="J7103" s="24" t="s">
        <v>7284</v>
      </c>
      <c r="K7103" s="49">
        <v>46203</v>
      </c>
    </row>
    <row r="7104" spans="1:11" ht="42.6" customHeight="1" x14ac:dyDescent="0.25">
      <c r="A7104" s="11">
        <v>2026</v>
      </c>
      <c r="B7104" s="49">
        <v>46113</v>
      </c>
      <c r="C7104" s="49">
        <v>46203</v>
      </c>
      <c r="D7104" s="21" t="s">
        <v>4282</v>
      </c>
      <c r="E7104" s="29">
        <v>42817</v>
      </c>
      <c r="F7104" s="8" t="s">
        <v>334</v>
      </c>
      <c r="G7104" s="21" t="s">
        <v>7211</v>
      </c>
      <c r="H7104" s="24" t="s">
        <v>14240</v>
      </c>
      <c r="I7104" s="30">
        <v>2869</v>
      </c>
      <c r="J7104" s="24" t="s">
        <v>7284</v>
      </c>
      <c r="K7104" s="49">
        <v>46203</v>
      </c>
    </row>
    <row r="7105" spans="1:11" ht="42.6" customHeight="1" x14ac:dyDescent="0.25">
      <c r="A7105" s="11">
        <v>2026</v>
      </c>
      <c r="B7105" s="49">
        <v>46113</v>
      </c>
      <c r="C7105" s="49">
        <v>46203</v>
      </c>
      <c r="D7105" s="21" t="s">
        <v>4282</v>
      </c>
      <c r="E7105" s="29">
        <v>42817</v>
      </c>
      <c r="F7105" s="8" t="s">
        <v>334</v>
      </c>
      <c r="G7105" s="21" t="s">
        <v>7211</v>
      </c>
      <c r="H7105" s="24" t="s">
        <v>14241</v>
      </c>
      <c r="I7105" s="30">
        <v>2691</v>
      </c>
      <c r="J7105" s="24" t="s">
        <v>7284</v>
      </c>
      <c r="K7105" s="49">
        <v>46203</v>
      </c>
    </row>
    <row r="7106" spans="1:11" ht="42.6" customHeight="1" x14ac:dyDescent="0.25">
      <c r="A7106" s="11">
        <v>2026</v>
      </c>
      <c r="B7106" s="49">
        <v>46113</v>
      </c>
      <c r="C7106" s="49">
        <v>46203</v>
      </c>
      <c r="D7106" s="21" t="s">
        <v>4282</v>
      </c>
      <c r="E7106" s="29">
        <v>42817</v>
      </c>
      <c r="F7106" s="8" t="s">
        <v>334</v>
      </c>
      <c r="G7106" s="21" t="s">
        <v>7211</v>
      </c>
      <c r="H7106" s="24" t="s">
        <v>14242</v>
      </c>
      <c r="I7106" s="30">
        <v>3004</v>
      </c>
      <c r="J7106" s="24" t="s">
        <v>7284</v>
      </c>
      <c r="K7106" s="49">
        <v>46203</v>
      </c>
    </row>
    <row r="7107" spans="1:11" ht="42.6" customHeight="1" x14ac:dyDescent="0.25">
      <c r="A7107" s="11">
        <v>2026</v>
      </c>
      <c r="B7107" s="49">
        <v>46113</v>
      </c>
      <c r="C7107" s="49">
        <v>46203</v>
      </c>
      <c r="D7107" s="21" t="s">
        <v>4282</v>
      </c>
      <c r="E7107" s="29">
        <v>42817</v>
      </c>
      <c r="F7107" s="8" t="s">
        <v>334</v>
      </c>
      <c r="G7107" s="21" t="s">
        <v>7211</v>
      </c>
      <c r="H7107" s="24" t="s">
        <v>14243</v>
      </c>
      <c r="I7107" s="30">
        <v>3235</v>
      </c>
      <c r="J7107" s="24" t="s">
        <v>7284</v>
      </c>
      <c r="K7107" s="49">
        <v>46203</v>
      </c>
    </row>
    <row r="7108" spans="1:11" ht="42.6" customHeight="1" x14ac:dyDescent="0.25">
      <c r="A7108" s="11">
        <v>2026</v>
      </c>
      <c r="B7108" s="49">
        <v>46113</v>
      </c>
      <c r="C7108" s="49">
        <v>46203</v>
      </c>
      <c r="D7108" s="21" t="s">
        <v>4282</v>
      </c>
      <c r="E7108" s="29">
        <v>42817</v>
      </c>
      <c r="F7108" s="8" t="s">
        <v>334</v>
      </c>
      <c r="G7108" s="21" t="s">
        <v>7211</v>
      </c>
      <c r="H7108" s="24" t="s">
        <v>14244</v>
      </c>
      <c r="I7108" s="30">
        <v>3425</v>
      </c>
      <c r="J7108" s="24" t="s">
        <v>7284</v>
      </c>
      <c r="K7108" s="49">
        <v>46203</v>
      </c>
    </row>
    <row r="7109" spans="1:11" ht="42.6" customHeight="1" x14ac:dyDescent="0.25">
      <c r="A7109" s="11">
        <v>2026</v>
      </c>
      <c r="B7109" s="49">
        <v>46113</v>
      </c>
      <c r="C7109" s="49">
        <v>46203</v>
      </c>
      <c r="D7109" s="21" t="s">
        <v>4284</v>
      </c>
      <c r="E7109" s="29">
        <v>42817</v>
      </c>
      <c r="F7109" s="8" t="s">
        <v>334</v>
      </c>
      <c r="G7109" s="21" t="s">
        <v>7245</v>
      </c>
      <c r="H7109" s="24" t="s">
        <v>14245</v>
      </c>
      <c r="I7109" s="30">
        <v>3580</v>
      </c>
      <c r="J7109" s="24" t="s">
        <v>7284</v>
      </c>
      <c r="K7109" s="49">
        <v>46203</v>
      </c>
    </row>
    <row r="7110" spans="1:11" ht="42.6" customHeight="1" x14ac:dyDescent="0.25">
      <c r="A7110" s="11">
        <v>2026</v>
      </c>
      <c r="B7110" s="49">
        <v>46113</v>
      </c>
      <c r="C7110" s="49">
        <v>46203</v>
      </c>
      <c r="D7110" s="21" t="s">
        <v>4282</v>
      </c>
      <c r="E7110" s="29">
        <v>42817</v>
      </c>
      <c r="F7110" s="8" t="s">
        <v>334</v>
      </c>
      <c r="G7110" s="21" t="s">
        <v>7211</v>
      </c>
      <c r="H7110" s="24" t="s">
        <v>14246</v>
      </c>
      <c r="I7110" s="30">
        <v>2553</v>
      </c>
      <c r="J7110" s="24" t="s">
        <v>7284</v>
      </c>
      <c r="K7110" s="49">
        <v>46203</v>
      </c>
    </row>
    <row r="7111" spans="1:11" ht="42.6" customHeight="1" x14ac:dyDescent="0.25">
      <c r="A7111" s="11">
        <v>2026</v>
      </c>
      <c r="B7111" s="49">
        <v>46113</v>
      </c>
      <c r="C7111" s="49">
        <v>46203</v>
      </c>
      <c r="D7111" s="21" t="s">
        <v>4282</v>
      </c>
      <c r="E7111" s="29">
        <v>42817</v>
      </c>
      <c r="F7111" s="8" t="s">
        <v>334</v>
      </c>
      <c r="G7111" s="21" t="s">
        <v>7211</v>
      </c>
      <c r="H7111" s="24" t="s">
        <v>14247</v>
      </c>
      <c r="I7111" s="30">
        <v>3125</v>
      </c>
      <c r="J7111" s="24" t="s">
        <v>7284</v>
      </c>
      <c r="K7111" s="49">
        <v>46203</v>
      </c>
    </row>
    <row r="7112" spans="1:11" ht="42.6" customHeight="1" x14ac:dyDescent="0.25">
      <c r="A7112" s="11">
        <v>2026</v>
      </c>
      <c r="B7112" s="49">
        <v>46113</v>
      </c>
      <c r="C7112" s="49">
        <v>46203</v>
      </c>
      <c r="D7112" s="21" t="s">
        <v>4285</v>
      </c>
      <c r="E7112" s="29">
        <v>42817</v>
      </c>
      <c r="F7112" s="8" t="s">
        <v>334</v>
      </c>
      <c r="G7112" s="21" t="s">
        <v>7211</v>
      </c>
      <c r="H7112" s="24" t="s">
        <v>14248</v>
      </c>
      <c r="I7112" s="30">
        <v>2641</v>
      </c>
      <c r="J7112" s="24" t="s">
        <v>7284</v>
      </c>
      <c r="K7112" s="49">
        <v>46203</v>
      </c>
    </row>
    <row r="7113" spans="1:11" ht="42.6" customHeight="1" x14ac:dyDescent="0.25">
      <c r="A7113" s="11">
        <v>2026</v>
      </c>
      <c r="B7113" s="49">
        <v>46113</v>
      </c>
      <c r="C7113" s="49">
        <v>46203</v>
      </c>
      <c r="D7113" s="21" t="s">
        <v>4286</v>
      </c>
      <c r="E7113" s="29">
        <v>42817</v>
      </c>
      <c r="F7113" s="8" t="s">
        <v>334</v>
      </c>
      <c r="G7113" s="21" t="s">
        <v>7211</v>
      </c>
      <c r="H7113" s="24" t="s">
        <v>14249</v>
      </c>
      <c r="I7113" s="30">
        <v>6813</v>
      </c>
      <c r="J7113" s="24" t="s">
        <v>7284</v>
      </c>
      <c r="K7113" s="49">
        <v>46203</v>
      </c>
    </row>
    <row r="7114" spans="1:11" ht="42.6" customHeight="1" x14ac:dyDescent="0.25">
      <c r="A7114" s="11">
        <v>2026</v>
      </c>
      <c r="B7114" s="49">
        <v>46113</v>
      </c>
      <c r="C7114" s="49">
        <v>46203</v>
      </c>
      <c r="D7114" s="21" t="s">
        <v>4286</v>
      </c>
      <c r="E7114" s="29">
        <v>42817</v>
      </c>
      <c r="F7114" s="8" t="s">
        <v>334</v>
      </c>
      <c r="G7114" s="21" t="s">
        <v>7211</v>
      </c>
      <c r="H7114" s="24" t="s">
        <v>14250</v>
      </c>
      <c r="I7114" s="30">
        <v>6616</v>
      </c>
      <c r="J7114" s="24" t="s">
        <v>7284</v>
      </c>
      <c r="K7114" s="49">
        <v>46203</v>
      </c>
    </row>
    <row r="7115" spans="1:11" ht="42.6" customHeight="1" x14ac:dyDescent="0.25">
      <c r="A7115" s="11">
        <v>2026</v>
      </c>
      <c r="B7115" s="49">
        <v>46113</v>
      </c>
      <c r="C7115" s="49">
        <v>46203</v>
      </c>
      <c r="D7115" s="21" t="s">
        <v>4287</v>
      </c>
      <c r="E7115" s="29">
        <v>42817</v>
      </c>
      <c r="F7115" s="8" t="s">
        <v>334</v>
      </c>
      <c r="G7115" s="21" t="s">
        <v>7211</v>
      </c>
      <c r="H7115" s="24" t="s">
        <v>14251</v>
      </c>
      <c r="I7115" s="30">
        <v>549</v>
      </c>
      <c r="J7115" s="24" t="s">
        <v>7284</v>
      </c>
      <c r="K7115" s="49">
        <v>46203</v>
      </c>
    </row>
    <row r="7116" spans="1:11" ht="42.6" customHeight="1" x14ac:dyDescent="0.25">
      <c r="A7116" s="11">
        <v>2026</v>
      </c>
      <c r="B7116" s="49">
        <v>46113</v>
      </c>
      <c r="C7116" s="49">
        <v>46203</v>
      </c>
      <c r="D7116" s="21" t="s">
        <v>4288</v>
      </c>
      <c r="E7116" s="29">
        <v>42817</v>
      </c>
      <c r="F7116" s="8" t="s">
        <v>334</v>
      </c>
      <c r="G7116" s="21" t="s">
        <v>7211</v>
      </c>
      <c r="H7116" s="24" t="s">
        <v>14252</v>
      </c>
      <c r="I7116" s="30">
        <v>3148</v>
      </c>
      <c r="J7116" s="24" t="s">
        <v>7284</v>
      </c>
      <c r="K7116" s="49">
        <v>46203</v>
      </c>
    </row>
    <row r="7117" spans="1:11" ht="42.6" customHeight="1" x14ac:dyDescent="0.25">
      <c r="A7117" s="11">
        <v>2026</v>
      </c>
      <c r="B7117" s="49">
        <v>46113</v>
      </c>
      <c r="C7117" s="49">
        <v>46203</v>
      </c>
      <c r="D7117" s="21" t="s">
        <v>4288</v>
      </c>
      <c r="E7117" s="29">
        <v>42817</v>
      </c>
      <c r="F7117" s="8" t="s">
        <v>334</v>
      </c>
      <c r="G7117" s="21" t="s">
        <v>7211</v>
      </c>
      <c r="H7117" s="24" t="s">
        <v>14253</v>
      </c>
      <c r="I7117" s="30">
        <v>3100</v>
      </c>
      <c r="J7117" s="24" t="s">
        <v>7284</v>
      </c>
      <c r="K7117" s="49">
        <v>46203</v>
      </c>
    </row>
    <row r="7118" spans="1:11" ht="42.6" customHeight="1" x14ac:dyDescent="0.25">
      <c r="A7118" s="11">
        <v>2026</v>
      </c>
      <c r="B7118" s="49">
        <v>46113</v>
      </c>
      <c r="C7118" s="49">
        <v>46203</v>
      </c>
      <c r="D7118" s="21" t="s">
        <v>4289</v>
      </c>
      <c r="E7118" s="29">
        <v>42817</v>
      </c>
      <c r="F7118" s="8" t="s">
        <v>334</v>
      </c>
      <c r="G7118" s="21" t="s">
        <v>7211</v>
      </c>
      <c r="H7118" s="24" t="s">
        <v>14254</v>
      </c>
      <c r="I7118" s="30">
        <v>1059</v>
      </c>
      <c r="J7118" s="24" t="s">
        <v>7284</v>
      </c>
      <c r="K7118" s="49">
        <v>46203</v>
      </c>
    </row>
    <row r="7119" spans="1:11" ht="42.6" customHeight="1" x14ac:dyDescent="0.25">
      <c r="A7119" s="11">
        <v>2026</v>
      </c>
      <c r="B7119" s="49">
        <v>46113</v>
      </c>
      <c r="C7119" s="49">
        <v>46203</v>
      </c>
      <c r="D7119" s="21" t="s">
        <v>4288</v>
      </c>
      <c r="E7119" s="29">
        <v>42817</v>
      </c>
      <c r="F7119" s="8" t="s">
        <v>334</v>
      </c>
      <c r="G7119" s="21" t="s">
        <v>7211</v>
      </c>
      <c r="H7119" s="24" t="s">
        <v>14255</v>
      </c>
      <c r="I7119" s="30">
        <v>2657</v>
      </c>
      <c r="J7119" s="24" t="s">
        <v>7284</v>
      </c>
      <c r="K7119" s="49">
        <v>46203</v>
      </c>
    </row>
    <row r="7120" spans="1:11" ht="42.6" customHeight="1" x14ac:dyDescent="0.25">
      <c r="A7120" s="11">
        <v>2026</v>
      </c>
      <c r="B7120" s="49">
        <v>46113</v>
      </c>
      <c r="C7120" s="49">
        <v>46203</v>
      </c>
      <c r="D7120" s="21" t="s">
        <v>4288</v>
      </c>
      <c r="E7120" s="29">
        <v>42817</v>
      </c>
      <c r="F7120" s="8" t="s">
        <v>334</v>
      </c>
      <c r="G7120" s="21" t="s">
        <v>7211</v>
      </c>
      <c r="H7120" s="24" t="s">
        <v>14256</v>
      </c>
      <c r="I7120" s="30">
        <v>3120</v>
      </c>
      <c r="J7120" s="24" t="s">
        <v>7284</v>
      </c>
      <c r="K7120" s="49">
        <v>46203</v>
      </c>
    </row>
    <row r="7121" spans="1:11" ht="42.6" customHeight="1" x14ac:dyDescent="0.25">
      <c r="A7121" s="11">
        <v>2026</v>
      </c>
      <c r="B7121" s="49">
        <v>46113</v>
      </c>
      <c r="C7121" s="49">
        <v>46203</v>
      </c>
      <c r="D7121" s="21" t="s">
        <v>4288</v>
      </c>
      <c r="E7121" s="29">
        <v>42817</v>
      </c>
      <c r="F7121" s="8" t="s">
        <v>334</v>
      </c>
      <c r="G7121" s="21" t="s">
        <v>7211</v>
      </c>
      <c r="H7121" s="24" t="s">
        <v>14257</v>
      </c>
      <c r="I7121" s="30">
        <v>3062</v>
      </c>
      <c r="J7121" s="24" t="s">
        <v>7284</v>
      </c>
      <c r="K7121" s="49">
        <v>46203</v>
      </c>
    </row>
    <row r="7122" spans="1:11" ht="42.6" customHeight="1" x14ac:dyDescent="0.25">
      <c r="A7122" s="11">
        <v>2026</v>
      </c>
      <c r="B7122" s="49">
        <v>46113</v>
      </c>
      <c r="C7122" s="49">
        <v>46203</v>
      </c>
      <c r="D7122" s="21" t="s">
        <v>4290</v>
      </c>
      <c r="E7122" s="29">
        <v>42817</v>
      </c>
      <c r="F7122" s="8" t="s">
        <v>334</v>
      </c>
      <c r="G7122" s="21" t="s">
        <v>7211</v>
      </c>
      <c r="H7122" s="24" t="s">
        <v>14258</v>
      </c>
      <c r="I7122" s="30">
        <v>2298</v>
      </c>
      <c r="J7122" s="24" t="s">
        <v>7284</v>
      </c>
      <c r="K7122" s="49">
        <v>46203</v>
      </c>
    </row>
    <row r="7123" spans="1:11" ht="42.6" customHeight="1" x14ac:dyDescent="0.25">
      <c r="A7123" s="11">
        <v>2026</v>
      </c>
      <c r="B7123" s="49">
        <v>46113</v>
      </c>
      <c r="C7123" s="49">
        <v>46203</v>
      </c>
      <c r="D7123" s="21" t="s">
        <v>4291</v>
      </c>
      <c r="E7123" s="29">
        <v>42817</v>
      </c>
      <c r="F7123" s="8" t="s">
        <v>334</v>
      </c>
      <c r="G7123" s="21" t="s">
        <v>7211</v>
      </c>
      <c r="H7123" s="24" t="s">
        <v>14259</v>
      </c>
      <c r="I7123" s="30">
        <v>3851</v>
      </c>
      <c r="J7123" s="24" t="s">
        <v>7284</v>
      </c>
      <c r="K7123" s="49">
        <v>46203</v>
      </c>
    </row>
    <row r="7124" spans="1:11" ht="42.6" customHeight="1" x14ac:dyDescent="0.25">
      <c r="A7124" s="11">
        <v>2026</v>
      </c>
      <c r="B7124" s="49">
        <v>46113</v>
      </c>
      <c r="C7124" s="49">
        <v>46203</v>
      </c>
      <c r="D7124" s="21" t="s">
        <v>4291</v>
      </c>
      <c r="E7124" s="29">
        <v>42817</v>
      </c>
      <c r="F7124" s="8" t="s">
        <v>334</v>
      </c>
      <c r="G7124" s="21" t="s">
        <v>7211</v>
      </c>
      <c r="H7124" s="24" t="s">
        <v>14260</v>
      </c>
      <c r="I7124" s="30">
        <v>1030</v>
      </c>
      <c r="J7124" s="24" t="s">
        <v>7284</v>
      </c>
      <c r="K7124" s="49">
        <v>46203</v>
      </c>
    </row>
    <row r="7125" spans="1:11" ht="42.6" customHeight="1" x14ac:dyDescent="0.25">
      <c r="A7125" s="11">
        <v>2026</v>
      </c>
      <c r="B7125" s="49">
        <v>46113</v>
      </c>
      <c r="C7125" s="49">
        <v>46203</v>
      </c>
      <c r="D7125" s="21" t="s">
        <v>4291</v>
      </c>
      <c r="E7125" s="29">
        <v>42817</v>
      </c>
      <c r="F7125" s="8" t="s">
        <v>334</v>
      </c>
      <c r="G7125" s="21" t="s">
        <v>7211</v>
      </c>
      <c r="H7125" s="24" t="s">
        <v>14261</v>
      </c>
      <c r="I7125" s="30">
        <v>1946</v>
      </c>
      <c r="J7125" s="24" t="s">
        <v>7284</v>
      </c>
      <c r="K7125" s="49">
        <v>46203</v>
      </c>
    </row>
    <row r="7126" spans="1:11" ht="42.6" customHeight="1" x14ac:dyDescent="0.25">
      <c r="A7126" s="11">
        <v>2026</v>
      </c>
      <c r="B7126" s="49">
        <v>46113</v>
      </c>
      <c r="C7126" s="49">
        <v>46203</v>
      </c>
      <c r="D7126" s="21" t="s">
        <v>4291</v>
      </c>
      <c r="E7126" s="29">
        <v>42817</v>
      </c>
      <c r="F7126" s="8" t="s">
        <v>334</v>
      </c>
      <c r="G7126" s="21" t="s">
        <v>7211</v>
      </c>
      <c r="H7126" s="24" t="s">
        <v>14262</v>
      </c>
      <c r="I7126" s="30">
        <v>3708</v>
      </c>
      <c r="J7126" s="24" t="s">
        <v>7284</v>
      </c>
      <c r="K7126" s="49">
        <v>46203</v>
      </c>
    </row>
    <row r="7127" spans="1:11" ht="42.6" customHeight="1" x14ac:dyDescent="0.25">
      <c r="A7127" s="11">
        <v>2026</v>
      </c>
      <c r="B7127" s="49">
        <v>46113</v>
      </c>
      <c r="C7127" s="49">
        <v>46203</v>
      </c>
      <c r="D7127" s="21" t="s">
        <v>4291</v>
      </c>
      <c r="E7127" s="29">
        <v>42817</v>
      </c>
      <c r="F7127" s="8" t="s">
        <v>334</v>
      </c>
      <c r="G7127" s="21" t="s">
        <v>7211</v>
      </c>
      <c r="H7127" s="24" t="s">
        <v>14263</v>
      </c>
      <c r="I7127" s="30">
        <v>1487</v>
      </c>
      <c r="J7127" s="24" t="s">
        <v>7284</v>
      </c>
      <c r="K7127" s="49">
        <v>46203</v>
      </c>
    </row>
    <row r="7128" spans="1:11" ht="42.6" customHeight="1" x14ac:dyDescent="0.25">
      <c r="A7128" s="11">
        <v>2026</v>
      </c>
      <c r="B7128" s="49">
        <v>46113</v>
      </c>
      <c r="C7128" s="49">
        <v>46203</v>
      </c>
      <c r="D7128" s="21" t="s">
        <v>4291</v>
      </c>
      <c r="E7128" s="29">
        <v>42817</v>
      </c>
      <c r="F7128" s="8" t="s">
        <v>334</v>
      </c>
      <c r="G7128" s="21" t="s">
        <v>7211</v>
      </c>
      <c r="H7128" s="24" t="s">
        <v>14264</v>
      </c>
      <c r="I7128" s="30">
        <v>805</v>
      </c>
      <c r="J7128" s="24" t="s">
        <v>7284</v>
      </c>
      <c r="K7128" s="49">
        <v>46203</v>
      </c>
    </row>
    <row r="7129" spans="1:11" ht="42.6" customHeight="1" x14ac:dyDescent="0.25">
      <c r="A7129" s="11">
        <v>2026</v>
      </c>
      <c r="B7129" s="49">
        <v>46113</v>
      </c>
      <c r="C7129" s="49">
        <v>46203</v>
      </c>
      <c r="D7129" s="21" t="s">
        <v>4292</v>
      </c>
      <c r="E7129" s="29">
        <v>42817</v>
      </c>
      <c r="F7129" s="8" t="s">
        <v>334</v>
      </c>
      <c r="G7129" s="21" t="s">
        <v>7245</v>
      </c>
      <c r="H7129" s="24" t="s">
        <v>14265</v>
      </c>
      <c r="I7129" s="30">
        <v>1267</v>
      </c>
      <c r="J7129" s="24" t="s">
        <v>7284</v>
      </c>
      <c r="K7129" s="49">
        <v>46203</v>
      </c>
    </row>
    <row r="7130" spans="1:11" ht="42.6" customHeight="1" x14ac:dyDescent="0.25">
      <c r="A7130" s="11">
        <v>2026</v>
      </c>
      <c r="B7130" s="49">
        <v>46113</v>
      </c>
      <c r="C7130" s="49">
        <v>46203</v>
      </c>
      <c r="D7130" s="21" t="s">
        <v>4291</v>
      </c>
      <c r="E7130" s="29">
        <v>42817</v>
      </c>
      <c r="F7130" s="8" t="s">
        <v>334</v>
      </c>
      <c r="G7130" s="21" t="s">
        <v>7211</v>
      </c>
      <c r="H7130" s="24" t="s">
        <v>14266</v>
      </c>
      <c r="I7130" s="30">
        <v>987</v>
      </c>
      <c r="J7130" s="24" t="s">
        <v>7284</v>
      </c>
      <c r="K7130" s="49">
        <v>46203</v>
      </c>
    </row>
    <row r="7131" spans="1:11" ht="42.6" customHeight="1" x14ac:dyDescent="0.25">
      <c r="A7131" s="11">
        <v>2026</v>
      </c>
      <c r="B7131" s="49">
        <v>46113</v>
      </c>
      <c r="C7131" s="49">
        <v>46203</v>
      </c>
      <c r="D7131" s="21" t="s">
        <v>4291</v>
      </c>
      <c r="E7131" s="29">
        <v>42817</v>
      </c>
      <c r="F7131" s="8" t="s">
        <v>334</v>
      </c>
      <c r="G7131" s="21" t="s">
        <v>7211</v>
      </c>
      <c r="H7131" s="24" t="s">
        <v>14267</v>
      </c>
      <c r="I7131" s="30">
        <v>2963</v>
      </c>
      <c r="J7131" s="24" t="s">
        <v>7284</v>
      </c>
      <c r="K7131" s="49">
        <v>46203</v>
      </c>
    </row>
    <row r="7132" spans="1:11" ht="42.6" customHeight="1" x14ac:dyDescent="0.25">
      <c r="A7132" s="11">
        <v>2026</v>
      </c>
      <c r="B7132" s="49">
        <v>46113</v>
      </c>
      <c r="C7132" s="49">
        <v>46203</v>
      </c>
      <c r="D7132" s="21" t="s">
        <v>4291</v>
      </c>
      <c r="E7132" s="29">
        <v>42817</v>
      </c>
      <c r="F7132" s="8" t="s">
        <v>334</v>
      </c>
      <c r="G7132" s="21" t="s">
        <v>7211</v>
      </c>
      <c r="H7132" s="24" t="s">
        <v>14268</v>
      </c>
      <c r="I7132" s="30">
        <v>2338</v>
      </c>
      <c r="J7132" s="24" t="s">
        <v>7284</v>
      </c>
      <c r="K7132" s="49">
        <v>46203</v>
      </c>
    </row>
    <row r="7133" spans="1:11" ht="42.6" customHeight="1" x14ac:dyDescent="0.25">
      <c r="A7133" s="11">
        <v>2026</v>
      </c>
      <c r="B7133" s="49">
        <v>46113</v>
      </c>
      <c r="C7133" s="49">
        <v>46203</v>
      </c>
      <c r="D7133" s="21" t="s">
        <v>4291</v>
      </c>
      <c r="E7133" s="29">
        <v>42817</v>
      </c>
      <c r="F7133" s="8" t="s">
        <v>334</v>
      </c>
      <c r="G7133" s="21" t="s">
        <v>7211</v>
      </c>
      <c r="H7133" s="24" t="s">
        <v>14269</v>
      </c>
      <c r="I7133" s="30">
        <v>1736</v>
      </c>
      <c r="J7133" s="24" t="s">
        <v>7284</v>
      </c>
      <c r="K7133" s="49">
        <v>46203</v>
      </c>
    </row>
    <row r="7134" spans="1:11" ht="42.6" customHeight="1" x14ac:dyDescent="0.25">
      <c r="A7134" s="11">
        <v>2026</v>
      </c>
      <c r="B7134" s="49">
        <v>46113</v>
      </c>
      <c r="C7134" s="49">
        <v>46203</v>
      </c>
      <c r="D7134" s="21" t="s">
        <v>4291</v>
      </c>
      <c r="E7134" s="29">
        <v>42817</v>
      </c>
      <c r="F7134" s="8" t="s">
        <v>334</v>
      </c>
      <c r="G7134" s="21" t="s">
        <v>7211</v>
      </c>
      <c r="H7134" s="24" t="s">
        <v>14270</v>
      </c>
      <c r="I7134" s="30">
        <v>2468</v>
      </c>
      <c r="J7134" s="24" t="s">
        <v>7284</v>
      </c>
      <c r="K7134" s="49">
        <v>46203</v>
      </c>
    </row>
    <row r="7135" spans="1:11" ht="42.6" customHeight="1" x14ac:dyDescent="0.25">
      <c r="A7135" s="11">
        <v>2026</v>
      </c>
      <c r="B7135" s="49">
        <v>46113</v>
      </c>
      <c r="C7135" s="49">
        <v>46203</v>
      </c>
      <c r="D7135" s="21" t="s">
        <v>4291</v>
      </c>
      <c r="E7135" s="29">
        <v>42817</v>
      </c>
      <c r="F7135" s="8" t="s">
        <v>334</v>
      </c>
      <c r="G7135" s="21" t="s">
        <v>7211</v>
      </c>
      <c r="H7135" s="24" t="s">
        <v>14271</v>
      </c>
      <c r="I7135" s="30">
        <v>2891</v>
      </c>
      <c r="J7135" s="24" t="s">
        <v>7284</v>
      </c>
      <c r="K7135" s="49">
        <v>46203</v>
      </c>
    </row>
    <row r="7136" spans="1:11" ht="42.6" customHeight="1" x14ac:dyDescent="0.25">
      <c r="A7136" s="11">
        <v>2026</v>
      </c>
      <c r="B7136" s="49">
        <v>46113</v>
      </c>
      <c r="C7136" s="49">
        <v>46203</v>
      </c>
      <c r="D7136" s="21" t="s">
        <v>4291</v>
      </c>
      <c r="E7136" s="29">
        <v>42817</v>
      </c>
      <c r="F7136" s="8" t="s">
        <v>334</v>
      </c>
      <c r="G7136" s="21" t="s">
        <v>7211</v>
      </c>
      <c r="H7136" s="24" t="s">
        <v>14272</v>
      </c>
      <c r="I7136" s="30">
        <v>2817</v>
      </c>
      <c r="J7136" s="24" t="s">
        <v>7284</v>
      </c>
      <c r="K7136" s="49">
        <v>46203</v>
      </c>
    </row>
    <row r="7137" spans="1:11" ht="42.6" customHeight="1" x14ac:dyDescent="0.25">
      <c r="A7137" s="11">
        <v>2026</v>
      </c>
      <c r="B7137" s="49">
        <v>46113</v>
      </c>
      <c r="C7137" s="49">
        <v>46203</v>
      </c>
      <c r="D7137" s="21" t="s">
        <v>4291</v>
      </c>
      <c r="E7137" s="29">
        <v>42817</v>
      </c>
      <c r="F7137" s="8" t="s">
        <v>334</v>
      </c>
      <c r="G7137" s="21" t="s">
        <v>7211</v>
      </c>
      <c r="H7137" s="24" t="s">
        <v>14273</v>
      </c>
      <c r="I7137" s="30">
        <v>1349</v>
      </c>
      <c r="J7137" s="24" t="s">
        <v>7284</v>
      </c>
      <c r="K7137" s="49">
        <v>46203</v>
      </c>
    </row>
    <row r="7138" spans="1:11" ht="42.6" customHeight="1" x14ac:dyDescent="0.25">
      <c r="A7138" s="11">
        <v>2026</v>
      </c>
      <c r="B7138" s="49">
        <v>46113</v>
      </c>
      <c r="C7138" s="49">
        <v>46203</v>
      </c>
      <c r="D7138" s="21" t="s">
        <v>4291</v>
      </c>
      <c r="E7138" s="29">
        <v>42817</v>
      </c>
      <c r="F7138" s="8" t="s">
        <v>334</v>
      </c>
      <c r="G7138" s="21" t="s">
        <v>7211</v>
      </c>
      <c r="H7138" s="24" t="s">
        <v>14274</v>
      </c>
      <c r="I7138" s="30">
        <v>3952</v>
      </c>
      <c r="J7138" s="24" t="s">
        <v>7284</v>
      </c>
      <c r="K7138" s="49">
        <v>46203</v>
      </c>
    </row>
    <row r="7139" spans="1:11" ht="42.6" customHeight="1" x14ac:dyDescent="0.25">
      <c r="A7139" s="11">
        <v>2026</v>
      </c>
      <c r="B7139" s="49">
        <v>46113</v>
      </c>
      <c r="C7139" s="49">
        <v>46203</v>
      </c>
      <c r="D7139" s="21" t="s">
        <v>4291</v>
      </c>
      <c r="E7139" s="29">
        <v>42817</v>
      </c>
      <c r="F7139" s="8" t="s">
        <v>334</v>
      </c>
      <c r="G7139" s="21" t="s">
        <v>7211</v>
      </c>
      <c r="H7139" s="24" t="s">
        <v>14275</v>
      </c>
      <c r="I7139" s="30">
        <v>3068</v>
      </c>
      <c r="J7139" s="24" t="s">
        <v>7284</v>
      </c>
      <c r="K7139" s="49">
        <v>46203</v>
      </c>
    </row>
    <row r="7140" spans="1:11" ht="42.6" customHeight="1" x14ac:dyDescent="0.25">
      <c r="A7140" s="11">
        <v>2026</v>
      </c>
      <c r="B7140" s="49">
        <v>46113</v>
      </c>
      <c r="C7140" s="49">
        <v>46203</v>
      </c>
      <c r="D7140" s="21" t="s">
        <v>4293</v>
      </c>
      <c r="E7140" s="29">
        <v>42817</v>
      </c>
      <c r="F7140" s="8" t="s">
        <v>334</v>
      </c>
      <c r="G7140" s="21" t="s">
        <v>7211</v>
      </c>
      <c r="H7140" s="24" t="s">
        <v>14276</v>
      </c>
      <c r="I7140" s="30">
        <v>3170</v>
      </c>
      <c r="J7140" s="24" t="s">
        <v>7284</v>
      </c>
      <c r="K7140" s="49">
        <v>46203</v>
      </c>
    </row>
    <row r="7141" spans="1:11" ht="42.6" customHeight="1" x14ac:dyDescent="0.25">
      <c r="A7141" s="11">
        <v>2026</v>
      </c>
      <c r="B7141" s="49">
        <v>46113</v>
      </c>
      <c r="C7141" s="49">
        <v>46203</v>
      </c>
      <c r="D7141" s="21" t="s">
        <v>4294</v>
      </c>
      <c r="E7141" s="29">
        <v>42817</v>
      </c>
      <c r="F7141" s="8" t="s">
        <v>334</v>
      </c>
      <c r="G7141" s="21" t="s">
        <v>7211</v>
      </c>
      <c r="H7141" s="24" t="s">
        <v>14277</v>
      </c>
      <c r="I7141" s="30">
        <v>3683</v>
      </c>
      <c r="J7141" s="24" t="s">
        <v>7284</v>
      </c>
      <c r="K7141" s="49">
        <v>46203</v>
      </c>
    </row>
    <row r="7142" spans="1:11" ht="42.6" customHeight="1" x14ac:dyDescent="0.25">
      <c r="A7142" s="11">
        <v>2026</v>
      </c>
      <c r="B7142" s="49">
        <v>46113</v>
      </c>
      <c r="C7142" s="49">
        <v>46203</v>
      </c>
      <c r="D7142" s="21" t="s">
        <v>4294</v>
      </c>
      <c r="E7142" s="29">
        <v>42817</v>
      </c>
      <c r="F7142" s="8" t="s">
        <v>334</v>
      </c>
      <c r="G7142" s="21" t="s">
        <v>7211</v>
      </c>
      <c r="H7142" s="24" t="s">
        <v>14278</v>
      </c>
      <c r="I7142" s="30">
        <v>2486</v>
      </c>
      <c r="J7142" s="24" t="s">
        <v>7284</v>
      </c>
      <c r="K7142" s="49">
        <v>46203</v>
      </c>
    </row>
    <row r="7143" spans="1:11" ht="42.6" customHeight="1" x14ac:dyDescent="0.25">
      <c r="A7143" s="11">
        <v>2026</v>
      </c>
      <c r="B7143" s="49">
        <v>46113</v>
      </c>
      <c r="C7143" s="49">
        <v>46203</v>
      </c>
      <c r="D7143" s="21" t="s">
        <v>4294</v>
      </c>
      <c r="E7143" s="29">
        <v>42817</v>
      </c>
      <c r="F7143" s="8" t="s">
        <v>334</v>
      </c>
      <c r="G7143" s="21" t="s">
        <v>7211</v>
      </c>
      <c r="H7143" s="24" t="s">
        <v>14279</v>
      </c>
      <c r="I7143" s="30">
        <v>1855</v>
      </c>
      <c r="J7143" s="24" t="s">
        <v>7284</v>
      </c>
      <c r="K7143" s="49">
        <v>46203</v>
      </c>
    </row>
    <row r="7144" spans="1:11" ht="42.6" customHeight="1" x14ac:dyDescent="0.25">
      <c r="A7144" s="11">
        <v>2026</v>
      </c>
      <c r="B7144" s="49">
        <v>46113</v>
      </c>
      <c r="C7144" s="49">
        <v>46203</v>
      </c>
      <c r="D7144" s="21" t="s">
        <v>4294</v>
      </c>
      <c r="E7144" s="29">
        <v>42817</v>
      </c>
      <c r="F7144" s="8" t="s">
        <v>334</v>
      </c>
      <c r="G7144" s="21" t="s">
        <v>7211</v>
      </c>
      <c r="H7144" s="24" t="s">
        <v>14280</v>
      </c>
      <c r="I7144" s="30">
        <v>3102</v>
      </c>
      <c r="J7144" s="24" t="s">
        <v>7284</v>
      </c>
      <c r="K7144" s="49">
        <v>46203</v>
      </c>
    </row>
    <row r="7145" spans="1:11" ht="42.6" customHeight="1" x14ac:dyDescent="0.25">
      <c r="A7145" s="11">
        <v>2026</v>
      </c>
      <c r="B7145" s="49">
        <v>46113</v>
      </c>
      <c r="C7145" s="49">
        <v>46203</v>
      </c>
      <c r="D7145" s="21" t="s">
        <v>4294</v>
      </c>
      <c r="E7145" s="29">
        <v>42817</v>
      </c>
      <c r="F7145" s="8" t="s">
        <v>334</v>
      </c>
      <c r="G7145" s="21" t="s">
        <v>7211</v>
      </c>
      <c r="H7145" s="24" t="s">
        <v>14281</v>
      </c>
      <c r="I7145" s="30">
        <v>3363</v>
      </c>
      <c r="J7145" s="24" t="s">
        <v>7284</v>
      </c>
      <c r="K7145" s="49">
        <v>46203</v>
      </c>
    </row>
    <row r="7146" spans="1:11" ht="42.6" customHeight="1" x14ac:dyDescent="0.25">
      <c r="A7146" s="11">
        <v>2026</v>
      </c>
      <c r="B7146" s="49">
        <v>46113</v>
      </c>
      <c r="C7146" s="49">
        <v>46203</v>
      </c>
      <c r="D7146" s="21" t="s">
        <v>4294</v>
      </c>
      <c r="E7146" s="29">
        <v>42817</v>
      </c>
      <c r="F7146" s="8" t="s">
        <v>334</v>
      </c>
      <c r="G7146" s="21" t="s">
        <v>7211</v>
      </c>
      <c r="H7146" s="24" t="s">
        <v>14282</v>
      </c>
      <c r="I7146" s="30">
        <v>1716</v>
      </c>
      <c r="J7146" s="24" t="s">
        <v>7284</v>
      </c>
      <c r="K7146" s="49">
        <v>46203</v>
      </c>
    </row>
    <row r="7147" spans="1:11" ht="42.6" customHeight="1" x14ac:dyDescent="0.25">
      <c r="A7147" s="11">
        <v>2026</v>
      </c>
      <c r="B7147" s="49">
        <v>46113</v>
      </c>
      <c r="C7147" s="49">
        <v>46203</v>
      </c>
      <c r="D7147" s="21" t="s">
        <v>4295</v>
      </c>
      <c r="E7147" s="29">
        <v>42817</v>
      </c>
      <c r="F7147" s="8" t="s">
        <v>334</v>
      </c>
      <c r="G7147" s="21" t="s">
        <v>7211</v>
      </c>
      <c r="H7147" s="24" t="s">
        <v>14283</v>
      </c>
      <c r="I7147" s="30">
        <v>163</v>
      </c>
      <c r="J7147" s="24" t="s">
        <v>7284</v>
      </c>
      <c r="K7147" s="49">
        <v>46203</v>
      </c>
    </row>
    <row r="7148" spans="1:11" ht="42.6" customHeight="1" x14ac:dyDescent="0.25">
      <c r="A7148" s="11">
        <v>2026</v>
      </c>
      <c r="B7148" s="49">
        <v>46113</v>
      </c>
      <c r="C7148" s="49">
        <v>46203</v>
      </c>
      <c r="D7148" s="21" t="s">
        <v>4294</v>
      </c>
      <c r="E7148" s="29">
        <v>42817</v>
      </c>
      <c r="F7148" s="8" t="s">
        <v>334</v>
      </c>
      <c r="G7148" s="21" t="s">
        <v>7211</v>
      </c>
      <c r="H7148" s="24" t="s">
        <v>14284</v>
      </c>
      <c r="I7148" s="30">
        <v>2422</v>
      </c>
      <c r="J7148" s="24" t="s">
        <v>7284</v>
      </c>
      <c r="K7148" s="49">
        <v>46203</v>
      </c>
    </row>
    <row r="7149" spans="1:11" ht="42.6" customHeight="1" x14ac:dyDescent="0.25">
      <c r="A7149" s="11">
        <v>2026</v>
      </c>
      <c r="B7149" s="49">
        <v>46113</v>
      </c>
      <c r="C7149" s="49">
        <v>46203</v>
      </c>
      <c r="D7149" s="21" t="s">
        <v>4294</v>
      </c>
      <c r="E7149" s="29">
        <v>42817</v>
      </c>
      <c r="F7149" s="8" t="s">
        <v>334</v>
      </c>
      <c r="G7149" s="21" t="s">
        <v>7211</v>
      </c>
      <c r="H7149" s="24" t="s">
        <v>14285</v>
      </c>
      <c r="I7149" s="30">
        <v>2599</v>
      </c>
      <c r="J7149" s="24" t="s">
        <v>7284</v>
      </c>
      <c r="K7149" s="49">
        <v>46203</v>
      </c>
    </row>
    <row r="7150" spans="1:11" ht="42.6" customHeight="1" x14ac:dyDescent="0.25">
      <c r="A7150" s="11">
        <v>2026</v>
      </c>
      <c r="B7150" s="49">
        <v>46113</v>
      </c>
      <c r="C7150" s="49">
        <v>46203</v>
      </c>
      <c r="D7150" s="21" t="s">
        <v>4294</v>
      </c>
      <c r="E7150" s="29">
        <v>42817</v>
      </c>
      <c r="F7150" s="8" t="s">
        <v>334</v>
      </c>
      <c r="G7150" s="21" t="s">
        <v>7211</v>
      </c>
      <c r="H7150" s="24" t="s">
        <v>14286</v>
      </c>
      <c r="I7150" s="30">
        <v>2783</v>
      </c>
      <c r="J7150" s="24" t="s">
        <v>7284</v>
      </c>
      <c r="K7150" s="49">
        <v>46203</v>
      </c>
    </row>
    <row r="7151" spans="1:11" ht="42.6" customHeight="1" x14ac:dyDescent="0.25">
      <c r="A7151" s="11">
        <v>2026</v>
      </c>
      <c r="B7151" s="49">
        <v>46113</v>
      </c>
      <c r="C7151" s="49">
        <v>46203</v>
      </c>
      <c r="D7151" s="21" t="s">
        <v>4294</v>
      </c>
      <c r="E7151" s="29">
        <v>42817</v>
      </c>
      <c r="F7151" s="8" t="s">
        <v>334</v>
      </c>
      <c r="G7151" s="21" t="s">
        <v>7211</v>
      </c>
      <c r="H7151" s="24" t="s">
        <v>14287</v>
      </c>
      <c r="I7151" s="30">
        <v>1942</v>
      </c>
      <c r="J7151" s="24" t="s">
        <v>7284</v>
      </c>
      <c r="K7151" s="49">
        <v>46203</v>
      </c>
    </row>
    <row r="7152" spans="1:11" ht="42.6" customHeight="1" x14ac:dyDescent="0.25">
      <c r="A7152" s="11">
        <v>2026</v>
      </c>
      <c r="B7152" s="49">
        <v>46113</v>
      </c>
      <c r="C7152" s="49">
        <v>46203</v>
      </c>
      <c r="D7152" s="21" t="s">
        <v>4294</v>
      </c>
      <c r="E7152" s="29">
        <v>42817</v>
      </c>
      <c r="F7152" s="8" t="s">
        <v>334</v>
      </c>
      <c r="G7152" s="21" t="s">
        <v>7211</v>
      </c>
      <c r="H7152" s="24" t="s">
        <v>14288</v>
      </c>
      <c r="I7152" s="30">
        <v>2363</v>
      </c>
      <c r="J7152" s="24" t="s">
        <v>7284</v>
      </c>
      <c r="K7152" s="49">
        <v>46203</v>
      </c>
    </row>
    <row r="7153" spans="1:11" ht="42.6" customHeight="1" x14ac:dyDescent="0.25">
      <c r="A7153" s="11">
        <v>2026</v>
      </c>
      <c r="B7153" s="49">
        <v>46113</v>
      </c>
      <c r="C7153" s="49">
        <v>46203</v>
      </c>
      <c r="D7153" s="21" t="s">
        <v>4294</v>
      </c>
      <c r="E7153" s="29">
        <v>42817</v>
      </c>
      <c r="F7153" s="8" t="s">
        <v>334</v>
      </c>
      <c r="G7153" s="21" t="s">
        <v>7211</v>
      </c>
      <c r="H7153" s="24" t="s">
        <v>14289</v>
      </c>
      <c r="I7153" s="30">
        <v>3465</v>
      </c>
      <c r="J7153" s="24" t="s">
        <v>7284</v>
      </c>
      <c r="K7153" s="49">
        <v>46203</v>
      </c>
    </row>
    <row r="7154" spans="1:11" ht="42.6" customHeight="1" x14ac:dyDescent="0.25">
      <c r="A7154" s="11">
        <v>2026</v>
      </c>
      <c r="B7154" s="49">
        <v>46113</v>
      </c>
      <c r="C7154" s="49">
        <v>46203</v>
      </c>
      <c r="D7154" s="21" t="s">
        <v>4294</v>
      </c>
      <c r="E7154" s="29">
        <v>42817</v>
      </c>
      <c r="F7154" s="8" t="s">
        <v>334</v>
      </c>
      <c r="G7154" s="21" t="s">
        <v>7211</v>
      </c>
      <c r="H7154" s="24" t="s">
        <v>14290</v>
      </c>
      <c r="I7154" s="30">
        <v>1894</v>
      </c>
      <c r="J7154" s="24" t="s">
        <v>7284</v>
      </c>
      <c r="K7154" s="49">
        <v>46203</v>
      </c>
    </row>
    <row r="7155" spans="1:11" ht="42.6" customHeight="1" x14ac:dyDescent="0.25">
      <c r="A7155" s="11">
        <v>2026</v>
      </c>
      <c r="B7155" s="49">
        <v>46113</v>
      </c>
      <c r="C7155" s="49">
        <v>46203</v>
      </c>
      <c r="D7155" s="21" t="s">
        <v>4294</v>
      </c>
      <c r="E7155" s="29">
        <v>42817</v>
      </c>
      <c r="F7155" s="8" t="s">
        <v>334</v>
      </c>
      <c r="G7155" s="21" t="s">
        <v>7211</v>
      </c>
      <c r="H7155" s="24" t="s">
        <v>14291</v>
      </c>
      <c r="I7155" s="30">
        <v>1618</v>
      </c>
      <c r="J7155" s="24" t="s">
        <v>7284</v>
      </c>
      <c r="K7155" s="49">
        <v>46203</v>
      </c>
    </row>
    <row r="7156" spans="1:11" ht="42.6" customHeight="1" x14ac:dyDescent="0.25">
      <c r="A7156" s="11">
        <v>2026</v>
      </c>
      <c r="B7156" s="49">
        <v>46113</v>
      </c>
      <c r="C7156" s="49">
        <v>46203</v>
      </c>
      <c r="D7156" s="21" t="s">
        <v>4294</v>
      </c>
      <c r="E7156" s="29">
        <v>42817</v>
      </c>
      <c r="F7156" s="8" t="s">
        <v>334</v>
      </c>
      <c r="G7156" s="21" t="s">
        <v>7211</v>
      </c>
      <c r="H7156" s="24" t="s">
        <v>14292</v>
      </c>
      <c r="I7156" s="30">
        <v>4352</v>
      </c>
      <c r="J7156" s="24" t="s">
        <v>7284</v>
      </c>
      <c r="K7156" s="49">
        <v>46203</v>
      </c>
    </row>
    <row r="7157" spans="1:11" ht="42.6" customHeight="1" x14ac:dyDescent="0.25">
      <c r="A7157" s="11">
        <v>2026</v>
      </c>
      <c r="B7157" s="49">
        <v>46113</v>
      </c>
      <c r="C7157" s="49">
        <v>46203</v>
      </c>
      <c r="D7157" s="21" t="s">
        <v>4294</v>
      </c>
      <c r="E7157" s="29">
        <v>42817</v>
      </c>
      <c r="F7157" s="8" t="s">
        <v>334</v>
      </c>
      <c r="G7157" s="21" t="s">
        <v>7211</v>
      </c>
      <c r="H7157" s="24" t="s">
        <v>14293</v>
      </c>
      <c r="I7157" s="30">
        <v>4225</v>
      </c>
      <c r="J7157" s="24" t="s">
        <v>7284</v>
      </c>
      <c r="K7157" s="49">
        <v>46203</v>
      </c>
    </row>
    <row r="7158" spans="1:11" ht="42.6" customHeight="1" x14ac:dyDescent="0.25">
      <c r="A7158" s="11">
        <v>2026</v>
      </c>
      <c r="B7158" s="49">
        <v>46113</v>
      </c>
      <c r="C7158" s="49">
        <v>46203</v>
      </c>
      <c r="D7158" s="21" t="s">
        <v>4296</v>
      </c>
      <c r="E7158" s="29">
        <v>42817</v>
      </c>
      <c r="F7158" s="8" t="s">
        <v>334</v>
      </c>
      <c r="G7158" s="21" t="s">
        <v>7211</v>
      </c>
      <c r="H7158" s="24" t="s">
        <v>14294</v>
      </c>
      <c r="I7158" s="30">
        <v>248</v>
      </c>
      <c r="J7158" s="24" t="s">
        <v>7284</v>
      </c>
      <c r="K7158" s="49">
        <v>46203</v>
      </c>
    </row>
    <row r="7159" spans="1:11" ht="42.6" customHeight="1" x14ac:dyDescent="0.25">
      <c r="A7159" s="11">
        <v>2026</v>
      </c>
      <c r="B7159" s="49">
        <v>46113</v>
      </c>
      <c r="C7159" s="49">
        <v>46203</v>
      </c>
      <c r="D7159" s="21" t="s">
        <v>4294</v>
      </c>
      <c r="E7159" s="29">
        <v>42817</v>
      </c>
      <c r="F7159" s="8" t="s">
        <v>334</v>
      </c>
      <c r="G7159" s="21" t="s">
        <v>7211</v>
      </c>
      <c r="H7159" s="24" t="s">
        <v>14295</v>
      </c>
      <c r="I7159" s="30">
        <v>3025</v>
      </c>
      <c r="J7159" s="24" t="s">
        <v>7284</v>
      </c>
      <c r="K7159" s="49">
        <v>46203</v>
      </c>
    </row>
    <row r="7160" spans="1:11" ht="42.6" customHeight="1" x14ac:dyDescent="0.25">
      <c r="A7160" s="11">
        <v>2026</v>
      </c>
      <c r="B7160" s="49">
        <v>46113</v>
      </c>
      <c r="C7160" s="49">
        <v>46203</v>
      </c>
      <c r="D7160" s="21" t="s">
        <v>4294</v>
      </c>
      <c r="E7160" s="29">
        <v>42817</v>
      </c>
      <c r="F7160" s="8" t="s">
        <v>334</v>
      </c>
      <c r="G7160" s="21" t="s">
        <v>7211</v>
      </c>
      <c r="H7160" s="24" t="s">
        <v>14296</v>
      </c>
      <c r="I7160" s="30">
        <v>3849</v>
      </c>
      <c r="J7160" s="24" t="s">
        <v>7284</v>
      </c>
      <c r="K7160" s="49">
        <v>46203</v>
      </c>
    </row>
    <row r="7161" spans="1:11" ht="42.6" customHeight="1" x14ac:dyDescent="0.25">
      <c r="A7161" s="11">
        <v>2026</v>
      </c>
      <c r="B7161" s="49">
        <v>46113</v>
      </c>
      <c r="C7161" s="49">
        <v>46203</v>
      </c>
      <c r="D7161" s="21" t="s">
        <v>4294</v>
      </c>
      <c r="E7161" s="29">
        <v>42817</v>
      </c>
      <c r="F7161" s="8" t="s">
        <v>334</v>
      </c>
      <c r="G7161" s="21" t="s">
        <v>7211</v>
      </c>
      <c r="H7161" s="24" t="s">
        <v>14297</v>
      </c>
      <c r="I7161" s="30">
        <v>2012</v>
      </c>
      <c r="J7161" s="24" t="s">
        <v>7284</v>
      </c>
      <c r="K7161" s="49">
        <v>46203</v>
      </c>
    </row>
    <row r="7162" spans="1:11" ht="42.6" customHeight="1" x14ac:dyDescent="0.25">
      <c r="A7162" s="11">
        <v>2026</v>
      </c>
      <c r="B7162" s="49">
        <v>46113</v>
      </c>
      <c r="C7162" s="49">
        <v>46203</v>
      </c>
      <c r="D7162" s="21" t="s">
        <v>4294</v>
      </c>
      <c r="E7162" s="29">
        <v>42817</v>
      </c>
      <c r="F7162" s="8" t="s">
        <v>334</v>
      </c>
      <c r="G7162" s="21" t="s">
        <v>7211</v>
      </c>
      <c r="H7162" s="24" t="s">
        <v>14298</v>
      </c>
      <c r="I7162" s="30">
        <v>864</v>
      </c>
      <c r="J7162" s="24" t="s">
        <v>7284</v>
      </c>
      <c r="K7162" s="49">
        <v>46203</v>
      </c>
    </row>
    <row r="7163" spans="1:11" ht="42.6" customHeight="1" x14ac:dyDescent="0.25">
      <c r="A7163" s="11">
        <v>2026</v>
      </c>
      <c r="B7163" s="49">
        <v>46113</v>
      </c>
      <c r="C7163" s="49">
        <v>46203</v>
      </c>
      <c r="D7163" s="21" t="s">
        <v>4294</v>
      </c>
      <c r="E7163" s="29">
        <v>42817</v>
      </c>
      <c r="F7163" s="8" t="s">
        <v>334</v>
      </c>
      <c r="G7163" s="21" t="s">
        <v>7211</v>
      </c>
      <c r="H7163" s="24" t="s">
        <v>14299</v>
      </c>
      <c r="I7163" s="30">
        <v>2073</v>
      </c>
      <c r="J7163" s="24" t="s">
        <v>7284</v>
      </c>
      <c r="K7163" s="49">
        <v>46203</v>
      </c>
    </row>
    <row r="7164" spans="1:11" ht="42.6" customHeight="1" x14ac:dyDescent="0.25">
      <c r="A7164" s="11">
        <v>2026</v>
      </c>
      <c r="B7164" s="49">
        <v>46113</v>
      </c>
      <c r="C7164" s="49">
        <v>46203</v>
      </c>
      <c r="D7164" s="21" t="s">
        <v>4294</v>
      </c>
      <c r="E7164" s="29">
        <v>42817</v>
      </c>
      <c r="F7164" s="8" t="s">
        <v>334</v>
      </c>
      <c r="G7164" s="21" t="s">
        <v>7211</v>
      </c>
      <c r="H7164" s="24" t="s">
        <v>14300</v>
      </c>
      <c r="I7164" s="30">
        <v>4433</v>
      </c>
      <c r="J7164" s="24" t="s">
        <v>7284</v>
      </c>
      <c r="K7164" s="49">
        <v>46203</v>
      </c>
    </row>
    <row r="7165" spans="1:11" ht="42.6" customHeight="1" x14ac:dyDescent="0.25">
      <c r="A7165" s="11">
        <v>2026</v>
      </c>
      <c r="B7165" s="49">
        <v>46113</v>
      </c>
      <c r="C7165" s="49">
        <v>46203</v>
      </c>
      <c r="D7165" s="21" t="s">
        <v>4294</v>
      </c>
      <c r="E7165" s="29">
        <v>42817</v>
      </c>
      <c r="F7165" s="8" t="s">
        <v>334</v>
      </c>
      <c r="G7165" s="21" t="s">
        <v>7211</v>
      </c>
      <c r="H7165" s="24" t="s">
        <v>14301</v>
      </c>
      <c r="I7165" s="30">
        <v>2726</v>
      </c>
      <c r="J7165" s="24" t="s">
        <v>7284</v>
      </c>
      <c r="K7165" s="49">
        <v>46203</v>
      </c>
    </row>
    <row r="7166" spans="1:11" ht="42.6" customHeight="1" x14ac:dyDescent="0.25">
      <c r="A7166" s="11">
        <v>2026</v>
      </c>
      <c r="B7166" s="49">
        <v>46113</v>
      </c>
      <c r="C7166" s="49">
        <v>46203</v>
      </c>
      <c r="D7166" s="21" t="s">
        <v>4294</v>
      </c>
      <c r="E7166" s="29">
        <v>42817</v>
      </c>
      <c r="F7166" s="8" t="s">
        <v>334</v>
      </c>
      <c r="G7166" s="21" t="s">
        <v>7211</v>
      </c>
      <c r="H7166" s="24" t="s">
        <v>14302</v>
      </c>
      <c r="I7166" s="30">
        <v>2496</v>
      </c>
      <c r="J7166" s="24" t="s">
        <v>7284</v>
      </c>
      <c r="K7166" s="49">
        <v>46203</v>
      </c>
    </row>
    <row r="7167" spans="1:11" ht="42.6" customHeight="1" x14ac:dyDescent="0.25">
      <c r="A7167" s="11">
        <v>2026</v>
      </c>
      <c r="B7167" s="49">
        <v>46113</v>
      </c>
      <c r="C7167" s="49">
        <v>46203</v>
      </c>
      <c r="D7167" s="21" t="s">
        <v>4297</v>
      </c>
      <c r="E7167" s="29">
        <v>42817</v>
      </c>
      <c r="F7167" s="8" t="s">
        <v>334</v>
      </c>
      <c r="G7167" s="21" t="s">
        <v>7211</v>
      </c>
      <c r="H7167" s="24" t="s">
        <v>14303</v>
      </c>
      <c r="I7167" s="30">
        <v>5871</v>
      </c>
      <c r="J7167" s="24" t="s">
        <v>7284</v>
      </c>
      <c r="K7167" s="49">
        <v>46203</v>
      </c>
    </row>
    <row r="7168" spans="1:11" ht="42.6" customHeight="1" x14ac:dyDescent="0.25">
      <c r="A7168" s="11">
        <v>2026</v>
      </c>
      <c r="B7168" s="49">
        <v>46113</v>
      </c>
      <c r="C7168" s="49">
        <v>46203</v>
      </c>
      <c r="D7168" s="21" t="s">
        <v>4298</v>
      </c>
      <c r="E7168" s="29">
        <v>42817</v>
      </c>
      <c r="F7168" s="8" t="s">
        <v>334</v>
      </c>
      <c r="G7168" s="21" t="s">
        <v>7211</v>
      </c>
      <c r="H7168" s="24" t="s">
        <v>14304</v>
      </c>
      <c r="I7168" s="30">
        <v>3308</v>
      </c>
      <c r="J7168" s="24" t="s">
        <v>7284</v>
      </c>
      <c r="K7168" s="49">
        <v>46203</v>
      </c>
    </row>
    <row r="7169" spans="1:11" ht="42.6" customHeight="1" x14ac:dyDescent="0.25">
      <c r="A7169" s="11">
        <v>2026</v>
      </c>
      <c r="B7169" s="49">
        <v>46113</v>
      </c>
      <c r="C7169" s="49">
        <v>46203</v>
      </c>
      <c r="D7169" s="21" t="s">
        <v>4299</v>
      </c>
      <c r="E7169" s="29">
        <v>42817</v>
      </c>
      <c r="F7169" s="8" t="s">
        <v>334</v>
      </c>
      <c r="G7169" s="21" t="s">
        <v>7211</v>
      </c>
      <c r="H7169" s="24" t="s">
        <v>14305</v>
      </c>
      <c r="I7169" s="30">
        <v>2225</v>
      </c>
      <c r="J7169" s="24" t="s">
        <v>7284</v>
      </c>
      <c r="K7169" s="49">
        <v>46203</v>
      </c>
    </row>
    <row r="7170" spans="1:11" ht="42.6" customHeight="1" x14ac:dyDescent="0.25">
      <c r="A7170" s="11">
        <v>2026</v>
      </c>
      <c r="B7170" s="49">
        <v>46113</v>
      </c>
      <c r="C7170" s="49">
        <v>46203</v>
      </c>
      <c r="D7170" s="21" t="s">
        <v>4298</v>
      </c>
      <c r="E7170" s="29">
        <v>42817</v>
      </c>
      <c r="F7170" s="8" t="s">
        <v>334</v>
      </c>
      <c r="G7170" s="21" t="s">
        <v>7211</v>
      </c>
      <c r="H7170" s="24" t="s">
        <v>14306</v>
      </c>
      <c r="I7170" s="30">
        <v>6066</v>
      </c>
      <c r="J7170" s="24" t="s">
        <v>7284</v>
      </c>
      <c r="K7170" s="49">
        <v>46203</v>
      </c>
    </row>
    <row r="7171" spans="1:11" ht="42.6" customHeight="1" x14ac:dyDescent="0.25">
      <c r="A7171" s="11">
        <v>2026</v>
      </c>
      <c r="B7171" s="49">
        <v>46113</v>
      </c>
      <c r="C7171" s="49">
        <v>46203</v>
      </c>
      <c r="D7171" s="21" t="s">
        <v>4282</v>
      </c>
      <c r="E7171" s="29">
        <v>42817</v>
      </c>
      <c r="F7171" s="8" t="s">
        <v>334</v>
      </c>
      <c r="G7171" s="21" t="s">
        <v>7211</v>
      </c>
      <c r="H7171" s="24" t="s">
        <v>14307</v>
      </c>
      <c r="I7171" s="30">
        <v>3238</v>
      </c>
      <c r="J7171" s="24" t="s">
        <v>7284</v>
      </c>
      <c r="K7171" s="49">
        <v>46203</v>
      </c>
    </row>
    <row r="7172" spans="1:11" ht="42.6" customHeight="1" x14ac:dyDescent="0.25">
      <c r="A7172" s="11">
        <v>2026</v>
      </c>
      <c r="B7172" s="49">
        <v>46113</v>
      </c>
      <c r="C7172" s="49">
        <v>46203</v>
      </c>
      <c r="D7172" s="21" t="s">
        <v>4282</v>
      </c>
      <c r="E7172" s="29">
        <v>42817</v>
      </c>
      <c r="F7172" s="8" t="s">
        <v>334</v>
      </c>
      <c r="G7172" s="21" t="s">
        <v>7211</v>
      </c>
      <c r="H7172" s="24" t="s">
        <v>14308</v>
      </c>
      <c r="I7172" s="30">
        <v>3251</v>
      </c>
      <c r="J7172" s="24" t="s">
        <v>7284</v>
      </c>
      <c r="K7172" s="49">
        <v>46203</v>
      </c>
    </row>
    <row r="7173" spans="1:11" ht="42.6" customHeight="1" x14ac:dyDescent="0.25">
      <c r="A7173" s="11">
        <v>2026</v>
      </c>
      <c r="B7173" s="49">
        <v>46113</v>
      </c>
      <c r="C7173" s="49">
        <v>46203</v>
      </c>
      <c r="D7173" s="21" t="s">
        <v>4282</v>
      </c>
      <c r="E7173" s="29">
        <v>42817</v>
      </c>
      <c r="F7173" s="8" t="s">
        <v>334</v>
      </c>
      <c r="G7173" s="21" t="s">
        <v>7211</v>
      </c>
      <c r="H7173" s="24" t="s">
        <v>14309</v>
      </c>
      <c r="I7173" s="30">
        <v>3214</v>
      </c>
      <c r="J7173" s="24" t="s">
        <v>7284</v>
      </c>
      <c r="K7173" s="49">
        <v>46203</v>
      </c>
    </row>
    <row r="7174" spans="1:11" ht="42.6" customHeight="1" x14ac:dyDescent="0.25">
      <c r="A7174" s="11">
        <v>2026</v>
      </c>
      <c r="B7174" s="49">
        <v>46113</v>
      </c>
      <c r="C7174" s="49">
        <v>46203</v>
      </c>
      <c r="D7174" s="21" t="s">
        <v>4282</v>
      </c>
      <c r="E7174" s="29">
        <v>42817</v>
      </c>
      <c r="F7174" s="8" t="s">
        <v>334</v>
      </c>
      <c r="G7174" s="21" t="s">
        <v>7211</v>
      </c>
      <c r="H7174" s="24" t="s">
        <v>14310</v>
      </c>
      <c r="I7174" s="30">
        <v>3035</v>
      </c>
      <c r="J7174" s="24" t="s">
        <v>7284</v>
      </c>
      <c r="K7174" s="49">
        <v>46203</v>
      </c>
    </row>
    <row r="7175" spans="1:11" ht="42.6" customHeight="1" x14ac:dyDescent="0.25">
      <c r="A7175" s="11">
        <v>2026</v>
      </c>
      <c r="B7175" s="49">
        <v>46113</v>
      </c>
      <c r="C7175" s="49">
        <v>46203</v>
      </c>
      <c r="D7175" s="21" t="s">
        <v>4282</v>
      </c>
      <c r="E7175" s="29">
        <v>42817</v>
      </c>
      <c r="F7175" s="8" t="s">
        <v>334</v>
      </c>
      <c r="G7175" s="21" t="s">
        <v>7211</v>
      </c>
      <c r="H7175" s="24" t="s">
        <v>14311</v>
      </c>
      <c r="I7175" s="30">
        <v>3315</v>
      </c>
      <c r="J7175" s="24" t="s">
        <v>7284</v>
      </c>
      <c r="K7175" s="49">
        <v>46203</v>
      </c>
    </row>
    <row r="7176" spans="1:11" ht="42.6" customHeight="1" x14ac:dyDescent="0.25">
      <c r="A7176" s="11">
        <v>2026</v>
      </c>
      <c r="B7176" s="49">
        <v>46113</v>
      </c>
      <c r="C7176" s="49">
        <v>46203</v>
      </c>
      <c r="D7176" s="21" t="s">
        <v>4282</v>
      </c>
      <c r="E7176" s="29">
        <v>42817</v>
      </c>
      <c r="F7176" s="8" t="s">
        <v>334</v>
      </c>
      <c r="G7176" s="21" t="s">
        <v>7211</v>
      </c>
      <c r="H7176" s="24" t="s">
        <v>14312</v>
      </c>
      <c r="I7176" s="30">
        <v>2930</v>
      </c>
      <c r="J7176" s="24" t="s">
        <v>7284</v>
      </c>
      <c r="K7176" s="49">
        <v>46203</v>
      </c>
    </row>
    <row r="7177" spans="1:11" ht="42.6" customHeight="1" x14ac:dyDescent="0.25">
      <c r="A7177" s="11">
        <v>2026</v>
      </c>
      <c r="B7177" s="49">
        <v>46113</v>
      </c>
      <c r="C7177" s="49">
        <v>46203</v>
      </c>
      <c r="D7177" s="21" t="s">
        <v>4282</v>
      </c>
      <c r="E7177" s="29">
        <v>42817</v>
      </c>
      <c r="F7177" s="8" t="s">
        <v>334</v>
      </c>
      <c r="G7177" s="21" t="s">
        <v>7211</v>
      </c>
      <c r="H7177" s="24" t="s">
        <v>14313</v>
      </c>
      <c r="I7177" s="30">
        <v>2639</v>
      </c>
      <c r="J7177" s="24" t="s">
        <v>7284</v>
      </c>
      <c r="K7177" s="49">
        <v>46203</v>
      </c>
    </row>
    <row r="7178" spans="1:11" ht="42.6" customHeight="1" x14ac:dyDescent="0.25">
      <c r="A7178" s="11">
        <v>2026</v>
      </c>
      <c r="B7178" s="49">
        <v>46113</v>
      </c>
      <c r="C7178" s="49">
        <v>46203</v>
      </c>
      <c r="D7178" s="21" t="s">
        <v>4282</v>
      </c>
      <c r="E7178" s="29">
        <v>42817</v>
      </c>
      <c r="F7178" s="8" t="s">
        <v>334</v>
      </c>
      <c r="G7178" s="21" t="s">
        <v>7211</v>
      </c>
      <c r="H7178" s="24" t="s">
        <v>14314</v>
      </c>
      <c r="I7178" s="30">
        <v>3225</v>
      </c>
      <c r="J7178" s="24" t="s">
        <v>7284</v>
      </c>
      <c r="K7178" s="49">
        <v>46203</v>
      </c>
    </row>
    <row r="7179" spans="1:11" ht="42.6" customHeight="1" x14ac:dyDescent="0.25">
      <c r="A7179" s="11">
        <v>2026</v>
      </c>
      <c r="B7179" s="49">
        <v>46113</v>
      </c>
      <c r="C7179" s="49">
        <v>46203</v>
      </c>
      <c r="D7179" s="21" t="s">
        <v>4282</v>
      </c>
      <c r="E7179" s="29">
        <v>42817</v>
      </c>
      <c r="F7179" s="8" t="s">
        <v>334</v>
      </c>
      <c r="G7179" s="21" t="s">
        <v>7211</v>
      </c>
      <c r="H7179" s="24" t="s">
        <v>14315</v>
      </c>
      <c r="I7179" s="30">
        <v>3414</v>
      </c>
      <c r="J7179" s="24" t="s">
        <v>7284</v>
      </c>
      <c r="K7179" s="49">
        <v>46203</v>
      </c>
    </row>
    <row r="7180" spans="1:11" ht="42.6" customHeight="1" x14ac:dyDescent="0.25">
      <c r="A7180" s="11">
        <v>2026</v>
      </c>
      <c r="B7180" s="49">
        <v>46113</v>
      </c>
      <c r="C7180" s="49">
        <v>46203</v>
      </c>
      <c r="D7180" s="21" t="s">
        <v>4299</v>
      </c>
      <c r="E7180" s="29">
        <v>42817</v>
      </c>
      <c r="F7180" s="8" t="s">
        <v>334</v>
      </c>
      <c r="G7180" s="21" t="s">
        <v>7211</v>
      </c>
      <c r="H7180" s="24" t="s">
        <v>14316</v>
      </c>
      <c r="I7180" s="30">
        <v>1854</v>
      </c>
      <c r="J7180" s="24" t="s">
        <v>7284</v>
      </c>
      <c r="K7180" s="49">
        <v>46203</v>
      </c>
    </row>
    <row r="7181" spans="1:11" ht="42.6" customHeight="1" x14ac:dyDescent="0.25">
      <c r="A7181" s="11">
        <v>2026</v>
      </c>
      <c r="B7181" s="49">
        <v>46113</v>
      </c>
      <c r="C7181" s="49">
        <v>46203</v>
      </c>
      <c r="D7181" s="21" t="s">
        <v>4282</v>
      </c>
      <c r="E7181" s="29">
        <v>42817</v>
      </c>
      <c r="F7181" s="8" t="s">
        <v>334</v>
      </c>
      <c r="G7181" s="21" t="s">
        <v>7211</v>
      </c>
      <c r="H7181" s="24" t="s">
        <v>14317</v>
      </c>
      <c r="I7181" s="30">
        <v>2574</v>
      </c>
      <c r="J7181" s="24" t="s">
        <v>7284</v>
      </c>
      <c r="K7181" s="49">
        <v>46203</v>
      </c>
    </row>
    <row r="7182" spans="1:11" ht="42.6" customHeight="1" x14ac:dyDescent="0.25">
      <c r="A7182" s="11">
        <v>2026</v>
      </c>
      <c r="B7182" s="49">
        <v>46113</v>
      </c>
      <c r="C7182" s="49">
        <v>46203</v>
      </c>
      <c r="D7182" s="21" t="s">
        <v>4282</v>
      </c>
      <c r="E7182" s="29">
        <v>42817</v>
      </c>
      <c r="F7182" s="8" t="s">
        <v>334</v>
      </c>
      <c r="G7182" s="21" t="s">
        <v>7211</v>
      </c>
      <c r="H7182" s="24" t="s">
        <v>14318</v>
      </c>
      <c r="I7182" s="30">
        <v>2726</v>
      </c>
      <c r="J7182" s="24" t="s">
        <v>7284</v>
      </c>
      <c r="K7182" s="49">
        <v>46203</v>
      </c>
    </row>
    <row r="7183" spans="1:11" ht="42.6" customHeight="1" x14ac:dyDescent="0.25">
      <c r="A7183" s="11">
        <v>2026</v>
      </c>
      <c r="B7183" s="49">
        <v>46113</v>
      </c>
      <c r="C7183" s="49">
        <v>46203</v>
      </c>
      <c r="D7183" s="21" t="s">
        <v>4282</v>
      </c>
      <c r="E7183" s="29">
        <v>42817</v>
      </c>
      <c r="F7183" s="8" t="s">
        <v>334</v>
      </c>
      <c r="G7183" s="21" t="s">
        <v>7211</v>
      </c>
      <c r="H7183" s="24" t="s">
        <v>14319</v>
      </c>
      <c r="I7183" s="30">
        <v>3035</v>
      </c>
      <c r="J7183" s="24" t="s">
        <v>7284</v>
      </c>
      <c r="K7183" s="49">
        <v>46203</v>
      </c>
    </row>
    <row r="7184" spans="1:11" ht="42.6" customHeight="1" x14ac:dyDescent="0.25">
      <c r="A7184" s="11">
        <v>2026</v>
      </c>
      <c r="B7184" s="49">
        <v>46113</v>
      </c>
      <c r="C7184" s="49">
        <v>46203</v>
      </c>
      <c r="D7184" s="21" t="s">
        <v>4282</v>
      </c>
      <c r="E7184" s="29">
        <v>42817</v>
      </c>
      <c r="F7184" s="8" t="s">
        <v>334</v>
      </c>
      <c r="G7184" s="21" t="s">
        <v>7211</v>
      </c>
      <c r="H7184" s="24" t="s">
        <v>14320</v>
      </c>
      <c r="I7184" s="30">
        <v>3096</v>
      </c>
      <c r="J7184" s="24" t="s">
        <v>7284</v>
      </c>
      <c r="K7184" s="49">
        <v>46203</v>
      </c>
    </row>
    <row r="7185" spans="1:11" ht="42.6" customHeight="1" x14ac:dyDescent="0.25">
      <c r="A7185" s="11">
        <v>2026</v>
      </c>
      <c r="B7185" s="49">
        <v>46113</v>
      </c>
      <c r="C7185" s="49">
        <v>46203</v>
      </c>
      <c r="D7185" s="21" t="s">
        <v>4282</v>
      </c>
      <c r="E7185" s="29">
        <v>42817</v>
      </c>
      <c r="F7185" s="8" t="s">
        <v>334</v>
      </c>
      <c r="G7185" s="21" t="s">
        <v>7211</v>
      </c>
      <c r="H7185" s="24" t="s">
        <v>14321</v>
      </c>
      <c r="I7185" s="30">
        <v>2721</v>
      </c>
      <c r="J7185" s="24" t="s">
        <v>7284</v>
      </c>
      <c r="K7185" s="49">
        <v>46203</v>
      </c>
    </row>
    <row r="7186" spans="1:11" ht="42.6" customHeight="1" x14ac:dyDescent="0.25">
      <c r="A7186" s="11">
        <v>2026</v>
      </c>
      <c r="B7186" s="49">
        <v>46113</v>
      </c>
      <c r="C7186" s="49">
        <v>46203</v>
      </c>
      <c r="D7186" s="21" t="s">
        <v>4282</v>
      </c>
      <c r="E7186" s="29">
        <v>42817</v>
      </c>
      <c r="F7186" s="8" t="s">
        <v>334</v>
      </c>
      <c r="G7186" s="21" t="s">
        <v>7211</v>
      </c>
      <c r="H7186" s="24" t="s">
        <v>14322</v>
      </c>
      <c r="I7186" s="30">
        <v>3197</v>
      </c>
      <c r="J7186" s="24" t="s">
        <v>7284</v>
      </c>
      <c r="K7186" s="49">
        <v>46203</v>
      </c>
    </row>
    <row r="7187" spans="1:11" ht="42.6" customHeight="1" x14ac:dyDescent="0.25">
      <c r="A7187" s="11">
        <v>2026</v>
      </c>
      <c r="B7187" s="49">
        <v>46113</v>
      </c>
      <c r="C7187" s="49">
        <v>46203</v>
      </c>
      <c r="D7187" s="21" t="s">
        <v>4282</v>
      </c>
      <c r="E7187" s="29">
        <v>42817</v>
      </c>
      <c r="F7187" s="8" t="s">
        <v>334</v>
      </c>
      <c r="G7187" s="21" t="s">
        <v>7211</v>
      </c>
      <c r="H7187" s="24" t="s">
        <v>14323</v>
      </c>
      <c r="I7187" s="30">
        <v>2581</v>
      </c>
      <c r="J7187" s="24" t="s">
        <v>7284</v>
      </c>
      <c r="K7187" s="49">
        <v>46203</v>
      </c>
    </row>
    <row r="7188" spans="1:11" ht="42.6" customHeight="1" x14ac:dyDescent="0.25">
      <c r="A7188" s="11">
        <v>2026</v>
      </c>
      <c r="B7188" s="49">
        <v>46113</v>
      </c>
      <c r="C7188" s="49">
        <v>46203</v>
      </c>
      <c r="D7188" s="21" t="s">
        <v>4282</v>
      </c>
      <c r="E7188" s="29">
        <v>42817</v>
      </c>
      <c r="F7188" s="8" t="s">
        <v>334</v>
      </c>
      <c r="G7188" s="21" t="s">
        <v>7211</v>
      </c>
      <c r="H7188" s="24" t="s">
        <v>14324</v>
      </c>
      <c r="I7188" s="30">
        <v>3216</v>
      </c>
      <c r="J7188" s="24" t="s">
        <v>7284</v>
      </c>
      <c r="K7188" s="49">
        <v>46203</v>
      </c>
    </row>
    <row r="7189" spans="1:11" ht="42.6" customHeight="1" x14ac:dyDescent="0.25">
      <c r="A7189" s="11">
        <v>2026</v>
      </c>
      <c r="B7189" s="49">
        <v>46113</v>
      </c>
      <c r="C7189" s="49">
        <v>46203</v>
      </c>
      <c r="D7189" s="21" t="s">
        <v>4282</v>
      </c>
      <c r="E7189" s="29">
        <v>42817</v>
      </c>
      <c r="F7189" s="8" t="s">
        <v>334</v>
      </c>
      <c r="G7189" s="21" t="s">
        <v>7211</v>
      </c>
      <c r="H7189" s="24" t="s">
        <v>14325</v>
      </c>
      <c r="I7189" s="30">
        <v>2577</v>
      </c>
      <c r="J7189" s="24" t="s">
        <v>7284</v>
      </c>
      <c r="K7189" s="49">
        <v>46203</v>
      </c>
    </row>
    <row r="7190" spans="1:11" ht="42.6" customHeight="1" x14ac:dyDescent="0.25">
      <c r="A7190" s="11">
        <v>2026</v>
      </c>
      <c r="B7190" s="49">
        <v>46113</v>
      </c>
      <c r="C7190" s="49">
        <v>46203</v>
      </c>
      <c r="D7190" s="21" t="s">
        <v>4282</v>
      </c>
      <c r="E7190" s="29">
        <v>42817</v>
      </c>
      <c r="F7190" s="8" t="s">
        <v>334</v>
      </c>
      <c r="G7190" s="21" t="s">
        <v>7211</v>
      </c>
      <c r="H7190" s="24" t="s">
        <v>14326</v>
      </c>
      <c r="I7190" s="30">
        <v>3021</v>
      </c>
      <c r="J7190" s="24" t="s">
        <v>7284</v>
      </c>
      <c r="K7190" s="49">
        <v>46203</v>
      </c>
    </row>
    <row r="7191" spans="1:11" ht="42.6" customHeight="1" x14ac:dyDescent="0.25">
      <c r="A7191" s="11">
        <v>2026</v>
      </c>
      <c r="B7191" s="49">
        <v>46113</v>
      </c>
      <c r="C7191" s="49">
        <v>46203</v>
      </c>
      <c r="D7191" s="21" t="s">
        <v>4300</v>
      </c>
      <c r="E7191" s="29">
        <v>42817</v>
      </c>
      <c r="F7191" s="8" t="s">
        <v>334</v>
      </c>
      <c r="G7191" s="21" t="s">
        <v>7211</v>
      </c>
      <c r="H7191" s="24" t="s">
        <v>14327</v>
      </c>
      <c r="I7191" s="30">
        <v>4357</v>
      </c>
      <c r="J7191" s="24" t="s">
        <v>7284</v>
      </c>
      <c r="K7191" s="49">
        <v>46203</v>
      </c>
    </row>
    <row r="7192" spans="1:11" ht="42.6" customHeight="1" x14ac:dyDescent="0.25">
      <c r="A7192" s="11">
        <v>2026</v>
      </c>
      <c r="B7192" s="49">
        <v>46113</v>
      </c>
      <c r="C7192" s="49">
        <v>46203</v>
      </c>
      <c r="D7192" s="21" t="s">
        <v>4282</v>
      </c>
      <c r="E7192" s="29">
        <v>42817</v>
      </c>
      <c r="F7192" s="8" t="s">
        <v>334</v>
      </c>
      <c r="G7192" s="21" t="s">
        <v>7211</v>
      </c>
      <c r="H7192" s="24" t="s">
        <v>14328</v>
      </c>
      <c r="I7192" s="30">
        <v>3247</v>
      </c>
      <c r="J7192" s="24" t="s">
        <v>7284</v>
      </c>
      <c r="K7192" s="49">
        <v>46203</v>
      </c>
    </row>
    <row r="7193" spans="1:11" ht="42.6" customHeight="1" x14ac:dyDescent="0.25">
      <c r="A7193" s="11">
        <v>2026</v>
      </c>
      <c r="B7193" s="49">
        <v>46113</v>
      </c>
      <c r="C7193" s="49">
        <v>46203</v>
      </c>
      <c r="D7193" s="21" t="s">
        <v>4288</v>
      </c>
      <c r="E7193" s="29">
        <v>42817</v>
      </c>
      <c r="F7193" s="8" t="s">
        <v>334</v>
      </c>
      <c r="G7193" s="21" t="s">
        <v>7211</v>
      </c>
      <c r="H7193" s="24" t="s">
        <v>14329</v>
      </c>
      <c r="I7193" s="30">
        <v>2721</v>
      </c>
      <c r="J7193" s="24" t="s">
        <v>7284</v>
      </c>
      <c r="K7193" s="49">
        <v>46203</v>
      </c>
    </row>
    <row r="7194" spans="1:11" ht="42.6" customHeight="1" x14ac:dyDescent="0.25">
      <c r="A7194" s="11">
        <v>2026</v>
      </c>
      <c r="B7194" s="49">
        <v>46113</v>
      </c>
      <c r="C7194" s="49">
        <v>46203</v>
      </c>
      <c r="D7194" s="21" t="s">
        <v>4288</v>
      </c>
      <c r="E7194" s="29">
        <v>42817</v>
      </c>
      <c r="F7194" s="8" t="s">
        <v>334</v>
      </c>
      <c r="G7194" s="21" t="s">
        <v>7211</v>
      </c>
      <c r="H7194" s="24" t="s">
        <v>14330</v>
      </c>
      <c r="I7194" s="30">
        <v>3437</v>
      </c>
      <c r="J7194" s="24" t="s">
        <v>7284</v>
      </c>
      <c r="K7194" s="49">
        <v>46203</v>
      </c>
    </row>
    <row r="7195" spans="1:11" ht="42.6" customHeight="1" x14ac:dyDescent="0.25">
      <c r="A7195" s="11">
        <v>2026</v>
      </c>
      <c r="B7195" s="49">
        <v>46113</v>
      </c>
      <c r="C7195" s="49">
        <v>46203</v>
      </c>
      <c r="D7195" s="21" t="s">
        <v>4288</v>
      </c>
      <c r="E7195" s="29">
        <v>42817</v>
      </c>
      <c r="F7195" s="8" t="s">
        <v>334</v>
      </c>
      <c r="G7195" s="21" t="s">
        <v>7211</v>
      </c>
      <c r="H7195" s="24" t="s">
        <v>14331</v>
      </c>
      <c r="I7195" s="30">
        <v>2831</v>
      </c>
      <c r="J7195" s="24" t="s">
        <v>7284</v>
      </c>
      <c r="K7195" s="49">
        <v>46203</v>
      </c>
    </row>
    <row r="7196" spans="1:11" ht="42.6" customHeight="1" x14ac:dyDescent="0.25">
      <c r="A7196" s="11">
        <v>2026</v>
      </c>
      <c r="B7196" s="49">
        <v>46113</v>
      </c>
      <c r="C7196" s="49">
        <v>46203</v>
      </c>
      <c r="D7196" s="21" t="s">
        <v>4288</v>
      </c>
      <c r="E7196" s="29">
        <v>42817</v>
      </c>
      <c r="F7196" s="8" t="s">
        <v>334</v>
      </c>
      <c r="G7196" s="21" t="s">
        <v>7211</v>
      </c>
      <c r="H7196" s="24" t="s">
        <v>14332</v>
      </c>
      <c r="I7196" s="30">
        <v>3368</v>
      </c>
      <c r="J7196" s="24" t="s">
        <v>7284</v>
      </c>
      <c r="K7196" s="49">
        <v>46203</v>
      </c>
    </row>
    <row r="7197" spans="1:11" ht="42.6" customHeight="1" x14ac:dyDescent="0.25">
      <c r="A7197" s="11">
        <v>2026</v>
      </c>
      <c r="B7197" s="49">
        <v>46113</v>
      </c>
      <c r="C7197" s="49">
        <v>46203</v>
      </c>
      <c r="D7197" s="21" t="s">
        <v>4288</v>
      </c>
      <c r="E7197" s="29">
        <v>42817</v>
      </c>
      <c r="F7197" s="8" t="s">
        <v>334</v>
      </c>
      <c r="G7197" s="21" t="s">
        <v>7211</v>
      </c>
      <c r="H7197" s="24" t="s">
        <v>14333</v>
      </c>
      <c r="I7197" s="30">
        <v>3292</v>
      </c>
      <c r="J7197" s="24" t="s">
        <v>7284</v>
      </c>
      <c r="K7197" s="49">
        <v>46203</v>
      </c>
    </row>
    <row r="7198" spans="1:11" ht="42.6" customHeight="1" x14ac:dyDescent="0.25">
      <c r="A7198" s="11">
        <v>2026</v>
      </c>
      <c r="B7198" s="49">
        <v>46113</v>
      </c>
      <c r="C7198" s="49">
        <v>46203</v>
      </c>
      <c r="D7198" s="21" t="s">
        <v>4288</v>
      </c>
      <c r="E7198" s="29">
        <v>42817</v>
      </c>
      <c r="F7198" s="8" t="s">
        <v>334</v>
      </c>
      <c r="G7198" s="21" t="s">
        <v>7211</v>
      </c>
      <c r="H7198" s="24" t="s">
        <v>14334</v>
      </c>
      <c r="I7198" s="30">
        <v>2864</v>
      </c>
      <c r="J7198" s="24" t="s">
        <v>7284</v>
      </c>
      <c r="K7198" s="49">
        <v>46203</v>
      </c>
    </row>
    <row r="7199" spans="1:11" ht="42.6" customHeight="1" x14ac:dyDescent="0.25">
      <c r="A7199" s="11">
        <v>2026</v>
      </c>
      <c r="B7199" s="49">
        <v>46113</v>
      </c>
      <c r="C7199" s="49">
        <v>46203</v>
      </c>
      <c r="D7199" s="21" t="s">
        <v>4288</v>
      </c>
      <c r="E7199" s="29">
        <v>42817</v>
      </c>
      <c r="F7199" s="8" t="s">
        <v>334</v>
      </c>
      <c r="G7199" s="21" t="s">
        <v>7211</v>
      </c>
      <c r="H7199" s="24" t="s">
        <v>14335</v>
      </c>
      <c r="I7199" s="30">
        <v>3454</v>
      </c>
      <c r="J7199" s="24" t="s">
        <v>7284</v>
      </c>
      <c r="K7199" s="49">
        <v>46203</v>
      </c>
    </row>
    <row r="7200" spans="1:11" ht="42.6" customHeight="1" x14ac:dyDescent="0.25">
      <c r="A7200" s="11">
        <v>2026</v>
      </c>
      <c r="B7200" s="49">
        <v>46113</v>
      </c>
      <c r="C7200" s="49">
        <v>46203</v>
      </c>
      <c r="D7200" s="21" t="s">
        <v>4301</v>
      </c>
      <c r="E7200" s="29">
        <v>42817</v>
      </c>
      <c r="F7200" s="8" t="s">
        <v>334</v>
      </c>
      <c r="G7200" s="21" t="s">
        <v>7211</v>
      </c>
      <c r="H7200" s="24" t="s">
        <v>14336</v>
      </c>
      <c r="I7200" s="30">
        <v>2915</v>
      </c>
      <c r="J7200" s="24" t="s">
        <v>7284</v>
      </c>
      <c r="K7200" s="49">
        <v>46203</v>
      </c>
    </row>
    <row r="7201" spans="1:11" ht="42.6" customHeight="1" x14ac:dyDescent="0.25">
      <c r="A7201" s="11">
        <v>2026</v>
      </c>
      <c r="B7201" s="49">
        <v>46113</v>
      </c>
      <c r="C7201" s="49">
        <v>46203</v>
      </c>
      <c r="D7201" s="21" t="s">
        <v>4302</v>
      </c>
      <c r="E7201" s="29">
        <v>42817</v>
      </c>
      <c r="F7201" s="8" t="s">
        <v>334</v>
      </c>
      <c r="G7201" s="21" t="s">
        <v>7211</v>
      </c>
      <c r="H7201" s="24" t="s">
        <v>14337</v>
      </c>
      <c r="I7201" s="30">
        <v>4139</v>
      </c>
      <c r="J7201" s="24" t="s">
        <v>7284</v>
      </c>
      <c r="K7201" s="49">
        <v>46203</v>
      </c>
    </row>
    <row r="7202" spans="1:11" ht="42.6" customHeight="1" x14ac:dyDescent="0.25">
      <c r="A7202" s="11">
        <v>2026</v>
      </c>
      <c r="B7202" s="49">
        <v>46113</v>
      </c>
      <c r="C7202" s="49">
        <v>46203</v>
      </c>
      <c r="D7202" s="21" t="s">
        <v>4303</v>
      </c>
      <c r="E7202" s="29">
        <v>42817</v>
      </c>
      <c r="F7202" s="8" t="s">
        <v>334</v>
      </c>
      <c r="G7202" s="21" t="s">
        <v>7211</v>
      </c>
      <c r="H7202" s="24" t="s">
        <v>14338</v>
      </c>
      <c r="I7202" s="30">
        <v>2615</v>
      </c>
      <c r="J7202" s="24" t="s">
        <v>7284</v>
      </c>
      <c r="K7202" s="49">
        <v>46203</v>
      </c>
    </row>
    <row r="7203" spans="1:11" ht="42.6" customHeight="1" x14ac:dyDescent="0.25">
      <c r="A7203" s="11">
        <v>2026</v>
      </c>
      <c r="B7203" s="49">
        <v>46113</v>
      </c>
      <c r="C7203" s="49">
        <v>46203</v>
      </c>
      <c r="D7203" s="21" t="s">
        <v>4302</v>
      </c>
      <c r="E7203" s="29">
        <v>42817</v>
      </c>
      <c r="F7203" s="8" t="s">
        <v>334</v>
      </c>
      <c r="G7203" s="21" t="s">
        <v>7211</v>
      </c>
      <c r="H7203" s="24" t="s">
        <v>14339</v>
      </c>
      <c r="I7203" s="30">
        <v>2796</v>
      </c>
      <c r="J7203" s="24" t="s">
        <v>7284</v>
      </c>
      <c r="K7203" s="49">
        <v>46203</v>
      </c>
    </row>
    <row r="7204" spans="1:11" ht="42.6" customHeight="1" x14ac:dyDescent="0.25">
      <c r="A7204" s="11">
        <v>2026</v>
      </c>
      <c r="B7204" s="49">
        <v>46113</v>
      </c>
      <c r="C7204" s="49">
        <v>46203</v>
      </c>
      <c r="D7204" s="21" t="s">
        <v>4302</v>
      </c>
      <c r="E7204" s="29">
        <v>42817</v>
      </c>
      <c r="F7204" s="8" t="s">
        <v>334</v>
      </c>
      <c r="G7204" s="21" t="s">
        <v>7211</v>
      </c>
      <c r="H7204" s="24" t="s">
        <v>14340</v>
      </c>
      <c r="I7204" s="30">
        <v>3963</v>
      </c>
      <c r="J7204" s="24" t="s">
        <v>7284</v>
      </c>
      <c r="K7204" s="49">
        <v>46203</v>
      </c>
    </row>
    <row r="7205" spans="1:11" ht="42.6" customHeight="1" x14ac:dyDescent="0.25">
      <c r="A7205" s="11">
        <v>2026</v>
      </c>
      <c r="B7205" s="49">
        <v>46113</v>
      </c>
      <c r="C7205" s="49">
        <v>46203</v>
      </c>
      <c r="D7205" s="21" t="s">
        <v>4302</v>
      </c>
      <c r="E7205" s="29">
        <v>42817</v>
      </c>
      <c r="F7205" s="8" t="s">
        <v>334</v>
      </c>
      <c r="G7205" s="21" t="s">
        <v>7211</v>
      </c>
      <c r="H7205" s="24" t="s">
        <v>14341</v>
      </c>
      <c r="I7205" s="30">
        <v>2357</v>
      </c>
      <c r="J7205" s="24" t="s">
        <v>7284</v>
      </c>
      <c r="K7205" s="49">
        <v>46203</v>
      </c>
    </row>
    <row r="7206" spans="1:11" ht="42.6" customHeight="1" x14ac:dyDescent="0.25">
      <c r="A7206" s="11">
        <v>2026</v>
      </c>
      <c r="B7206" s="49">
        <v>46113</v>
      </c>
      <c r="C7206" s="49">
        <v>46203</v>
      </c>
      <c r="D7206" s="21" t="s">
        <v>4302</v>
      </c>
      <c r="E7206" s="29">
        <v>42817</v>
      </c>
      <c r="F7206" s="8" t="s">
        <v>334</v>
      </c>
      <c r="G7206" s="21" t="s">
        <v>7211</v>
      </c>
      <c r="H7206" s="24" t="s">
        <v>14342</v>
      </c>
      <c r="I7206" s="30">
        <v>3183</v>
      </c>
      <c r="J7206" s="24" t="s">
        <v>7284</v>
      </c>
      <c r="K7206" s="49">
        <v>46203</v>
      </c>
    </row>
    <row r="7207" spans="1:11" ht="42.6" customHeight="1" x14ac:dyDescent="0.25">
      <c r="A7207" s="11">
        <v>2026</v>
      </c>
      <c r="B7207" s="49">
        <v>46113</v>
      </c>
      <c r="C7207" s="49">
        <v>46203</v>
      </c>
      <c r="D7207" s="21" t="s">
        <v>4302</v>
      </c>
      <c r="E7207" s="29">
        <v>42817</v>
      </c>
      <c r="F7207" s="8" t="s">
        <v>334</v>
      </c>
      <c r="G7207" s="21" t="s">
        <v>7211</v>
      </c>
      <c r="H7207" s="24" t="s">
        <v>14343</v>
      </c>
      <c r="I7207" s="30">
        <v>3935</v>
      </c>
      <c r="J7207" s="24" t="s">
        <v>7284</v>
      </c>
      <c r="K7207" s="49">
        <v>46203</v>
      </c>
    </row>
    <row r="7208" spans="1:11" ht="42.6" customHeight="1" x14ac:dyDescent="0.25">
      <c r="A7208" s="11">
        <v>2026</v>
      </c>
      <c r="B7208" s="49">
        <v>46113</v>
      </c>
      <c r="C7208" s="49">
        <v>46203</v>
      </c>
      <c r="D7208" s="21" t="s">
        <v>4302</v>
      </c>
      <c r="E7208" s="29">
        <v>42817</v>
      </c>
      <c r="F7208" s="8" t="s">
        <v>334</v>
      </c>
      <c r="G7208" s="21" t="s">
        <v>7211</v>
      </c>
      <c r="H7208" s="24" t="s">
        <v>14344</v>
      </c>
      <c r="I7208" s="30">
        <v>1674</v>
      </c>
      <c r="J7208" s="24" t="s">
        <v>7284</v>
      </c>
      <c r="K7208" s="49">
        <v>46203</v>
      </c>
    </row>
    <row r="7209" spans="1:11" ht="42.6" customHeight="1" x14ac:dyDescent="0.25">
      <c r="A7209" s="11">
        <v>2026</v>
      </c>
      <c r="B7209" s="49">
        <v>46113</v>
      </c>
      <c r="C7209" s="49">
        <v>46203</v>
      </c>
      <c r="D7209" s="21" t="s">
        <v>4302</v>
      </c>
      <c r="E7209" s="29">
        <v>42817</v>
      </c>
      <c r="F7209" s="8" t="s">
        <v>334</v>
      </c>
      <c r="G7209" s="21" t="s">
        <v>7211</v>
      </c>
      <c r="H7209" s="24" t="s">
        <v>14345</v>
      </c>
      <c r="I7209" s="30">
        <v>4205</v>
      </c>
      <c r="J7209" s="24" t="s">
        <v>7284</v>
      </c>
      <c r="K7209" s="49">
        <v>46203</v>
      </c>
    </row>
    <row r="7210" spans="1:11" ht="42.6" customHeight="1" x14ac:dyDescent="0.25">
      <c r="A7210" s="11">
        <v>2026</v>
      </c>
      <c r="B7210" s="49">
        <v>46113</v>
      </c>
      <c r="C7210" s="49">
        <v>46203</v>
      </c>
      <c r="D7210" s="21" t="s">
        <v>4302</v>
      </c>
      <c r="E7210" s="29">
        <v>42817</v>
      </c>
      <c r="F7210" s="8" t="s">
        <v>334</v>
      </c>
      <c r="G7210" s="21" t="s">
        <v>7211</v>
      </c>
      <c r="H7210" s="24" t="s">
        <v>14346</v>
      </c>
      <c r="I7210" s="30">
        <v>2136</v>
      </c>
      <c r="J7210" s="24" t="s">
        <v>7284</v>
      </c>
      <c r="K7210" s="49">
        <v>46203</v>
      </c>
    </row>
    <row r="7211" spans="1:11" ht="42.6" customHeight="1" x14ac:dyDescent="0.25">
      <c r="A7211" s="11">
        <v>2026</v>
      </c>
      <c r="B7211" s="49">
        <v>46113</v>
      </c>
      <c r="C7211" s="49">
        <v>46203</v>
      </c>
      <c r="D7211" s="21" t="s">
        <v>4302</v>
      </c>
      <c r="E7211" s="29">
        <v>42817</v>
      </c>
      <c r="F7211" s="8" t="s">
        <v>334</v>
      </c>
      <c r="G7211" s="21" t="s">
        <v>7211</v>
      </c>
      <c r="H7211" s="24" t="s">
        <v>14347</v>
      </c>
      <c r="I7211" s="30">
        <v>2113</v>
      </c>
      <c r="J7211" s="24" t="s">
        <v>7284</v>
      </c>
      <c r="K7211" s="49">
        <v>46203</v>
      </c>
    </row>
    <row r="7212" spans="1:11" ht="42.6" customHeight="1" x14ac:dyDescent="0.25">
      <c r="A7212" s="11">
        <v>2026</v>
      </c>
      <c r="B7212" s="49">
        <v>46113</v>
      </c>
      <c r="C7212" s="49">
        <v>46203</v>
      </c>
      <c r="D7212" s="21" t="s">
        <v>4302</v>
      </c>
      <c r="E7212" s="29">
        <v>42817</v>
      </c>
      <c r="F7212" s="8" t="s">
        <v>334</v>
      </c>
      <c r="G7212" s="21" t="s">
        <v>7211</v>
      </c>
      <c r="H7212" s="24" t="s">
        <v>14348</v>
      </c>
      <c r="I7212" s="30">
        <v>2588</v>
      </c>
      <c r="J7212" s="24" t="s">
        <v>7284</v>
      </c>
      <c r="K7212" s="49">
        <v>46203</v>
      </c>
    </row>
    <row r="7213" spans="1:11" ht="42.6" customHeight="1" x14ac:dyDescent="0.25">
      <c r="A7213" s="11">
        <v>2026</v>
      </c>
      <c r="B7213" s="49">
        <v>46113</v>
      </c>
      <c r="C7213" s="49">
        <v>46203</v>
      </c>
      <c r="D7213" s="21" t="s">
        <v>4304</v>
      </c>
      <c r="E7213" s="29">
        <v>42817</v>
      </c>
      <c r="F7213" s="8" t="s">
        <v>334</v>
      </c>
      <c r="G7213" s="21" t="s">
        <v>7211</v>
      </c>
      <c r="H7213" s="24" t="s">
        <v>14349</v>
      </c>
      <c r="I7213" s="30">
        <v>4414</v>
      </c>
      <c r="J7213" s="24" t="s">
        <v>7284</v>
      </c>
      <c r="K7213" s="49">
        <v>46203</v>
      </c>
    </row>
    <row r="7214" spans="1:11" ht="42.6" customHeight="1" x14ac:dyDescent="0.25">
      <c r="A7214" s="11">
        <v>2026</v>
      </c>
      <c r="B7214" s="49">
        <v>46113</v>
      </c>
      <c r="C7214" s="49">
        <v>46203</v>
      </c>
      <c r="D7214" s="21" t="s">
        <v>4302</v>
      </c>
      <c r="E7214" s="29">
        <v>42817</v>
      </c>
      <c r="F7214" s="8" t="s">
        <v>334</v>
      </c>
      <c r="G7214" s="21" t="s">
        <v>7211</v>
      </c>
      <c r="H7214" s="24" t="s">
        <v>14350</v>
      </c>
      <c r="I7214" s="30">
        <v>3258</v>
      </c>
      <c r="J7214" s="24" t="s">
        <v>7284</v>
      </c>
      <c r="K7214" s="49">
        <v>46203</v>
      </c>
    </row>
    <row r="7215" spans="1:11" ht="42.6" customHeight="1" x14ac:dyDescent="0.25">
      <c r="A7215" s="11">
        <v>2026</v>
      </c>
      <c r="B7215" s="49">
        <v>46113</v>
      </c>
      <c r="C7215" s="49">
        <v>46203</v>
      </c>
      <c r="D7215" s="21" t="s">
        <v>4302</v>
      </c>
      <c r="E7215" s="29">
        <v>42817</v>
      </c>
      <c r="F7215" s="8" t="s">
        <v>334</v>
      </c>
      <c r="G7215" s="21" t="s">
        <v>7211</v>
      </c>
      <c r="H7215" s="24" t="s">
        <v>14351</v>
      </c>
      <c r="I7215" s="30">
        <v>3999</v>
      </c>
      <c r="J7215" s="24" t="s">
        <v>7284</v>
      </c>
      <c r="K7215" s="49">
        <v>46203</v>
      </c>
    </row>
    <row r="7216" spans="1:11" ht="42.6" customHeight="1" x14ac:dyDescent="0.25">
      <c r="A7216" s="11">
        <v>2026</v>
      </c>
      <c r="B7216" s="49">
        <v>46113</v>
      </c>
      <c r="C7216" s="49">
        <v>46203</v>
      </c>
      <c r="D7216" s="21" t="s">
        <v>4302</v>
      </c>
      <c r="E7216" s="29">
        <v>42817</v>
      </c>
      <c r="F7216" s="8" t="s">
        <v>334</v>
      </c>
      <c r="G7216" s="21" t="s">
        <v>7211</v>
      </c>
      <c r="H7216" s="24" t="s">
        <v>14352</v>
      </c>
      <c r="I7216" s="30">
        <v>2728</v>
      </c>
      <c r="J7216" s="24" t="s">
        <v>7284</v>
      </c>
      <c r="K7216" s="49">
        <v>46203</v>
      </c>
    </row>
    <row r="7217" spans="1:11" ht="42.6" customHeight="1" x14ac:dyDescent="0.25">
      <c r="A7217" s="11">
        <v>2026</v>
      </c>
      <c r="B7217" s="49">
        <v>46113</v>
      </c>
      <c r="C7217" s="49">
        <v>46203</v>
      </c>
      <c r="D7217" s="21" t="s">
        <v>4302</v>
      </c>
      <c r="E7217" s="29">
        <v>42817</v>
      </c>
      <c r="F7217" s="8" t="s">
        <v>334</v>
      </c>
      <c r="G7217" s="21" t="s">
        <v>7211</v>
      </c>
      <c r="H7217" s="24" t="s">
        <v>14353</v>
      </c>
      <c r="I7217" s="30">
        <v>2117</v>
      </c>
      <c r="J7217" s="24" t="s">
        <v>7284</v>
      </c>
      <c r="K7217" s="49">
        <v>46203</v>
      </c>
    </row>
    <row r="7218" spans="1:11" ht="42.6" customHeight="1" x14ac:dyDescent="0.25">
      <c r="A7218" s="11">
        <v>2026</v>
      </c>
      <c r="B7218" s="49">
        <v>46113</v>
      </c>
      <c r="C7218" s="49">
        <v>46203</v>
      </c>
      <c r="D7218" s="21" t="s">
        <v>4302</v>
      </c>
      <c r="E7218" s="29">
        <v>42817</v>
      </c>
      <c r="F7218" s="8" t="s">
        <v>334</v>
      </c>
      <c r="G7218" s="21" t="s">
        <v>7211</v>
      </c>
      <c r="H7218" s="24" t="s">
        <v>14354</v>
      </c>
      <c r="I7218" s="30">
        <v>3464</v>
      </c>
      <c r="J7218" s="24" t="s">
        <v>7284</v>
      </c>
      <c r="K7218" s="49">
        <v>46203</v>
      </c>
    </row>
    <row r="7219" spans="1:11" ht="42.6" customHeight="1" x14ac:dyDescent="0.25">
      <c r="A7219" s="11">
        <v>2026</v>
      </c>
      <c r="B7219" s="49">
        <v>46113</v>
      </c>
      <c r="C7219" s="49">
        <v>46203</v>
      </c>
      <c r="D7219" s="21" t="s">
        <v>4305</v>
      </c>
      <c r="E7219" s="29">
        <v>42817</v>
      </c>
      <c r="F7219" s="8" t="s">
        <v>334</v>
      </c>
      <c r="G7219" s="21" t="s">
        <v>7211</v>
      </c>
      <c r="H7219" s="24" t="s">
        <v>14355</v>
      </c>
      <c r="I7219" s="30">
        <v>6369</v>
      </c>
      <c r="J7219" s="24" t="s">
        <v>7284</v>
      </c>
      <c r="K7219" s="49">
        <v>46203</v>
      </c>
    </row>
    <row r="7220" spans="1:11" ht="42.6" customHeight="1" x14ac:dyDescent="0.25">
      <c r="A7220" s="11">
        <v>2026</v>
      </c>
      <c r="B7220" s="49">
        <v>46113</v>
      </c>
      <c r="C7220" s="49">
        <v>46203</v>
      </c>
      <c r="D7220" s="21" t="s">
        <v>4306</v>
      </c>
      <c r="E7220" s="29">
        <v>42817</v>
      </c>
      <c r="F7220" s="8" t="s">
        <v>334</v>
      </c>
      <c r="G7220" s="21" t="s">
        <v>7211</v>
      </c>
      <c r="H7220" s="24" t="s">
        <v>14356</v>
      </c>
      <c r="I7220" s="30">
        <v>2819</v>
      </c>
      <c r="J7220" s="24" t="s">
        <v>7284</v>
      </c>
      <c r="K7220" s="49">
        <v>46203</v>
      </c>
    </row>
    <row r="7221" spans="1:11" ht="42.6" customHeight="1" x14ac:dyDescent="0.25">
      <c r="A7221" s="11">
        <v>2026</v>
      </c>
      <c r="B7221" s="49">
        <v>46113</v>
      </c>
      <c r="C7221" s="49">
        <v>46203</v>
      </c>
      <c r="D7221" s="21" t="s">
        <v>4306</v>
      </c>
      <c r="E7221" s="29">
        <v>42817</v>
      </c>
      <c r="F7221" s="8" t="s">
        <v>334</v>
      </c>
      <c r="G7221" s="21" t="s">
        <v>7211</v>
      </c>
      <c r="H7221" s="24" t="s">
        <v>14357</v>
      </c>
      <c r="I7221" s="30">
        <v>2817</v>
      </c>
      <c r="J7221" s="24" t="s">
        <v>7284</v>
      </c>
      <c r="K7221" s="49">
        <v>46203</v>
      </c>
    </row>
    <row r="7222" spans="1:11" ht="42.6" customHeight="1" x14ac:dyDescent="0.25">
      <c r="A7222" s="11">
        <v>2026</v>
      </c>
      <c r="B7222" s="49">
        <v>46113</v>
      </c>
      <c r="C7222" s="49">
        <v>46203</v>
      </c>
      <c r="D7222" s="21" t="s">
        <v>4306</v>
      </c>
      <c r="E7222" s="29">
        <v>42817</v>
      </c>
      <c r="F7222" s="8" t="s">
        <v>334</v>
      </c>
      <c r="G7222" s="21" t="s">
        <v>7211</v>
      </c>
      <c r="H7222" s="24" t="s">
        <v>14358</v>
      </c>
      <c r="I7222" s="30">
        <v>2832</v>
      </c>
      <c r="J7222" s="24" t="s">
        <v>7284</v>
      </c>
      <c r="K7222" s="49">
        <v>46203</v>
      </c>
    </row>
    <row r="7223" spans="1:11" ht="42.6" customHeight="1" x14ac:dyDescent="0.25">
      <c r="A7223" s="11">
        <v>2026</v>
      </c>
      <c r="B7223" s="49">
        <v>46113</v>
      </c>
      <c r="C7223" s="49">
        <v>46203</v>
      </c>
      <c r="D7223" s="21" t="s">
        <v>4306</v>
      </c>
      <c r="E7223" s="29">
        <v>42817</v>
      </c>
      <c r="F7223" s="8" t="s">
        <v>334</v>
      </c>
      <c r="G7223" s="21" t="s">
        <v>7211</v>
      </c>
      <c r="H7223" s="24" t="s">
        <v>14359</v>
      </c>
      <c r="I7223" s="30">
        <v>2978</v>
      </c>
      <c r="J7223" s="24" t="s">
        <v>7284</v>
      </c>
      <c r="K7223" s="49">
        <v>46203</v>
      </c>
    </row>
    <row r="7224" spans="1:11" ht="42.6" customHeight="1" x14ac:dyDescent="0.25">
      <c r="A7224" s="11">
        <v>2026</v>
      </c>
      <c r="B7224" s="49">
        <v>46113</v>
      </c>
      <c r="C7224" s="49">
        <v>46203</v>
      </c>
      <c r="D7224" s="21" t="s">
        <v>4307</v>
      </c>
      <c r="E7224" s="29">
        <v>42817</v>
      </c>
      <c r="F7224" s="8" t="s">
        <v>334</v>
      </c>
      <c r="G7224" s="21" t="s">
        <v>7211</v>
      </c>
      <c r="H7224" s="24" t="s">
        <v>14360</v>
      </c>
      <c r="I7224" s="30">
        <v>4253</v>
      </c>
      <c r="J7224" s="24" t="s">
        <v>7284</v>
      </c>
      <c r="K7224" s="49">
        <v>46203</v>
      </c>
    </row>
    <row r="7225" spans="1:11" ht="42.6" customHeight="1" x14ac:dyDescent="0.25">
      <c r="A7225" s="11">
        <v>2026</v>
      </c>
      <c r="B7225" s="49">
        <v>46113</v>
      </c>
      <c r="C7225" s="49">
        <v>46203</v>
      </c>
      <c r="D7225" s="21" t="s">
        <v>4306</v>
      </c>
      <c r="E7225" s="29">
        <v>42817</v>
      </c>
      <c r="F7225" s="8" t="s">
        <v>334</v>
      </c>
      <c r="G7225" s="21" t="s">
        <v>7211</v>
      </c>
      <c r="H7225" s="24" t="s">
        <v>14361</v>
      </c>
      <c r="I7225" s="30">
        <v>2819</v>
      </c>
      <c r="J7225" s="24" t="s">
        <v>7284</v>
      </c>
      <c r="K7225" s="49">
        <v>46203</v>
      </c>
    </row>
    <row r="7226" spans="1:11" ht="42.6" customHeight="1" x14ac:dyDescent="0.25">
      <c r="A7226" s="11">
        <v>2026</v>
      </c>
      <c r="B7226" s="49">
        <v>46113</v>
      </c>
      <c r="C7226" s="49">
        <v>46203</v>
      </c>
      <c r="D7226" s="21" t="s">
        <v>4306</v>
      </c>
      <c r="E7226" s="29">
        <v>42817</v>
      </c>
      <c r="F7226" s="8" t="s">
        <v>334</v>
      </c>
      <c r="G7226" s="21" t="s">
        <v>7211</v>
      </c>
      <c r="H7226" s="24" t="s">
        <v>14362</v>
      </c>
      <c r="I7226" s="30">
        <v>2793</v>
      </c>
      <c r="J7226" s="24" t="s">
        <v>7284</v>
      </c>
      <c r="K7226" s="49">
        <v>46203</v>
      </c>
    </row>
    <row r="7227" spans="1:11" ht="42.6" customHeight="1" x14ac:dyDescent="0.25">
      <c r="A7227" s="11">
        <v>2026</v>
      </c>
      <c r="B7227" s="49">
        <v>46113</v>
      </c>
      <c r="C7227" s="49">
        <v>46203</v>
      </c>
      <c r="D7227" s="21" t="s">
        <v>4306</v>
      </c>
      <c r="E7227" s="29">
        <v>42817</v>
      </c>
      <c r="F7227" s="8" t="s">
        <v>334</v>
      </c>
      <c r="G7227" s="21" t="s">
        <v>7211</v>
      </c>
      <c r="H7227" s="24" t="s">
        <v>14363</v>
      </c>
      <c r="I7227" s="30">
        <v>2618</v>
      </c>
      <c r="J7227" s="24" t="s">
        <v>7284</v>
      </c>
      <c r="K7227" s="49">
        <v>46203</v>
      </c>
    </row>
    <row r="7228" spans="1:11" ht="42.6" customHeight="1" x14ac:dyDescent="0.25">
      <c r="A7228" s="11">
        <v>2026</v>
      </c>
      <c r="B7228" s="49">
        <v>46113</v>
      </c>
      <c r="C7228" s="49">
        <v>46203</v>
      </c>
      <c r="D7228" s="21" t="s">
        <v>4306</v>
      </c>
      <c r="E7228" s="29">
        <v>42817</v>
      </c>
      <c r="F7228" s="8" t="s">
        <v>334</v>
      </c>
      <c r="G7228" s="21" t="s">
        <v>7211</v>
      </c>
      <c r="H7228" s="24" t="s">
        <v>14364</v>
      </c>
      <c r="I7228" s="30">
        <v>2985</v>
      </c>
      <c r="J7228" s="24" t="s">
        <v>7284</v>
      </c>
      <c r="K7228" s="49">
        <v>46203</v>
      </c>
    </row>
    <row r="7229" spans="1:11" ht="42.6" customHeight="1" x14ac:dyDescent="0.25">
      <c r="A7229" s="11">
        <v>2026</v>
      </c>
      <c r="B7229" s="49">
        <v>46113</v>
      </c>
      <c r="C7229" s="49">
        <v>46203</v>
      </c>
      <c r="D7229" s="21" t="s">
        <v>4308</v>
      </c>
      <c r="E7229" s="29">
        <v>42817</v>
      </c>
      <c r="F7229" s="8" t="s">
        <v>334</v>
      </c>
      <c r="G7229" s="21" t="s">
        <v>7211</v>
      </c>
      <c r="H7229" s="24" t="s">
        <v>14365</v>
      </c>
      <c r="I7229" s="30">
        <v>1124</v>
      </c>
      <c r="J7229" s="24" t="s">
        <v>7284</v>
      </c>
      <c r="K7229" s="49">
        <v>46203</v>
      </c>
    </row>
    <row r="7230" spans="1:11" ht="42.6" customHeight="1" x14ac:dyDescent="0.25">
      <c r="A7230" s="11">
        <v>2026</v>
      </c>
      <c r="B7230" s="49">
        <v>46113</v>
      </c>
      <c r="C7230" s="49">
        <v>46203</v>
      </c>
      <c r="D7230" s="21" t="s">
        <v>4309</v>
      </c>
      <c r="E7230" s="29">
        <v>42817</v>
      </c>
      <c r="F7230" s="8" t="s">
        <v>334</v>
      </c>
      <c r="G7230" s="21" t="s">
        <v>7211</v>
      </c>
      <c r="H7230" s="24" t="s">
        <v>14366</v>
      </c>
      <c r="I7230" s="30">
        <v>3167</v>
      </c>
      <c r="J7230" s="24" t="s">
        <v>7284</v>
      </c>
      <c r="K7230" s="49">
        <v>46203</v>
      </c>
    </row>
    <row r="7231" spans="1:11" ht="42.6" customHeight="1" x14ac:dyDescent="0.25">
      <c r="A7231" s="11">
        <v>2026</v>
      </c>
      <c r="B7231" s="49">
        <v>46113</v>
      </c>
      <c r="C7231" s="49">
        <v>46203</v>
      </c>
      <c r="D7231" s="21" t="s">
        <v>4310</v>
      </c>
      <c r="E7231" s="29">
        <v>42817</v>
      </c>
      <c r="F7231" s="8" t="s">
        <v>334</v>
      </c>
      <c r="G7231" s="21" t="s">
        <v>7211</v>
      </c>
      <c r="H7231" s="24" t="s">
        <v>14367</v>
      </c>
      <c r="I7231" s="30">
        <v>4158</v>
      </c>
      <c r="J7231" s="24" t="s">
        <v>7284</v>
      </c>
      <c r="K7231" s="49">
        <v>46203</v>
      </c>
    </row>
    <row r="7232" spans="1:11" ht="42.6" customHeight="1" x14ac:dyDescent="0.25">
      <c r="A7232" s="11">
        <v>2026</v>
      </c>
      <c r="B7232" s="49">
        <v>46113</v>
      </c>
      <c r="C7232" s="49">
        <v>46203</v>
      </c>
      <c r="D7232" s="21" t="s">
        <v>4288</v>
      </c>
      <c r="E7232" s="29">
        <v>42817</v>
      </c>
      <c r="F7232" s="8" t="s">
        <v>334</v>
      </c>
      <c r="G7232" s="21" t="s">
        <v>7211</v>
      </c>
      <c r="H7232" s="24" t="s">
        <v>14368</v>
      </c>
      <c r="I7232" s="30">
        <v>3075</v>
      </c>
      <c r="J7232" s="24" t="s">
        <v>7284</v>
      </c>
      <c r="K7232" s="49">
        <v>46203</v>
      </c>
    </row>
    <row r="7233" spans="1:11" ht="42.6" customHeight="1" x14ac:dyDescent="0.25">
      <c r="A7233" s="11">
        <v>2026</v>
      </c>
      <c r="B7233" s="49">
        <v>46113</v>
      </c>
      <c r="C7233" s="49">
        <v>46203</v>
      </c>
      <c r="D7233" s="21" t="s">
        <v>4288</v>
      </c>
      <c r="E7233" s="29">
        <v>42817</v>
      </c>
      <c r="F7233" s="8" t="s">
        <v>334</v>
      </c>
      <c r="G7233" s="21" t="s">
        <v>7211</v>
      </c>
      <c r="H7233" s="24" t="s">
        <v>14369</v>
      </c>
      <c r="I7233" s="30">
        <v>2796</v>
      </c>
      <c r="J7233" s="24" t="s">
        <v>7284</v>
      </c>
      <c r="K7233" s="49">
        <v>46203</v>
      </c>
    </row>
    <row r="7234" spans="1:11" ht="42.6" customHeight="1" x14ac:dyDescent="0.25">
      <c r="A7234" s="11">
        <v>2026</v>
      </c>
      <c r="B7234" s="49">
        <v>46113</v>
      </c>
      <c r="C7234" s="49">
        <v>46203</v>
      </c>
      <c r="D7234" s="21" t="s">
        <v>4288</v>
      </c>
      <c r="E7234" s="29">
        <v>42817</v>
      </c>
      <c r="F7234" s="8" t="s">
        <v>334</v>
      </c>
      <c r="G7234" s="21" t="s">
        <v>7211</v>
      </c>
      <c r="H7234" s="24" t="s">
        <v>14370</v>
      </c>
      <c r="I7234" s="30">
        <v>2512</v>
      </c>
      <c r="J7234" s="24" t="s">
        <v>7284</v>
      </c>
      <c r="K7234" s="49">
        <v>46203</v>
      </c>
    </row>
    <row r="7235" spans="1:11" ht="42.6" customHeight="1" x14ac:dyDescent="0.25">
      <c r="A7235" s="11">
        <v>2026</v>
      </c>
      <c r="B7235" s="49">
        <v>46113</v>
      </c>
      <c r="C7235" s="49">
        <v>46203</v>
      </c>
      <c r="D7235" s="21" t="s">
        <v>4288</v>
      </c>
      <c r="E7235" s="29">
        <v>42817</v>
      </c>
      <c r="F7235" s="8" t="s">
        <v>334</v>
      </c>
      <c r="G7235" s="21" t="s">
        <v>7211</v>
      </c>
      <c r="H7235" s="24" t="s">
        <v>14371</v>
      </c>
      <c r="I7235" s="30">
        <v>3285</v>
      </c>
      <c r="J7235" s="24" t="s">
        <v>7284</v>
      </c>
      <c r="K7235" s="49">
        <v>46203</v>
      </c>
    </row>
    <row r="7236" spans="1:11" ht="42.6" customHeight="1" x14ac:dyDescent="0.25">
      <c r="A7236" s="11">
        <v>2026</v>
      </c>
      <c r="B7236" s="49">
        <v>46113</v>
      </c>
      <c r="C7236" s="49">
        <v>46203</v>
      </c>
      <c r="D7236" s="21" t="s">
        <v>4288</v>
      </c>
      <c r="E7236" s="29">
        <v>42817</v>
      </c>
      <c r="F7236" s="8" t="s">
        <v>334</v>
      </c>
      <c r="G7236" s="21" t="s">
        <v>7211</v>
      </c>
      <c r="H7236" s="24" t="s">
        <v>14372</v>
      </c>
      <c r="I7236" s="30">
        <v>3304</v>
      </c>
      <c r="J7236" s="24" t="s">
        <v>7284</v>
      </c>
      <c r="K7236" s="49">
        <v>46203</v>
      </c>
    </row>
    <row r="7237" spans="1:11" ht="42.6" customHeight="1" x14ac:dyDescent="0.25">
      <c r="A7237" s="11">
        <v>2026</v>
      </c>
      <c r="B7237" s="49">
        <v>46113</v>
      </c>
      <c r="C7237" s="49">
        <v>46203</v>
      </c>
      <c r="D7237" s="21" t="s">
        <v>4311</v>
      </c>
      <c r="E7237" s="29">
        <v>42817</v>
      </c>
      <c r="F7237" s="8" t="s">
        <v>334</v>
      </c>
      <c r="G7237" s="21" t="s">
        <v>7211</v>
      </c>
      <c r="H7237" s="24" t="s">
        <v>14373</v>
      </c>
      <c r="I7237" s="30">
        <v>2862</v>
      </c>
      <c r="J7237" s="24" t="s">
        <v>7284</v>
      </c>
      <c r="K7237" s="49">
        <v>46203</v>
      </c>
    </row>
    <row r="7238" spans="1:11" ht="42.6" customHeight="1" x14ac:dyDescent="0.25">
      <c r="A7238" s="11">
        <v>2026</v>
      </c>
      <c r="B7238" s="49">
        <v>46113</v>
      </c>
      <c r="C7238" s="49">
        <v>46203</v>
      </c>
      <c r="D7238" s="21" t="s">
        <v>4312</v>
      </c>
      <c r="E7238" s="29">
        <v>42817</v>
      </c>
      <c r="F7238" s="8" t="s">
        <v>334</v>
      </c>
      <c r="G7238" s="21" t="s">
        <v>7211</v>
      </c>
      <c r="H7238" s="24" t="s">
        <v>14374</v>
      </c>
      <c r="I7238" s="30">
        <v>4863</v>
      </c>
      <c r="J7238" s="24" t="s">
        <v>7284</v>
      </c>
      <c r="K7238" s="49">
        <v>46203</v>
      </c>
    </row>
    <row r="7239" spans="1:11" ht="42.6" customHeight="1" x14ac:dyDescent="0.25">
      <c r="A7239" s="11">
        <v>2026</v>
      </c>
      <c r="B7239" s="49">
        <v>46113</v>
      </c>
      <c r="C7239" s="49">
        <v>46203</v>
      </c>
      <c r="D7239" s="21" t="s">
        <v>4312</v>
      </c>
      <c r="E7239" s="29">
        <v>42817</v>
      </c>
      <c r="F7239" s="8" t="s">
        <v>334</v>
      </c>
      <c r="G7239" s="21" t="s">
        <v>7211</v>
      </c>
      <c r="H7239" s="24" t="s">
        <v>14375</v>
      </c>
      <c r="I7239" s="30">
        <v>4120</v>
      </c>
      <c r="J7239" s="24" t="s">
        <v>7284</v>
      </c>
      <c r="K7239" s="49">
        <v>46203</v>
      </c>
    </row>
    <row r="7240" spans="1:11" ht="42.6" customHeight="1" x14ac:dyDescent="0.25">
      <c r="A7240" s="11">
        <v>2026</v>
      </c>
      <c r="B7240" s="49">
        <v>46113</v>
      </c>
      <c r="C7240" s="49">
        <v>46203</v>
      </c>
      <c r="D7240" s="21" t="s">
        <v>4294</v>
      </c>
      <c r="E7240" s="29">
        <v>42817</v>
      </c>
      <c r="F7240" s="8" t="s">
        <v>334</v>
      </c>
      <c r="G7240" s="21" t="s">
        <v>7211</v>
      </c>
      <c r="H7240" s="24" t="s">
        <v>14376</v>
      </c>
      <c r="I7240" s="30">
        <v>1873</v>
      </c>
      <c r="J7240" s="24" t="s">
        <v>7284</v>
      </c>
      <c r="K7240" s="49">
        <v>46203</v>
      </c>
    </row>
    <row r="7241" spans="1:11" ht="42.6" customHeight="1" x14ac:dyDescent="0.25">
      <c r="A7241" s="11">
        <v>2026</v>
      </c>
      <c r="B7241" s="49">
        <v>46113</v>
      </c>
      <c r="C7241" s="49">
        <v>46203</v>
      </c>
      <c r="D7241" s="21" t="s">
        <v>4313</v>
      </c>
      <c r="E7241" s="29">
        <v>42817</v>
      </c>
      <c r="F7241" s="8" t="s">
        <v>334</v>
      </c>
      <c r="G7241" s="21" t="s">
        <v>7211</v>
      </c>
      <c r="H7241" s="24" t="s">
        <v>14377</v>
      </c>
      <c r="I7241" s="30">
        <v>1134</v>
      </c>
      <c r="J7241" s="24" t="s">
        <v>7284</v>
      </c>
      <c r="K7241" s="49">
        <v>46203</v>
      </c>
    </row>
    <row r="7242" spans="1:11" ht="42.6" customHeight="1" x14ac:dyDescent="0.25">
      <c r="A7242" s="11">
        <v>2026</v>
      </c>
      <c r="B7242" s="49">
        <v>46113</v>
      </c>
      <c r="C7242" s="49">
        <v>46203</v>
      </c>
      <c r="D7242" s="21" t="s">
        <v>4294</v>
      </c>
      <c r="E7242" s="29">
        <v>42817</v>
      </c>
      <c r="F7242" s="8" t="s">
        <v>334</v>
      </c>
      <c r="G7242" s="21" t="s">
        <v>7211</v>
      </c>
      <c r="H7242" s="24" t="s">
        <v>14378</v>
      </c>
      <c r="I7242" s="30">
        <v>3693</v>
      </c>
      <c r="J7242" s="24" t="s">
        <v>7284</v>
      </c>
      <c r="K7242" s="49">
        <v>46203</v>
      </c>
    </row>
    <row r="7243" spans="1:11" ht="42.6" customHeight="1" x14ac:dyDescent="0.25">
      <c r="A7243" s="11">
        <v>2026</v>
      </c>
      <c r="B7243" s="49">
        <v>46113</v>
      </c>
      <c r="C7243" s="49">
        <v>46203</v>
      </c>
      <c r="D7243" s="21" t="s">
        <v>4294</v>
      </c>
      <c r="E7243" s="29">
        <v>42817</v>
      </c>
      <c r="F7243" s="8" t="s">
        <v>334</v>
      </c>
      <c r="G7243" s="21" t="s">
        <v>7211</v>
      </c>
      <c r="H7243" s="24" t="s">
        <v>14379</v>
      </c>
      <c r="I7243" s="30">
        <v>4185</v>
      </c>
      <c r="J7243" s="24" t="s">
        <v>7284</v>
      </c>
      <c r="K7243" s="49">
        <v>46203</v>
      </c>
    </row>
    <row r="7244" spans="1:11" ht="42.6" customHeight="1" x14ac:dyDescent="0.25">
      <c r="A7244" s="11">
        <v>2026</v>
      </c>
      <c r="B7244" s="49">
        <v>46113</v>
      </c>
      <c r="C7244" s="49">
        <v>46203</v>
      </c>
      <c r="D7244" s="21" t="s">
        <v>4294</v>
      </c>
      <c r="E7244" s="29">
        <v>42817</v>
      </c>
      <c r="F7244" s="8" t="s">
        <v>334</v>
      </c>
      <c r="G7244" s="21" t="s">
        <v>7211</v>
      </c>
      <c r="H7244" s="24" t="s">
        <v>14380</v>
      </c>
      <c r="I7244" s="30">
        <v>1308</v>
      </c>
      <c r="J7244" s="24" t="s">
        <v>7284</v>
      </c>
      <c r="K7244" s="49">
        <v>46203</v>
      </c>
    </row>
    <row r="7245" spans="1:11" ht="42.6" customHeight="1" x14ac:dyDescent="0.25">
      <c r="A7245" s="11">
        <v>2026</v>
      </c>
      <c r="B7245" s="49">
        <v>46113</v>
      </c>
      <c r="C7245" s="49">
        <v>46203</v>
      </c>
      <c r="D7245" s="21" t="s">
        <v>4294</v>
      </c>
      <c r="E7245" s="29">
        <v>42817</v>
      </c>
      <c r="F7245" s="8" t="s">
        <v>334</v>
      </c>
      <c r="G7245" s="21" t="s">
        <v>7211</v>
      </c>
      <c r="H7245" s="24" t="s">
        <v>14381</v>
      </c>
      <c r="I7245" s="30">
        <v>1258</v>
      </c>
      <c r="J7245" s="24" t="s">
        <v>7284</v>
      </c>
      <c r="K7245" s="49">
        <v>46203</v>
      </c>
    </row>
    <row r="7246" spans="1:11" ht="42.6" customHeight="1" x14ac:dyDescent="0.25">
      <c r="A7246" s="11">
        <v>2026</v>
      </c>
      <c r="B7246" s="49">
        <v>46113</v>
      </c>
      <c r="C7246" s="49">
        <v>46203</v>
      </c>
      <c r="D7246" s="21" t="s">
        <v>4294</v>
      </c>
      <c r="E7246" s="29">
        <v>42817</v>
      </c>
      <c r="F7246" s="8" t="s">
        <v>334</v>
      </c>
      <c r="G7246" s="21" t="s">
        <v>7211</v>
      </c>
      <c r="H7246" s="24" t="s">
        <v>14382</v>
      </c>
      <c r="I7246" s="30">
        <v>3614</v>
      </c>
      <c r="J7246" s="24" t="s">
        <v>7284</v>
      </c>
      <c r="K7246" s="49">
        <v>46203</v>
      </c>
    </row>
    <row r="7247" spans="1:11" ht="42.6" customHeight="1" x14ac:dyDescent="0.25">
      <c r="A7247" s="11">
        <v>2026</v>
      </c>
      <c r="B7247" s="49">
        <v>46113</v>
      </c>
      <c r="C7247" s="49">
        <v>46203</v>
      </c>
      <c r="D7247" s="21" t="s">
        <v>4294</v>
      </c>
      <c r="E7247" s="29">
        <v>42817</v>
      </c>
      <c r="F7247" s="8" t="s">
        <v>334</v>
      </c>
      <c r="G7247" s="21" t="s">
        <v>7211</v>
      </c>
      <c r="H7247" s="24" t="s">
        <v>14383</v>
      </c>
      <c r="I7247" s="30">
        <v>1497</v>
      </c>
      <c r="J7247" s="24" t="s">
        <v>7284</v>
      </c>
      <c r="K7247" s="49">
        <v>46203</v>
      </c>
    </row>
    <row r="7248" spans="1:11" ht="42.6" customHeight="1" x14ac:dyDescent="0.25">
      <c r="A7248" s="11">
        <v>2026</v>
      </c>
      <c r="B7248" s="49">
        <v>46113</v>
      </c>
      <c r="C7248" s="49">
        <v>46203</v>
      </c>
      <c r="D7248" s="21" t="s">
        <v>4294</v>
      </c>
      <c r="E7248" s="29">
        <v>42817</v>
      </c>
      <c r="F7248" s="8" t="s">
        <v>334</v>
      </c>
      <c r="G7248" s="21" t="s">
        <v>7211</v>
      </c>
      <c r="H7248" s="24" t="s">
        <v>14384</v>
      </c>
      <c r="I7248" s="30">
        <v>2103</v>
      </c>
      <c r="J7248" s="24" t="s">
        <v>7284</v>
      </c>
      <c r="K7248" s="49">
        <v>46203</v>
      </c>
    </row>
    <row r="7249" spans="1:11" ht="42.6" customHeight="1" x14ac:dyDescent="0.25">
      <c r="A7249" s="11">
        <v>2026</v>
      </c>
      <c r="B7249" s="49">
        <v>46113</v>
      </c>
      <c r="C7249" s="49">
        <v>46203</v>
      </c>
      <c r="D7249" s="21" t="s">
        <v>4294</v>
      </c>
      <c r="E7249" s="29">
        <v>42817</v>
      </c>
      <c r="F7249" s="8" t="s">
        <v>334</v>
      </c>
      <c r="G7249" s="21" t="s">
        <v>7211</v>
      </c>
      <c r="H7249" s="24" t="s">
        <v>14385</v>
      </c>
      <c r="I7249" s="30">
        <v>1928</v>
      </c>
      <c r="J7249" s="24" t="s">
        <v>7284</v>
      </c>
      <c r="K7249" s="49">
        <v>46203</v>
      </c>
    </row>
    <row r="7250" spans="1:11" ht="42.6" customHeight="1" x14ac:dyDescent="0.25">
      <c r="A7250" s="11">
        <v>2026</v>
      </c>
      <c r="B7250" s="49">
        <v>46113</v>
      </c>
      <c r="C7250" s="49">
        <v>46203</v>
      </c>
      <c r="D7250" s="21" t="s">
        <v>4294</v>
      </c>
      <c r="E7250" s="29">
        <v>42817</v>
      </c>
      <c r="F7250" s="8" t="s">
        <v>334</v>
      </c>
      <c r="G7250" s="21" t="s">
        <v>7211</v>
      </c>
      <c r="H7250" s="24" t="s">
        <v>14386</v>
      </c>
      <c r="I7250" s="30">
        <v>3915</v>
      </c>
      <c r="J7250" s="24" t="s">
        <v>7284</v>
      </c>
      <c r="K7250" s="49">
        <v>46203</v>
      </c>
    </row>
    <row r="7251" spans="1:11" ht="42.6" customHeight="1" x14ac:dyDescent="0.25">
      <c r="A7251" s="11">
        <v>2026</v>
      </c>
      <c r="B7251" s="49">
        <v>46113</v>
      </c>
      <c r="C7251" s="49">
        <v>46203</v>
      </c>
      <c r="D7251" s="21" t="s">
        <v>4294</v>
      </c>
      <c r="E7251" s="29">
        <v>42817</v>
      </c>
      <c r="F7251" s="8" t="s">
        <v>334</v>
      </c>
      <c r="G7251" s="21" t="s">
        <v>7211</v>
      </c>
      <c r="H7251" s="24" t="s">
        <v>14387</v>
      </c>
      <c r="I7251" s="30">
        <v>896</v>
      </c>
      <c r="J7251" s="24" t="s">
        <v>7284</v>
      </c>
      <c r="K7251" s="49">
        <v>46203</v>
      </c>
    </row>
    <row r="7252" spans="1:11" ht="42.6" customHeight="1" x14ac:dyDescent="0.25">
      <c r="A7252" s="11">
        <v>2026</v>
      </c>
      <c r="B7252" s="49">
        <v>46113</v>
      </c>
      <c r="C7252" s="49">
        <v>46203</v>
      </c>
      <c r="D7252" s="21" t="s">
        <v>4314</v>
      </c>
      <c r="E7252" s="29">
        <v>42817</v>
      </c>
      <c r="F7252" s="8" t="s">
        <v>334</v>
      </c>
      <c r="G7252" s="21" t="s">
        <v>7211</v>
      </c>
      <c r="H7252" s="24" t="s">
        <v>14388</v>
      </c>
      <c r="I7252" s="30">
        <v>3005</v>
      </c>
      <c r="J7252" s="24" t="s">
        <v>7284</v>
      </c>
      <c r="K7252" s="49">
        <v>46203</v>
      </c>
    </row>
    <row r="7253" spans="1:11" ht="42.6" customHeight="1" x14ac:dyDescent="0.25">
      <c r="A7253" s="11">
        <v>2026</v>
      </c>
      <c r="B7253" s="49">
        <v>46113</v>
      </c>
      <c r="C7253" s="49">
        <v>46203</v>
      </c>
      <c r="D7253" s="21" t="s">
        <v>4294</v>
      </c>
      <c r="E7253" s="29">
        <v>42817</v>
      </c>
      <c r="F7253" s="8" t="s">
        <v>334</v>
      </c>
      <c r="G7253" s="21" t="s">
        <v>7211</v>
      </c>
      <c r="H7253" s="24" t="s">
        <v>14389</v>
      </c>
      <c r="I7253" s="30">
        <v>1217</v>
      </c>
      <c r="J7253" s="24" t="s">
        <v>7284</v>
      </c>
      <c r="K7253" s="49">
        <v>46203</v>
      </c>
    </row>
    <row r="7254" spans="1:11" ht="42.6" customHeight="1" x14ac:dyDescent="0.25">
      <c r="A7254" s="11">
        <v>2026</v>
      </c>
      <c r="B7254" s="49">
        <v>46113</v>
      </c>
      <c r="C7254" s="49">
        <v>46203</v>
      </c>
      <c r="D7254" s="21" t="s">
        <v>4294</v>
      </c>
      <c r="E7254" s="29">
        <v>42817</v>
      </c>
      <c r="F7254" s="8" t="s">
        <v>334</v>
      </c>
      <c r="G7254" s="21" t="s">
        <v>7211</v>
      </c>
      <c r="H7254" s="24" t="s">
        <v>14390</v>
      </c>
      <c r="I7254" s="30">
        <v>4074</v>
      </c>
      <c r="J7254" s="24" t="s">
        <v>7284</v>
      </c>
      <c r="K7254" s="49">
        <v>46203</v>
      </c>
    </row>
    <row r="7255" spans="1:11" ht="42.6" customHeight="1" x14ac:dyDescent="0.25">
      <c r="A7255" s="11">
        <v>2026</v>
      </c>
      <c r="B7255" s="49">
        <v>46113</v>
      </c>
      <c r="C7255" s="49">
        <v>46203</v>
      </c>
      <c r="D7255" s="21" t="s">
        <v>4294</v>
      </c>
      <c r="E7255" s="29">
        <v>42817</v>
      </c>
      <c r="F7255" s="8" t="s">
        <v>334</v>
      </c>
      <c r="G7255" s="21" t="s">
        <v>7211</v>
      </c>
      <c r="H7255" s="24" t="s">
        <v>14391</v>
      </c>
      <c r="I7255" s="30">
        <v>2059</v>
      </c>
      <c r="J7255" s="24" t="s">
        <v>7284</v>
      </c>
      <c r="K7255" s="49">
        <v>46203</v>
      </c>
    </row>
    <row r="7256" spans="1:11" ht="42.6" customHeight="1" x14ac:dyDescent="0.25">
      <c r="A7256" s="11">
        <v>2026</v>
      </c>
      <c r="B7256" s="49">
        <v>46113</v>
      </c>
      <c r="C7256" s="49">
        <v>46203</v>
      </c>
      <c r="D7256" s="21" t="s">
        <v>4294</v>
      </c>
      <c r="E7256" s="29">
        <v>42817</v>
      </c>
      <c r="F7256" s="8" t="s">
        <v>334</v>
      </c>
      <c r="G7256" s="21" t="s">
        <v>7211</v>
      </c>
      <c r="H7256" s="24" t="s">
        <v>14392</v>
      </c>
      <c r="I7256" s="30">
        <v>3203</v>
      </c>
      <c r="J7256" s="24" t="s">
        <v>7284</v>
      </c>
      <c r="K7256" s="49">
        <v>46203</v>
      </c>
    </row>
    <row r="7257" spans="1:11" ht="42.6" customHeight="1" x14ac:dyDescent="0.25">
      <c r="A7257" s="11">
        <v>2026</v>
      </c>
      <c r="B7257" s="49">
        <v>46113</v>
      </c>
      <c r="C7257" s="49">
        <v>46203</v>
      </c>
      <c r="D7257" s="21" t="s">
        <v>4294</v>
      </c>
      <c r="E7257" s="29">
        <v>42817</v>
      </c>
      <c r="F7257" s="8" t="s">
        <v>334</v>
      </c>
      <c r="G7257" s="21" t="s">
        <v>7211</v>
      </c>
      <c r="H7257" s="24" t="s">
        <v>14393</v>
      </c>
      <c r="I7257" s="30">
        <v>3783</v>
      </c>
      <c r="J7257" s="24" t="s">
        <v>7284</v>
      </c>
      <c r="K7257" s="49">
        <v>46203</v>
      </c>
    </row>
    <row r="7258" spans="1:11" ht="42.6" customHeight="1" x14ac:dyDescent="0.25">
      <c r="A7258" s="11">
        <v>2026</v>
      </c>
      <c r="B7258" s="49">
        <v>46113</v>
      </c>
      <c r="C7258" s="49">
        <v>46203</v>
      </c>
      <c r="D7258" s="21" t="s">
        <v>4294</v>
      </c>
      <c r="E7258" s="29">
        <v>42817</v>
      </c>
      <c r="F7258" s="8" t="s">
        <v>334</v>
      </c>
      <c r="G7258" s="21" t="s">
        <v>7211</v>
      </c>
      <c r="H7258" s="24" t="s">
        <v>14394</v>
      </c>
      <c r="I7258" s="30">
        <v>3773</v>
      </c>
      <c r="J7258" s="24" t="s">
        <v>7284</v>
      </c>
      <c r="K7258" s="49">
        <v>46203</v>
      </c>
    </row>
    <row r="7259" spans="1:11" ht="42.6" customHeight="1" x14ac:dyDescent="0.25">
      <c r="A7259" s="11">
        <v>2026</v>
      </c>
      <c r="B7259" s="49">
        <v>46113</v>
      </c>
      <c r="C7259" s="49">
        <v>46203</v>
      </c>
      <c r="D7259" s="21" t="s">
        <v>4294</v>
      </c>
      <c r="E7259" s="29">
        <v>42817</v>
      </c>
      <c r="F7259" s="8" t="s">
        <v>334</v>
      </c>
      <c r="G7259" s="21" t="s">
        <v>7211</v>
      </c>
      <c r="H7259" s="24" t="s">
        <v>14395</v>
      </c>
      <c r="I7259" s="30">
        <v>1818</v>
      </c>
      <c r="J7259" s="24" t="s">
        <v>7284</v>
      </c>
      <c r="K7259" s="49">
        <v>46203</v>
      </c>
    </row>
    <row r="7260" spans="1:11" ht="42.6" customHeight="1" x14ac:dyDescent="0.25">
      <c r="A7260" s="11">
        <v>2026</v>
      </c>
      <c r="B7260" s="49">
        <v>46113</v>
      </c>
      <c r="C7260" s="49">
        <v>46203</v>
      </c>
      <c r="D7260" s="21" t="s">
        <v>4294</v>
      </c>
      <c r="E7260" s="29">
        <v>42817</v>
      </c>
      <c r="F7260" s="8" t="s">
        <v>334</v>
      </c>
      <c r="G7260" s="21" t="s">
        <v>7211</v>
      </c>
      <c r="H7260" s="24" t="s">
        <v>14396</v>
      </c>
      <c r="I7260" s="30">
        <v>3550</v>
      </c>
      <c r="J7260" s="24" t="s">
        <v>7284</v>
      </c>
      <c r="K7260" s="49">
        <v>46203</v>
      </c>
    </row>
    <row r="7261" spans="1:11" ht="42.6" customHeight="1" x14ac:dyDescent="0.25">
      <c r="A7261" s="11">
        <v>2026</v>
      </c>
      <c r="B7261" s="49">
        <v>46113</v>
      </c>
      <c r="C7261" s="49">
        <v>46203</v>
      </c>
      <c r="D7261" s="21" t="s">
        <v>4294</v>
      </c>
      <c r="E7261" s="29">
        <v>42817</v>
      </c>
      <c r="F7261" s="8" t="s">
        <v>334</v>
      </c>
      <c r="G7261" s="21" t="s">
        <v>7211</v>
      </c>
      <c r="H7261" s="24" t="s">
        <v>14397</v>
      </c>
      <c r="I7261" s="30">
        <v>2205</v>
      </c>
      <c r="J7261" s="24" t="s">
        <v>7284</v>
      </c>
      <c r="K7261" s="49">
        <v>46203</v>
      </c>
    </row>
    <row r="7262" spans="1:11" ht="42.6" customHeight="1" x14ac:dyDescent="0.25">
      <c r="A7262" s="11">
        <v>2026</v>
      </c>
      <c r="B7262" s="49">
        <v>46113</v>
      </c>
      <c r="C7262" s="49">
        <v>46203</v>
      </c>
      <c r="D7262" s="21" t="s">
        <v>4294</v>
      </c>
      <c r="E7262" s="29">
        <v>42817</v>
      </c>
      <c r="F7262" s="8" t="s">
        <v>334</v>
      </c>
      <c r="G7262" s="21" t="s">
        <v>7211</v>
      </c>
      <c r="H7262" s="24" t="s">
        <v>14398</v>
      </c>
      <c r="I7262" s="30">
        <v>3235</v>
      </c>
      <c r="J7262" s="24" t="s">
        <v>7284</v>
      </c>
      <c r="K7262" s="49">
        <v>46203</v>
      </c>
    </row>
    <row r="7263" spans="1:11" ht="42.6" customHeight="1" x14ac:dyDescent="0.25">
      <c r="A7263" s="11">
        <v>2026</v>
      </c>
      <c r="B7263" s="49">
        <v>46113</v>
      </c>
      <c r="C7263" s="49">
        <v>46203</v>
      </c>
      <c r="D7263" s="21" t="s">
        <v>4315</v>
      </c>
      <c r="E7263" s="29">
        <v>42817</v>
      </c>
      <c r="F7263" s="8" t="s">
        <v>334</v>
      </c>
      <c r="G7263" s="21" t="s">
        <v>7211</v>
      </c>
      <c r="H7263" s="24" t="s">
        <v>14399</v>
      </c>
      <c r="I7263" s="30">
        <v>4312</v>
      </c>
      <c r="J7263" s="24" t="s">
        <v>7284</v>
      </c>
      <c r="K7263" s="49">
        <v>46203</v>
      </c>
    </row>
    <row r="7264" spans="1:11" ht="42.6" customHeight="1" x14ac:dyDescent="0.25">
      <c r="A7264" s="11">
        <v>2026</v>
      </c>
      <c r="B7264" s="49">
        <v>46113</v>
      </c>
      <c r="C7264" s="49">
        <v>46203</v>
      </c>
      <c r="D7264" s="21" t="s">
        <v>4294</v>
      </c>
      <c r="E7264" s="29">
        <v>42817</v>
      </c>
      <c r="F7264" s="8" t="s">
        <v>334</v>
      </c>
      <c r="G7264" s="21" t="s">
        <v>7211</v>
      </c>
      <c r="H7264" s="24" t="s">
        <v>14400</v>
      </c>
      <c r="I7264" s="30">
        <v>2559</v>
      </c>
      <c r="J7264" s="24" t="s">
        <v>7284</v>
      </c>
      <c r="K7264" s="49">
        <v>46203</v>
      </c>
    </row>
    <row r="7265" spans="1:11" ht="42.6" customHeight="1" x14ac:dyDescent="0.25">
      <c r="A7265" s="11">
        <v>2026</v>
      </c>
      <c r="B7265" s="49">
        <v>46113</v>
      </c>
      <c r="C7265" s="49">
        <v>46203</v>
      </c>
      <c r="D7265" s="21" t="s">
        <v>4294</v>
      </c>
      <c r="E7265" s="29">
        <v>42817</v>
      </c>
      <c r="F7265" s="8" t="s">
        <v>334</v>
      </c>
      <c r="G7265" s="21" t="s">
        <v>7211</v>
      </c>
      <c r="H7265" s="24" t="s">
        <v>14401</v>
      </c>
      <c r="I7265" s="30">
        <v>2703</v>
      </c>
      <c r="J7265" s="24" t="s">
        <v>7284</v>
      </c>
      <c r="K7265" s="49">
        <v>46203</v>
      </c>
    </row>
    <row r="7266" spans="1:11" ht="42.6" customHeight="1" x14ac:dyDescent="0.25">
      <c r="A7266" s="11">
        <v>2026</v>
      </c>
      <c r="B7266" s="49">
        <v>46113</v>
      </c>
      <c r="C7266" s="49">
        <v>46203</v>
      </c>
      <c r="D7266" s="21" t="s">
        <v>4294</v>
      </c>
      <c r="E7266" s="29">
        <v>42817</v>
      </c>
      <c r="F7266" s="8" t="s">
        <v>334</v>
      </c>
      <c r="G7266" s="21" t="s">
        <v>7211</v>
      </c>
      <c r="H7266" s="24" t="s">
        <v>14402</v>
      </c>
      <c r="I7266" s="30">
        <v>4247</v>
      </c>
      <c r="J7266" s="24" t="s">
        <v>7284</v>
      </c>
      <c r="K7266" s="49">
        <v>46203</v>
      </c>
    </row>
    <row r="7267" spans="1:11" ht="42.6" customHeight="1" x14ac:dyDescent="0.25">
      <c r="A7267" s="11">
        <v>2026</v>
      </c>
      <c r="B7267" s="49">
        <v>46113</v>
      </c>
      <c r="C7267" s="49">
        <v>46203</v>
      </c>
      <c r="D7267" s="21" t="s">
        <v>4316</v>
      </c>
      <c r="E7267" s="29">
        <v>42817</v>
      </c>
      <c r="F7267" s="8" t="s">
        <v>334</v>
      </c>
      <c r="G7267" s="21" t="s">
        <v>7211</v>
      </c>
      <c r="H7267" s="24" t="s">
        <v>14403</v>
      </c>
      <c r="I7267" s="30">
        <v>5741</v>
      </c>
      <c r="J7267" s="24" t="s">
        <v>7284</v>
      </c>
      <c r="K7267" s="49">
        <v>46203</v>
      </c>
    </row>
    <row r="7268" spans="1:11" ht="42.6" customHeight="1" x14ac:dyDescent="0.25">
      <c r="A7268" s="11">
        <v>2026</v>
      </c>
      <c r="B7268" s="49">
        <v>46113</v>
      </c>
      <c r="C7268" s="49">
        <v>46203</v>
      </c>
      <c r="D7268" s="21" t="s">
        <v>4317</v>
      </c>
      <c r="E7268" s="29">
        <v>42817</v>
      </c>
      <c r="F7268" s="8" t="s">
        <v>334</v>
      </c>
      <c r="G7268" s="21" t="s">
        <v>7211</v>
      </c>
      <c r="H7268" s="24" t="s">
        <v>14404</v>
      </c>
      <c r="I7268" s="30">
        <v>5718</v>
      </c>
      <c r="J7268" s="24" t="s">
        <v>7284</v>
      </c>
      <c r="K7268" s="49">
        <v>46203</v>
      </c>
    </row>
    <row r="7269" spans="1:11" ht="42.6" customHeight="1" x14ac:dyDescent="0.25">
      <c r="A7269" s="11">
        <v>2026</v>
      </c>
      <c r="B7269" s="49">
        <v>46113</v>
      </c>
      <c r="C7269" s="49">
        <v>46203</v>
      </c>
      <c r="D7269" s="21" t="s">
        <v>4288</v>
      </c>
      <c r="E7269" s="29">
        <v>42817</v>
      </c>
      <c r="F7269" s="8" t="s">
        <v>334</v>
      </c>
      <c r="G7269" s="21" t="s">
        <v>7211</v>
      </c>
      <c r="H7269" s="24" t="s">
        <v>14405</v>
      </c>
      <c r="I7269" s="30">
        <v>2951</v>
      </c>
      <c r="J7269" s="24" t="s">
        <v>7284</v>
      </c>
      <c r="K7269" s="49">
        <v>46203</v>
      </c>
    </row>
    <row r="7270" spans="1:11" ht="42.6" customHeight="1" x14ac:dyDescent="0.25">
      <c r="A7270" s="11">
        <v>2026</v>
      </c>
      <c r="B7270" s="49">
        <v>46113</v>
      </c>
      <c r="C7270" s="49">
        <v>46203</v>
      </c>
      <c r="D7270" s="21" t="s">
        <v>4288</v>
      </c>
      <c r="E7270" s="29">
        <v>42817</v>
      </c>
      <c r="F7270" s="8" t="s">
        <v>334</v>
      </c>
      <c r="G7270" s="21" t="s">
        <v>7211</v>
      </c>
      <c r="H7270" s="24" t="s">
        <v>14406</v>
      </c>
      <c r="I7270" s="30">
        <v>3205</v>
      </c>
      <c r="J7270" s="24" t="s">
        <v>7284</v>
      </c>
      <c r="K7270" s="49">
        <v>46203</v>
      </c>
    </row>
    <row r="7271" spans="1:11" ht="42.6" customHeight="1" x14ac:dyDescent="0.25">
      <c r="A7271" s="11">
        <v>2026</v>
      </c>
      <c r="B7271" s="49">
        <v>46113</v>
      </c>
      <c r="C7271" s="49">
        <v>46203</v>
      </c>
      <c r="D7271" s="21" t="s">
        <v>4318</v>
      </c>
      <c r="E7271" s="29">
        <v>42817</v>
      </c>
      <c r="F7271" s="8" t="s">
        <v>334</v>
      </c>
      <c r="G7271" s="21" t="s">
        <v>7211</v>
      </c>
      <c r="H7271" s="24" t="s">
        <v>14407</v>
      </c>
      <c r="I7271" s="30">
        <v>5051</v>
      </c>
      <c r="J7271" s="24" t="s">
        <v>7284</v>
      </c>
      <c r="K7271" s="49">
        <v>46203</v>
      </c>
    </row>
    <row r="7272" spans="1:11" ht="42.6" customHeight="1" x14ac:dyDescent="0.25">
      <c r="A7272" s="11">
        <v>2026</v>
      </c>
      <c r="B7272" s="49">
        <v>46113</v>
      </c>
      <c r="C7272" s="49">
        <v>46203</v>
      </c>
      <c r="D7272" s="21" t="s">
        <v>4318</v>
      </c>
      <c r="E7272" s="29">
        <v>42817</v>
      </c>
      <c r="F7272" s="8" t="s">
        <v>334</v>
      </c>
      <c r="G7272" s="21" t="s">
        <v>7211</v>
      </c>
      <c r="H7272" s="24" t="s">
        <v>14408</v>
      </c>
      <c r="I7272" s="30">
        <v>4968</v>
      </c>
      <c r="J7272" s="24" t="s">
        <v>7284</v>
      </c>
      <c r="K7272" s="49">
        <v>46203</v>
      </c>
    </row>
    <row r="7273" spans="1:11" ht="42.6" customHeight="1" x14ac:dyDescent="0.25">
      <c r="A7273" s="11">
        <v>2026</v>
      </c>
      <c r="B7273" s="49">
        <v>46113</v>
      </c>
      <c r="C7273" s="49">
        <v>46203</v>
      </c>
      <c r="D7273" s="21" t="s">
        <v>4319</v>
      </c>
      <c r="E7273" s="29">
        <v>42817</v>
      </c>
      <c r="F7273" s="8" t="s">
        <v>334</v>
      </c>
      <c r="G7273" s="21" t="s">
        <v>7211</v>
      </c>
      <c r="H7273" s="24" t="s">
        <v>14409</v>
      </c>
      <c r="I7273" s="30">
        <v>2896</v>
      </c>
      <c r="J7273" s="24" t="s">
        <v>7284</v>
      </c>
      <c r="K7273" s="49">
        <v>46203</v>
      </c>
    </row>
    <row r="7274" spans="1:11" ht="42.6" customHeight="1" x14ac:dyDescent="0.25">
      <c r="A7274" s="11">
        <v>2026</v>
      </c>
      <c r="B7274" s="49">
        <v>46113</v>
      </c>
      <c r="C7274" s="49">
        <v>46203</v>
      </c>
      <c r="D7274" s="21" t="s">
        <v>4320</v>
      </c>
      <c r="E7274" s="29">
        <v>42817</v>
      </c>
      <c r="F7274" s="8" t="s">
        <v>334</v>
      </c>
      <c r="G7274" s="21" t="s">
        <v>7211</v>
      </c>
      <c r="H7274" s="24" t="s">
        <v>14410</v>
      </c>
      <c r="I7274" s="30">
        <v>101</v>
      </c>
      <c r="J7274" s="24" t="s">
        <v>7284</v>
      </c>
      <c r="K7274" s="49">
        <v>46203</v>
      </c>
    </row>
    <row r="7275" spans="1:11" ht="42.6" customHeight="1" x14ac:dyDescent="0.25">
      <c r="A7275" s="11">
        <v>2026</v>
      </c>
      <c r="B7275" s="49">
        <v>46113</v>
      </c>
      <c r="C7275" s="49">
        <v>46203</v>
      </c>
      <c r="D7275" s="21" t="s">
        <v>4321</v>
      </c>
      <c r="E7275" s="29">
        <v>42817</v>
      </c>
      <c r="F7275" s="8" t="s">
        <v>334</v>
      </c>
      <c r="G7275" s="21" t="s">
        <v>7211</v>
      </c>
      <c r="H7275" s="24" t="s">
        <v>14411</v>
      </c>
      <c r="I7275" s="30">
        <v>2336</v>
      </c>
      <c r="J7275" s="24" t="s">
        <v>7284</v>
      </c>
      <c r="K7275" s="49">
        <v>46203</v>
      </c>
    </row>
    <row r="7276" spans="1:11" ht="42.6" customHeight="1" x14ac:dyDescent="0.25">
      <c r="A7276" s="11">
        <v>2026</v>
      </c>
      <c r="B7276" s="49">
        <v>46113</v>
      </c>
      <c r="C7276" s="49">
        <v>46203</v>
      </c>
      <c r="D7276" s="21" t="s">
        <v>4322</v>
      </c>
      <c r="E7276" s="29">
        <v>42817</v>
      </c>
      <c r="F7276" s="8" t="s">
        <v>334</v>
      </c>
      <c r="G7276" s="21" t="s">
        <v>7211</v>
      </c>
      <c r="H7276" s="24" t="s">
        <v>14412</v>
      </c>
      <c r="I7276" s="30">
        <v>7744</v>
      </c>
      <c r="J7276" s="24" t="s">
        <v>7284</v>
      </c>
      <c r="K7276" s="49">
        <v>46203</v>
      </c>
    </row>
    <row r="7277" spans="1:11" ht="42.6" customHeight="1" x14ac:dyDescent="0.25">
      <c r="A7277" s="11">
        <v>2026</v>
      </c>
      <c r="B7277" s="49">
        <v>46113</v>
      </c>
      <c r="C7277" s="49">
        <v>46203</v>
      </c>
      <c r="D7277" s="21" t="s">
        <v>4322</v>
      </c>
      <c r="E7277" s="29">
        <v>42817</v>
      </c>
      <c r="F7277" s="8" t="s">
        <v>334</v>
      </c>
      <c r="G7277" s="21" t="s">
        <v>7211</v>
      </c>
      <c r="H7277" s="24" t="s">
        <v>14413</v>
      </c>
      <c r="I7277" s="30">
        <v>7460</v>
      </c>
      <c r="J7277" s="24" t="s">
        <v>7284</v>
      </c>
      <c r="K7277" s="49">
        <v>46203</v>
      </c>
    </row>
    <row r="7278" spans="1:11" ht="42.6" customHeight="1" x14ac:dyDescent="0.25">
      <c r="A7278" s="11">
        <v>2026</v>
      </c>
      <c r="B7278" s="49">
        <v>46113</v>
      </c>
      <c r="C7278" s="49">
        <v>46203</v>
      </c>
      <c r="D7278" s="21" t="s">
        <v>4323</v>
      </c>
      <c r="E7278" s="29">
        <v>42817</v>
      </c>
      <c r="F7278" s="8" t="s">
        <v>334</v>
      </c>
      <c r="G7278" s="21" t="s">
        <v>7211</v>
      </c>
      <c r="H7278" s="24" t="s">
        <v>14414</v>
      </c>
      <c r="I7278" s="30">
        <v>181</v>
      </c>
      <c r="J7278" s="24" t="s">
        <v>7284</v>
      </c>
      <c r="K7278" s="49">
        <v>46203</v>
      </c>
    </row>
    <row r="7279" spans="1:11" ht="42.6" customHeight="1" x14ac:dyDescent="0.25">
      <c r="A7279" s="11">
        <v>2026</v>
      </c>
      <c r="B7279" s="49">
        <v>46113</v>
      </c>
      <c r="C7279" s="49">
        <v>46203</v>
      </c>
      <c r="D7279" s="21" t="s">
        <v>4324</v>
      </c>
      <c r="E7279" s="29">
        <v>42817</v>
      </c>
      <c r="F7279" s="8" t="s">
        <v>334</v>
      </c>
      <c r="G7279" s="21" t="s">
        <v>7211</v>
      </c>
      <c r="H7279" s="24" t="s">
        <v>14415</v>
      </c>
      <c r="I7279" s="30">
        <v>6417</v>
      </c>
      <c r="J7279" s="24" t="s">
        <v>7284</v>
      </c>
      <c r="K7279" s="49">
        <v>46203</v>
      </c>
    </row>
    <row r="7280" spans="1:11" ht="42.6" customHeight="1" x14ac:dyDescent="0.25">
      <c r="A7280" s="11">
        <v>2026</v>
      </c>
      <c r="B7280" s="49">
        <v>46113</v>
      </c>
      <c r="C7280" s="49">
        <v>46203</v>
      </c>
      <c r="D7280" s="21" t="s">
        <v>4324</v>
      </c>
      <c r="E7280" s="29">
        <v>42817</v>
      </c>
      <c r="F7280" s="8" t="s">
        <v>334</v>
      </c>
      <c r="G7280" s="21" t="s">
        <v>7211</v>
      </c>
      <c r="H7280" s="24" t="s">
        <v>14416</v>
      </c>
      <c r="I7280" s="30">
        <v>6087</v>
      </c>
      <c r="J7280" s="24" t="s">
        <v>7284</v>
      </c>
      <c r="K7280" s="49">
        <v>46203</v>
      </c>
    </row>
    <row r="7281" spans="1:11" ht="42.6" customHeight="1" x14ac:dyDescent="0.25">
      <c r="A7281" s="11">
        <v>2026</v>
      </c>
      <c r="B7281" s="49">
        <v>46113</v>
      </c>
      <c r="C7281" s="49">
        <v>46203</v>
      </c>
      <c r="D7281" s="21" t="s">
        <v>4325</v>
      </c>
      <c r="E7281" s="29">
        <v>42817</v>
      </c>
      <c r="F7281" s="8" t="s">
        <v>334</v>
      </c>
      <c r="G7281" s="21" t="s">
        <v>7211</v>
      </c>
      <c r="H7281" s="24" t="s">
        <v>14417</v>
      </c>
      <c r="I7281" s="30">
        <v>2888</v>
      </c>
      <c r="J7281" s="24" t="s">
        <v>7284</v>
      </c>
      <c r="K7281" s="49">
        <v>46203</v>
      </c>
    </row>
    <row r="7282" spans="1:11" ht="42.6" customHeight="1" x14ac:dyDescent="0.25">
      <c r="A7282" s="11">
        <v>2026</v>
      </c>
      <c r="B7282" s="49">
        <v>46113</v>
      </c>
      <c r="C7282" s="49">
        <v>46203</v>
      </c>
      <c r="D7282" s="21" t="s">
        <v>4325</v>
      </c>
      <c r="E7282" s="29">
        <v>42817</v>
      </c>
      <c r="F7282" s="8" t="s">
        <v>334</v>
      </c>
      <c r="G7282" s="21" t="s">
        <v>7211</v>
      </c>
      <c r="H7282" s="24" t="s">
        <v>14418</v>
      </c>
      <c r="I7282" s="30">
        <v>1800</v>
      </c>
      <c r="J7282" s="24" t="s">
        <v>7284</v>
      </c>
      <c r="K7282" s="49">
        <v>46203</v>
      </c>
    </row>
    <row r="7283" spans="1:11" ht="42.6" customHeight="1" x14ac:dyDescent="0.25">
      <c r="A7283" s="11">
        <v>2026</v>
      </c>
      <c r="B7283" s="49">
        <v>46113</v>
      </c>
      <c r="C7283" s="49">
        <v>46203</v>
      </c>
      <c r="D7283" s="21" t="s">
        <v>4325</v>
      </c>
      <c r="E7283" s="29">
        <v>42817</v>
      </c>
      <c r="F7283" s="8" t="s">
        <v>334</v>
      </c>
      <c r="G7283" s="21" t="s">
        <v>7211</v>
      </c>
      <c r="H7283" s="24" t="s">
        <v>14419</v>
      </c>
      <c r="I7283" s="30">
        <v>3292</v>
      </c>
      <c r="J7283" s="24" t="s">
        <v>7284</v>
      </c>
      <c r="K7283" s="49">
        <v>46203</v>
      </c>
    </row>
    <row r="7284" spans="1:11" ht="42.6" customHeight="1" x14ac:dyDescent="0.25">
      <c r="A7284" s="11">
        <v>2026</v>
      </c>
      <c r="B7284" s="49">
        <v>46113</v>
      </c>
      <c r="C7284" s="49">
        <v>46203</v>
      </c>
      <c r="D7284" s="21" t="s">
        <v>4325</v>
      </c>
      <c r="E7284" s="29">
        <v>42817</v>
      </c>
      <c r="F7284" s="8" t="s">
        <v>334</v>
      </c>
      <c r="G7284" s="21" t="s">
        <v>7211</v>
      </c>
      <c r="H7284" s="24" t="s">
        <v>14420</v>
      </c>
      <c r="I7284" s="30">
        <v>1678</v>
      </c>
      <c r="J7284" s="24" t="s">
        <v>7284</v>
      </c>
      <c r="K7284" s="49">
        <v>46203</v>
      </c>
    </row>
    <row r="7285" spans="1:11" ht="42.6" customHeight="1" x14ac:dyDescent="0.25">
      <c r="A7285" s="11">
        <v>2026</v>
      </c>
      <c r="B7285" s="49">
        <v>46113</v>
      </c>
      <c r="C7285" s="49">
        <v>46203</v>
      </c>
      <c r="D7285" s="21" t="s">
        <v>4323</v>
      </c>
      <c r="E7285" s="29">
        <v>42817</v>
      </c>
      <c r="F7285" s="8" t="s">
        <v>334</v>
      </c>
      <c r="G7285" s="21" t="s">
        <v>7211</v>
      </c>
      <c r="H7285" s="24" t="s">
        <v>14421</v>
      </c>
      <c r="I7285" s="30">
        <v>257</v>
      </c>
      <c r="J7285" s="24" t="s">
        <v>7284</v>
      </c>
      <c r="K7285" s="49">
        <v>46203</v>
      </c>
    </row>
    <row r="7286" spans="1:11" ht="42.6" customHeight="1" x14ac:dyDescent="0.25">
      <c r="A7286" s="11">
        <v>2026</v>
      </c>
      <c r="B7286" s="49">
        <v>46113</v>
      </c>
      <c r="C7286" s="49">
        <v>46203</v>
      </c>
      <c r="D7286" s="21" t="s">
        <v>4325</v>
      </c>
      <c r="E7286" s="29">
        <v>42817</v>
      </c>
      <c r="F7286" s="8" t="s">
        <v>334</v>
      </c>
      <c r="G7286" s="21" t="s">
        <v>7211</v>
      </c>
      <c r="H7286" s="24" t="s">
        <v>14422</v>
      </c>
      <c r="I7286" s="30">
        <v>818</v>
      </c>
      <c r="J7286" s="24" t="s">
        <v>7284</v>
      </c>
      <c r="K7286" s="49">
        <v>46203</v>
      </c>
    </row>
    <row r="7287" spans="1:11" ht="42.6" customHeight="1" x14ac:dyDescent="0.25">
      <c r="A7287" s="11">
        <v>2026</v>
      </c>
      <c r="B7287" s="49">
        <v>46113</v>
      </c>
      <c r="C7287" s="49">
        <v>46203</v>
      </c>
      <c r="D7287" s="21" t="s">
        <v>4325</v>
      </c>
      <c r="E7287" s="29">
        <v>42817</v>
      </c>
      <c r="F7287" s="8" t="s">
        <v>334</v>
      </c>
      <c r="G7287" s="21" t="s">
        <v>7211</v>
      </c>
      <c r="H7287" s="24" t="s">
        <v>14423</v>
      </c>
      <c r="I7287" s="30">
        <v>2655</v>
      </c>
      <c r="J7287" s="24" t="s">
        <v>7284</v>
      </c>
      <c r="K7287" s="49">
        <v>46203</v>
      </c>
    </row>
    <row r="7288" spans="1:11" ht="42.6" customHeight="1" x14ac:dyDescent="0.25">
      <c r="A7288" s="11">
        <v>2026</v>
      </c>
      <c r="B7288" s="49">
        <v>46113</v>
      </c>
      <c r="C7288" s="49">
        <v>46203</v>
      </c>
      <c r="D7288" s="21" t="s">
        <v>4325</v>
      </c>
      <c r="E7288" s="29">
        <v>42817</v>
      </c>
      <c r="F7288" s="8" t="s">
        <v>334</v>
      </c>
      <c r="G7288" s="21" t="s">
        <v>7211</v>
      </c>
      <c r="H7288" s="24" t="s">
        <v>14424</v>
      </c>
      <c r="I7288" s="30">
        <v>3223</v>
      </c>
      <c r="J7288" s="24" t="s">
        <v>7284</v>
      </c>
      <c r="K7288" s="49">
        <v>46203</v>
      </c>
    </row>
    <row r="7289" spans="1:11" ht="42.6" customHeight="1" x14ac:dyDescent="0.25">
      <c r="A7289" s="11">
        <v>2026</v>
      </c>
      <c r="B7289" s="49">
        <v>46113</v>
      </c>
      <c r="C7289" s="49">
        <v>46203</v>
      </c>
      <c r="D7289" s="21" t="s">
        <v>4325</v>
      </c>
      <c r="E7289" s="29">
        <v>42817</v>
      </c>
      <c r="F7289" s="8" t="s">
        <v>334</v>
      </c>
      <c r="G7289" s="21" t="s">
        <v>7211</v>
      </c>
      <c r="H7289" s="24" t="s">
        <v>14425</v>
      </c>
      <c r="I7289" s="30">
        <v>914</v>
      </c>
      <c r="J7289" s="24" t="s">
        <v>7284</v>
      </c>
      <c r="K7289" s="49">
        <v>46203</v>
      </c>
    </row>
    <row r="7290" spans="1:11" ht="42.6" customHeight="1" x14ac:dyDescent="0.25">
      <c r="A7290" s="11">
        <v>2026</v>
      </c>
      <c r="B7290" s="49">
        <v>46113</v>
      </c>
      <c r="C7290" s="49">
        <v>46203</v>
      </c>
      <c r="D7290" s="21" t="s">
        <v>4325</v>
      </c>
      <c r="E7290" s="29">
        <v>42817</v>
      </c>
      <c r="F7290" s="8" t="s">
        <v>334</v>
      </c>
      <c r="G7290" s="21" t="s">
        <v>7211</v>
      </c>
      <c r="H7290" s="24" t="s">
        <v>14426</v>
      </c>
      <c r="I7290" s="30">
        <v>2846</v>
      </c>
      <c r="J7290" s="24" t="s">
        <v>7284</v>
      </c>
      <c r="K7290" s="49">
        <v>46203</v>
      </c>
    </row>
    <row r="7291" spans="1:11" ht="42.6" customHeight="1" x14ac:dyDescent="0.25">
      <c r="A7291" s="11">
        <v>2026</v>
      </c>
      <c r="B7291" s="49">
        <v>46113</v>
      </c>
      <c r="C7291" s="49">
        <v>46203</v>
      </c>
      <c r="D7291" s="21" t="s">
        <v>4325</v>
      </c>
      <c r="E7291" s="29">
        <v>42817</v>
      </c>
      <c r="F7291" s="8" t="s">
        <v>334</v>
      </c>
      <c r="G7291" s="21" t="s">
        <v>7211</v>
      </c>
      <c r="H7291" s="24" t="s">
        <v>14427</v>
      </c>
      <c r="I7291" s="30">
        <v>4133</v>
      </c>
      <c r="J7291" s="24" t="s">
        <v>7284</v>
      </c>
      <c r="K7291" s="49">
        <v>46203</v>
      </c>
    </row>
    <row r="7292" spans="1:11" ht="42.6" customHeight="1" x14ac:dyDescent="0.25">
      <c r="A7292" s="11">
        <v>2026</v>
      </c>
      <c r="B7292" s="49">
        <v>46113</v>
      </c>
      <c r="C7292" s="49">
        <v>46203</v>
      </c>
      <c r="D7292" s="21" t="s">
        <v>4325</v>
      </c>
      <c r="E7292" s="29">
        <v>42817</v>
      </c>
      <c r="F7292" s="8" t="s">
        <v>334</v>
      </c>
      <c r="G7292" s="21" t="s">
        <v>7211</v>
      </c>
      <c r="H7292" s="24" t="s">
        <v>14428</v>
      </c>
      <c r="I7292" s="30">
        <v>3839</v>
      </c>
      <c r="J7292" s="24" t="s">
        <v>7284</v>
      </c>
      <c r="K7292" s="49">
        <v>46203</v>
      </c>
    </row>
    <row r="7293" spans="1:11" ht="42.6" customHeight="1" x14ac:dyDescent="0.25">
      <c r="A7293" s="11">
        <v>2026</v>
      </c>
      <c r="B7293" s="49">
        <v>46113</v>
      </c>
      <c r="C7293" s="49">
        <v>46203</v>
      </c>
      <c r="D7293" s="21" t="s">
        <v>4325</v>
      </c>
      <c r="E7293" s="29">
        <v>42817</v>
      </c>
      <c r="F7293" s="8" t="s">
        <v>334</v>
      </c>
      <c r="G7293" s="21" t="s">
        <v>7211</v>
      </c>
      <c r="H7293" s="24" t="s">
        <v>14429</v>
      </c>
      <c r="I7293" s="30">
        <v>4026</v>
      </c>
      <c r="J7293" s="24" t="s">
        <v>7284</v>
      </c>
      <c r="K7293" s="49">
        <v>46203</v>
      </c>
    </row>
    <row r="7294" spans="1:11" ht="42.6" customHeight="1" x14ac:dyDescent="0.25">
      <c r="A7294" s="11">
        <v>2026</v>
      </c>
      <c r="B7294" s="49">
        <v>46113</v>
      </c>
      <c r="C7294" s="49">
        <v>46203</v>
      </c>
      <c r="D7294" s="21" t="s">
        <v>4325</v>
      </c>
      <c r="E7294" s="29">
        <v>42817</v>
      </c>
      <c r="F7294" s="8" t="s">
        <v>334</v>
      </c>
      <c r="G7294" s="21" t="s">
        <v>7211</v>
      </c>
      <c r="H7294" s="24" t="s">
        <v>14430</v>
      </c>
      <c r="I7294" s="30">
        <v>3646</v>
      </c>
      <c r="J7294" s="24" t="s">
        <v>7284</v>
      </c>
      <c r="K7294" s="49">
        <v>46203</v>
      </c>
    </row>
    <row r="7295" spans="1:11" ht="42.6" customHeight="1" x14ac:dyDescent="0.25">
      <c r="A7295" s="11">
        <v>2026</v>
      </c>
      <c r="B7295" s="49">
        <v>46113</v>
      </c>
      <c r="C7295" s="49">
        <v>46203</v>
      </c>
      <c r="D7295" s="21" t="s">
        <v>4325</v>
      </c>
      <c r="E7295" s="29">
        <v>42817</v>
      </c>
      <c r="F7295" s="8" t="s">
        <v>334</v>
      </c>
      <c r="G7295" s="21" t="s">
        <v>7211</v>
      </c>
      <c r="H7295" s="24" t="s">
        <v>14431</v>
      </c>
      <c r="I7295" s="30">
        <v>4337</v>
      </c>
      <c r="J7295" s="24" t="s">
        <v>7284</v>
      </c>
      <c r="K7295" s="49">
        <v>46203</v>
      </c>
    </row>
    <row r="7296" spans="1:11" ht="42.6" customHeight="1" x14ac:dyDescent="0.25">
      <c r="A7296" s="11">
        <v>2026</v>
      </c>
      <c r="B7296" s="49">
        <v>46113</v>
      </c>
      <c r="C7296" s="49">
        <v>46203</v>
      </c>
      <c r="D7296" s="21" t="s">
        <v>4323</v>
      </c>
      <c r="E7296" s="29">
        <v>42817</v>
      </c>
      <c r="F7296" s="8" t="s">
        <v>334</v>
      </c>
      <c r="G7296" s="21" t="s">
        <v>7211</v>
      </c>
      <c r="H7296" s="24" t="s">
        <v>14432</v>
      </c>
      <c r="I7296" s="30">
        <v>196</v>
      </c>
      <c r="J7296" s="24" t="s">
        <v>7284</v>
      </c>
      <c r="K7296" s="49">
        <v>46203</v>
      </c>
    </row>
    <row r="7297" spans="1:11" ht="42.6" customHeight="1" x14ac:dyDescent="0.25">
      <c r="A7297" s="11">
        <v>2026</v>
      </c>
      <c r="B7297" s="49">
        <v>46113</v>
      </c>
      <c r="C7297" s="49">
        <v>46203</v>
      </c>
      <c r="D7297" s="21" t="s">
        <v>4325</v>
      </c>
      <c r="E7297" s="29">
        <v>42817</v>
      </c>
      <c r="F7297" s="8" t="s">
        <v>334</v>
      </c>
      <c r="G7297" s="21" t="s">
        <v>7211</v>
      </c>
      <c r="H7297" s="24" t="s">
        <v>14433</v>
      </c>
      <c r="I7297" s="30">
        <v>2850</v>
      </c>
      <c r="J7297" s="24" t="s">
        <v>7284</v>
      </c>
      <c r="K7297" s="49">
        <v>46203</v>
      </c>
    </row>
    <row r="7298" spans="1:11" ht="42.6" customHeight="1" x14ac:dyDescent="0.25">
      <c r="A7298" s="11">
        <v>2026</v>
      </c>
      <c r="B7298" s="49">
        <v>46113</v>
      </c>
      <c r="C7298" s="49">
        <v>46203</v>
      </c>
      <c r="D7298" s="21" t="s">
        <v>4323</v>
      </c>
      <c r="E7298" s="29">
        <v>42817</v>
      </c>
      <c r="F7298" s="8" t="s">
        <v>334</v>
      </c>
      <c r="G7298" s="21" t="s">
        <v>7211</v>
      </c>
      <c r="H7298" s="24" t="s">
        <v>14434</v>
      </c>
      <c r="I7298" s="30">
        <v>259</v>
      </c>
      <c r="J7298" s="24" t="s">
        <v>7284</v>
      </c>
      <c r="K7298" s="49">
        <v>46203</v>
      </c>
    </row>
    <row r="7299" spans="1:11" ht="42.6" customHeight="1" x14ac:dyDescent="0.25">
      <c r="A7299" s="11">
        <v>2026</v>
      </c>
      <c r="B7299" s="49">
        <v>46113</v>
      </c>
      <c r="C7299" s="49">
        <v>46203</v>
      </c>
      <c r="D7299" s="21" t="s">
        <v>4323</v>
      </c>
      <c r="E7299" s="29">
        <v>42817</v>
      </c>
      <c r="F7299" s="8" t="s">
        <v>334</v>
      </c>
      <c r="G7299" s="21" t="s">
        <v>7211</v>
      </c>
      <c r="H7299" s="24" t="s">
        <v>14435</v>
      </c>
      <c r="I7299" s="30">
        <v>166</v>
      </c>
      <c r="J7299" s="24" t="s">
        <v>7284</v>
      </c>
      <c r="K7299" s="49">
        <v>46203</v>
      </c>
    </row>
    <row r="7300" spans="1:11" ht="42.6" customHeight="1" x14ac:dyDescent="0.25">
      <c r="A7300" s="11">
        <v>2026</v>
      </c>
      <c r="B7300" s="49">
        <v>46113</v>
      </c>
      <c r="C7300" s="49">
        <v>46203</v>
      </c>
      <c r="D7300" s="21" t="s">
        <v>4326</v>
      </c>
      <c r="E7300" s="29">
        <v>42817</v>
      </c>
      <c r="F7300" s="8" t="s">
        <v>334</v>
      </c>
      <c r="G7300" s="21" t="s">
        <v>7211</v>
      </c>
      <c r="H7300" s="24" t="s">
        <v>14436</v>
      </c>
      <c r="I7300" s="30">
        <v>3176</v>
      </c>
      <c r="J7300" s="24" t="s">
        <v>7284</v>
      </c>
      <c r="K7300" s="49">
        <v>46203</v>
      </c>
    </row>
    <row r="7301" spans="1:11" ht="42.6" customHeight="1" x14ac:dyDescent="0.25">
      <c r="A7301" s="11">
        <v>2026</v>
      </c>
      <c r="B7301" s="49">
        <v>46113</v>
      </c>
      <c r="C7301" s="49">
        <v>46203</v>
      </c>
      <c r="D7301" s="21" t="s">
        <v>4327</v>
      </c>
      <c r="E7301" s="29">
        <v>42817</v>
      </c>
      <c r="F7301" s="8" t="s">
        <v>334</v>
      </c>
      <c r="G7301" s="21" t="s">
        <v>7211</v>
      </c>
      <c r="H7301" s="24" t="s">
        <v>14437</v>
      </c>
      <c r="I7301" s="30">
        <v>3716</v>
      </c>
      <c r="J7301" s="24" t="s">
        <v>7284</v>
      </c>
      <c r="K7301" s="49">
        <v>46203</v>
      </c>
    </row>
    <row r="7302" spans="1:11" ht="42.6" customHeight="1" x14ac:dyDescent="0.25">
      <c r="A7302" s="11">
        <v>2026</v>
      </c>
      <c r="B7302" s="49">
        <v>46113</v>
      </c>
      <c r="C7302" s="49">
        <v>46203</v>
      </c>
      <c r="D7302" s="21" t="s">
        <v>4327</v>
      </c>
      <c r="E7302" s="29">
        <v>42817</v>
      </c>
      <c r="F7302" s="8" t="s">
        <v>334</v>
      </c>
      <c r="G7302" s="21" t="s">
        <v>7211</v>
      </c>
      <c r="H7302" s="24" t="s">
        <v>14438</v>
      </c>
      <c r="I7302" s="30">
        <v>3071</v>
      </c>
      <c r="J7302" s="24" t="s">
        <v>7284</v>
      </c>
      <c r="K7302" s="49">
        <v>46203</v>
      </c>
    </row>
    <row r="7303" spans="1:11" ht="42.6" customHeight="1" x14ac:dyDescent="0.25">
      <c r="A7303" s="11">
        <v>2026</v>
      </c>
      <c r="B7303" s="49">
        <v>46113</v>
      </c>
      <c r="C7303" s="49">
        <v>46203</v>
      </c>
      <c r="D7303" s="21" t="s">
        <v>4327</v>
      </c>
      <c r="E7303" s="29">
        <v>42817</v>
      </c>
      <c r="F7303" s="8" t="s">
        <v>334</v>
      </c>
      <c r="G7303" s="21" t="s">
        <v>7211</v>
      </c>
      <c r="H7303" s="24" t="s">
        <v>14439</v>
      </c>
      <c r="I7303" s="30">
        <v>4478</v>
      </c>
      <c r="J7303" s="24" t="s">
        <v>7284</v>
      </c>
      <c r="K7303" s="49">
        <v>46203</v>
      </c>
    </row>
    <row r="7304" spans="1:11" ht="42.6" customHeight="1" x14ac:dyDescent="0.25">
      <c r="A7304" s="11">
        <v>2026</v>
      </c>
      <c r="B7304" s="49">
        <v>46113</v>
      </c>
      <c r="C7304" s="49">
        <v>46203</v>
      </c>
      <c r="D7304" s="21" t="s">
        <v>4328</v>
      </c>
      <c r="E7304" s="29">
        <v>42817</v>
      </c>
      <c r="F7304" s="8" t="s">
        <v>334</v>
      </c>
      <c r="G7304" s="21" t="s">
        <v>7211</v>
      </c>
      <c r="H7304" s="24" t="s">
        <v>14440</v>
      </c>
      <c r="I7304" s="30">
        <v>1577</v>
      </c>
      <c r="J7304" s="24" t="s">
        <v>7284</v>
      </c>
      <c r="K7304" s="49">
        <v>46203</v>
      </c>
    </row>
    <row r="7305" spans="1:11" ht="42.6" customHeight="1" x14ac:dyDescent="0.25">
      <c r="A7305" s="11">
        <v>2026</v>
      </c>
      <c r="B7305" s="49">
        <v>46113</v>
      </c>
      <c r="C7305" s="49">
        <v>46203</v>
      </c>
      <c r="D7305" s="21" t="s">
        <v>4328</v>
      </c>
      <c r="E7305" s="29">
        <v>42817</v>
      </c>
      <c r="F7305" s="8" t="s">
        <v>334</v>
      </c>
      <c r="G7305" s="21" t="s">
        <v>7211</v>
      </c>
      <c r="H7305" s="24" t="s">
        <v>14441</v>
      </c>
      <c r="I7305" s="30">
        <v>3126</v>
      </c>
      <c r="J7305" s="24" t="s">
        <v>7284</v>
      </c>
      <c r="K7305" s="49">
        <v>46203</v>
      </c>
    </row>
    <row r="7306" spans="1:11" ht="42.6" customHeight="1" x14ac:dyDescent="0.25">
      <c r="A7306" s="11">
        <v>2026</v>
      </c>
      <c r="B7306" s="49">
        <v>46113</v>
      </c>
      <c r="C7306" s="49">
        <v>46203</v>
      </c>
      <c r="D7306" s="21" t="s">
        <v>4328</v>
      </c>
      <c r="E7306" s="29">
        <v>42817</v>
      </c>
      <c r="F7306" s="8" t="s">
        <v>334</v>
      </c>
      <c r="G7306" s="21" t="s">
        <v>7211</v>
      </c>
      <c r="H7306" s="24" t="s">
        <v>14442</v>
      </c>
      <c r="I7306" s="30">
        <v>3913</v>
      </c>
      <c r="J7306" s="24" t="s">
        <v>7284</v>
      </c>
      <c r="K7306" s="49">
        <v>46203</v>
      </c>
    </row>
    <row r="7307" spans="1:11" ht="42.6" customHeight="1" x14ac:dyDescent="0.25">
      <c r="A7307" s="11">
        <v>2026</v>
      </c>
      <c r="B7307" s="49">
        <v>46113</v>
      </c>
      <c r="C7307" s="49">
        <v>46203</v>
      </c>
      <c r="D7307" s="21" t="s">
        <v>4328</v>
      </c>
      <c r="E7307" s="29">
        <v>42817</v>
      </c>
      <c r="F7307" s="8" t="s">
        <v>334</v>
      </c>
      <c r="G7307" s="21" t="s">
        <v>7211</v>
      </c>
      <c r="H7307" s="24" t="s">
        <v>14443</v>
      </c>
      <c r="I7307" s="30">
        <v>4265</v>
      </c>
      <c r="J7307" s="24" t="s">
        <v>7284</v>
      </c>
      <c r="K7307" s="49">
        <v>46203</v>
      </c>
    </row>
    <row r="7308" spans="1:11" ht="42.6" customHeight="1" x14ac:dyDescent="0.25">
      <c r="A7308" s="11">
        <v>2026</v>
      </c>
      <c r="B7308" s="49">
        <v>46113</v>
      </c>
      <c r="C7308" s="49">
        <v>46203</v>
      </c>
      <c r="D7308" s="21" t="s">
        <v>4328</v>
      </c>
      <c r="E7308" s="29">
        <v>42817</v>
      </c>
      <c r="F7308" s="8" t="s">
        <v>334</v>
      </c>
      <c r="G7308" s="21" t="s">
        <v>7211</v>
      </c>
      <c r="H7308" s="24" t="s">
        <v>14444</v>
      </c>
      <c r="I7308" s="30">
        <v>2805</v>
      </c>
      <c r="J7308" s="24" t="s">
        <v>7284</v>
      </c>
      <c r="K7308" s="49">
        <v>46203</v>
      </c>
    </row>
    <row r="7309" spans="1:11" ht="42.6" customHeight="1" x14ac:dyDescent="0.25">
      <c r="A7309" s="11">
        <v>2026</v>
      </c>
      <c r="B7309" s="49">
        <v>46113</v>
      </c>
      <c r="C7309" s="49">
        <v>46203</v>
      </c>
      <c r="D7309" s="21" t="s">
        <v>4328</v>
      </c>
      <c r="E7309" s="29">
        <v>42817</v>
      </c>
      <c r="F7309" s="8" t="s">
        <v>334</v>
      </c>
      <c r="G7309" s="21" t="s">
        <v>7211</v>
      </c>
      <c r="H7309" s="24" t="s">
        <v>14445</v>
      </c>
      <c r="I7309" s="30">
        <v>1755</v>
      </c>
      <c r="J7309" s="24" t="s">
        <v>7284</v>
      </c>
      <c r="K7309" s="49">
        <v>46203</v>
      </c>
    </row>
    <row r="7310" spans="1:11" ht="42.6" customHeight="1" x14ac:dyDescent="0.25">
      <c r="A7310" s="11">
        <v>2026</v>
      </c>
      <c r="B7310" s="49">
        <v>46113</v>
      </c>
      <c r="C7310" s="49">
        <v>46203</v>
      </c>
      <c r="D7310" s="21" t="s">
        <v>4328</v>
      </c>
      <c r="E7310" s="29">
        <v>42817</v>
      </c>
      <c r="F7310" s="8" t="s">
        <v>334</v>
      </c>
      <c r="G7310" s="21" t="s">
        <v>7211</v>
      </c>
      <c r="H7310" s="24" t="s">
        <v>14446</v>
      </c>
      <c r="I7310" s="30">
        <v>1316</v>
      </c>
      <c r="J7310" s="24" t="s">
        <v>7284</v>
      </c>
      <c r="K7310" s="49">
        <v>46203</v>
      </c>
    </row>
    <row r="7311" spans="1:11" ht="42.6" customHeight="1" x14ac:dyDescent="0.25">
      <c r="A7311" s="11">
        <v>2026</v>
      </c>
      <c r="B7311" s="49">
        <v>46113</v>
      </c>
      <c r="C7311" s="49">
        <v>46203</v>
      </c>
      <c r="D7311" s="21" t="s">
        <v>4328</v>
      </c>
      <c r="E7311" s="29">
        <v>42817</v>
      </c>
      <c r="F7311" s="8" t="s">
        <v>334</v>
      </c>
      <c r="G7311" s="21" t="s">
        <v>7211</v>
      </c>
      <c r="H7311" s="24" t="s">
        <v>14447</v>
      </c>
      <c r="I7311" s="30">
        <v>3202</v>
      </c>
      <c r="J7311" s="24" t="s">
        <v>7284</v>
      </c>
      <c r="K7311" s="49">
        <v>46203</v>
      </c>
    </row>
    <row r="7312" spans="1:11" ht="42.6" customHeight="1" x14ac:dyDescent="0.25">
      <c r="A7312" s="11">
        <v>2026</v>
      </c>
      <c r="B7312" s="49">
        <v>46113</v>
      </c>
      <c r="C7312" s="49">
        <v>46203</v>
      </c>
      <c r="D7312" s="21" t="s">
        <v>4328</v>
      </c>
      <c r="E7312" s="29">
        <v>42817</v>
      </c>
      <c r="F7312" s="8" t="s">
        <v>334</v>
      </c>
      <c r="G7312" s="21" t="s">
        <v>7211</v>
      </c>
      <c r="H7312" s="24" t="s">
        <v>14448</v>
      </c>
      <c r="I7312" s="30">
        <v>2804</v>
      </c>
      <c r="J7312" s="24" t="s">
        <v>7284</v>
      </c>
      <c r="K7312" s="49">
        <v>46203</v>
      </c>
    </row>
    <row r="7313" spans="1:11" ht="42.6" customHeight="1" x14ac:dyDescent="0.25">
      <c r="A7313" s="11">
        <v>2026</v>
      </c>
      <c r="B7313" s="49">
        <v>46113</v>
      </c>
      <c r="C7313" s="49">
        <v>46203</v>
      </c>
      <c r="D7313" s="21" t="s">
        <v>4328</v>
      </c>
      <c r="E7313" s="29">
        <v>42817</v>
      </c>
      <c r="F7313" s="8" t="s">
        <v>334</v>
      </c>
      <c r="G7313" s="21" t="s">
        <v>7211</v>
      </c>
      <c r="H7313" s="24" t="s">
        <v>14449</v>
      </c>
      <c r="I7313" s="30">
        <v>1407</v>
      </c>
      <c r="J7313" s="24" t="s">
        <v>7284</v>
      </c>
      <c r="K7313" s="49">
        <v>46203</v>
      </c>
    </row>
    <row r="7314" spans="1:11" ht="42.6" customHeight="1" x14ac:dyDescent="0.25">
      <c r="A7314" s="11">
        <v>2026</v>
      </c>
      <c r="B7314" s="49">
        <v>46113</v>
      </c>
      <c r="C7314" s="49">
        <v>46203</v>
      </c>
      <c r="D7314" s="21" t="s">
        <v>4328</v>
      </c>
      <c r="E7314" s="29">
        <v>42817</v>
      </c>
      <c r="F7314" s="8" t="s">
        <v>334</v>
      </c>
      <c r="G7314" s="21" t="s">
        <v>7211</v>
      </c>
      <c r="H7314" s="24" t="s">
        <v>14450</v>
      </c>
      <c r="I7314" s="30">
        <v>2186</v>
      </c>
      <c r="J7314" s="24" t="s">
        <v>7284</v>
      </c>
      <c r="K7314" s="49">
        <v>46203</v>
      </c>
    </row>
    <row r="7315" spans="1:11" ht="42.6" customHeight="1" x14ac:dyDescent="0.25">
      <c r="A7315" s="11">
        <v>2026</v>
      </c>
      <c r="B7315" s="49">
        <v>46113</v>
      </c>
      <c r="C7315" s="49">
        <v>46203</v>
      </c>
      <c r="D7315" s="21" t="s">
        <v>4328</v>
      </c>
      <c r="E7315" s="29">
        <v>42817</v>
      </c>
      <c r="F7315" s="8" t="s">
        <v>334</v>
      </c>
      <c r="G7315" s="21" t="s">
        <v>7211</v>
      </c>
      <c r="H7315" s="24" t="s">
        <v>14451</v>
      </c>
      <c r="I7315" s="30">
        <v>2072</v>
      </c>
      <c r="J7315" s="24" t="s">
        <v>7284</v>
      </c>
      <c r="K7315" s="49">
        <v>46203</v>
      </c>
    </row>
    <row r="7316" spans="1:11" ht="42.6" customHeight="1" x14ac:dyDescent="0.25">
      <c r="A7316" s="11">
        <v>2026</v>
      </c>
      <c r="B7316" s="49">
        <v>46113</v>
      </c>
      <c r="C7316" s="49">
        <v>46203</v>
      </c>
      <c r="D7316" s="21" t="s">
        <v>4328</v>
      </c>
      <c r="E7316" s="29">
        <v>42817</v>
      </c>
      <c r="F7316" s="8" t="s">
        <v>334</v>
      </c>
      <c r="G7316" s="21" t="s">
        <v>7211</v>
      </c>
      <c r="H7316" s="24" t="s">
        <v>14452</v>
      </c>
      <c r="I7316" s="30">
        <v>4007</v>
      </c>
      <c r="J7316" s="24" t="s">
        <v>7284</v>
      </c>
      <c r="K7316" s="49">
        <v>46203</v>
      </c>
    </row>
    <row r="7317" spans="1:11" ht="42.6" customHeight="1" x14ac:dyDescent="0.25">
      <c r="A7317" s="11">
        <v>2026</v>
      </c>
      <c r="B7317" s="49">
        <v>46113</v>
      </c>
      <c r="C7317" s="49">
        <v>46203</v>
      </c>
      <c r="D7317" s="21" t="s">
        <v>4328</v>
      </c>
      <c r="E7317" s="29">
        <v>42817</v>
      </c>
      <c r="F7317" s="8" t="s">
        <v>334</v>
      </c>
      <c r="G7317" s="21" t="s">
        <v>7211</v>
      </c>
      <c r="H7317" s="24" t="s">
        <v>14453</v>
      </c>
      <c r="I7317" s="30">
        <v>4173</v>
      </c>
      <c r="J7317" s="24" t="s">
        <v>7284</v>
      </c>
      <c r="K7317" s="49">
        <v>46203</v>
      </c>
    </row>
    <row r="7318" spans="1:11" ht="42.6" customHeight="1" x14ac:dyDescent="0.25">
      <c r="A7318" s="11">
        <v>2026</v>
      </c>
      <c r="B7318" s="49">
        <v>46113</v>
      </c>
      <c r="C7318" s="49">
        <v>46203</v>
      </c>
      <c r="D7318" s="21" t="s">
        <v>4328</v>
      </c>
      <c r="E7318" s="29">
        <v>42817</v>
      </c>
      <c r="F7318" s="8" t="s">
        <v>334</v>
      </c>
      <c r="G7318" s="21" t="s">
        <v>7211</v>
      </c>
      <c r="H7318" s="24" t="s">
        <v>14454</v>
      </c>
      <c r="I7318" s="30">
        <v>3766</v>
      </c>
      <c r="J7318" s="24" t="s">
        <v>7284</v>
      </c>
      <c r="K7318" s="49">
        <v>46203</v>
      </c>
    </row>
    <row r="7319" spans="1:11" ht="42.6" customHeight="1" x14ac:dyDescent="0.25">
      <c r="A7319" s="11">
        <v>2026</v>
      </c>
      <c r="B7319" s="49">
        <v>46113</v>
      </c>
      <c r="C7319" s="49">
        <v>46203</v>
      </c>
      <c r="D7319" s="21" t="s">
        <v>4328</v>
      </c>
      <c r="E7319" s="29">
        <v>42817</v>
      </c>
      <c r="F7319" s="8" t="s">
        <v>334</v>
      </c>
      <c r="G7319" s="21" t="s">
        <v>7211</v>
      </c>
      <c r="H7319" s="24" t="s">
        <v>14455</v>
      </c>
      <c r="I7319" s="30">
        <v>2349</v>
      </c>
      <c r="J7319" s="24" t="s">
        <v>7284</v>
      </c>
      <c r="K7319" s="49">
        <v>46203</v>
      </c>
    </row>
    <row r="7320" spans="1:11" ht="42.6" customHeight="1" x14ac:dyDescent="0.25">
      <c r="A7320" s="11">
        <v>2026</v>
      </c>
      <c r="B7320" s="49">
        <v>46113</v>
      </c>
      <c r="C7320" s="49">
        <v>46203</v>
      </c>
      <c r="D7320" s="21" t="s">
        <v>4328</v>
      </c>
      <c r="E7320" s="29">
        <v>42817</v>
      </c>
      <c r="F7320" s="8" t="s">
        <v>334</v>
      </c>
      <c r="G7320" s="21" t="s">
        <v>7211</v>
      </c>
      <c r="H7320" s="24" t="s">
        <v>14456</v>
      </c>
      <c r="I7320" s="30">
        <v>1720</v>
      </c>
      <c r="J7320" s="24" t="s">
        <v>7284</v>
      </c>
      <c r="K7320" s="49">
        <v>46203</v>
      </c>
    </row>
    <row r="7321" spans="1:11" ht="42.6" customHeight="1" x14ac:dyDescent="0.25">
      <c r="A7321" s="11">
        <v>2026</v>
      </c>
      <c r="B7321" s="49">
        <v>46113</v>
      </c>
      <c r="C7321" s="49">
        <v>46203</v>
      </c>
      <c r="D7321" s="21" t="s">
        <v>4328</v>
      </c>
      <c r="E7321" s="29">
        <v>42817</v>
      </c>
      <c r="F7321" s="8" t="s">
        <v>334</v>
      </c>
      <c r="G7321" s="21" t="s">
        <v>7211</v>
      </c>
      <c r="H7321" s="24" t="s">
        <v>14457</v>
      </c>
      <c r="I7321" s="30">
        <v>2850</v>
      </c>
      <c r="J7321" s="24" t="s">
        <v>7284</v>
      </c>
      <c r="K7321" s="49">
        <v>46203</v>
      </c>
    </row>
    <row r="7322" spans="1:11" ht="42.6" customHeight="1" x14ac:dyDescent="0.25">
      <c r="A7322" s="11">
        <v>2026</v>
      </c>
      <c r="B7322" s="49">
        <v>46113</v>
      </c>
      <c r="C7322" s="49">
        <v>46203</v>
      </c>
      <c r="D7322" s="21" t="s">
        <v>4328</v>
      </c>
      <c r="E7322" s="29">
        <v>42817</v>
      </c>
      <c r="F7322" s="8" t="s">
        <v>334</v>
      </c>
      <c r="G7322" s="21" t="s">
        <v>7211</v>
      </c>
      <c r="H7322" s="24" t="s">
        <v>14458</v>
      </c>
      <c r="I7322" s="30">
        <v>2167</v>
      </c>
      <c r="J7322" s="24" t="s">
        <v>7284</v>
      </c>
      <c r="K7322" s="49">
        <v>46203</v>
      </c>
    </row>
    <row r="7323" spans="1:11" ht="42.6" customHeight="1" x14ac:dyDescent="0.25">
      <c r="A7323" s="11">
        <v>2026</v>
      </c>
      <c r="B7323" s="49">
        <v>46113</v>
      </c>
      <c r="C7323" s="49">
        <v>46203</v>
      </c>
      <c r="D7323" s="21" t="s">
        <v>4328</v>
      </c>
      <c r="E7323" s="29">
        <v>42817</v>
      </c>
      <c r="F7323" s="8" t="s">
        <v>334</v>
      </c>
      <c r="G7323" s="21" t="s">
        <v>7211</v>
      </c>
      <c r="H7323" s="24" t="s">
        <v>14459</v>
      </c>
      <c r="I7323" s="30">
        <v>1148</v>
      </c>
      <c r="J7323" s="24" t="s">
        <v>7284</v>
      </c>
      <c r="K7323" s="49">
        <v>46203</v>
      </c>
    </row>
    <row r="7324" spans="1:11" ht="42.6" customHeight="1" x14ac:dyDescent="0.25">
      <c r="A7324" s="11">
        <v>2026</v>
      </c>
      <c r="B7324" s="49">
        <v>46113</v>
      </c>
      <c r="C7324" s="49">
        <v>46203</v>
      </c>
      <c r="D7324" s="21" t="s">
        <v>4328</v>
      </c>
      <c r="E7324" s="29">
        <v>42817</v>
      </c>
      <c r="F7324" s="8" t="s">
        <v>334</v>
      </c>
      <c r="G7324" s="21" t="s">
        <v>7211</v>
      </c>
      <c r="H7324" s="24" t="s">
        <v>14460</v>
      </c>
      <c r="I7324" s="30">
        <v>1783</v>
      </c>
      <c r="J7324" s="24" t="s">
        <v>7284</v>
      </c>
      <c r="K7324" s="49">
        <v>46203</v>
      </c>
    </row>
    <row r="7325" spans="1:11" ht="42.6" customHeight="1" x14ac:dyDescent="0.25">
      <c r="A7325" s="11">
        <v>2026</v>
      </c>
      <c r="B7325" s="49">
        <v>46113</v>
      </c>
      <c r="C7325" s="49">
        <v>46203</v>
      </c>
      <c r="D7325" s="21" t="s">
        <v>4328</v>
      </c>
      <c r="E7325" s="29">
        <v>42817</v>
      </c>
      <c r="F7325" s="8" t="s">
        <v>334</v>
      </c>
      <c r="G7325" s="21" t="s">
        <v>7211</v>
      </c>
      <c r="H7325" s="24" t="s">
        <v>14461</v>
      </c>
      <c r="I7325" s="30">
        <v>4010</v>
      </c>
      <c r="J7325" s="24" t="s">
        <v>7284</v>
      </c>
      <c r="K7325" s="49">
        <v>46203</v>
      </c>
    </row>
    <row r="7326" spans="1:11" ht="42.6" customHeight="1" x14ac:dyDescent="0.25">
      <c r="A7326" s="11">
        <v>2026</v>
      </c>
      <c r="B7326" s="49">
        <v>46113</v>
      </c>
      <c r="C7326" s="49">
        <v>46203</v>
      </c>
      <c r="D7326" s="21" t="s">
        <v>4328</v>
      </c>
      <c r="E7326" s="29">
        <v>42817</v>
      </c>
      <c r="F7326" s="8" t="s">
        <v>334</v>
      </c>
      <c r="G7326" s="21" t="s">
        <v>7211</v>
      </c>
      <c r="H7326" s="24" t="s">
        <v>14462</v>
      </c>
      <c r="I7326" s="30">
        <v>1940</v>
      </c>
      <c r="J7326" s="24" t="s">
        <v>7284</v>
      </c>
      <c r="K7326" s="49">
        <v>46203</v>
      </c>
    </row>
    <row r="7327" spans="1:11" ht="42.6" customHeight="1" x14ac:dyDescent="0.25">
      <c r="A7327" s="11">
        <v>2026</v>
      </c>
      <c r="B7327" s="49">
        <v>46113</v>
      </c>
      <c r="C7327" s="49">
        <v>46203</v>
      </c>
      <c r="D7327" s="21" t="s">
        <v>4328</v>
      </c>
      <c r="E7327" s="29">
        <v>42817</v>
      </c>
      <c r="F7327" s="8" t="s">
        <v>334</v>
      </c>
      <c r="G7327" s="21" t="s">
        <v>7211</v>
      </c>
      <c r="H7327" s="24" t="s">
        <v>14463</v>
      </c>
      <c r="I7327" s="30">
        <v>2402</v>
      </c>
      <c r="J7327" s="24" t="s">
        <v>7284</v>
      </c>
      <c r="K7327" s="49">
        <v>46203</v>
      </c>
    </row>
    <row r="7328" spans="1:11" ht="42.6" customHeight="1" x14ac:dyDescent="0.25">
      <c r="A7328" s="11">
        <v>2026</v>
      </c>
      <c r="B7328" s="49">
        <v>46113</v>
      </c>
      <c r="C7328" s="49">
        <v>46203</v>
      </c>
      <c r="D7328" s="21" t="s">
        <v>4328</v>
      </c>
      <c r="E7328" s="29">
        <v>42817</v>
      </c>
      <c r="F7328" s="8" t="s">
        <v>334</v>
      </c>
      <c r="G7328" s="21" t="s">
        <v>7211</v>
      </c>
      <c r="H7328" s="24" t="s">
        <v>14464</v>
      </c>
      <c r="I7328" s="30">
        <v>2093</v>
      </c>
      <c r="J7328" s="24" t="s">
        <v>7284</v>
      </c>
      <c r="K7328" s="49">
        <v>46203</v>
      </c>
    </row>
    <row r="7329" spans="1:11" ht="42.6" customHeight="1" x14ac:dyDescent="0.25">
      <c r="A7329" s="11">
        <v>2026</v>
      </c>
      <c r="B7329" s="49">
        <v>46113</v>
      </c>
      <c r="C7329" s="49">
        <v>46203</v>
      </c>
      <c r="D7329" s="21" t="s">
        <v>4329</v>
      </c>
      <c r="E7329" s="29">
        <v>42817</v>
      </c>
      <c r="F7329" s="8" t="s">
        <v>334</v>
      </c>
      <c r="G7329" s="21" t="s">
        <v>7211</v>
      </c>
      <c r="H7329" s="24" t="s">
        <v>14465</v>
      </c>
      <c r="I7329" s="30">
        <v>5666</v>
      </c>
      <c r="J7329" s="24" t="s">
        <v>7284</v>
      </c>
      <c r="K7329" s="49">
        <v>46203</v>
      </c>
    </row>
    <row r="7330" spans="1:11" ht="42.6" customHeight="1" x14ac:dyDescent="0.25">
      <c r="A7330" s="11">
        <v>2026</v>
      </c>
      <c r="B7330" s="49">
        <v>46113</v>
      </c>
      <c r="C7330" s="49">
        <v>46203</v>
      </c>
      <c r="D7330" s="21" t="s">
        <v>4330</v>
      </c>
      <c r="E7330" s="29">
        <v>42817</v>
      </c>
      <c r="F7330" s="8" t="s">
        <v>334</v>
      </c>
      <c r="G7330" s="21" t="s">
        <v>7211</v>
      </c>
      <c r="H7330" s="24" t="s">
        <v>14466</v>
      </c>
      <c r="I7330" s="30">
        <v>4032</v>
      </c>
      <c r="J7330" s="24" t="s">
        <v>7284</v>
      </c>
      <c r="K7330" s="49">
        <v>46203</v>
      </c>
    </row>
    <row r="7331" spans="1:11" ht="42.6" customHeight="1" x14ac:dyDescent="0.25">
      <c r="A7331" s="11">
        <v>2026</v>
      </c>
      <c r="B7331" s="49">
        <v>46113</v>
      </c>
      <c r="C7331" s="49">
        <v>46203</v>
      </c>
      <c r="D7331" s="21" t="s">
        <v>4331</v>
      </c>
      <c r="E7331" s="29">
        <v>42817</v>
      </c>
      <c r="F7331" s="8" t="s">
        <v>334</v>
      </c>
      <c r="G7331" s="21" t="s">
        <v>7211</v>
      </c>
      <c r="H7331" s="24" t="s">
        <v>14467</v>
      </c>
      <c r="I7331" s="30">
        <v>3816</v>
      </c>
      <c r="J7331" s="24" t="s">
        <v>7284</v>
      </c>
      <c r="K7331" s="49">
        <v>46203</v>
      </c>
    </row>
    <row r="7332" spans="1:11" ht="42.6" customHeight="1" x14ac:dyDescent="0.25">
      <c r="A7332" s="11">
        <v>2026</v>
      </c>
      <c r="B7332" s="49">
        <v>46113</v>
      </c>
      <c r="C7332" s="49">
        <v>46203</v>
      </c>
      <c r="D7332" s="21" t="s">
        <v>4331</v>
      </c>
      <c r="E7332" s="29">
        <v>42817</v>
      </c>
      <c r="F7332" s="8" t="s">
        <v>334</v>
      </c>
      <c r="G7332" s="21" t="s">
        <v>7211</v>
      </c>
      <c r="H7332" s="24" t="s">
        <v>14468</v>
      </c>
      <c r="I7332" s="30">
        <v>2047</v>
      </c>
      <c r="J7332" s="24" t="s">
        <v>7284</v>
      </c>
      <c r="K7332" s="49">
        <v>46203</v>
      </c>
    </row>
    <row r="7333" spans="1:11" ht="42.6" customHeight="1" x14ac:dyDescent="0.25">
      <c r="A7333" s="11">
        <v>2026</v>
      </c>
      <c r="B7333" s="49">
        <v>46113</v>
      </c>
      <c r="C7333" s="49">
        <v>46203</v>
      </c>
      <c r="D7333" s="21" t="s">
        <v>4331</v>
      </c>
      <c r="E7333" s="29">
        <v>42817</v>
      </c>
      <c r="F7333" s="8" t="s">
        <v>334</v>
      </c>
      <c r="G7333" s="21" t="s">
        <v>7211</v>
      </c>
      <c r="H7333" s="24" t="s">
        <v>14469</v>
      </c>
      <c r="I7333" s="30">
        <v>1185</v>
      </c>
      <c r="J7333" s="24" t="s">
        <v>7284</v>
      </c>
      <c r="K7333" s="49">
        <v>46203</v>
      </c>
    </row>
    <row r="7334" spans="1:11" ht="42.6" customHeight="1" x14ac:dyDescent="0.25">
      <c r="A7334" s="11">
        <v>2026</v>
      </c>
      <c r="B7334" s="49">
        <v>46113</v>
      </c>
      <c r="C7334" s="49">
        <v>46203</v>
      </c>
      <c r="D7334" s="21" t="s">
        <v>4331</v>
      </c>
      <c r="E7334" s="29">
        <v>42817</v>
      </c>
      <c r="F7334" s="8" t="s">
        <v>334</v>
      </c>
      <c r="G7334" s="21" t="s">
        <v>7211</v>
      </c>
      <c r="H7334" s="24" t="s">
        <v>14470</v>
      </c>
      <c r="I7334" s="30">
        <v>1100</v>
      </c>
      <c r="J7334" s="24" t="s">
        <v>7284</v>
      </c>
      <c r="K7334" s="49">
        <v>46203</v>
      </c>
    </row>
    <row r="7335" spans="1:11" ht="42.6" customHeight="1" x14ac:dyDescent="0.25">
      <c r="A7335" s="11">
        <v>2026</v>
      </c>
      <c r="B7335" s="49">
        <v>46113</v>
      </c>
      <c r="C7335" s="49">
        <v>46203</v>
      </c>
      <c r="D7335" s="21" t="s">
        <v>4330</v>
      </c>
      <c r="E7335" s="29">
        <v>42817</v>
      </c>
      <c r="F7335" s="8" t="s">
        <v>334</v>
      </c>
      <c r="G7335" s="21" t="s">
        <v>7211</v>
      </c>
      <c r="H7335" s="24" t="s">
        <v>14471</v>
      </c>
      <c r="I7335" s="30">
        <v>2703</v>
      </c>
      <c r="J7335" s="24" t="s">
        <v>7284</v>
      </c>
      <c r="K7335" s="49">
        <v>46203</v>
      </c>
    </row>
    <row r="7336" spans="1:11" ht="42.6" customHeight="1" x14ac:dyDescent="0.25">
      <c r="A7336" s="11">
        <v>2026</v>
      </c>
      <c r="B7336" s="49">
        <v>46113</v>
      </c>
      <c r="C7336" s="49">
        <v>46203</v>
      </c>
      <c r="D7336" s="21" t="s">
        <v>4331</v>
      </c>
      <c r="E7336" s="29">
        <v>42817</v>
      </c>
      <c r="F7336" s="8" t="s">
        <v>334</v>
      </c>
      <c r="G7336" s="21" t="s">
        <v>7211</v>
      </c>
      <c r="H7336" s="24" t="s">
        <v>14472</v>
      </c>
      <c r="I7336" s="30">
        <v>949</v>
      </c>
      <c r="J7336" s="24" t="s">
        <v>7284</v>
      </c>
      <c r="K7336" s="49">
        <v>46203</v>
      </c>
    </row>
    <row r="7337" spans="1:11" ht="42.6" customHeight="1" x14ac:dyDescent="0.25">
      <c r="A7337" s="11">
        <v>2026</v>
      </c>
      <c r="B7337" s="49">
        <v>46113</v>
      </c>
      <c r="C7337" s="49">
        <v>46203</v>
      </c>
      <c r="D7337" s="21" t="s">
        <v>4331</v>
      </c>
      <c r="E7337" s="29">
        <v>42817</v>
      </c>
      <c r="F7337" s="8" t="s">
        <v>334</v>
      </c>
      <c r="G7337" s="21" t="s">
        <v>7211</v>
      </c>
      <c r="H7337" s="24" t="s">
        <v>14473</v>
      </c>
      <c r="I7337" s="30">
        <v>2515</v>
      </c>
      <c r="J7337" s="24" t="s">
        <v>7284</v>
      </c>
      <c r="K7337" s="49">
        <v>46203</v>
      </c>
    </row>
    <row r="7338" spans="1:11" ht="42.6" customHeight="1" x14ac:dyDescent="0.25">
      <c r="A7338" s="11">
        <v>2026</v>
      </c>
      <c r="B7338" s="49">
        <v>46113</v>
      </c>
      <c r="C7338" s="49">
        <v>46203</v>
      </c>
      <c r="D7338" s="21" t="s">
        <v>4331</v>
      </c>
      <c r="E7338" s="29">
        <v>42817</v>
      </c>
      <c r="F7338" s="8" t="s">
        <v>334</v>
      </c>
      <c r="G7338" s="21" t="s">
        <v>7211</v>
      </c>
      <c r="H7338" s="24" t="s">
        <v>14474</v>
      </c>
      <c r="I7338" s="30">
        <v>3244</v>
      </c>
      <c r="J7338" s="24" t="s">
        <v>7284</v>
      </c>
      <c r="K7338" s="49">
        <v>46203</v>
      </c>
    </row>
    <row r="7339" spans="1:11" ht="42.6" customHeight="1" x14ac:dyDescent="0.25">
      <c r="A7339" s="11">
        <v>2026</v>
      </c>
      <c r="B7339" s="49">
        <v>46113</v>
      </c>
      <c r="C7339" s="49">
        <v>46203</v>
      </c>
      <c r="D7339" s="21" t="s">
        <v>4331</v>
      </c>
      <c r="E7339" s="29">
        <v>42817</v>
      </c>
      <c r="F7339" s="8" t="s">
        <v>334</v>
      </c>
      <c r="G7339" s="21" t="s">
        <v>7211</v>
      </c>
      <c r="H7339" s="24" t="s">
        <v>14475</v>
      </c>
      <c r="I7339" s="30">
        <v>2080</v>
      </c>
      <c r="J7339" s="24" t="s">
        <v>7284</v>
      </c>
      <c r="K7339" s="49">
        <v>46203</v>
      </c>
    </row>
    <row r="7340" spans="1:11" ht="42.6" customHeight="1" x14ac:dyDescent="0.25">
      <c r="A7340" s="11">
        <v>2026</v>
      </c>
      <c r="B7340" s="49">
        <v>46113</v>
      </c>
      <c r="C7340" s="49">
        <v>46203</v>
      </c>
      <c r="D7340" s="21" t="s">
        <v>4330</v>
      </c>
      <c r="E7340" s="29">
        <v>42817</v>
      </c>
      <c r="F7340" s="8" t="s">
        <v>334</v>
      </c>
      <c r="G7340" s="21" t="s">
        <v>7211</v>
      </c>
      <c r="H7340" s="24" t="s">
        <v>14476</v>
      </c>
      <c r="I7340" s="30">
        <v>3613</v>
      </c>
      <c r="J7340" s="24" t="s">
        <v>7284</v>
      </c>
      <c r="K7340" s="49">
        <v>46203</v>
      </c>
    </row>
    <row r="7341" spans="1:11" ht="42.6" customHeight="1" x14ac:dyDescent="0.25">
      <c r="A7341" s="11">
        <v>2026</v>
      </c>
      <c r="B7341" s="49">
        <v>46113</v>
      </c>
      <c r="C7341" s="49">
        <v>46203</v>
      </c>
      <c r="D7341" s="21" t="s">
        <v>4331</v>
      </c>
      <c r="E7341" s="29">
        <v>42817</v>
      </c>
      <c r="F7341" s="8" t="s">
        <v>334</v>
      </c>
      <c r="G7341" s="21" t="s">
        <v>7211</v>
      </c>
      <c r="H7341" s="24" t="s">
        <v>14477</v>
      </c>
      <c r="I7341" s="30">
        <v>1532</v>
      </c>
      <c r="J7341" s="24" t="s">
        <v>7284</v>
      </c>
      <c r="K7341" s="49">
        <v>46203</v>
      </c>
    </row>
    <row r="7342" spans="1:11" ht="42.6" customHeight="1" x14ac:dyDescent="0.25">
      <c r="A7342" s="11">
        <v>2026</v>
      </c>
      <c r="B7342" s="49">
        <v>46113</v>
      </c>
      <c r="C7342" s="49">
        <v>46203</v>
      </c>
      <c r="D7342" s="21" t="s">
        <v>4331</v>
      </c>
      <c r="E7342" s="29">
        <v>42817</v>
      </c>
      <c r="F7342" s="8" t="s">
        <v>334</v>
      </c>
      <c r="G7342" s="21" t="s">
        <v>7211</v>
      </c>
      <c r="H7342" s="24" t="s">
        <v>14478</v>
      </c>
      <c r="I7342" s="30">
        <v>1761</v>
      </c>
      <c r="J7342" s="24" t="s">
        <v>7284</v>
      </c>
      <c r="K7342" s="49">
        <v>46203</v>
      </c>
    </row>
    <row r="7343" spans="1:11" ht="42.6" customHeight="1" x14ac:dyDescent="0.25">
      <c r="A7343" s="11">
        <v>2026</v>
      </c>
      <c r="B7343" s="49">
        <v>46113</v>
      </c>
      <c r="C7343" s="49">
        <v>46203</v>
      </c>
      <c r="D7343" s="21" t="s">
        <v>4331</v>
      </c>
      <c r="E7343" s="29">
        <v>42817</v>
      </c>
      <c r="F7343" s="8" t="s">
        <v>334</v>
      </c>
      <c r="G7343" s="21" t="s">
        <v>7211</v>
      </c>
      <c r="H7343" s="24" t="s">
        <v>14479</v>
      </c>
      <c r="I7343" s="30">
        <v>3787</v>
      </c>
      <c r="J7343" s="24" t="s">
        <v>7284</v>
      </c>
      <c r="K7343" s="49">
        <v>46203</v>
      </c>
    </row>
    <row r="7344" spans="1:11" ht="42.6" customHeight="1" x14ac:dyDescent="0.25">
      <c r="A7344" s="11">
        <v>2026</v>
      </c>
      <c r="B7344" s="49">
        <v>46113</v>
      </c>
      <c r="C7344" s="49">
        <v>46203</v>
      </c>
      <c r="D7344" s="21" t="s">
        <v>4331</v>
      </c>
      <c r="E7344" s="29">
        <v>42817</v>
      </c>
      <c r="F7344" s="8" t="s">
        <v>334</v>
      </c>
      <c r="G7344" s="21" t="s">
        <v>7211</v>
      </c>
      <c r="H7344" s="24" t="s">
        <v>14480</v>
      </c>
      <c r="I7344" s="30">
        <v>2305</v>
      </c>
      <c r="J7344" s="24" t="s">
        <v>7284</v>
      </c>
      <c r="K7344" s="49">
        <v>46203</v>
      </c>
    </row>
    <row r="7345" spans="1:11" ht="42.6" customHeight="1" x14ac:dyDescent="0.25">
      <c r="A7345" s="11">
        <v>2026</v>
      </c>
      <c r="B7345" s="49">
        <v>46113</v>
      </c>
      <c r="C7345" s="49">
        <v>46203</v>
      </c>
      <c r="D7345" s="21" t="s">
        <v>4278</v>
      </c>
      <c r="E7345" s="29">
        <v>42817</v>
      </c>
      <c r="F7345" s="8" t="s">
        <v>334</v>
      </c>
      <c r="G7345" s="21" t="s">
        <v>7211</v>
      </c>
      <c r="H7345" s="24" t="s">
        <v>14481</v>
      </c>
      <c r="I7345" s="30">
        <v>1793</v>
      </c>
      <c r="J7345" s="24" t="s">
        <v>7284</v>
      </c>
      <c r="K7345" s="49">
        <v>46203</v>
      </c>
    </row>
    <row r="7346" spans="1:11" ht="42.6" customHeight="1" x14ac:dyDescent="0.25">
      <c r="A7346" s="11">
        <v>2026</v>
      </c>
      <c r="B7346" s="49">
        <v>46113</v>
      </c>
      <c r="C7346" s="49">
        <v>46203</v>
      </c>
      <c r="D7346" s="21" t="s">
        <v>4278</v>
      </c>
      <c r="E7346" s="29">
        <v>42817</v>
      </c>
      <c r="F7346" s="8" t="s">
        <v>334</v>
      </c>
      <c r="G7346" s="21" t="s">
        <v>7211</v>
      </c>
      <c r="H7346" s="24" t="s">
        <v>14482</v>
      </c>
      <c r="I7346" s="30">
        <v>3243</v>
      </c>
      <c r="J7346" s="24" t="s">
        <v>7284</v>
      </c>
      <c r="K7346" s="49">
        <v>46203</v>
      </c>
    </row>
    <row r="7347" spans="1:11" ht="42.6" customHeight="1" x14ac:dyDescent="0.25">
      <c r="A7347" s="11">
        <v>2026</v>
      </c>
      <c r="B7347" s="49">
        <v>46113</v>
      </c>
      <c r="C7347" s="49">
        <v>46203</v>
      </c>
      <c r="D7347" s="21" t="s">
        <v>4278</v>
      </c>
      <c r="E7347" s="29">
        <v>42817</v>
      </c>
      <c r="F7347" s="8" t="s">
        <v>334</v>
      </c>
      <c r="G7347" s="21" t="s">
        <v>7211</v>
      </c>
      <c r="H7347" s="24" t="s">
        <v>14483</v>
      </c>
      <c r="I7347" s="30">
        <v>1889</v>
      </c>
      <c r="J7347" s="24" t="s">
        <v>7284</v>
      </c>
      <c r="K7347" s="49">
        <v>46203</v>
      </c>
    </row>
    <row r="7348" spans="1:11" ht="42.6" customHeight="1" x14ac:dyDescent="0.25">
      <c r="A7348" s="11">
        <v>2026</v>
      </c>
      <c r="B7348" s="49">
        <v>46113</v>
      </c>
      <c r="C7348" s="49">
        <v>46203</v>
      </c>
      <c r="D7348" s="21" t="s">
        <v>4278</v>
      </c>
      <c r="E7348" s="29">
        <v>42817</v>
      </c>
      <c r="F7348" s="8" t="s">
        <v>334</v>
      </c>
      <c r="G7348" s="21" t="s">
        <v>7211</v>
      </c>
      <c r="H7348" s="24" t="s">
        <v>14484</v>
      </c>
      <c r="I7348" s="30">
        <v>1002</v>
      </c>
      <c r="J7348" s="24" t="s">
        <v>7284</v>
      </c>
      <c r="K7348" s="49">
        <v>46203</v>
      </c>
    </row>
    <row r="7349" spans="1:11" ht="42.6" customHeight="1" x14ac:dyDescent="0.25">
      <c r="A7349" s="11">
        <v>2026</v>
      </c>
      <c r="B7349" s="49">
        <v>46113</v>
      </c>
      <c r="C7349" s="49">
        <v>46203</v>
      </c>
      <c r="D7349" s="21" t="s">
        <v>4278</v>
      </c>
      <c r="E7349" s="29">
        <v>42817</v>
      </c>
      <c r="F7349" s="8" t="s">
        <v>334</v>
      </c>
      <c r="G7349" s="21" t="s">
        <v>7211</v>
      </c>
      <c r="H7349" s="24" t="s">
        <v>14485</v>
      </c>
      <c r="I7349" s="30">
        <v>3447</v>
      </c>
      <c r="J7349" s="24" t="s">
        <v>7284</v>
      </c>
      <c r="K7349" s="49">
        <v>46203</v>
      </c>
    </row>
    <row r="7350" spans="1:11" ht="42.6" customHeight="1" x14ac:dyDescent="0.25">
      <c r="A7350" s="11">
        <v>2026</v>
      </c>
      <c r="B7350" s="49">
        <v>46113</v>
      </c>
      <c r="C7350" s="49">
        <v>46203</v>
      </c>
      <c r="D7350" s="21" t="s">
        <v>4278</v>
      </c>
      <c r="E7350" s="29">
        <v>42817</v>
      </c>
      <c r="F7350" s="8" t="s">
        <v>334</v>
      </c>
      <c r="G7350" s="21" t="s">
        <v>7211</v>
      </c>
      <c r="H7350" s="24" t="s">
        <v>14486</v>
      </c>
      <c r="I7350" s="30">
        <v>3121</v>
      </c>
      <c r="J7350" s="24" t="s">
        <v>7284</v>
      </c>
      <c r="K7350" s="49">
        <v>46203</v>
      </c>
    </row>
    <row r="7351" spans="1:11" ht="42.6" customHeight="1" x14ac:dyDescent="0.25">
      <c r="A7351" s="11">
        <v>2026</v>
      </c>
      <c r="B7351" s="49">
        <v>46113</v>
      </c>
      <c r="C7351" s="49">
        <v>46203</v>
      </c>
      <c r="D7351" s="21" t="s">
        <v>4278</v>
      </c>
      <c r="E7351" s="29">
        <v>42817</v>
      </c>
      <c r="F7351" s="8" t="s">
        <v>334</v>
      </c>
      <c r="G7351" s="21" t="s">
        <v>7211</v>
      </c>
      <c r="H7351" s="24" t="s">
        <v>14487</v>
      </c>
      <c r="I7351" s="30">
        <v>2471</v>
      </c>
      <c r="J7351" s="24" t="s">
        <v>7284</v>
      </c>
      <c r="K7351" s="49">
        <v>46203</v>
      </c>
    </row>
    <row r="7352" spans="1:11" ht="42.6" customHeight="1" x14ac:dyDescent="0.25">
      <c r="A7352" s="11">
        <v>2026</v>
      </c>
      <c r="B7352" s="49">
        <v>46113</v>
      </c>
      <c r="C7352" s="49">
        <v>46203</v>
      </c>
      <c r="D7352" s="21" t="s">
        <v>4278</v>
      </c>
      <c r="E7352" s="29">
        <v>42817</v>
      </c>
      <c r="F7352" s="8" t="s">
        <v>334</v>
      </c>
      <c r="G7352" s="21" t="s">
        <v>7211</v>
      </c>
      <c r="H7352" s="24" t="s">
        <v>14488</v>
      </c>
      <c r="I7352" s="30">
        <v>3466</v>
      </c>
      <c r="J7352" s="24" t="s">
        <v>7284</v>
      </c>
      <c r="K7352" s="49">
        <v>46203</v>
      </c>
    </row>
    <row r="7353" spans="1:11" ht="42.6" customHeight="1" x14ac:dyDescent="0.25">
      <c r="A7353" s="11">
        <v>2026</v>
      </c>
      <c r="B7353" s="49">
        <v>46113</v>
      </c>
      <c r="C7353" s="49">
        <v>46203</v>
      </c>
      <c r="D7353" s="21" t="s">
        <v>4278</v>
      </c>
      <c r="E7353" s="29">
        <v>42817</v>
      </c>
      <c r="F7353" s="8" t="s">
        <v>334</v>
      </c>
      <c r="G7353" s="21" t="s">
        <v>7211</v>
      </c>
      <c r="H7353" s="24" t="s">
        <v>14489</v>
      </c>
      <c r="I7353" s="30">
        <v>2345</v>
      </c>
      <c r="J7353" s="24" t="s">
        <v>7284</v>
      </c>
      <c r="K7353" s="49">
        <v>46203</v>
      </c>
    </row>
    <row r="7354" spans="1:11" ht="42.6" customHeight="1" x14ac:dyDescent="0.25">
      <c r="A7354" s="11">
        <v>2026</v>
      </c>
      <c r="B7354" s="49">
        <v>46113</v>
      </c>
      <c r="C7354" s="49">
        <v>46203</v>
      </c>
      <c r="D7354" s="21" t="s">
        <v>4278</v>
      </c>
      <c r="E7354" s="29">
        <v>42817</v>
      </c>
      <c r="F7354" s="8" t="s">
        <v>334</v>
      </c>
      <c r="G7354" s="21" t="s">
        <v>7211</v>
      </c>
      <c r="H7354" s="24" t="s">
        <v>14490</v>
      </c>
      <c r="I7354" s="30">
        <v>3607</v>
      </c>
      <c r="J7354" s="24" t="s">
        <v>7284</v>
      </c>
      <c r="K7354" s="49">
        <v>46203</v>
      </c>
    </row>
    <row r="7355" spans="1:11" ht="42.6" customHeight="1" x14ac:dyDescent="0.25">
      <c r="A7355" s="11">
        <v>2026</v>
      </c>
      <c r="B7355" s="49">
        <v>46113</v>
      </c>
      <c r="C7355" s="49">
        <v>46203</v>
      </c>
      <c r="D7355" s="21" t="s">
        <v>4278</v>
      </c>
      <c r="E7355" s="29">
        <v>42817</v>
      </c>
      <c r="F7355" s="8" t="s">
        <v>334</v>
      </c>
      <c r="G7355" s="21" t="s">
        <v>7211</v>
      </c>
      <c r="H7355" s="24" t="s">
        <v>14491</v>
      </c>
      <c r="I7355" s="30">
        <v>2884</v>
      </c>
      <c r="J7355" s="24" t="s">
        <v>7284</v>
      </c>
      <c r="K7355" s="49">
        <v>46203</v>
      </c>
    </row>
    <row r="7356" spans="1:11" ht="42.6" customHeight="1" x14ac:dyDescent="0.25">
      <c r="A7356" s="11">
        <v>2026</v>
      </c>
      <c r="B7356" s="49">
        <v>46113</v>
      </c>
      <c r="C7356" s="49">
        <v>46203</v>
      </c>
      <c r="D7356" s="21" t="s">
        <v>4332</v>
      </c>
      <c r="E7356" s="22">
        <v>42817</v>
      </c>
      <c r="F7356" s="8" t="s">
        <v>334</v>
      </c>
      <c r="G7356" s="21" t="s">
        <v>7211</v>
      </c>
      <c r="H7356" s="21" t="s">
        <v>14492</v>
      </c>
      <c r="I7356" s="23">
        <v>3490</v>
      </c>
      <c r="J7356" s="24" t="s">
        <v>7284</v>
      </c>
      <c r="K7356" s="49">
        <v>46203</v>
      </c>
    </row>
    <row r="7357" spans="1:11" ht="42.6" customHeight="1" x14ac:dyDescent="0.25">
      <c r="A7357" s="11">
        <v>2026</v>
      </c>
      <c r="B7357" s="49">
        <v>46113</v>
      </c>
      <c r="C7357" s="49">
        <v>46203</v>
      </c>
      <c r="D7357" s="21" t="s">
        <v>4332</v>
      </c>
      <c r="E7357" s="22">
        <v>42817</v>
      </c>
      <c r="F7357" s="8" t="s">
        <v>334</v>
      </c>
      <c r="G7357" s="21" t="s">
        <v>7211</v>
      </c>
      <c r="H7357" s="21" t="s">
        <v>14493</v>
      </c>
      <c r="I7357" s="23">
        <v>2929</v>
      </c>
      <c r="J7357" s="24" t="s">
        <v>7284</v>
      </c>
      <c r="K7357" s="49">
        <v>46203</v>
      </c>
    </row>
    <row r="7358" spans="1:11" ht="42.6" customHeight="1" x14ac:dyDescent="0.25">
      <c r="A7358" s="11">
        <v>2026</v>
      </c>
      <c r="B7358" s="49">
        <v>46113</v>
      </c>
      <c r="C7358" s="49">
        <v>46203</v>
      </c>
      <c r="D7358" s="21" t="s">
        <v>4332</v>
      </c>
      <c r="E7358" s="22">
        <v>42817</v>
      </c>
      <c r="F7358" s="8" t="s">
        <v>334</v>
      </c>
      <c r="G7358" s="21" t="s">
        <v>7211</v>
      </c>
      <c r="H7358" s="21" t="s">
        <v>14494</v>
      </c>
      <c r="I7358" s="23">
        <v>2814</v>
      </c>
      <c r="J7358" s="24" t="s">
        <v>7284</v>
      </c>
      <c r="K7358" s="49">
        <v>46203</v>
      </c>
    </row>
    <row r="7359" spans="1:11" ht="42.6" customHeight="1" x14ac:dyDescent="0.25">
      <c r="A7359" s="11">
        <v>2026</v>
      </c>
      <c r="B7359" s="49">
        <v>46113</v>
      </c>
      <c r="C7359" s="49">
        <v>46203</v>
      </c>
      <c r="D7359" s="21" t="s">
        <v>4332</v>
      </c>
      <c r="E7359" s="22">
        <v>42817</v>
      </c>
      <c r="F7359" s="8" t="s">
        <v>334</v>
      </c>
      <c r="G7359" s="21" t="s">
        <v>7211</v>
      </c>
      <c r="H7359" s="21" t="s">
        <v>14495</v>
      </c>
      <c r="I7359" s="23">
        <v>3131</v>
      </c>
      <c r="J7359" s="24" t="s">
        <v>7284</v>
      </c>
      <c r="K7359" s="49">
        <v>46203</v>
      </c>
    </row>
    <row r="7360" spans="1:11" ht="42.6" customHeight="1" x14ac:dyDescent="0.25">
      <c r="A7360" s="11">
        <v>2026</v>
      </c>
      <c r="B7360" s="49">
        <v>46113</v>
      </c>
      <c r="C7360" s="49">
        <v>46203</v>
      </c>
      <c r="D7360" s="21" t="s">
        <v>4332</v>
      </c>
      <c r="E7360" s="22">
        <v>42817</v>
      </c>
      <c r="F7360" s="8" t="s">
        <v>334</v>
      </c>
      <c r="G7360" s="21" t="s">
        <v>7211</v>
      </c>
      <c r="H7360" s="21" t="s">
        <v>14496</v>
      </c>
      <c r="I7360" s="23">
        <v>2688</v>
      </c>
      <c r="J7360" s="24" t="s">
        <v>7284</v>
      </c>
      <c r="K7360" s="49">
        <v>46203</v>
      </c>
    </row>
    <row r="7361" spans="1:11" ht="42.6" customHeight="1" x14ac:dyDescent="0.25">
      <c r="A7361" s="11">
        <v>2026</v>
      </c>
      <c r="B7361" s="49">
        <v>46113</v>
      </c>
      <c r="C7361" s="49">
        <v>46203</v>
      </c>
      <c r="D7361" s="21" t="s">
        <v>4332</v>
      </c>
      <c r="E7361" s="22">
        <v>42817</v>
      </c>
      <c r="F7361" s="8" t="s">
        <v>334</v>
      </c>
      <c r="G7361" s="21" t="s">
        <v>7211</v>
      </c>
      <c r="H7361" s="21" t="s">
        <v>14497</v>
      </c>
      <c r="I7361" s="23">
        <v>2896</v>
      </c>
      <c r="J7361" s="24" t="s">
        <v>7284</v>
      </c>
      <c r="K7361" s="49">
        <v>46203</v>
      </c>
    </row>
    <row r="7362" spans="1:11" ht="42.6" customHeight="1" x14ac:dyDescent="0.25">
      <c r="A7362" s="11">
        <v>2026</v>
      </c>
      <c r="B7362" s="49">
        <v>46113</v>
      </c>
      <c r="C7362" s="49">
        <v>46203</v>
      </c>
      <c r="D7362" s="21" t="s">
        <v>4332</v>
      </c>
      <c r="E7362" s="22">
        <v>42817</v>
      </c>
      <c r="F7362" s="8" t="s">
        <v>334</v>
      </c>
      <c r="G7362" s="21" t="s">
        <v>7211</v>
      </c>
      <c r="H7362" s="21" t="s">
        <v>14498</v>
      </c>
      <c r="I7362" s="23">
        <v>3046</v>
      </c>
      <c r="J7362" s="24" t="s">
        <v>7284</v>
      </c>
      <c r="K7362" s="49">
        <v>46203</v>
      </c>
    </row>
    <row r="7363" spans="1:11" ht="42.6" customHeight="1" x14ac:dyDescent="0.25">
      <c r="A7363" s="11">
        <v>2026</v>
      </c>
      <c r="B7363" s="49">
        <v>46113</v>
      </c>
      <c r="C7363" s="49">
        <v>46203</v>
      </c>
      <c r="D7363" s="21" t="s">
        <v>4332</v>
      </c>
      <c r="E7363" s="22">
        <v>42817</v>
      </c>
      <c r="F7363" s="8" t="s">
        <v>334</v>
      </c>
      <c r="G7363" s="21" t="s">
        <v>7211</v>
      </c>
      <c r="H7363" s="21" t="s">
        <v>14499</v>
      </c>
      <c r="I7363" s="23">
        <v>3475</v>
      </c>
      <c r="J7363" s="24" t="s">
        <v>7284</v>
      </c>
      <c r="K7363" s="49">
        <v>46203</v>
      </c>
    </row>
    <row r="7364" spans="1:11" ht="42.6" customHeight="1" x14ac:dyDescent="0.25">
      <c r="A7364" s="11">
        <v>2026</v>
      </c>
      <c r="B7364" s="49">
        <v>46113</v>
      </c>
      <c r="C7364" s="49">
        <v>46203</v>
      </c>
      <c r="D7364" s="21" t="s">
        <v>4332</v>
      </c>
      <c r="E7364" s="22">
        <v>42817</v>
      </c>
      <c r="F7364" s="8" t="s">
        <v>334</v>
      </c>
      <c r="G7364" s="21" t="s">
        <v>7211</v>
      </c>
      <c r="H7364" s="21" t="s">
        <v>14500</v>
      </c>
      <c r="I7364" s="23">
        <v>3218</v>
      </c>
      <c r="J7364" s="24" t="s">
        <v>7284</v>
      </c>
      <c r="K7364" s="49">
        <v>46203</v>
      </c>
    </row>
    <row r="7365" spans="1:11" ht="42.6" customHeight="1" x14ac:dyDescent="0.25">
      <c r="A7365" s="11">
        <v>2026</v>
      </c>
      <c r="B7365" s="49">
        <v>46113</v>
      </c>
      <c r="C7365" s="49">
        <v>46203</v>
      </c>
      <c r="D7365" s="21" t="s">
        <v>4332</v>
      </c>
      <c r="E7365" s="22">
        <v>42817</v>
      </c>
      <c r="F7365" s="8" t="s">
        <v>334</v>
      </c>
      <c r="G7365" s="21" t="s">
        <v>7211</v>
      </c>
      <c r="H7365" s="21" t="s">
        <v>14501</v>
      </c>
      <c r="I7365" s="23">
        <v>3037</v>
      </c>
      <c r="J7365" s="24" t="s">
        <v>7284</v>
      </c>
      <c r="K7365" s="49">
        <v>46203</v>
      </c>
    </row>
    <row r="7366" spans="1:11" ht="42.6" customHeight="1" x14ac:dyDescent="0.25">
      <c r="A7366" s="11">
        <v>2026</v>
      </c>
      <c r="B7366" s="49">
        <v>46113</v>
      </c>
      <c r="C7366" s="49">
        <v>46203</v>
      </c>
      <c r="D7366" s="21" t="s">
        <v>4332</v>
      </c>
      <c r="E7366" s="22">
        <v>42817</v>
      </c>
      <c r="F7366" s="8" t="s">
        <v>334</v>
      </c>
      <c r="G7366" s="21" t="s">
        <v>7211</v>
      </c>
      <c r="H7366" s="21" t="s">
        <v>14502</v>
      </c>
      <c r="I7366" s="23">
        <v>3207</v>
      </c>
      <c r="J7366" s="24" t="s">
        <v>7284</v>
      </c>
      <c r="K7366" s="49">
        <v>46203</v>
      </c>
    </row>
    <row r="7367" spans="1:11" ht="42.6" customHeight="1" x14ac:dyDescent="0.25">
      <c r="A7367" s="11">
        <v>2026</v>
      </c>
      <c r="B7367" s="49">
        <v>46113</v>
      </c>
      <c r="C7367" s="49">
        <v>46203</v>
      </c>
      <c r="D7367" s="21" t="s">
        <v>4333</v>
      </c>
      <c r="E7367" s="22">
        <v>42817</v>
      </c>
      <c r="F7367" s="8" t="s">
        <v>334</v>
      </c>
      <c r="G7367" s="21" t="s">
        <v>7211</v>
      </c>
      <c r="H7367" s="21" t="s">
        <v>14503</v>
      </c>
      <c r="I7367" s="23">
        <v>4408</v>
      </c>
      <c r="J7367" s="24" t="s">
        <v>7284</v>
      </c>
      <c r="K7367" s="49">
        <v>46203</v>
      </c>
    </row>
    <row r="7368" spans="1:11" ht="42.6" customHeight="1" x14ac:dyDescent="0.25">
      <c r="A7368" s="11">
        <v>2026</v>
      </c>
      <c r="B7368" s="49">
        <v>46113</v>
      </c>
      <c r="C7368" s="49">
        <v>46203</v>
      </c>
      <c r="D7368" s="21" t="s">
        <v>4333</v>
      </c>
      <c r="E7368" s="22">
        <v>42817</v>
      </c>
      <c r="F7368" s="8" t="s">
        <v>334</v>
      </c>
      <c r="G7368" s="21" t="s">
        <v>7211</v>
      </c>
      <c r="H7368" s="21" t="s">
        <v>14504</v>
      </c>
      <c r="I7368" s="23">
        <v>1711</v>
      </c>
      <c r="J7368" s="24" t="s">
        <v>7284</v>
      </c>
      <c r="K7368" s="49">
        <v>46203</v>
      </c>
    </row>
    <row r="7369" spans="1:11" ht="42.6" customHeight="1" x14ac:dyDescent="0.25">
      <c r="A7369" s="11">
        <v>2026</v>
      </c>
      <c r="B7369" s="49">
        <v>46113</v>
      </c>
      <c r="C7369" s="49">
        <v>46203</v>
      </c>
      <c r="D7369" s="21" t="s">
        <v>4333</v>
      </c>
      <c r="E7369" s="22">
        <v>42817</v>
      </c>
      <c r="F7369" s="8" t="s">
        <v>334</v>
      </c>
      <c r="G7369" s="21" t="s">
        <v>7211</v>
      </c>
      <c r="H7369" s="21" t="s">
        <v>14505</v>
      </c>
      <c r="I7369" s="23">
        <v>1906</v>
      </c>
      <c r="J7369" s="24" t="s">
        <v>7284</v>
      </c>
      <c r="K7369" s="49">
        <v>46203</v>
      </c>
    </row>
    <row r="7370" spans="1:11" ht="42.6" customHeight="1" x14ac:dyDescent="0.25">
      <c r="A7370" s="11">
        <v>2026</v>
      </c>
      <c r="B7370" s="49">
        <v>46113</v>
      </c>
      <c r="C7370" s="49">
        <v>46203</v>
      </c>
      <c r="D7370" s="21" t="s">
        <v>4334</v>
      </c>
      <c r="E7370" s="22">
        <v>42817</v>
      </c>
      <c r="F7370" s="8" t="s">
        <v>334</v>
      </c>
      <c r="G7370" s="21" t="s">
        <v>7211</v>
      </c>
      <c r="H7370" s="21" t="s">
        <v>14506</v>
      </c>
      <c r="I7370" s="23">
        <v>6729</v>
      </c>
      <c r="J7370" s="24" t="s">
        <v>7284</v>
      </c>
      <c r="K7370" s="49">
        <v>46203</v>
      </c>
    </row>
    <row r="7371" spans="1:11" ht="42.6" customHeight="1" x14ac:dyDescent="0.25">
      <c r="A7371" s="11">
        <v>2026</v>
      </c>
      <c r="B7371" s="49">
        <v>46113</v>
      </c>
      <c r="C7371" s="49">
        <v>46203</v>
      </c>
      <c r="D7371" s="21" t="s">
        <v>4282</v>
      </c>
      <c r="E7371" s="22">
        <v>42817</v>
      </c>
      <c r="F7371" s="8" t="s">
        <v>334</v>
      </c>
      <c r="G7371" s="21" t="s">
        <v>7211</v>
      </c>
      <c r="H7371" s="21" t="s">
        <v>14507</v>
      </c>
      <c r="I7371" s="23">
        <v>3442</v>
      </c>
      <c r="J7371" s="24" t="s">
        <v>7284</v>
      </c>
      <c r="K7371" s="49">
        <v>46203</v>
      </c>
    </row>
    <row r="7372" spans="1:11" ht="42.6" customHeight="1" x14ac:dyDescent="0.25">
      <c r="A7372" s="11">
        <v>2026</v>
      </c>
      <c r="B7372" s="49">
        <v>46113</v>
      </c>
      <c r="C7372" s="49">
        <v>46203</v>
      </c>
      <c r="D7372" s="21" t="s">
        <v>4282</v>
      </c>
      <c r="E7372" s="22">
        <v>42817</v>
      </c>
      <c r="F7372" s="5" t="s">
        <v>334</v>
      </c>
      <c r="G7372" s="21" t="s">
        <v>7211</v>
      </c>
      <c r="H7372" s="21" t="s">
        <v>14508</v>
      </c>
      <c r="I7372" s="23">
        <v>2641</v>
      </c>
      <c r="J7372" s="24" t="s">
        <v>7284</v>
      </c>
      <c r="K7372" s="49">
        <v>46203</v>
      </c>
    </row>
    <row r="7373" spans="1:11" ht="42.6" customHeight="1" x14ac:dyDescent="0.25">
      <c r="A7373" s="11">
        <v>2026</v>
      </c>
      <c r="B7373" s="49">
        <v>46113</v>
      </c>
      <c r="C7373" s="49">
        <v>46203</v>
      </c>
      <c r="D7373" s="21" t="s">
        <v>4282</v>
      </c>
      <c r="E7373" s="22">
        <v>42817</v>
      </c>
      <c r="F7373" s="5" t="s">
        <v>334</v>
      </c>
      <c r="G7373" s="21" t="s">
        <v>7211</v>
      </c>
      <c r="H7373" s="21" t="s">
        <v>14509</v>
      </c>
      <c r="I7373" s="23">
        <v>2590</v>
      </c>
      <c r="J7373" s="24" t="s">
        <v>7284</v>
      </c>
      <c r="K7373" s="49">
        <v>46203</v>
      </c>
    </row>
    <row r="7374" spans="1:11" ht="42.6" customHeight="1" x14ac:dyDescent="0.25">
      <c r="A7374" s="11">
        <v>2026</v>
      </c>
      <c r="B7374" s="49">
        <v>46113</v>
      </c>
      <c r="C7374" s="49">
        <v>46203</v>
      </c>
      <c r="D7374" s="21" t="s">
        <v>4282</v>
      </c>
      <c r="E7374" s="22">
        <v>42817</v>
      </c>
      <c r="F7374" s="5" t="s">
        <v>334</v>
      </c>
      <c r="G7374" s="21" t="s">
        <v>7211</v>
      </c>
      <c r="H7374" s="21" t="s">
        <v>14510</v>
      </c>
      <c r="I7374" s="23">
        <v>3166</v>
      </c>
      <c r="J7374" s="24" t="s">
        <v>7284</v>
      </c>
      <c r="K7374" s="49">
        <v>46203</v>
      </c>
    </row>
    <row r="7375" spans="1:11" ht="42.6" customHeight="1" x14ac:dyDescent="0.25">
      <c r="A7375" s="11">
        <v>2026</v>
      </c>
      <c r="B7375" s="49">
        <v>46113</v>
      </c>
      <c r="C7375" s="49">
        <v>46203</v>
      </c>
      <c r="D7375" s="21" t="s">
        <v>4282</v>
      </c>
      <c r="E7375" s="22">
        <v>42817</v>
      </c>
      <c r="F7375" s="5" t="s">
        <v>334</v>
      </c>
      <c r="G7375" s="21" t="s">
        <v>7211</v>
      </c>
      <c r="H7375" s="21" t="s">
        <v>14511</v>
      </c>
      <c r="I7375" s="23">
        <v>3312</v>
      </c>
      <c r="J7375" s="24" t="s">
        <v>7284</v>
      </c>
      <c r="K7375" s="49">
        <v>46203</v>
      </c>
    </row>
    <row r="7376" spans="1:11" ht="42.6" customHeight="1" x14ac:dyDescent="0.25">
      <c r="A7376" s="11">
        <v>2026</v>
      </c>
      <c r="B7376" s="49">
        <v>46113</v>
      </c>
      <c r="C7376" s="49">
        <v>46203</v>
      </c>
      <c r="D7376" s="21" t="s">
        <v>4282</v>
      </c>
      <c r="E7376" s="22">
        <v>42817</v>
      </c>
      <c r="F7376" s="5" t="s">
        <v>334</v>
      </c>
      <c r="G7376" s="21" t="s">
        <v>7211</v>
      </c>
      <c r="H7376" s="21" t="s">
        <v>14512</v>
      </c>
      <c r="I7376" s="23">
        <v>2619</v>
      </c>
      <c r="J7376" s="24" t="s">
        <v>7284</v>
      </c>
      <c r="K7376" s="49">
        <v>46203</v>
      </c>
    </row>
    <row r="7377" spans="1:11" ht="42.6" customHeight="1" x14ac:dyDescent="0.25">
      <c r="A7377" s="11">
        <v>2026</v>
      </c>
      <c r="B7377" s="49">
        <v>46113</v>
      </c>
      <c r="C7377" s="49">
        <v>46203</v>
      </c>
      <c r="D7377" s="21" t="s">
        <v>4282</v>
      </c>
      <c r="E7377" s="22">
        <v>42817</v>
      </c>
      <c r="F7377" s="5" t="s">
        <v>334</v>
      </c>
      <c r="G7377" s="21" t="s">
        <v>7211</v>
      </c>
      <c r="H7377" s="21" t="s">
        <v>14513</v>
      </c>
      <c r="I7377" s="23">
        <v>2774</v>
      </c>
      <c r="J7377" s="24" t="s">
        <v>7284</v>
      </c>
      <c r="K7377" s="49">
        <v>46203</v>
      </c>
    </row>
    <row r="7378" spans="1:11" ht="42.6" customHeight="1" x14ac:dyDescent="0.25">
      <c r="A7378" s="11">
        <v>2026</v>
      </c>
      <c r="B7378" s="49">
        <v>46113</v>
      </c>
      <c r="C7378" s="49">
        <v>46203</v>
      </c>
      <c r="D7378" s="21" t="s">
        <v>4282</v>
      </c>
      <c r="E7378" s="22">
        <v>42817</v>
      </c>
      <c r="F7378" s="5" t="s">
        <v>334</v>
      </c>
      <c r="G7378" s="21" t="s">
        <v>7211</v>
      </c>
      <c r="H7378" s="21" t="s">
        <v>14514</v>
      </c>
      <c r="I7378" s="23">
        <v>3481</v>
      </c>
      <c r="J7378" s="24" t="s">
        <v>7284</v>
      </c>
      <c r="K7378" s="49">
        <v>46203</v>
      </c>
    </row>
    <row r="7379" spans="1:11" ht="42.6" customHeight="1" x14ac:dyDescent="0.25">
      <c r="A7379" s="11">
        <v>2026</v>
      </c>
      <c r="B7379" s="49">
        <v>46113</v>
      </c>
      <c r="C7379" s="49">
        <v>46203</v>
      </c>
      <c r="D7379" s="21" t="s">
        <v>4282</v>
      </c>
      <c r="E7379" s="22">
        <v>42817</v>
      </c>
      <c r="F7379" s="5" t="s">
        <v>334</v>
      </c>
      <c r="G7379" s="21" t="s">
        <v>7211</v>
      </c>
      <c r="H7379" s="21" t="s">
        <v>14515</v>
      </c>
      <c r="I7379" s="23">
        <v>2945</v>
      </c>
      <c r="J7379" s="24" t="s">
        <v>7284</v>
      </c>
      <c r="K7379" s="49">
        <v>46203</v>
      </c>
    </row>
    <row r="7380" spans="1:11" ht="42.6" customHeight="1" x14ac:dyDescent="0.25">
      <c r="A7380" s="11">
        <v>2026</v>
      </c>
      <c r="B7380" s="49">
        <v>46113</v>
      </c>
      <c r="C7380" s="49">
        <v>46203</v>
      </c>
      <c r="D7380" s="21" t="s">
        <v>4282</v>
      </c>
      <c r="E7380" s="22">
        <v>42817</v>
      </c>
      <c r="F7380" s="5" t="s">
        <v>334</v>
      </c>
      <c r="G7380" s="21" t="s">
        <v>7211</v>
      </c>
      <c r="H7380" s="21" t="s">
        <v>14516</v>
      </c>
      <c r="I7380" s="23">
        <v>3060</v>
      </c>
      <c r="J7380" s="24" t="s">
        <v>7284</v>
      </c>
      <c r="K7380" s="49">
        <v>46203</v>
      </c>
    </row>
    <row r="7381" spans="1:11" ht="42.6" customHeight="1" x14ac:dyDescent="0.25">
      <c r="A7381" s="11">
        <v>2026</v>
      </c>
      <c r="B7381" s="49">
        <v>46113</v>
      </c>
      <c r="C7381" s="49">
        <v>46203</v>
      </c>
      <c r="D7381" s="21" t="s">
        <v>4282</v>
      </c>
      <c r="E7381" s="22">
        <v>42817</v>
      </c>
      <c r="F7381" s="5" t="s">
        <v>334</v>
      </c>
      <c r="G7381" s="21" t="s">
        <v>7211</v>
      </c>
      <c r="H7381" s="21" t="s">
        <v>14517</v>
      </c>
      <c r="I7381" s="23">
        <v>2686</v>
      </c>
      <c r="J7381" s="24" t="s">
        <v>7284</v>
      </c>
      <c r="K7381" s="49">
        <v>46203</v>
      </c>
    </row>
    <row r="7382" spans="1:11" ht="42.6" customHeight="1" x14ac:dyDescent="0.25">
      <c r="A7382" s="11">
        <v>2026</v>
      </c>
      <c r="B7382" s="49">
        <v>46113</v>
      </c>
      <c r="C7382" s="49">
        <v>46203</v>
      </c>
      <c r="D7382" s="21" t="s">
        <v>4282</v>
      </c>
      <c r="E7382" s="22">
        <v>42817</v>
      </c>
      <c r="F7382" s="5" t="s">
        <v>334</v>
      </c>
      <c r="G7382" s="21" t="s">
        <v>7211</v>
      </c>
      <c r="H7382" s="21" t="s">
        <v>14518</v>
      </c>
      <c r="I7382" s="23">
        <v>3422</v>
      </c>
      <c r="J7382" s="24" t="s">
        <v>7284</v>
      </c>
      <c r="K7382" s="49">
        <v>46203</v>
      </c>
    </row>
    <row r="7383" spans="1:11" ht="42.6" customHeight="1" x14ac:dyDescent="0.25">
      <c r="A7383" s="11">
        <v>2026</v>
      </c>
      <c r="B7383" s="49">
        <v>46113</v>
      </c>
      <c r="C7383" s="49">
        <v>46203</v>
      </c>
      <c r="D7383" s="21" t="s">
        <v>4282</v>
      </c>
      <c r="E7383" s="22">
        <v>42817</v>
      </c>
      <c r="F7383" s="5" t="s">
        <v>334</v>
      </c>
      <c r="G7383" s="21" t="s">
        <v>7211</v>
      </c>
      <c r="H7383" s="21" t="s">
        <v>14519</v>
      </c>
      <c r="I7383" s="23">
        <v>2730</v>
      </c>
      <c r="J7383" s="24" t="s">
        <v>7284</v>
      </c>
      <c r="K7383" s="49">
        <v>46203</v>
      </c>
    </row>
    <row r="7384" spans="1:11" ht="42.6" customHeight="1" x14ac:dyDescent="0.25">
      <c r="A7384" s="11">
        <v>2026</v>
      </c>
      <c r="B7384" s="49">
        <v>46113</v>
      </c>
      <c r="C7384" s="49">
        <v>46203</v>
      </c>
      <c r="D7384" s="21" t="s">
        <v>4282</v>
      </c>
      <c r="E7384" s="22">
        <v>42817</v>
      </c>
      <c r="F7384" s="5" t="s">
        <v>334</v>
      </c>
      <c r="G7384" s="21" t="s">
        <v>7211</v>
      </c>
      <c r="H7384" s="21" t="s">
        <v>14520</v>
      </c>
      <c r="I7384" s="23">
        <v>2667</v>
      </c>
      <c r="J7384" s="24" t="s">
        <v>7284</v>
      </c>
      <c r="K7384" s="49">
        <v>46203</v>
      </c>
    </row>
    <row r="7385" spans="1:11" ht="42.6" customHeight="1" x14ac:dyDescent="0.25">
      <c r="A7385" s="11">
        <v>2026</v>
      </c>
      <c r="B7385" s="49">
        <v>46113</v>
      </c>
      <c r="C7385" s="49">
        <v>46203</v>
      </c>
      <c r="D7385" s="21" t="s">
        <v>4282</v>
      </c>
      <c r="E7385" s="22">
        <v>42817</v>
      </c>
      <c r="F7385" s="5" t="s">
        <v>334</v>
      </c>
      <c r="G7385" s="21" t="s">
        <v>7211</v>
      </c>
      <c r="H7385" s="21" t="s">
        <v>14521</v>
      </c>
      <c r="I7385" s="23">
        <v>2547</v>
      </c>
      <c r="J7385" s="24" t="s">
        <v>7284</v>
      </c>
      <c r="K7385" s="49">
        <v>46203</v>
      </c>
    </row>
    <row r="7386" spans="1:11" ht="42.6" customHeight="1" x14ac:dyDescent="0.25">
      <c r="A7386" s="11">
        <v>2026</v>
      </c>
      <c r="B7386" s="49">
        <v>46113</v>
      </c>
      <c r="C7386" s="49">
        <v>46203</v>
      </c>
      <c r="D7386" s="21" t="s">
        <v>4282</v>
      </c>
      <c r="E7386" s="22">
        <v>42817</v>
      </c>
      <c r="F7386" s="5" t="s">
        <v>334</v>
      </c>
      <c r="G7386" s="21" t="s">
        <v>7211</v>
      </c>
      <c r="H7386" s="21" t="s">
        <v>14522</v>
      </c>
      <c r="I7386" s="23">
        <v>3470</v>
      </c>
      <c r="J7386" s="24" t="s">
        <v>7284</v>
      </c>
      <c r="K7386" s="49">
        <v>46203</v>
      </c>
    </row>
    <row r="7387" spans="1:11" ht="42.6" customHeight="1" x14ac:dyDescent="0.25">
      <c r="A7387" s="11">
        <v>2026</v>
      </c>
      <c r="B7387" s="49">
        <v>46113</v>
      </c>
      <c r="C7387" s="49">
        <v>46203</v>
      </c>
      <c r="D7387" s="21" t="s">
        <v>4335</v>
      </c>
      <c r="E7387" s="22">
        <v>42821</v>
      </c>
      <c r="F7387" s="5">
        <v>101001019</v>
      </c>
      <c r="G7387" s="21" t="s">
        <v>7227</v>
      </c>
      <c r="H7387" s="21" t="s">
        <v>14523</v>
      </c>
      <c r="I7387" s="23">
        <v>24799.99</v>
      </c>
      <c r="J7387" s="24" t="s">
        <v>7284</v>
      </c>
      <c r="K7387" s="49">
        <v>46203</v>
      </c>
    </row>
    <row r="7388" spans="1:11" ht="42.6" customHeight="1" x14ac:dyDescent="0.25">
      <c r="A7388" s="11">
        <v>2026</v>
      </c>
      <c r="B7388" s="49">
        <v>46113</v>
      </c>
      <c r="C7388" s="49">
        <v>46203</v>
      </c>
      <c r="D7388" s="21" t="s">
        <v>2445</v>
      </c>
      <c r="E7388" s="22">
        <v>42821</v>
      </c>
      <c r="F7388" s="5">
        <v>101001018</v>
      </c>
      <c r="G7388" s="21" t="s">
        <v>7227</v>
      </c>
      <c r="H7388" s="21" t="s">
        <v>14524</v>
      </c>
      <c r="I7388" s="23">
        <v>3054.6280000000002</v>
      </c>
      <c r="J7388" s="24" t="s">
        <v>7284</v>
      </c>
      <c r="K7388" s="49">
        <v>46203</v>
      </c>
    </row>
    <row r="7389" spans="1:11" ht="42.6" customHeight="1" x14ac:dyDescent="0.25">
      <c r="A7389" s="11">
        <v>2026</v>
      </c>
      <c r="B7389" s="49">
        <v>46113</v>
      </c>
      <c r="C7389" s="49">
        <v>46203</v>
      </c>
      <c r="D7389" s="21" t="s">
        <v>4336</v>
      </c>
      <c r="E7389" s="22">
        <v>42823</v>
      </c>
      <c r="F7389" s="5">
        <v>101001724</v>
      </c>
      <c r="G7389" s="21" t="s">
        <v>7208</v>
      </c>
      <c r="H7389" s="21" t="s">
        <v>14525</v>
      </c>
      <c r="I7389" s="23">
        <v>3228.3</v>
      </c>
      <c r="J7389" s="24" t="s">
        <v>7284</v>
      </c>
      <c r="K7389" s="49">
        <v>46203</v>
      </c>
    </row>
    <row r="7390" spans="1:11" ht="42.6" customHeight="1" x14ac:dyDescent="0.25">
      <c r="A7390" s="11">
        <v>2026</v>
      </c>
      <c r="B7390" s="49">
        <v>46113</v>
      </c>
      <c r="C7390" s="49">
        <v>46203</v>
      </c>
      <c r="D7390" s="21" t="s">
        <v>4336</v>
      </c>
      <c r="E7390" s="22">
        <v>42823</v>
      </c>
      <c r="F7390" s="5">
        <v>101001725</v>
      </c>
      <c r="G7390" s="21" t="s">
        <v>7208</v>
      </c>
      <c r="H7390" s="21" t="s">
        <v>14526</v>
      </c>
      <c r="I7390" s="23">
        <v>3228.3</v>
      </c>
      <c r="J7390" s="24" t="s">
        <v>7284</v>
      </c>
      <c r="K7390" s="49">
        <v>46203</v>
      </c>
    </row>
    <row r="7391" spans="1:11" ht="42.6" customHeight="1" x14ac:dyDescent="0.25">
      <c r="A7391" s="11">
        <v>2026</v>
      </c>
      <c r="B7391" s="49">
        <v>46113</v>
      </c>
      <c r="C7391" s="49">
        <v>46203</v>
      </c>
      <c r="D7391" s="21" t="s">
        <v>4336</v>
      </c>
      <c r="E7391" s="22">
        <v>42823</v>
      </c>
      <c r="F7391" s="5">
        <v>101001726</v>
      </c>
      <c r="G7391" s="21" t="s">
        <v>7208</v>
      </c>
      <c r="H7391" s="21" t="s">
        <v>14527</v>
      </c>
      <c r="I7391" s="23">
        <v>3228.3</v>
      </c>
      <c r="J7391" s="24" t="s">
        <v>7284</v>
      </c>
      <c r="K7391" s="49">
        <v>46203</v>
      </c>
    </row>
    <row r="7392" spans="1:11" ht="42.6" customHeight="1" x14ac:dyDescent="0.25">
      <c r="A7392" s="11">
        <v>2026</v>
      </c>
      <c r="B7392" s="49">
        <v>46113</v>
      </c>
      <c r="C7392" s="49">
        <v>46203</v>
      </c>
      <c r="D7392" s="21" t="s">
        <v>2689</v>
      </c>
      <c r="E7392" s="22">
        <v>42823</v>
      </c>
      <c r="F7392" s="5">
        <v>301000406</v>
      </c>
      <c r="G7392" s="21" t="s">
        <v>7263</v>
      </c>
      <c r="H7392" s="21" t="s">
        <v>14528</v>
      </c>
      <c r="I7392" s="23">
        <v>5218</v>
      </c>
      <c r="J7392" s="24" t="s">
        <v>7284</v>
      </c>
      <c r="K7392" s="49">
        <v>46203</v>
      </c>
    </row>
    <row r="7393" spans="1:11" ht="42.6" customHeight="1" x14ac:dyDescent="0.25">
      <c r="A7393" s="11">
        <v>2026</v>
      </c>
      <c r="B7393" s="49">
        <v>46113</v>
      </c>
      <c r="C7393" s="49">
        <v>46203</v>
      </c>
      <c r="D7393" s="21" t="s">
        <v>4337</v>
      </c>
      <c r="E7393" s="22">
        <v>42824</v>
      </c>
      <c r="F7393" s="5">
        <v>101001021</v>
      </c>
      <c r="G7393" s="21" t="s">
        <v>7281</v>
      </c>
      <c r="H7393" s="21" t="s">
        <v>14529</v>
      </c>
      <c r="I7393" s="23">
        <v>12500</v>
      </c>
      <c r="J7393" s="24" t="s">
        <v>7284</v>
      </c>
      <c r="K7393" s="49">
        <v>46203</v>
      </c>
    </row>
    <row r="7394" spans="1:11" ht="42.6" customHeight="1" x14ac:dyDescent="0.25">
      <c r="A7394" s="11">
        <v>2026</v>
      </c>
      <c r="B7394" s="49">
        <v>46113</v>
      </c>
      <c r="C7394" s="49">
        <v>46203</v>
      </c>
      <c r="D7394" s="21" t="s">
        <v>4338</v>
      </c>
      <c r="E7394" s="22">
        <v>42824</v>
      </c>
      <c r="F7394" s="5">
        <v>101001022</v>
      </c>
      <c r="G7394" s="21" t="s">
        <v>7219</v>
      </c>
      <c r="H7394" s="21" t="s">
        <v>14530</v>
      </c>
      <c r="I7394" s="23">
        <v>16800</v>
      </c>
      <c r="J7394" s="24" t="s">
        <v>7284</v>
      </c>
      <c r="K7394" s="49">
        <v>46203</v>
      </c>
    </row>
    <row r="7395" spans="1:11" ht="42.6" customHeight="1" x14ac:dyDescent="0.25">
      <c r="A7395" s="11">
        <v>2026</v>
      </c>
      <c r="B7395" s="49">
        <v>46113</v>
      </c>
      <c r="C7395" s="49">
        <v>46203</v>
      </c>
      <c r="D7395" s="21" t="s">
        <v>4339</v>
      </c>
      <c r="E7395" s="22">
        <v>42824</v>
      </c>
      <c r="F7395" s="5">
        <v>101001728</v>
      </c>
      <c r="G7395" s="21" t="s">
        <v>7227</v>
      </c>
      <c r="H7395" s="21" t="s">
        <v>14531</v>
      </c>
      <c r="I7395" s="23">
        <v>10932.76</v>
      </c>
      <c r="J7395" s="24" t="s">
        <v>7284</v>
      </c>
      <c r="K7395" s="49">
        <v>46203</v>
      </c>
    </row>
    <row r="7396" spans="1:11" ht="42.6" customHeight="1" x14ac:dyDescent="0.25">
      <c r="A7396" s="11">
        <v>2026</v>
      </c>
      <c r="B7396" s="49">
        <v>46113</v>
      </c>
      <c r="C7396" s="49">
        <v>46203</v>
      </c>
      <c r="D7396" s="21" t="s">
        <v>4340</v>
      </c>
      <c r="E7396" s="22">
        <v>42824</v>
      </c>
      <c r="F7396" s="5">
        <v>101001729</v>
      </c>
      <c r="G7396" s="21" t="s">
        <v>7222</v>
      </c>
      <c r="H7396" s="21" t="s">
        <v>14532</v>
      </c>
      <c r="I7396" s="23">
        <v>5939.66</v>
      </c>
      <c r="J7396" s="24" t="s">
        <v>7284</v>
      </c>
      <c r="K7396" s="49">
        <v>46203</v>
      </c>
    </row>
    <row r="7397" spans="1:11" ht="42.6" customHeight="1" x14ac:dyDescent="0.25">
      <c r="A7397" s="11">
        <v>2026</v>
      </c>
      <c r="B7397" s="49">
        <v>46113</v>
      </c>
      <c r="C7397" s="49">
        <v>46203</v>
      </c>
      <c r="D7397" s="21" t="s">
        <v>4341</v>
      </c>
      <c r="E7397" s="22">
        <v>42824</v>
      </c>
      <c r="F7397" s="5">
        <v>101001020</v>
      </c>
      <c r="G7397" s="21" t="s">
        <v>7281</v>
      </c>
      <c r="H7397" s="21" t="s">
        <v>14533</v>
      </c>
      <c r="I7397" s="23">
        <v>12500</v>
      </c>
      <c r="J7397" s="24" t="s">
        <v>7284</v>
      </c>
      <c r="K7397" s="49">
        <v>46203</v>
      </c>
    </row>
    <row r="7398" spans="1:11" ht="42.6" customHeight="1" x14ac:dyDescent="0.25">
      <c r="A7398" s="11">
        <v>2026</v>
      </c>
      <c r="B7398" s="49">
        <v>46113</v>
      </c>
      <c r="C7398" s="49">
        <v>46203</v>
      </c>
      <c r="D7398" s="21" t="s">
        <v>4342</v>
      </c>
      <c r="E7398" s="22">
        <v>42845</v>
      </c>
      <c r="F7398" s="5">
        <v>101001024</v>
      </c>
      <c r="G7398" s="21" t="s">
        <v>7261</v>
      </c>
      <c r="H7398" s="21" t="s">
        <v>14534</v>
      </c>
      <c r="I7398" s="23">
        <v>17500</v>
      </c>
      <c r="J7398" s="24" t="s">
        <v>7284</v>
      </c>
      <c r="K7398" s="49">
        <v>46203</v>
      </c>
    </row>
    <row r="7399" spans="1:11" ht="42.6" customHeight="1" x14ac:dyDescent="0.25">
      <c r="A7399" s="11">
        <v>2026</v>
      </c>
      <c r="B7399" s="49">
        <v>46113</v>
      </c>
      <c r="C7399" s="49">
        <v>46203</v>
      </c>
      <c r="D7399" s="21" t="s">
        <v>4343</v>
      </c>
      <c r="E7399" s="22">
        <v>42845</v>
      </c>
      <c r="F7399" s="5">
        <v>101001025</v>
      </c>
      <c r="G7399" s="21" t="s">
        <v>7261</v>
      </c>
      <c r="H7399" s="21" t="s">
        <v>14535</v>
      </c>
      <c r="I7399" s="23">
        <v>17500</v>
      </c>
      <c r="J7399" s="24" t="s">
        <v>7284</v>
      </c>
      <c r="K7399" s="49">
        <v>46203</v>
      </c>
    </row>
    <row r="7400" spans="1:11" ht="42.6" customHeight="1" x14ac:dyDescent="0.25">
      <c r="A7400" s="11">
        <v>2026</v>
      </c>
      <c r="B7400" s="49">
        <v>46113</v>
      </c>
      <c r="C7400" s="49">
        <v>46203</v>
      </c>
      <c r="D7400" s="21" t="s">
        <v>4344</v>
      </c>
      <c r="E7400" s="22">
        <v>42845</v>
      </c>
      <c r="F7400" s="5">
        <v>101001023</v>
      </c>
      <c r="G7400" s="21" t="s">
        <v>7217</v>
      </c>
      <c r="H7400" s="21" t="s">
        <v>14536</v>
      </c>
      <c r="I7400" s="23">
        <v>4350.37</v>
      </c>
      <c r="J7400" s="24" t="s">
        <v>7284</v>
      </c>
      <c r="K7400" s="49">
        <v>46203</v>
      </c>
    </row>
    <row r="7401" spans="1:11" ht="42.6" customHeight="1" x14ac:dyDescent="0.25">
      <c r="A7401" s="11">
        <v>2026</v>
      </c>
      <c r="B7401" s="49">
        <v>46113</v>
      </c>
      <c r="C7401" s="49">
        <v>46203</v>
      </c>
      <c r="D7401" s="21" t="s">
        <v>4345</v>
      </c>
      <c r="E7401" s="22">
        <v>42845</v>
      </c>
      <c r="F7401" s="5">
        <v>101001730</v>
      </c>
      <c r="G7401" s="21" t="s">
        <v>7300</v>
      </c>
      <c r="H7401" s="21" t="s">
        <v>14537</v>
      </c>
      <c r="I7401" s="23">
        <v>6896.0491999999995</v>
      </c>
      <c r="J7401" s="24" t="s">
        <v>7284</v>
      </c>
      <c r="K7401" s="49">
        <v>46203</v>
      </c>
    </row>
    <row r="7402" spans="1:11" ht="42.6" customHeight="1" x14ac:dyDescent="0.25">
      <c r="A7402" s="11">
        <v>2026</v>
      </c>
      <c r="B7402" s="49">
        <v>46113</v>
      </c>
      <c r="C7402" s="49">
        <v>46203</v>
      </c>
      <c r="D7402" s="21" t="s">
        <v>4346</v>
      </c>
      <c r="E7402" s="22">
        <v>42845</v>
      </c>
      <c r="F7402" s="5">
        <v>101001027</v>
      </c>
      <c r="G7402" s="21" t="s">
        <v>7285</v>
      </c>
      <c r="H7402" s="21" t="s">
        <v>14538</v>
      </c>
      <c r="I7402" s="23">
        <v>10000.000400000001</v>
      </c>
      <c r="J7402" s="24" t="s">
        <v>7284</v>
      </c>
      <c r="K7402" s="49">
        <v>46203</v>
      </c>
    </row>
    <row r="7403" spans="1:11" ht="42.6" customHeight="1" x14ac:dyDescent="0.25">
      <c r="A7403" s="11">
        <v>2026</v>
      </c>
      <c r="B7403" s="49">
        <v>46113</v>
      </c>
      <c r="C7403" s="49">
        <v>46203</v>
      </c>
      <c r="D7403" s="21" t="s">
        <v>2508</v>
      </c>
      <c r="E7403" s="22">
        <v>42845</v>
      </c>
      <c r="F7403" s="5">
        <v>101001026</v>
      </c>
      <c r="G7403" s="21" t="s">
        <v>7261</v>
      </c>
      <c r="H7403" s="21" t="s">
        <v>14539</v>
      </c>
      <c r="I7403" s="23">
        <v>4350</v>
      </c>
      <c r="J7403" s="24" t="s">
        <v>7284</v>
      </c>
      <c r="K7403" s="49">
        <v>46203</v>
      </c>
    </row>
    <row r="7404" spans="1:11" ht="42.6" customHeight="1" x14ac:dyDescent="0.25">
      <c r="A7404" s="11">
        <v>2026</v>
      </c>
      <c r="B7404" s="49">
        <v>46113</v>
      </c>
      <c r="C7404" s="49">
        <v>46203</v>
      </c>
      <c r="D7404" s="21" t="s">
        <v>4347</v>
      </c>
      <c r="E7404" s="22">
        <v>42846</v>
      </c>
      <c r="F7404" s="5">
        <v>101001037</v>
      </c>
      <c r="G7404" s="21" t="s">
        <v>7267</v>
      </c>
      <c r="H7404" s="21" t="s">
        <v>14540</v>
      </c>
      <c r="I7404" s="23">
        <v>10479</v>
      </c>
      <c r="J7404" s="24" t="s">
        <v>7284</v>
      </c>
      <c r="K7404" s="49">
        <v>46203</v>
      </c>
    </row>
    <row r="7405" spans="1:11" ht="42.6" customHeight="1" x14ac:dyDescent="0.25">
      <c r="A7405" s="11">
        <v>2026</v>
      </c>
      <c r="B7405" s="49">
        <v>46113</v>
      </c>
      <c r="C7405" s="49">
        <v>46203</v>
      </c>
      <c r="D7405" s="21" t="s">
        <v>4348</v>
      </c>
      <c r="E7405" s="22">
        <v>42846</v>
      </c>
      <c r="F7405" s="5">
        <v>101001028</v>
      </c>
      <c r="G7405" s="21" t="s">
        <v>7239</v>
      </c>
      <c r="H7405" s="21" t="s">
        <v>14541</v>
      </c>
      <c r="I7405" s="23">
        <v>5849.99</v>
      </c>
      <c r="J7405" s="24" t="s">
        <v>7284</v>
      </c>
      <c r="K7405" s="49">
        <v>46203</v>
      </c>
    </row>
    <row r="7406" spans="1:11" ht="42.6" customHeight="1" x14ac:dyDescent="0.25">
      <c r="A7406" s="11">
        <v>2026</v>
      </c>
      <c r="B7406" s="49">
        <v>46113</v>
      </c>
      <c r="C7406" s="49">
        <v>46203</v>
      </c>
      <c r="D7406" s="21" t="s">
        <v>4349</v>
      </c>
      <c r="E7406" s="22">
        <v>42846</v>
      </c>
      <c r="F7406" s="5">
        <v>101001031</v>
      </c>
      <c r="G7406" s="21" t="s">
        <v>7245</v>
      </c>
      <c r="H7406" s="21" t="s">
        <v>14542</v>
      </c>
      <c r="I7406" s="23">
        <v>6799.92</v>
      </c>
      <c r="J7406" s="24" t="s">
        <v>7284</v>
      </c>
      <c r="K7406" s="49">
        <v>46203</v>
      </c>
    </row>
    <row r="7407" spans="1:11" ht="42.6" customHeight="1" x14ac:dyDescent="0.25">
      <c r="A7407" s="11">
        <v>2026</v>
      </c>
      <c r="B7407" s="49">
        <v>46113</v>
      </c>
      <c r="C7407" s="49">
        <v>46203</v>
      </c>
      <c r="D7407" s="21" t="s">
        <v>4350</v>
      </c>
      <c r="E7407" s="22">
        <v>42846</v>
      </c>
      <c r="F7407" s="5">
        <v>101001032</v>
      </c>
      <c r="G7407" s="21" t="s">
        <v>7245</v>
      </c>
      <c r="H7407" s="21" t="s">
        <v>14543</v>
      </c>
      <c r="I7407" s="23">
        <v>6799.92</v>
      </c>
      <c r="J7407" s="24" t="s">
        <v>7284</v>
      </c>
      <c r="K7407" s="49">
        <v>46203</v>
      </c>
    </row>
    <row r="7408" spans="1:11" ht="42.6" customHeight="1" x14ac:dyDescent="0.25">
      <c r="A7408" s="11">
        <v>2026</v>
      </c>
      <c r="B7408" s="49">
        <v>46113</v>
      </c>
      <c r="C7408" s="49">
        <v>46203</v>
      </c>
      <c r="D7408" s="21" t="s">
        <v>4351</v>
      </c>
      <c r="E7408" s="22">
        <v>42846</v>
      </c>
      <c r="F7408" s="5">
        <v>101001033</v>
      </c>
      <c r="G7408" s="21" t="s">
        <v>7245</v>
      </c>
      <c r="H7408" s="21" t="s">
        <v>14544</v>
      </c>
      <c r="I7408" s="23">
        <v>2300</v>
      </c>
      <c r="J7408" s="24" t="s">
        <v>7284</v>
      </c>
      <c r="K7408" s="49">
        <v>46203</v>
      </c>
    </row>
    <row r="7409" spans="1:11" ht="42.6" customHeight="1" x14ac:dyDescent="0.25">
      <c r="A7409" s="11">
        <v>2026</v>
      </c>
      <c r="B7409" s="49">
        <v>46113</v>
      </c>
      <c r="C7409" s="49">
        <v>46203</v>
      </c>
      <c r="D7409" s="21" t="s">
        <v>4352</v>
      </c>
      <c r="E7409" s="22">
        <v>42846</v>
      </c>
      <c r="F7409" s="5">
        <v>101001034</v>
      </c>
      <c r="G7409" s="21" t="s">
        <v>7245</v>
      </c>
      <c r="H7409" s="21" t="s">
        <v>14545</v>
      </c>
      <c r="I7409" s="23">
        <v>2300</v>
      </c>
      <c r="J7409" s="24" t="s">
        <v>7284</v>
      </c>
      <c r="K7409" s="49">
        <v>46203</v>
      </c>
    </row>
    <row r="7410" spans="1:11" ht="42.6" customHeight="1" x14ac:dyDescent="0.25">
      <c r="A7410" s="11">
        <v>2026</v>
      </c>
      <c r="B7410" s="49">
        <v>46113</v>
      </c>
      <c r="C7410" s="49">
        <v>46203</v>
      </c>
      <c r="D7410" s="21" t="s">
        <v>4353</v>
      </c>
      <c r="E7410" s="22">
        <v>42846</v>
      </c>
      <c r="F7410" s="5">
        <v>101001035</v>
      </c>
      <c r="G7410" s="21" t="s">
        <v>7245</v>
      </c>
      <c r="H7410" s="21" t="s">
        <v>14546</v>
      </c>
      <c r="I7410" s="23">
        <v>2300</v>
      </c>
      <c r="J7410" s="24" t="s">
        <v>7284</v>
      </c>
      <c r="K7410" s="49">
        <v>46203</v>
      </c>
    </row>
    <row r="7411" spans="1:11" ht="42.6" customHeight="1" x14ac:dyDescent="0.25">
      <c r="A7411" s="11">
        <v>2026</v>
      </c>
      <c r="B7411" s="49">
        <v>46113</v>
      </c>
      <c r="C7411" s="49">
        <v>46203</v>
      </c>
      <c r="D7411" s="21" t="s">
        <v>4354</v>
      </c>
      <c r="E7411" s="22">
        <v>42846</v>
      </c>
      <c r="F7411" s="5">
        <v>101001036</v>
      </c>
      <c r="G7411" s="21" t="s">
        <v>7245</v>
      </c>
      <c r="H7411" s="21" t="s">
        <v>14547</v>
      </c>
      <c r="I7411" s="23">
        <v>2300</v>
      </c>
      <c r="J7411" s="24" t="s">
        <v>7284</v>
      </c>
      <c r="K7411" s="49">
        <v>46203</v>
      </c>
    </row>
    <row r="7412" spans="1:11" ht="42.6" customHeight="1" x14ac:dyDescent="0.25">
      <c r="A7412" s="11">
        <v>2026</v>
      </c>
      <c r="B7412" s="49">
        <v>46113</v>
      </c>
      <c r="C7412" s="49">
        <v>46203</v>
      </c>
      <c r="D7412" s="21" t="s">
        <v>4355</v>
      </c>
      <c r="E7412" s="22">
        <v>42846</v>
      </c>
      <c r="F7412" s="5">
        <v>101001030</v>
      </c>
      <c r="G7412" s="21" t="s">
        <v>7277</v>
      </c>
      <c r="H7412" s="21" t="s">
        <v>14548</v>
      </c>
      <c r="I7412" s="23">
        <v>20000.000800000002</v>
      </c>
      <c r="J7412" s="24" t="s">
        <v>7284</v>
      </c>
      <c r="K7412" s="49">
        <v>46203</v>
      </c>
    </row>
    <row r="7413" spans="1:11" ht="42.6" customHeight="1" x14ac:dyDescent="0.25">
      <c r="A7413" s="11">
        <v>2026</v>
      </c>
      <c r="B7413" s="49">
        <v>46113</v>
      </c>
      <c r="C7413" s="49">
        <v>46203</v>
      </c>
      <c r="D7413" s="21" t="s">
        <v>4356</v>
      </c>
      <c r="E7413" s="22">
        <v>42846</v>
      </c>
      <c r="F7413" s="5">
        <v>101000260</v>
      </c>
      <c r="G7413" s="21" t="s">
        <v>7248</v>
      </c>
      <c r="H7413" s="21" t="s">
        <v>14549</v>
      </c>
      <c r="I7413" s="23">
        <v>29660.0052</v>
      </c>
      <c r="J7413" s="24" t="s">
        <v>7284</v>
      </c>
      <c r="K7413" s="49">
        <v>46203</v>
      </c>
    </row>
    <row r="7414" spans="1:11" ht="42.6" customHeight="1" x14ac:dyDescent="0.25">
      <c r="A7414" s="11">
        <v>2026</v>
      </c>
      <c r="B7414" s="49">
        <v>46113</v>
      </c>
      <c r="C7414" s="49">
        <v>46203</v>
      </c>
      <c r="D7414" s="5" t="s">
        <v>19587</v>
      </c>
      <c r="E7414" s="29">
        <v>42846</v>
      </c>
      <c r="F7414" s="5">
        <v>101001029</v>
      </c>
      <c r="G7414" s="21" t="s">
        <v>7221</v>
      </c>
      <c r="H7414" s="21" t="s">
        <v>14550</v>
      </c>
      <c r="I7414" s="23">
        <v>16573.3</v>
      </c>
      <c r="J7414" s="24" t="s">
        <v>7284</v>
      </c>
      <c r="K7414" s="49">
        <v>46203</v>
      </c>
    </row>
    <row r="7415" spans="1:11" ht="42.6" customHeight="1" x14ac:dyDescent="0.25">
      <c r="A7415" s="11">
        <v>2026</v>
      </c>
      <c r="B7415" s="49">
        <v>46113</v>
      </c>
      <c r="C7415" s="49">
        <v>46203</v>
      </c>
      <c r="D7415" s="21" t="s">
        <v>4357</v>
      </c>
      <c r="E7415" s="22">
        <v>42859</v>
      </c>
      <c r="F7415" s="5">
        <v>101001045</v>
      </c>
      <c r="G7415" s="21" t="s">
        <v>7326</v>
      </c>
      <c r="H7415" s="21" t="s">
        <v>14551</v>
      </c>
      <c r="I7415" s="23">
        <v>30508</v>
      </c>
      <c r="J7415" s="24" t="s">
        <v>7284</v>
      </c>
      <c r="K7415" s="49">
        <v>46203</v>
      </c>
    </row>
    <row r="7416" spans="1:11" ht="42.6" customHeight="1" x14ac:dyDescent="0.25">
      <c r="A7416" s="11">
        <v>2026</v>
      </c>
      <c r="B7416" s="49">
        <v>46113</v>
      </c>
      <c r="C7416" s="49">
        <v>46203</v>
      </c>
      <c r="D7416" s="21" t="s">
        <v>4358</v>
      </c>
      <c r="E7416" s="22">
        <v>42859</v>
      </c>
      <c r="F7416" s="5">
        <v>101001038</v>
      </c>
      <c r="G7416" s="21" t="s">
        <v>7267</v>
      </c>
      <c r="H7416" s="21" t="s">
        <v>14552</v>
      </c>
      <c r="I7416" s="23">
        <v>2142.87</v>
      </c>
      <c r="J7416" s="24" t="s">
        <v>7284</v>
      </c>
      <c r="K7416" s="49">
        <v>46203</v>
      </c>
    </row>
    <row r="7417" spans="1:11" ht="42.6" customHeight="1" x14ac:dyDescent="0.25">
      <c r="A7417" s="11">
        <v>2026</v>
      </c>
      <c r="B7417" s="49">
        <v>46113</v>
      </c>
      <c r="C7417" s="49">
        <v>46203</v>
      </c>
      <c r="D7417" s="21" t="s">
        <v>4359</v>
      </c>
      <c r="E7417" s="29">
        <v>42859</v>
      </c>
      <c r="F7417" s="5">
        <v>101001732</v>
      </c>
      <c r="G7417" s="21" t="s">
        <v>7261</v>
      </c>
      <c r="H7417" s="21" t="s">
        <v>14553</v>
      </c>
      <c r="I7417" s="23">
        <v>3738.3</v>
      </c>
      <c r="J7417" s="24" t="s">
        <v>7284</v>
      </c>
      <c r="K7417" s="49">
        <v>46203</v>
      </c>
    </row>
    <row r="7418" spans="1:11" ht="42.6" customHeight="1" x14ac:dyDescent="0.25">
      <c r="A7418" s="11">
        <v>2026</v>
      </c>
      <c r="B7418" s="49">
        <v>46113</v>
      </c>
      <c r="C7418" s="49">
        <v>46203</v>
      </c>
      <c r="D7418" s="21" t="s">
        <v>4360</v>
      </c>
      <c r="E7418" s="22">
        <v>42859</v>
      </c>
      <c r="F7418" s="5">
        <v>101001043</v>
      </c>
      <c r="G7418" s="21" t="s">
        <v>7306</v>
      </c>
      <c r="H7418" s="21" t="s">
        <v>14554</v>
      </c>
      <c r="I7418" s="23">
        <v>14196.75</v>
      </c>
      <c r="J7418" s="24" t="s">
        <v>7284</v>
      </c>
      <c r="K7418" s="49">
        <v>46203</v>
      </c>
    </row>
    <row r="7419" spans="1:11" ht="42.6" customHeight="1" x14ac:dyDescent="0.25">
      <c r="A7419" s="11">
        <v>2026</v>
      </c>
      <c r="B7419" s="49">
        <v>46113</v>
      </c>
      <c r="C7419" s="49">
        <v>46203</v>
      </c>
      <c r="D7419" s="21" t="s">
        <v>4361</v>
      </c>
      <c r="E7419" s="22">
        <v>42859</v>
      </c>
      <c r="F7419" s="5">
        <v>101001039</v>
      </c>
      <c r="G7419" s="21" t="s">
        <v>7249</v>
      </c>
      <c r="H7419" s="21" t="s">
        <v>14555</v>
      </c>
      <c r="I7419" s="23">
        <v>2142.87</v>
      </c>
      <c r="J7419" s="24" t="s">
        <v>7284</v>
      </c>
      <c r="K7419" s="49">
        <v>46203</v>
      </c>
    </row>
    <row r="7420" spans="1:11" ht="42.6" customHeight="1" x14ac:dyDescent="0.25">
      <c r="A7420" s="11">
        <v>2026</v>
      </c>
      <c r="B7420" s="49">
        <v>46113</v>
      </c>
      <c r="C7420" s="49">
        <v>46203</v>
      </c>
      <c r="D7420" s="21" t="s">
        <v>4362</v>
      </c>
      <c r="E7420" s="22">
        <v>42859</v>
      </c>
      <c r="F7420" s="5">
        <v>101001040</v>
      </c>
      <c r="G7420" s="21" t="s">
        <v>7304</v>
      </c>
      <c r="H7420" s="21" t="s">
        <v>14556</v>
      </c>
      <c r="I7420" s="23">
        <v>10478.99</v>
      </c>
      <c r="J7420" s="24" t="s">
        <v>7284</v>
      </c>
      <c r="K7420" s="49">
        <v>46203</v>
      </c>
    </row>
    <row r="7421" spans="1:11" ht="42.6" customHeight="1" x14ac:dyDescent="0.25">
      <c r="A7421" s="11">
        <v>2026</v>
      </c>
      <c r="B7421" s="49">
        <v>46113</v>
      </c>
      <c r="C7421" s="49">
        <v>46203</v>
      </c>
      <c r="D7421" s="21" t="s">
        <v>4363</v>
      </c>
      <c r="E7421" s="22">
        <v>42859</v>
      </c>
      <c r="F7421" s="5">
        <v>101001041</v>
      </c>
      <c r="G7421" s="21" t="s">
        <v>7304</v>
      </c>
      <c r="H7421" s="21" t="s">
        <v>14557</v>
      </c>
      <c r="I7421" s="23">
        <v>3054.62</v>
      </c>
      <c r="J7421" s="24" t="s">
        <v>7284</v>
      </c>
      <c r="K7421" s="49">
        <v>46203</v>
      </c>
    </row>
    <row r="7422" spans="1:11" ht="42.6" customHeight="1" x14ac:dyDescent="0.25">
      <c r="A7422" s="11">
        <v>2026</v>
      </c>
      <c r="B7422" s="49">
        <v>46113</v>
      </c>
      <c r="C7422" s="49">
        <v>46203</v>
      </c>
      <c r="D7422" s="21" t="s">
        <v>4364</v>
      </c>
      <c r="E7422" s="22">
        <v>42859</v>
      </c>
      <c r="F7422" s="5">
        <v>101001042</v>
      </c>
      <c r="G7422" s="21" t="s">
        <v>7236</v>
      </c>
      <c r="H7422" s="21" t="s">
        <v>14558</v>
      </c>
      <c r="I7422" s="23">
        <v>16573.3</v>
      </c>
      <c r="J7422" s="24" t="s">
        <v>7284</v>
      </c>
      <c r="K7422" s="49">
        <v>46203</v>
      </c>
    </row>
    <row r="7423" spans="1:11" ht="42.6" customHeight="1" x14ac:dyDescent="0.25">
      <c r="A7423" s="11">
        <v>2026</v>
      </c>
      <c r="B7423" s="49">
        <v>46113</v>
      </c>
      <c r="C7423" s="49">
        <v>46203</v>
      </c>
      <c r="D7423" s="21" t="s">
        <v>4365</v>
      </c>
      <c r="E7423" s="22">
        <v>42859</v>
      </c>
      <c r="F7423" s="5">
        <v>101001734</v>
      </c>
      <c r="G7423" s="21" t="s">
        <v>7233</v>
      </c>
      <c r="H7423" s="21" t="s">
        <v>14559</v>
      </c>
      <c r="I7423" s="23">
        <v>19952</v>
      </c>
      <c r="J7423" s="24" t="s">
        <v>7284</v>
      </c>
      <c r="K7423" s="49">
        <v>46203</v>
      </c>
    </row>
    <row r="7424" spans="1:11" ht="42.6" customHeight="1" x14ac:dyDescent="0.25">
      <c r="A7424" s="11">
        <v>2026</v>
      </c>
      <c r="B7424" s="49">
        <v>46113</v>
      </c>
      <c r="C7424" s="49">
        <v>46203</v>
      </c>
      <c r="D7424" s="21" t="s">
        <v>4366</v>
      </c>
      <c r="E7424" s="22">
        <v>42859</v>
      </c>
      <c r="F7424" s="5">
        <v>101001733</v>
      </c>
      <c r="G7424" s="21" t="s">
        <v>7238</v>
      </c>
      <c r="H7424" s="21" t="s">
        <v>14560</v>
      </c>
      <c r="I7424" s="23">
        <v>26000</v>
      </c>
      <c r="J7424" s="24" t="s">
        <v>7284</v>
      </c>
      <c r="K7424" s="49">
        <v>46203</v>
      </c>
    </row>
    <row r="7425" spans="1:11" ht="42.6" customHeight="1" x14ac:dyDescent="0.25">
      <c r="A7425" s="11">
        <v>2026</v>
      </c>
      <c r="B7425" s="49">
        <v>46113</v>
      </c>
      <c r="C7425" s="49">
        <v>46203</v>
      </c>
      <c r="D7425" s="21" t="s">
        <v>4367</v>
      </c>
      <c r="E7425" s="22">
        <v>42859</v>
      </c>
      <c r="F7425" s="5">
        <v>101001735</v>
      </c>
      <c r="G7425" s="21" t="s">
        <v>7238</v>
      </c>
      <c r="H7425" s="21" t="s">
        <v>14561</v>
      </c>
      <c r="I7425" s="23">
        <v>8004</v>
      </c>
      <c r="J7425" s="24" t="s">
        <v>7284</v>
      </c>
      <c r="K7425" s="49">
        <v>46203</v>
      </c>
    </row>
    <row r="7426" spans="1:11" ht="42.6" customHeight="1" x14ac:dyDescent="0.25">
      <c r="A7426" s="11">
        <v>2026</v>
      </c>
      <c r="B7426" s="49">
        <v>46113</v>
      </c>
      <c r="C7426" s="49">
        <v>46203</v>
      </c>
      <c r="D7426" s="21" t="s">
        <v>4368</v>
      </c>
      <c r="E7426" s="22">
        <v>42859</v>
      </c>
      <c r="F7426" s="5">
        <v>101001736</v>
      </c>
      <c r="G7426" s="21" t="s">
        <v>7238</v>
      </c>
      <c r="H7426" s="21" t="s">
        <v>14562</v>
      </c>
      <c r="I7426" s="23">
        <v>8004</v>
      </c>
      <c r="J7426" s="24" t="s">
        <v>7284</v>
      </c>
      <c r="K7426" s="49">
        <v>46203</v>
      </c>
    </row>
    <row r="7427" spans="1:11" ht="42.6" customHeight="1" x14ac:dyDescent="0.25">
      <c r="A7427" s="11">
        <v>2026</v>
      </c>
      <c r="B7427" s="49">
        <v>46113</v>
      </c>
      <c r="C7427" s="49">
        <v>46203</v>
      </c>
      <c r="D7427" s="21" t="s">
        <v>4369</v>
      </c>
      <c r="E7427" s="22">
        <v>42859</v>
      </c>
      <c r="F7427" s="5">
        <v>101001737</v>
      </c>
      <c r="G7427" s="21" t="s">
        <v>7238</v>
      </c>
      <c r="H7427" s="21" t="s">
        <v>14563</v>
      </c>
      <c r="I7427" s="23">
        <v>30740</v>
      </c>
      <c r="J7427" s="24" t="s">
        <v>7284</v>
      </c>
      <c r="K7427" s="49">
        <v>46203</v>
      </c>
    </row>
    <row r="7428" spans="1:11" ht="42.6" customHeight="1" x14ac:dyDescent="0.25">
      <c r="A7428" s="11">
        <v>2026</v>
      </c>
      <c r="B7428" s="49">
        <v>46113</v>
      </c>
      <c r="C7428" s="49">
        <v>46203</v>
      </c>
      <c r="D7428" s="21" t="s">
        <v>4370</v>
      </c>
      <c r="E7428" s="22">
        <v>42859</v>
      </c>
      <c r="F7428" s="5">
        <v>101001738</v>
      </c>
      <c r="G7428" s="21" t="s">
        <v>7238</v>
      </c>
      <c r="H7428" s="21" t="s">
        <v>14564</v>
      </c>
      <c r="I7428" s="23">
        <v>13804</v>
      </c>
      <c r="J7428" s="24" t="s">
        <v>7284</v>
      </c>
      <c r="K7428" s="49">
        <v>46203</v>
      </c>
    </row>
    <row r="7429" spans="1:11" ht="42.6" customHeight="1" x14ac:dyDescent="0.25">
      <c r="A7429" s="11">
        <v>2026</v>
      </c>
      <c r="B7429" s="49">
        <v>46113</v>
      </c>
      <c r="C7429" s="49">
        <v>46203</v>
      </c>
      <c r="D7429" s="21" t="s">
        <v>4371</v>
      </c>
      <c r="E7429" s="22">
        <v>42859</v>
      </c>
      <c r="F7429" s="5">
        <v>101001740</v>
      </c>
      <c r="G7429" s="21" t="s">
        <v>7238</v>
      </c>
      <c r="H7429" s="21" t="s">
        <v>14565</v>
      </c>
      <c r="I7429" s="23">
        <v>2120.48</v>
      </c>
      <c r="J7429" s="24" t="s">
        <v>7284</v>
      </c>
      <c r="K7429" s="49">
        <v>46203</v>
      </c>
    </row>
    <row r="7430" spans="1:11" ht="42.6" customHeight="1" x14ac:dyDescent="0.25">
      <c r="A7430" s="11">
        <v>2026</v>
      </c>
      <c r="B7430" s="49">
        <v>46113</v>
      </c>
      <c r="C7430" s="49">
        <v>46203</v>
      </c>
      <c r="D7430" s="21" t="s">
        <v>4371</v>
      </c>
      <c r="E7430" s="22">
        <v>42859</v>
      </c>
      <c r="F7430" s="5">
        <v>101001741</v>
      </c>
      <c r="G7430" s="21" t="s">
        <v>7238</v>
      </c>
      <c r="H7430" s="21" t="s">
        <v>14566</v>
      </c>
      <c r="I7430" s="23">
        <v>2120.48</v>
      </c>
      <c r="J7430" s="24" t="s">
        <v>7284</v>
      </c>
      <c r="K7430" s="49">
        <v>46203</v>
      </c>
    </row>
    <row r="7431" spans="1:11" ht="42.6" customHeight="1" x14ac:dyDescent="0.25">
      <c r="A7431" s="11">
        <v>2026</v>
      </c>
      <c r="B7431" s="49">
        <v>46113</v>
      </c>
      <c r="C7431" s="49">
        <v>46203</v>
      </c>
      <c r="D7431" s="21" t="s">
        <v>4371</v>
      </c>
      <c r="E7431" s="22">
        <v>42859</v>
      </c>
      <c r="F7431" s="5">
        <v>101001742</v>
      </c>
      <c r="G7431" s="21" t="s">
        <v>7238</v>
      </c>
      <c r="H7431" s="21" t="s">
        <v>14567</v>
      </c>
      <c r="I7431" s="23">
        <v>2120.48</v>
      </c>
      <c r="J7431" s="24" t="s">
        <v>7284</v>
      </c>
      <c r="K7431" s="49">
        <v>46203</v>
      </c>
    </row>
    <row r="7432" spans="1:11" ht="42.6" customHeight="1" x14ac:dyDescent="0.25">
      <c r="A7432" s="11">
        <v>2026</v>
      </c>
      <c r="B7432" s="49">
        <v>46113</v>
      </c>
      <c r="C7432" s="49">
        <v>46203</v>
      </c>
      <c r="D7432" s="21" t="s">
        <v>4371</v>
      </c>
      <c r="E7432" s="22">
        <v>42859</v>
      </c>
      <c r="F7432" s="5">
        <v>101001743</v>
      </c>
      <c r="G7432" s="21" t="s">
        <v>7238</v>
      </c>
      <c r="H7432" s="21" t="s">
        <v>14568</v>
      </c>
      <c r="I7432" s="23">
        <v>2120.48</v>
      </c>
      <c r="J7432" s="24" t="s">
        <v>7284</v>
      </c>
      <c r="K7432" s="49">
        <v>46203</v>
      </c>
    </row>
    <row r="7433" spans="1:11" ht="42.6" customHeight="1" x14ac:dyDescent="0.25">
      <c r="A7433" s="11">
        <v>2026</v>
      </c>
      <c r="B7433" s="49">
        <v>46113</v>
      </c>
      <c r="C7433" s="49">
        <v>46203</v>
      </c>
      <c r="D7433" s="21" t="s">
        <v>4371</v>
      </c>
      <c r="E7433" s="22">
        <v>42859</v>
      </c>
      <c r="F7433" s="5">
        <v>101001744</v>
      </c>
      <c r="G7433" s="21" t="s">
        <v>7238</v>
      </c>
      <c r="H7433" s="21" t="s">
        <v>14569</v>
      </c>
      <c r="I7433" s="23">
        <v>2120.48</v>
      </c>
      <c r="J7433" s="24" t="s">
        <v>7284</v>
      </c>
      <c r="K7433" s="49">
        <v>46203</v>
      </c>
    </row>
    <row r="7434" spans="1:11" ht="42.6" customHeight="1" x14ac:dyDescent="0.25">
      <c r="A7434" s="11">
        <v>2026</v>
      </c>
      <c r="B7434" s="49">
        <v>46113</v>
      </c>
      <c r="C7434" s="49">
        <v>46203</v>
      </c>
      <c r="D7434" s="21" t="s">
        <v>4371</v>
      </c>
      <c r="E7434" s="22">
        <v>42859</v>
      </c>
      <c r="F7434" s="5">
        <v>101001745</v>
      </c>
      <c r="G7434" s="21" t="s">
        <v>7238</v>
      </c>
      <c r="H7434" s="21" t="s">
        <v>14570</v>
      </c>
      <c r="I7434" s="23">
        <v>2120.48</v>
      </c>
      <c r="J7434" s="24" t="s">
        <v>7284</v>
      </c>
      <c r="K7434" s="49">
        <v>46203</v>
      </c>
    </row>
    <row r="7435" spans="1:11" ht="42.6" customHeight="1" x14ac:dyDescent="0.25">
      <c r="A7435" s="11">
        <v>2026</v>
      </c>
      <c r="B7435" s="49">
        <v>46113</v>
      </c>
      <c r="C7435" s="49">
        <v>46203</v>
      </c>
      <c r="D7435" s="21" t="s">
        <v>4371</v>
      </c>
      <c r="E7435" s="22">
        <v>42859</v>
      </c>
      <c r="F7435" s="5">
        <v>101001746</v>
      </c>
      <c r="G7435" s="21" t="s">
        <v>7238</v>
      </c>
      <c r="H7435" s="21" t="s">
        <v>14571</v>
      </c>
      <c r="I7435" s="23">
        <v>2120.48</v>
      </c>
      <c r="J7435" s="24" t="s">
        <v>7284</v>
      </c>
      <c r="K7435" s="49">
        <v>46203</v>
      </c>
    </row>
    <row r="7436" spans="1:11" ht="42.6" customHeight="1" x14ac:dyDescent="0.25">
      <c r="A7436" s="11">
        <v>2026</v>
      </c>
      <c r="B7436" s="49">
        <v>46113</v>
      </c>
      <c r="C7436" s="49">
        <v>46203</v>
      </c>
      <c r="D7436" s="21" t="s">
        <v>4371</v>
      </c>
      <c r="E7436" s="22">
        <v>42859</v>
      </c>
      <c r="F7436" s="5">
        <v>101001747</v>
      </c>
      <c r="G7436" s="21" t="s">
        <v>7238</v>
      </c>
      <c r="H7436" s="21" t="s">
        <v>14572</v>
      </c>
      <c r="I7436" s="23">
        <v>2120.48</v>
      </c>
      <c r="J7436" s="24" t="s">
        <v>7284</v>
      </c>
      <c r="K7436" s="49">
        <v>46203</v>
      </c>
    </row>
    <row r="7437" spans="1:11" ht="42.6" customHeight="1" x14ac:dyDescent="0.25">
      <c r="A7437" s="11">
        <v>2026</v>
      </c>
      <c r="B7437" s="49">
        <v>46113</v>
      </c>
      <c r="C7437" s="49">
        <v>46203</v>
      </c>
      <c r="D7437" s="21" t="s">
        <v>4371</v>
      </c>
      <c r="E7437" s="22">
        <v>42859</v>
      </c>
      <c r="F7437" s="5">
        <v>101001749</v>
      </c>
      <c r="G7437" s="21" t="s">
        <v>7238</v>
      </c>
      <c r="H7437" s="21" t="s">
        <v>14573</v>
      </c>
      <c r="I7437" s="23">
        <v>2120.48</v>
      </c>
      <c r="J7437" s="24" t="s">
        <v>7284</v>
      </c>
      <c r="K7437" s="49">
        <v>46203</v>
      </c>
    </row>
    <row r="7438" spans="1:11" ht="42.6" customHeight="1" x14ac:dyDescent="0.25">
      <c r="A7438" s="11">
        <v>2026</v>
      </c>
      <c r="B7438" s="49">
        <v>46113</v>
      </c>
      <c r="C7438" s="49">
        <v>46203</v>
      </c>
      <c r="D7438" s="21" t="s">
        <v>4371</v>
      </c>
      <c r="E7438" s="22">
        <v>42859</v>
      </c>
      <c r="F7438" s="5">
        <v>101001750</v>
      </c>
      <c r="G7438" s="21" t="s">
        <v>7238</v>
      </c>
      <c r="H7438" s="21" t="s">
        <v>14574</v>
      </c>
      <c r="I7438" s="23">
        <v>2120.48</v>
      </c>
      <c r="J7438" s="24" t="s">
        <v>7284</v>
      </c>
      <c r="K7438" s="49">
        <v>46203</v>
      </c>
    </row>
    <row r="7439" spans="1:11" ht="42.6" customHeight="1" x14ac:dyDescent="0.25">
      <c r="A7439" s="11">
        <v>2026</v>
      </c>
      <c r="B7439" s="49">
        <v>46113</v>
      </c>
      <c r="C7439" s="49">
        <v>46203</v>
      </c>
      <c r="D7439" s="21" t="s">
        <v>4371</v>
      </c>
      <c r="E7439" s="22">
        <v>42859</v>
      </c>
      <c r="F7439" s="5">
        <v>101001751</v>
      </c>
      <c r="G7439" s="21" t="s">
        <v>7238</v>
      </c>
      <c r="H7439" s="21" t="s">
        <v>14575</v>
      </c>
      <c r="I7439" s="23">
        <v>2120.48</v>
      </c>
      <c r="J7439" s="24" t="s">
        <v>7284</v>
      </c>
      <c r="K7439" s="49">
        <v>46203</v>
      </c>
    </row>
    <row r="7440" spans="1:11" ht="42.6" customHeight="1" x14ac:dyDescent="0.25">
      <c r="A7440" s="11">
        <v>2026</v>
      </c>
      <c r="B7440" s="49">
        <v>46113</v>
      </c>
      <c r="C7440" s="49">
        <v>46203</v>
      </c>
      <c r="D7440" s="21" t="s">
        <v>4371</v>
      </c>
      <c r="E7440" s="22">
        <v>42859</v>
      </c>
      <c r="F7440" s="5">
        <v>101001752</v>
      </c>
      <c r="G7440" s="21" t="s">
        <v>7238</v>
      </c>
      <c r="H7440" s="21" t="s">
        <v>14576</v>
      </c>
      <c r="I7440" s="23">
        <v>2120.48</v>
      </c>
      <c r="J7440" s="24" t="s">
        <v>7284</v>
      </c>
      <c r="K7440" s="49">
        <v>46203</v>
      </c>
    </row>
    <row r="7441" spans="1:11" ht="42.6" customHeight="1" x14ac:dyDescent="0.25">
      <c r="A7441" s="11">
        <v>2026</v>
      </c>
      <c r="B7441" s="49">
        <v>46113</v>
      </c>
      <c r="C7441" s="49">
        <v>46203</v>
      </c>
      <c r="D7441" s="21" t="s">
        <v>4371</v>
      </c>
      <c r="E7441" s="22">
        <v>42859</v>
      </c>
      <c r="F7441" s="5">
        <v>101001753</v>
      </c>
      <c r="G7441" s="21" t="s">
        <v>7238</v>
      </c>
      <c r="H7441" s="21" t="s">
        <v>14577</v>
      </c>
      <c r="I7441" s="23">
        <v>2120.48</v>
      </c>
      <c r="J7441" s="24" t="s">
        <v>7284</v>
      </c>
      <c r="K7441" s="49">
        <v>46203</v>
      </c>
    </row>
    <row r="7442" spans="1:11" ht="42.6" customHeight="1" x14ac:dyDescent="0.25">
      <c r="A7442" s="11">
        <v>2026</v>
      </c>
      <c r="B7442" s="49">
        <v>46113</v>
      </c>
      <c r="C7442" s="49">
        <v>46203</v>
      </c>
      <c r="D7442" s="21" t="s">
        <v>4371</v>
      </c>
      <c r="E7442" s="22">
        <v>42859</v>
      </c>
      <c r="F7442" s="5">
        <v>101001754</v>
      </c>
      <c r="G7442" s="21" t="s">
        <v>7238</v>
      </c>
      <c r="H7442" s="21" t="s">
        <v>14578</v>
      </c>
      <c r="I7442" s="23">
        <v>2120.48</v>
      </c>
      <c r="J7442" s="24" t="s">
        <v>7284</v>
      </c>
      <c r="K7442" s="49">
        <v>46203</v>
      </c>
    </row>
    <row r="7443" spans="1:11" ht="42.6" customHeight="1" x14ac:dyDescent="0.25">
      <c r="A7443" s="11">
        <v>2026</v>
      </c>
      <c r="B7443" s="49">
        <v>46113</v>
      </c>
      <c r="C7443" s="49">
        <v>46203</v>
      </c>
      <c r="D7443" s="21" t="s">
        <v>4371</v>
      </c>
      <c r="E7443" s="22">
        <v>42859</v>
      </c>
      <c r="F7443" s="5">
        <v>101001756</v>
      </c>
      <c r="G7443" s="21" t="s">
        <v>7238</v>
      </c>
      <c r="H7443" s="21" t="s">
        <v>14579</v>
      </c>
      <c r="I7443" s="23">
        <v>2120.48</v>
      </c>
      <c r="J7443" s="24" t="s">
        <v>7284</v>
      </c>
      <c r="K7443" s="49">
        <v>46203</v>
      </c>
    </row>
    <row r="7444" spans="1:11" ht="42.6" customHeight="1" x14ac:dyDescent="0.25">
      <c r="A7444" s="11">
        <v>2026</v>
      </c>
      <c r="B7444" s="49">
        <v>46113</v>
      </c>
      <c r="C7444" s="49">
        <v>46203</v>
      </c>
      <c r="D7444" s="21" t="s">
        <v>4372</v>
      </c>
      <c r="E7444" s="22">
        <v>42859</v>
      </c>
      <c r="F7444" s="5">
        <v>101001046</v>
      </c>
      <c r="G7444" s="21" t="s">
        <v>7284</v>
      </c>
      <c r="H7444" s="21" t="s">
        <v>14580</v>
      </c>
      <c r="I7444" s="23">
        <v>17168</v>
      </c>
      <c r="J7444" s="24" t="s">
        <v>7284</v>
      </c>
      <c r="K7444" s="49">
        <v>46203</v>
      </c>
    </row>
    <row r="7445" spans="1:11" ht="42.6" customHeight="1" x14ac:dyDescent="0.25">
      <c r="A7445" s="11">
        <v>2026</v>
      </c>
      <c r="B7445" s="49">
        <v>46113</v>
      </c>
      <c r="C7445" s="49">
        <v>46203</v>
      </c>
      <c r="D7445" s="21" t="s">
        <v>4373</v>
      </c>
      <c r="E7445" s="22">
        <v>42859</v>
      </c>
      <c r="F7445" s="5">
        <v>101001731</v>
      </c>
      <c r="G7445" s="21" t="s">
        <v>7235</v>
      </c>
      <c r="H7445" s="21" t="s">
        <v>14581</v>
      </c>
      <c r="I7445" s="23">
        <v>3058.2123999999994</v>
      </c>
      <c r="J7445" s="24" t="s">
        <v>7284</v>
      </c>
      <c r="K7445" s="49">
        <v>46203</v>
      </c>
    </row>
    <row r="7446" spans="1:11" ht="42.6" customHeight="1" x14ac:dyDescent="0.25">
      <c r="A7446" s="11">
        <v>2026</v>
      </c>
      <c r="B7446" s="49">
        <v>46113</v>
      </c>
      <c r="C7446" s="49">
        <v>46203</v>
      </c>
      <c r="D7446" s="21" t="s">
        <v>4373</v>
      </c>
      <c r="E7446" s="22">
        <v>42859</v>
      </c>
      <c r="F7446" s="5">
        <v>101001731</v>
      </c>
      <c r="G7446" s="21" t="s">
        <v>7235</v>
      </c>
      <c r="H7446" s="21" t="s">
        <v>14582</v>
      </c>
      <c r="I7446" s="23">
        <v>3058.2123999999994</v>
      </c>
      <c r="J7446" s="24" t="s">
        <v>7284</v>
      </c>
      <c r="K7446" s="49">
        <v>46203</v>
      </c>
    </row>
    <row r="7447" spans="1:11" ht="42.6" customHeight="1" x14ac:dyDescent="0.25">
      <c r="A7447" s="11">
        <v>2026</v>
      </c>
      <c r="B7447" s="49">
        <v>46113</v>
      </c>
      <c r="C7447" s="49">
        <v>46203</v>
      </c>
      <c r="D7447" s="5" t="s">
        <v>19588</v>
      </c>
      <c r="E7447" s="22">
        <v>42859</v>
      </c>
      <c r="F7447" s="5">
        <v>101001047</v>
      </c>
      <c r="G7447" s="21" t="s">
        <v>7301</v>
      </c>
      <c r="H7447" s="21" t="s">
        <v>14583</v>
      </c>
      <c r="I7447" s="23">
        <v>20184</v>
      </c>
      <c r="J7447" s="24" t="s">
        <v>7284</v>
      </c>
      <c r="K7447" s="49">
        <v>46203</v>
      </c>
    </row>
    <row r="7448" spans="1:11" ht="42.6" customHeight="1" x14ac:dyDescent="0.25">
      <c r="A7448" s="11">
        <v>2026</v>
      </c>
      <c r="B7448" s="49">
        <v>46113</v>
      </c>
      <c r="C7448" s="49">
        <v>46203</v>
      </c>
      <c r="D7448" s="5" t="s">
        <v>19589</v>
      </c>
      <c r="E7448" s="22">
        <v>42859</v>
      </c>
      <c r="F7448" s="5">
        <v>401000495</v>
      </c>
      <c r="G7448" s="21" t="s">
        <v>7228</v>
      </c>
      <c r="H7448" s="21" t="s">
        <v>14584</v>
      </c>
      <c r="I7448" s="23">
        <v>10000</v>
      </c>
      <c r="J7448" s="24" t="s">
        <v>7284</v>
      </c>
      <c r="K7448" s="49">
        <v>46203</v>
      </c>
    </row>
    <row r="7449" spans="1:11" ht="42.6" customHeight="1" x14ac:dyDescent="0.25">
      <c r="A7449" s="11">
        <v>2026</v>
      </c>
      <c r="B7449" s="49">
        <v>46113</v>
      </c>
      <c r="C7449" s="49">
        <v>46203</v>
      </c>
      <c r="D7449" s="5" t="s">
        <v>19590</v>
      </c>
      <c r="E7449" s="22">
        <v>42859</v>
      </c>
      <c r="F7449" s="5">
        <v>401000496</v>
      </c>
      <c r="G7449" s="21" t="s">
        <v>7228</v>
      </c>
      <c r="H7449" s="21" t="s">
        <v>14585</v>
      </c>
      <c r="I7449" s="23">
        <v>10000</v>
      </c>
      <c r="J7449" s="24" t="s">
        <v>7284</v>
      </c>
      <c r="K7449" s="49">
        <v>46203</v>
      </c>
    </row>
    <row r="7450" spans="1:11" ht="42.6" customHeight="1" x14ac:dyDescent="0.25">
      <c r="A7450" s="11">
        <v>2026</v>
      </c>
      <c r="B7450" s="49">
        <v>46113</v>
      </c>
      <c r="C7450" s="49">
        <v>46203</v>
      </c>
      <c r="D7450" s="5" t="s">
        <v>19588</v>
      </c>
      <c r="E7450" s="22">
        <v>42859</v>
      </c>
      <c r="F7450" s="5">
        <v>101001047</v>
      </c>
      <c r="G7450" s="21" t="s">
        <v>7284</v>
      </c>
      <c r="H7450" s="21" t="s">
        <v>14583</v>
      </c>
      <c r="I7450" s="23">
        <v>20184</v>
      </c>
      <c r="J7450" s="24" t="s">
        <v>7284</v>
      </c>
      <c r="K7450" s="49">
        <v>46203</v>
      </c>
    </row>
    <row r="7451" spans="1:11" ht="42.6" customHeight="1" x14ac:dyDescent="0.25">
      <c r="A7451" s="11">
        <v>2026</v>
      </c>
      <c r="B7451" s="49">
        <v>46113</v>
      </c>
      <c r="C7451" s="49">
        <v>46203</v>
      </c>
      <c r="D7451" s="21" t="s">
        <v>4374</v>
      </c>
      <c r="E7451" s="22">
        <v>42859</v>
      </c>
      <c r="F7451" s="5">
        <v>101001739</v>
      </c>
      <c r="G7451" s="21" t="s">
        <v>7238</v>
      </c>
      <c r="H7451" s="21" t="s">
        <v>14586</v>
      </c>
      <c r="I7451" s="23">
        <v>5336</v>
      </c>
      <c r="J7451" s="24" t="s">
        <v>7284</v>
      </c>
      <c r="K7451" s="49">
        <v>46203</v>
      </c>
    </row>
    <row r="7452" spans="1:11" ht="42.6" customHeight="1" x14ac:dyDescent="0.25">
      <c r="A7452" s="11">
        <v>2026</v>
      </c>
      <c r="B7452" s="49">
        <v>46113</v>
      </c>
      <c r="C7452" s="49">
        <v>46203</v>
      </c>
      <c r="D7452" s="21" t="s">
        <v>4371</v>
      </c>
      <c r="E7452" s="22">
        <v>42859</v>
      </c>
      <c r="F7452" s="5">
        <v>101001755</v>
      </c>
      <c r="G7452" s="21" t="s">
        <v>7238</v>
      </c>
      <c r="H7452" s="21" t="s">
        <v>14587</v>
      </c>
      <c r="I7452" s="23">
        <v>2120.48</v>
      </c>
      <c r="J7452" s="24" t="s">
        <v>7284</v>
      </c>
      <c r="K7452" s="49">
        <v>46203</v>
      </c>
    </row>
    <row r="7453" spans="1:11" ht="42.6" customHeight="1" x14ac:dyDescent="0.25">
      <c r="A7453" s="11">
        <v>2026</v>
      </c>
      <c r="B7453" s="49">
        <v>46113</v>
      </c>
      <c r="C7453" s="49">
        <v>46203</v>
      </c>
      <c r="D7453" s="21" t="s">
        <v>4371</v>
      </c>
      <c r="E7453" s="22">
        <v>42859</v>
      </c>
      <c r="F7453" s="5">
        <v>101001748</v>
      </c>
      <c r="G7453" s="21" t="s">
        <v>7238</v>
      </c>
      <c r="H7453" s="21" t="s">
        <v>14588</v>
      </c>
      <c r="I7453" s="23">
        <v>2120.48</v>
      </c>
      <c r="J7453" s="24" t="s">
        <v>7284</v>
      </c>
      <c r="K7453" s="49">
        <v>46203</v>
      </c>
    </row>
    <row r="7454" spans="1:11" ht="42.6" customHeight="1" x14ac:dyDescent="0.25">
      <c r="A7454" s="11">
        <v>2026</v>
      </c>
      <c r="B7454" s="49">
        <v>46113</v>
      </c>
      <c r="C7454" s="49">
        <v>46203</v>
      </c>
      <c r="D7454" s="21" t="s">
        <v>4375</v>
      </c>
      <c r="E7454" s="22">
        <v>42859</v>
      </c>
      <c r="F7454" s="5">
        <v>101001044</v>
      </c>
      <c r="G7454" s="21" t="s">
        <v>7260</v>
      </c>
      <c r="H7454" s="21" t="s">
        <v>14589</v>
      </c>
      <c r="I7454" s="23">
        <v>18792</v>
      </c>
      <c r="J7454" s="24" t="s">
        <v>7284</v>
      </c>
      <c r="K7454" s="49">
        <v>46203</v>
      </c>
    </row>
    <row r="7455" spans="1:11" ht="42.6" customHeight="1" x14ac:dyDescent="0.25">
      <c r="A7455" s="11">
        <v>2026</v>
      </c>
      <c r="B7455" s="49">
        <v>46113</v>
      </c>
      <c r="C7455" s="49">
        <v>46203</v>
      </c>
      <c r="D7455" s="21" t="s">
        <v>4376</v>
      </c>
      <c r="E7455" s="22">
        <v>42859</v>
      </c>
      <c r="F7455" s="5">
        <v>401000497</v>
      </c>
      <c r="G7455" s="21" t="s">
        <v>7228</v>
      </c>
      <c r="H7455" s="21" t="s">
        <v>14590</v>
      </c>
      <c r="I7455" s="23">
        <v>10000</v>
      </c>
      <c r="J7455" s="24" t="s">
        <v>7284</v>
      </c>
      <c r="K7455" s="49">
        <v>46203</v>
      </c>
    </row>
    <row r="7456" spans="1:11" ht="42.6" customHeight="1" x14ac:dyDescent="0.25">
      <c r="A7456" s="11">
        <v>2026</v>
      </c>
      <c r="B7456" s="49">
        <v>46113</v>
      </c>
      <c r="C7456" s="49">
        <v>46203</v>
      </c>
      <c r="D7456" s="21" t="s">
        <v>4377</v>
      </c>
      <c r="E7456" s="22">
        <v>42872</v>
      </c>
      <c r="F7456" s="5">
        <v>301000411</v>
      </c>
      <c r="G7456" s="21" t="s">
        <v>7263</v>
      </c>
      <c r="H7456" s="21" t="s">
        <v>14591</v>
      </c>
      <c r="I7456" s="23">
        <v>23198.541000000001</v>
      </c>
      <c r="J7456" s="24" t="s">
        <v>7284</v>
      </c>
      <c r="K7456" s="49">
        <v>46203</v>
      </c>
    </row>
    <row r="7457" spans="1:11" ht="42.6" customHeight="1" x14ac:dyDescent="0.25">
      <c r="A7457" s="11">
        <v>2026</v>
      </c>
      <c r="B7457" s="49">
        <v>46113</v>
      </c>
      <c r="C7457" s="49">
        <v>46203</v>
      </c>
      <c r="D7457" s="21" t="s">
        <v>2689</v>
      </c>
      <c r="E7457" s="22">
        <v>42872</v>
      </c>
      <c r="F7457" s="5">
        <v>301000407</v>
      </c>
      <c r="G7457" s="21" t="s">
        <v>7263</v>
      </c>
      <c r="H7457" s="21" t="s">
        <v>14592</v>
      </c>
      <c r="I7457" s="23">
        <v>26678.55</v>
      </c>
      <c r="J7457" s="24" t="s">
        <v>7284</v>
      </c>
      <c r="K7457" s="49">
        <v>46203</v>
      </c>
    </row>
    <row r="7458" spans="1:11" ht="42.6" customHeight="1" x14ac:dyDescent="0.25">
      <c r="A7458" s="11">
        <v>2026</v>
      </c>
      <c r="B7458" s="49">
        <v>46113</v>
      </c>
      <c r="C7458" s="49">
        <v>46203</v>
      </c>
      <c r="D7458" s="21" t="s">
        <v>2689</v>
      </c>
      <c r="E7458" s="22">
        <v>42872</v>
      </c>
      <c r="F7458" s="5">
        <v>301000408</v>
      </c>
      <c r="G7458" s="21" t="s">
        <v>7263</v>
      </c>
      <c r="H7458" s="21" t="s">
        <v>14593</v>
      </c>
      <c r="I7458" s="23">
        <v>26678.55</v>
      </c>
      <c r="J7458" s="24" t="s">
        <v>7284</v>
      </c>
      <c r="K7458" s="49">
        <v>46203</v>
      </c>
    </row>
    <row r="7459" spans="1:11" ht="42.6" customHeight="1" x14ac:dyDescent="0.25">
      <c r="A7459" s="11">
        <v>2026</v>
      </c>
      <c r="B7459" s="49">
        <v>46113</v>
      </c>
      <c r="C7459" s="49">
        <v>46203</v>
      </c>
      <c r="D7459" s="21" t="s">
        <v>2689</v>
      </c>
      <c r="E7459" s="22">
        <v>42872</v>
      </c>
      <c r="F7459" s="5">
        <v>301000409</v>
      </c>
      <c r="G7459" s="21" t="s">
        <v>7263</v>
      </c>
      <c r="H7459" s="21" t="s">
        <v>14594</v>
      </c>
      <c r="I7459" s="23">
        <v>25953.55</v>
      </c>
      <c r="J7459" s="24" t="s">
        <v>7284</v>
      </c>
      <c r="K7459" s="49">
        <v>46203</v>
      </c>
    </row>
    <row r="7460" spans="1:11" ht="42.6" customHeight="1" x14ac:dyDescent="0.25">
      <c r="A7460" s="11">
        <v>2026</v>
      </c>
      <c r="B7460" s="49">
        <v>46113</v>
      </c>
      <c r="C7460" s="49">
        <v>46203</v>
      </c>
      <c r="D7460" s="21" t="s">
        <v>2689</v>
      </c>
      <c r="E7460" s="22">
        <v>42872</v>
      </c>
      <c r="F7460" s="5">
        <v>301000410</v>
      </c>
      <c r="G7460" s="21" t="s">
        <v>7263</v>
      </c>
      <c r="H7460" s="21" t="s">
        <v>14595</v>
      </c>
      <c r="I7460" s="23">
        <v>25953.55</v>
      </c>
      <c r="J7460" s="24" t="s">
        <v>7284</v>
      </c>
      <c r="K7460" s="49">
        <v>46203</v>
      </c>
    </row>
    <row r="7461" spans="1:11" ht="42.6" customHeight="1" x14ac:dyDescent="0.25">
      <c r="A7461" s="11">
        <v>2026</v>
      </c>
      <c r="B7461" s="49">
        <v>46113</v>
      </c>
      <c r="C7461" s="49">
        <v>46203</v>
      </c>
      <c r="D7461" s="21" t="s">
        <v>2689</v>
      </c>
      <c r="E7461" s="22">
        <v>42872</v>
      </c>
      <c r="F7461" s="5">
        <v>301000412</v>
      </c>
      <c r="G7461" s="21" t="s">
        <v>7263</v>
      </c>
      <c r="H7461" s="21" t="s">
        <v>14596</v>
      </c>
      <c r="I7461" s="23">
        <v>23198.541000000001</v>
      </c>
      <c r="J7461" s="24" t="s">
        <v>7284</v>
      </c>
      <c r="K7461" s="49">
        <v>46203</v>
      </c>
    </row>
    <row r="7462" spans="1:11" ht="42.6" customHeight="1" x14ac:dyDescent="0.25">
      <c r="A7462" s="11">
        <v>2026</v>
      </c>
      <c r="B7462" s="49">
        <v>46113</v>
      </c>
      <c r="C7462" s="49">
        <v>46203</v>
      </c>
      <c r="D7462" s="21" t="s">
        <v>4378</v>
      </c>
      <c r="E7462" s="22">
        <v>42873</v>
      </c>
      <c r="F7462" s="5">
        <v>101001050</v>
      </c>
      <c r="G7462" s="21" t="s">
        <v>7224</v>
      </c>
      <c r="H7462" s="21" t="s">
        <v>14597</v>
      </c>
      <c r="I7462" s="23">
        <v>11040</v>
      </c>
      <c r="J7462" s="24" t="s">
        <v>7284</v>
      </c>
      <c r="K7462" s="49">
        <v>46203</v>
      </c>
    </row>
    <row r="7463" spans="1:11" ht="42.6" customHeight="1" x14ac:dyDescent="0.25">
      <c r="A7463" s="11">
        <v>2026</v>
      </c>
      <c r="B7463" s="49">
        <v>46113</v>
      </c>
      <c r="C7463" s="49">
        <v>46203</v>
      </c>
      <c r="D7463" s="21" t="s">
        <v>4379</v>
      </c>
      <c r="E7463" s="22">
        <v>42873</v>
      </c>
      <c r="F7463" s="5">
        <v>101001757</v>
      </c>
      <c r="G7463" s="21" t="s">
        <v>7238</v>
      </c>
      <c r="H7463" s="21" t="s">
        <v>14598</v>
      </c>
      <c r="I7463" s="23">
        <v>3300.0027999999998</v>
      </c>
      <c r="J7463" s="24" t="s">
        <v>7284</v>
      </c>
      <c r="K7463" s="49">
        <v>46203</v>
      </c>
    </row>
    <row r="7464" spans="1:11" ht="42.6" customHeight="1" x14ac:dyDescent="0.25">
      <c r="A7464" s="11">
        <v>2026</v>
      </c>
      <c r="B7464" s="49">
        <v>46113</v>
      </c>
      <c r="C7464" s="49">
        <v>46203</v>
      </c>
      <c r="D7464" s="21" t="s">
        <v>4379</v>
      </c>
      <c r="E7464" s="22">
        <v>42873</v>
      </c>
      <c r="F7464" s="5">
        <v>101001758</v>
      </c>
      <c r="G7464" s="21" t="s">
        <v>7238</v>
      </c>
      <c r="H7464" s="21" t="s">
        <v>14599</v>
      </c>
      <c r="I7464" s="23">
        <v>3300.0027999999998</v>
      </c>
      <c r="J7464" s="24" t="s">
        <v>7284</v>
      </c>
      <c r="K7464" s="49">
        <v>46203</v>
      </c>
    </row>
    <row r="7465" spans="1:11" ht="42.6" customHeight="1" x14ac:dyDescent="0.25">
      <c r="A7465" s="11">
        <v>2026</v>
      </c>
      <c r="B7465" s="49">
        <v>46113</v>
      </c>
      <c r="C7465" s="49">
        <v>46203</v>
      </c>
      <c r="D7465" s="21" t="s">
        <v>4379</v>
      </c>
      <c r="E7465" s="22">
        <v>42873</v>
      </c>
      <c r="F7465" s="5">
        <v>101001759</v>
      </c>
      <c r="G7465" s="21" t="s">
        <v>7238</v>
      </c>
      <c r="H7465" s="21" t="s">
        <v>14600</v>
      </c>
      <c r="I7465" s="23">
        <v>3300.0027999999998</v>
      </c>
      <c r="J7465" s="24" t="s">
        <v>7284</v>
      </c>
      <c r="K7465" s="49">
        <v>46203</v>
      </c>
    </row>
    <row r="7466" spans="1:11" ht="42.6" customHeight="1" x14ac:dyDescent="0.25">
      <c r="A7466" s="11">
        <v>2026</v>
      </c>
      <c r="B7466" s="49">
        <v>46113</v>
      </c>
      <c r="C7466" s="49">
        <v>46203</v>
      </c>
      <c r="D7466" s="21" t="s">
        <v>4379</v>
      </c>
      <c r="E7466" s="22">
        <v>42873</v>
      </c>
      <c r="F7466" s="5">
        <v>101001760</v>
      </c>
      <c r="G7466" s="21" t="s">
        <v>7238</v>
      </c>
      <c r="H7466" s="21" t="s">
        <v>14601</v>
      </c>
      <c r="I7466" s="23">
        <v>3300.0027999999998</v>
      </c>
      <c r="J7466" s="24" t="s">
        <v>7284</v>
      </c>
      <c r="K7466" s="49">
        <v>46203</v>
      </c>
    </row>
    <row r="7467" spans="1:11" ht="42.6" customHeight="1" x14ac:dyDescent="0.25">
      <c r="A7467" s="11">
        <v>2026</v>
      </c>
      <c r="B7467" s="49">
        <v>46113</v>
      </c>
      <c r="C7467" s="49">
        <v>46203</v>
      </c>
      <c r="D7467" s="21" t="s">
        <v>4379</v>
      </c>
      <c r="E7467" s="22">
        <v>42873</v>
      </c>
      <c r="F7467" s="5">
        <v>101001761</v>
      </c>
      <c r="G7467" s="21" t="s">
        <v>7238</v>
      </c>
      <c r="H7467" s="21" t="s">
        <v>14602</v>
      </c>
      <c r="I7467" s="23">
        <v>3300.0027999999998</v>
      </c>
      <c r="J7467" s="24" t="s">
        <v>7284</v>
      </c>
      <c r="K7467" s="49">
        <v>46203</v>
      </c>
    </row>
    <row r="7468" spans="1:11" ht="42.6" customHeight="1" x14ac:dyDescent="0.25">
      <c r="A7468" s="11">
        <v>2026</v>
      </c>
      <c r="B7468" s="49">
        <v>46113</v>
      </c>
      <c r="C7468" s="49">
        <v>46203</v>
      </c>
      <c r="D7468" s="21" t="s">
        <v>4379</v>
      </c>
      <c r="E7468" s="22">
        <v>42873</v>
      </c>
      <c r="F7468" s="5">
        <v>101001762</v>
      </c>
      <c r="G7468" s="21" t="s">
        <v>7238</v>
      </c>
      <c r="H7468" s="21" t="s">
        <v>14603</v>
      </c>
      <c r="I7468" s="23">
        <v>3300.0027999999998</v>
      </c>
      <c r="J7468" s="24" t="s">
        <v>7284</v>
      </c>
      <c r="K7468" s="49">
        <v>46203</v>
      </c>
    </row>
    <row r="7469" spans="1:11" ht="42.6" customHeight="1" x14ac:dyDescent="0.25">
      <c r="A7469" s="11">
        <v>2026</v>
      </c>
      <c r="B7469" s="49">
        <v>46113</v>
      </c>
      <c r="C7469" s="49">
        <v>46203</v>
      </c>
      <c r="D7469" s="21" t="s">
        <v>4379</v>
      </c>
      <c r="E7469" s="22">
        <v>42873</v>
      </c>
      <c r="F7469" s="5">
        <v>101001763</v>
      </c>
      <c r="G7469" s="21" t="s">
        <v>7238</v>
      </c>
      <c r="H7469" s="21" t="s">
        <v>14604</v>
      </c>
      <c r="I7469" s="23">
        <v>3300.0027999999998</v>
      </c>
      <c r="J7469" s="24" t="s">
        <v>7284</v>
      </c>
      <c r="K7469" s="49">
        <v>46203</v>
      </c>
    </row>
    <row r="7470" spans="1:11" ht="42.6" customHeight="1" x14ac:dyDescent="0.25">
      <c r="A7470" s="11">
        <v>2026</v>
      </c>
      <c r="B7470" s="49">
        <v>46113</v>
      </c>
      <c r="C7470" s="49">
        <v>46203</v>
      </c>
      <c r="D7470" s="21" t="s">
        <v>4379</v>
      </c>
      <c r="E7470" s="22">
        <v>42873</v>
      </c>
      <c r="F7470" s="5">
        <v>101001764</v>
      </c>
      <c r="G7470" s="21" t="s">
        <v>7238</v>
      </c>
      <c r="H7470" s="21" t="s">
        <v>14605</v>
      </c>
      <c r="I7470" s="23">
        <v>3300.0027999999998</v>
      </c>
      <c r="J7470" s="24" t="s">
        <v>7284</v>
      </c>
      <c r="K7470" s="49">
        <v>46203</v>
      </c>
    </row>
    <row r="7471" spans="1:11" ht="42.6" customHeight="1" x14ac:dyDescent="0.25">
      <c r="A7471" s="11">
        <v>2026</v>
      </c>
      <c r="B7471" s="49">
        <v>46113</v>
      </c>
      <c r="C7471" s="49">
        <v>46203</v>
      </c>
      <c r="D7471" s="21" t="s">
        <v>4379</v>
      </c>
      <c r="E7471" s="22">
        <v>42873</v>
      </c>
      <c r="F7471" s="5">
        <v>101001765</v>
      </c>
      <c r="G7471" s="21" t="s">
        <v>7238</v>
      </c>
      <c r="H7471" s="21" t="s">
        <v>14606</v>
      </c>
      <c r="I7471" s="23">
        <v>3300.0027999999998</v>
      </c>
      <c r="J7471" s="24" t="s">
        <v>7284</v>
      </c>
      <c r="K7471" s="49">
        <v>46203</v>
      </c>
    </row>
    <row r="7472" spans="1:11" ht="42.6" customHeight="1" x14ac:dyDescent="0.25">
      <c r="A7472" s="11">
        <v>2026</v>
      </c>
      <c r="B7472" s="49">
        <v>46113</v>
      </c>
      <c r="C7472" s="49">
        <v>46203</v>
      </c>
      <c r="D7472" s="21" t="s">
        <v>4379</v>
      </c>
      <c r="E7472" s="22">
        <v>42873</v>
      </c>
      <c r="F7472" s="5">
        <v>101001766</v>
      </c>
      <c r="G7472" s="21" t="s">
        <v>7238</v>
      </c>
      <c r="H7472" s="21" t="s">
        <v>14607</v>
      </c>
      <c r="I7472" s="23">
        <v>3300.0027999999998</v>
      </c>
      <c r="J7472" s="24" t="s">
        <v>7284</v>
      </c>
      <c r="K7472" s="49">
        <v>46203</v>
      </c>
    </row>
    <row r="7473" spans="1:11" ht="42.6" customHeight="1" x14ac:dyDescent="0.25">
      <c r="A7473" s="11">
        <v>2026</v>
      </c>
      <c r="B7473" s="49">
        <v>46113</v>
      </c>
      <c r="C7473" s="49">
        <v>46203</v>
      </c>
      <c r="D7473" s="21" t="s">
        <v>4380</v>
      </c>
      <c r="E7473" s="22">
        <v>42873</v>
      </c>
      <c r="F7473" s="5">
        <v>101001767</v>
      </c>
      <c r="G7473" s="21" t="s">
        <v>7238</v>
      </c>
      <c r="H7473" s="21" t="s">
        <v>14608</v>
      </c>
      <c r="I7473" s="23">
        <v>3099.9955999999997</v>
      </c>
      <c r="J7473" s="24" t="s">
        <v>7284</v>
      </c>
      <c r="K7473" s="49">
        <v>46203</v>
      </c>
    </row>
    <row r="7474" spans="1:11" ht="42.6" customHeight="1" x14ac:dyDescent="0.25">
      <c r="A7474" s="11">
        <v>2026</v>
      </c>
      <c r="B7474" s="49">
        <v>46113</v>
      </c>
      <c r="C7474" s="49">
        <v>46203</v>
      </c>
      <c r="D7474" s="21" t="s">
        <v>4380</v>
      </c>
      <c r="E7474" s="22">
        <v>42873</v>
      </c>
      <c r="F7474" s="5">
        <v>101001768</v>
      </c>
      <c r="G7474" s="21" t="s">
        <v>7238</v>
      </c>
      <c r="H7474" s="21" t="s">
        <v>14609</v>
      </c>
      <c r="I7474" s="23">
        <v>3099.9955999999997</v>
      </c>
      <c r="J7474" s="24" t="s">
        <v>7284</v>
      </c>
      <c r="K7474" s="49">
        <v>46203</v>
      </c>
    </row>
    <row r="7475" spans="1:11" ht="42.6" customHeight="1" x14ac:dyDescent="0.25">
      <c r="A7475" s="11">
        <v>2026</v>
      </c>
      <c r="B7475" s="49">
        <v>46113</v>
      </c>
      <c r="C7475" s="49">
        <v>46203</v>
      </c>
      <c r="D7475" s="21" t="s">
        <v>4380</v>
      </c>
      <c r="E7475" s="22">
        <v>42873</v>
      </c>
      <c r="F7475" s="5">
        <v>101001769</v>
      </c>
      <c r="G7475" s="21" t="s">
        <v>7238</v>
      </c>
      <c r="H7475" s="21" t="s">
        <v>14610</v>
      </c>
      <c r="I7475" s="23">
        <v>3099.9955999999997</v>
      </c>
      <c r="J7475" s="24" t="s">
        <v>7284</v>
      </c>
      <c r="K7475" s="49">
        <v>46203</v>
      </c>
    </row>
    <row r="7476" spans="1:11" ht="42.6" customHeight="1" x14ac:dyDescent="0.25">
      <c r="A7476" s="11">
        <v>2026</v>
      </c>
      <c r="B7476" s="49">
        <v>46113</v>
      </c>
      <c r="C7476" s="49">
        <v>46203</v>
      </c>
      <c r="D7476" s="21" t="s">
        <v>4380</v>
      </c>
      <c r="E7476" s="22">
        <v>42873</v>
      </c>
      <c r="F7476" s="5">
        <v>101001770</v>
      </c>
      <c r="G7476" s="21" t="s">
        <v>7238</v>
      </c>
      <c r="H7476" s="21" t="s">
        <v>14611</v>
      </c>
      <c r="I7476" s="23">
        <v>3099.9955999999997</v>
      </c>
      <c r="J7476" s="24" t="s">
        <v>7284</v>
      </c>
      <c r="K7476" s="49">
        <v>46203</v>
      </c>
    </row>
    <row r="7477" spans="1:11" ht="42.6" customHeight="1" x14ac:dyDescent="0.25">
      <c r="A7477" s="11">
        <v>2026</v>
      </c>
      <c r="B7477" s="49">
        <v>46113</v>
      </c>
      <c r="C7477" s="49">
        <v>46203</v>
      </c>
      <c r="D7477" s="21" t="s">
        <v>4380</v>
      </c>
      <c r="E7477" s="22">
        <v>42873</v>
      </c>
      <c r="F7477" s="5">
        <v>101001771</v>
      </c>
      <c r="G7477" s="21" t="s">
        <v>7238</v>
      </c>
      <c r="H7477" s="21" t="s">
        <v>14612</v>
      </c>
      <c r="I7477" s="23">
        <v>3099.9955999999997</v>
      </c>
      <c r="J7477" s="24" t="s">
        <v>7284</v>
      </c>
      <c r="K7477" s="49">
        <v>46203</v>
      </c>
    </row>
    <row r="7478" spans="1:11" ht="42.6" customHeight="1" x14ac:dyDescent="0.25">
      <c r="A7478" s="11">
        <v>2026</v>
      </c>
      <c r="B7478" s="49">
        <v>46113</v>
      </c>
      <c r="C7478" s="49">
        <v>46203</v>
      </c>
      <c r="D7478" s="21" t="s">
        <v>4380</v>
      </c>
      <c r="E7478" s="22">
        <v>42873</v>
      </c>
      <c r="F7478" s="5">
        <v>101001772</v>
      </c>
      <c r="G7478" s="21" t="s">
        <v>7238</v>
      </c>
      <c r="H7478" s="21" t="s">
        <v>14613</v>
      </c>
      <c r="I7478" s="23">
        <v>3099.9955999999997</v>
      </c>
      <c r="J7478" s="24" t="s">
        <v>7284</v>
      </c>
      <c r="K7478" s="49">
        <v>46203</v>
      </c>
    </row>
    <row r="7479" spans="1:11" ht="42.6" customHeight="1" x14ac:dyDescent="0.25">
      <c r="A7479" s="11">
        <v>2026</v>
      </c>
      <c r="B7479" s="49">
        <v>46113</v>
      </c>
      <c r="C7479" s="49">
        <v>46203</v>
      </c>
      <c r="D7479" s="21" t="s">
        <v>4380</v>
      </c>
      <c r="E7479" s="22">
        <v>42873</v>
      </c>
      <c r="F7479" s="5">
        <v>101001773</v>
      </c>
      <c r="G7479" s="21" t="s">
        <v>7238</v>
      </c>
      <c r="H7479" s="21" t="s">
        <v>14614</v>
      </c>
      <c r="I7479" s="23">
        <v>3099.9955999999997</v>
      </c>
      <c r="J7479" s="24" t="s">
        <v>7284</v>
      </c>
      <c r="K7479" s="49">
        <v>46203</v>
      </c>
    </row>
    <row r="7480" spans="1:11" ht="42.6" customHeight="1" x14ac:dyDescent="0.25">
      <c r="A7480" s="11">
        <v>2026</v>
      </c>
      <c r="B7480" s="49">
        <v>46113</v>
      </c>
      <c r="C7480" s="49">
        <v>46203</v>
      </c>
      <c r="D7480" s="21" t="s">
        <v>4380</v>
      </c>
      <c r="E7480" s="22">
        <v>42873</v>
      </c>
      <c r="F7480" s="5">
        <v>101001774</v>
      </c>
      <c r="G7480" s="21" t="s">
        <v>7238</v>
      </c>
      <c r="H7480" s="21" t="s">
        <v>14615</v>
      </c>
      <c r="I7480" s="23">
        <v>3099.9955999999997</v>
      </c>
      <c r="J7480" s="24" t="s">
        <v>7284</v>
      </c>
      <c r="K7480" s="49">
        <v>46203</v>
      </c>
    </row>
    <row r="7481" spans="1:11" ht="42.6" customHeight="1" x14ac:dyDescent="0.25">
      <c r="A7481" s="11">
        <v>2026</v>
      </c>
      <c r="B7481" s="49">
        <v>46113</v>
      </c>
      <c r="C7481" s="49">
        <v>46203</v>
      </c>
      <c r="D7481" s="21" t="s">
        <v>4380</v>
      </c>
      <c r="E7481" s="22">
        <v>42873</v>
      </c>
      <c r="F7481" s="5">
        <v>101001775</v>
      </c>
      <c r="G7481" s="21" t="s">
        <v>7238</v>
      </c>
      <c r="H7481" s="21" t="s">
        <v>14616</v>
      </c>
      <c r="I7481" s="23">
        <v>3099.9955999999997</v>
      </c>
      <c r="J7481" s="24" t="s">
        <v>7284</v>
      </c>
      <c r="K7481" s="49">
        <v>46203</v>
      </c>
    </row>
    <row r="7482" spans="1:11" ht="42.6" customHeight="1" x14ac:dyDescent="0.25">
      <c r="A7482" s="11">
        <v>2026</v>
      </c>
      <c r="B7482" s="49">
        <v>46113</v>
      </c>
      <c r="C7482" s="49">
        <v>46203</v>
      </c>
      <c r="D7482" s="21" t="s">
        <v>4380</v>
      </c>
      <c r="E7482" s="22">
        <v>42873</v>
      </c>
      <c r="F7482" s="5">
        <v>101001776</v>
      </c>
      <c r="G7482" s="21" t="s">
        <v>7238</v>
      </c>
      <c r="H7482" s="21" t="s">
        <v>14617</v>
      </c>
      <c r="I7482" s="23">
        <v>3099.9955999999997</v>
      </c>
      <c r="J7482" s="24" t="s">
        <v>7284</v>
      </c>
      <c r="K7482" s="49">
        <v>46203</v>
      </c>
    </row>
    <row r="7483" spans="1:11" ht="42.6" customHeight="1" x14ac:dyDescent="0.25">
      <c r="A7483" s="11">
        <v>2026</v>
      </c>
      <c r="B7483" s="49">
        <v>46113</v>
      </c>
      <c r="C7483" s="49">
        <v>46203</v>
      </c>
      <c r="D7483" s="21" t="s">
        <v>4381</v>
      </c>
      <c r="E7483" s="22">
        <v>42873</v>
      </c>
      <c r="F7483" s="5">
        <v>101001777</v>
      </c>
      <c r="G7483" s="21" t="s">
        <v>7238</v>
      </c>
      <c r="H7483" s="21" t="s">
        <v>14618</v>
      </c>
      <c r="I7483" s="23">
        <v>14800</v>
      </c>
      <c r="J7483" s="24" t="s">
        <v>7284</v>
      </c>
      <c r="K7483" s="49">
        <v>46203</v>
      </c>
    </row>
    <row r="7484" spans="1:11" ht="42.6" customHeight="1" x14ac:dyDescent="0.25">
      <c r="A7484" s="11">
        <v>2026</v>
      </c>
      <c r="B7484" s="49">
        <v>46113</v>
      </c>
      <c r="C7484" s="49">
        <v>46203</v>
      </c>
      <c r="D7484" s="21" t="s">
        <v>4382</v>
      </c>
      <c r="E7484" s="22">
        <v>42873</v>
      </c>
      <c r="F7484" s="5">
        <v>101001778</v>
      </c>
      <c r="G7484" s="21" t="s">
        <v>7238</v>
      </c>
      <c r="H7484" s="21" t="s">
        <v>14619</v>
      </c>
      <c r="I7484" s="23">
        <v>2600.0007999999998</v>
      </c>
      <c r="J7484" s="24" t="s">
        <v>7284</v>
      </c>
      <c r="K7484" s="49">
        <v>46203</v>
      </c>
    </row>
    <row r="7485" spans="1:11" ht="42.6" customHeight="1" x14ac:dyDescent="0.25">
      <c r="A7485" s="11">
        <v>2026</v>
      </c>
      <c r="B7485" s="49">
        <v>46113</v>
      </c>
      <c r="C7485" s="49">
        <v>46203</v>
      </c>
      <c r="D7485" s="21" t="s">
        <v>4382</v>
      </c>
      <c r="E7485" s="22">
        <v>42873</v>
      </c>
      <c r="F7485" s="5">
        <v>101001779</v>
      </c>
      <c r="G7485" s="21" t="s">
        <v>7238</v>
      </c>
      <c r="H7485" s="21" t="s">
        <v>14620</v>
      </c>
      <c r="I7485" s="23">
        <v>2600.0007999999998</v>
      </c>
      <c r="J7485" s="24" t="s">
        <v>7284</v>
      </c>
      <c r="K7485" s="49">
        <v>46203</v>
      </c>
    </row>
    <row r="7486" spans="1:11" ht="42.6" customHeight="1" x14ac:dyDescent="0.25">
      <c r="A7486" s="11">
        <v>2026</v>
      </c>
      <c r="B7486" s="49">
        <v>46113</v>
      </c>
      <c r="C7486" s="49">
        <v>46203</v>
      </c>
      <c r="D7486" s="21" t="s">
        <v>4383</v>
      </c>
      <c r="E7486" s="22">
        <v>42873</v>
      </c>
      <c r="F7486" s="5">
        <v>101001780</v>
      </c>
      <c r="G7486" s="21" t="s">
        <v>7238</v>
      </c>
      <c r="H7486" s="21" t="s">
        <v>14621</v>
      </c>
      <c r="I7486" s="23">
        <v>14645.997599999999</v>
      </c>
      <c r="J7486" s="24" t="s">
        <v>7284</v>
      </c>
      <c r="K7486" s="49">
        <v>46203</v>
      </c>
    </row>
    <row r="7487" spans="1:11" ht="42.6" customHeight="1" x14ac:dyDescent="0.25">
      <c r="A7487" s="11">
        <v>2026</v>
      </c>
      <c r="B7487" s="49">
        <v>46113</v>
      </c>
      <c r="C7487" s="49">
        <v>46203</v>
      </c>
      <c r="D7487" s="21" t="s">
        <v>4384</v>
      </c>
      <c r="E7487" s="22">
        <v>42873</v>
      </c>
      <c r="F7487" s="5">
        <v>101001781</v>
      </c>
      <c r="G7487" s="21" t="s">
        <v>7238</v>
      </c>
      <c r="H7487" s="21" t="s">
        <v>14622</v>
      </c>
      <c r="I7487" s="23">
        <v>15298.5</v>
      </c>
      <c r="J7487" s="24" t="s">
        <v>7284</v>
      </c>
      <c r="K7487" s="49">
        <v>46203</v>
      </c>
    </row>
    <row r="7488" spans="1:11" ht="42.6" customHeight="1" x14ac:dyDescent="0.25">
      <c r="A7488" s="11">
        <v>2026</v>
      </c>
      <c r="B7488" s="49">
        <v>46113</v>
      </c>
      <c r="C7488" s="49">
        <v>46203</v>
      </c>
      <c r="D7488" s="21" t="s">
        <v>4384</v>
      </c>
      <c r="E7488" s="22">
        <v>42873</v>
      </c>
      <c r="F7488" s="5">
        <v>101001781</v>
      </c>
      <c r="G7488" s="21" t="s">
        <v>7238</v>
      </c>
      <c r="H7488" s="21" t="s">
        <v>14623</v>
      </c>
      <c r="I7488" s="23">
        <v>15298.5</v>
      </c>
      <c r="J7488" s="24" t="s">
        <v>7284</v>
      </c>
      <c r="K7488" s="49">
        <v>46203</v>
      </c>
    </row>
    <row r="7489" spans="1:11" ht="42.6" customHeight="1" x14ac:dyDescent="0.25">
      <c r="A7489" s="11">
        <v>2026</v>
      </c>
      <c r="B7489" s="49">
        <v>46113</v>
      </c>
      <c r="C7489" s="49">
        <v>46203</v>
      </c>
      <c r="D7489" s="21" t="s">
        <v>4385</v>
      </c>
      <c r="E7489" s="22">
        <v>42873</v>
      </c>
      <c r="F7489" s="5">
        <v>101001782</v>
      </c>
      <c r="G7489" s="21" t="s">
        <v>7238</v>
      </c>
      <c r="H7489" s="21" t="s">
        <v>14624</v>
      </c>
      <c r="I7489" s="23">
        <v>9800.0048000000006</v>
      </c>
      <c r="J7489" s="24" t="s">
        <v>7284</v>
      </c>
      <c r="K7489" s="49">
        <v>46203</v>
      </c>
    </row>
    <row r="7490" spans="1:11" ht="42.6" customHeight="1" x14ac:dyDescent="0.25">
      <c r="A7490" s="11">
        <v>2026</v>
      </c>
      <c r="B7490" s="49">
        <v>46113</v>
      </c>
      <c r="C7490" s="49">
        <v>46203</v>
      </c>
      <c r="D7490" s="21" t="s">
        <v>4385</v>
      </c>
      <c r="E7490" s="22">
        <v>42873</v>
      </c>
      <c r="F7490" s="5">
        <v>101001783</v>
      </c>
      <c r="G7490" s="21" t="s">
        <v>7238</v>
      </c>
      <c r="H7490" s="21" t="s">
        <v>14625</v>
      </c>
      <c r="I7490" s="23">
        <v>9800.0048000000006</v>
      </c>
      <c r="J7490" s="24" t="s">
        <v>7284</v>
      </c>
      <c r="K7490" s="49">
        <v>46203</v>
      </c>
    </row>
    <row r="7491" spans="1:11" ht="42.6" customHeight="1" x14ac:dyDescent="0.25">
      <c r="A7491" s="11">
        <v>2026</v>
      </c>
      <c r="B7491" s="49">
        <v>46113</v>
      </c>
      <c r="C7491" s="49">
        <v>46203</v>
      </c>
      <c r="D7491" s="21" t="s">
        <v>4386</v>
      </c>
      <c r="E7491" s="22">
        <v>42873</v>
      </c>
      <c r="F7491" s="5">
        <v>101001784</v>
      </c>
      <c r="G7491" s="21" t="s">
        <v>7238</v>
      </c>
      <c r="H7491" s="21" t="s">
        <v>14626</v>
      </c>
      <c r="I7491" s="23">
        <v>3874.0055999999995</v>
      </c>
      <c r="J7491" s="24" t="s">
        <v>7284</v>
      </c>
      <c r="K7491" s="49">
        <v>46203</v>
      </c>
    </row>
    <row r="7492" spans="1:11" ht="42.6" customHeight="1" x14ac:dyDescent="0.25">
      <c r="A7492" s="11">
        <v>2026</v>
      </c>
      <c r="B7492" s="49">
        <v>46113</v>
      </c>
      <c r="C7492" s="49">
        <v>46203</v>
      </c>
      <c r="D7492" s="21" t="s">
        <v>4387</v>
      </c>
      <c r="E7492" s="22">
        <v>42881</v>
      </c>
      <c r="F7492" s="5">
        <v>401000498</v>
      </c>
      <c r="G7492" s="21" t="s">
        <v>7236</v>
      </c>
      <c r="H7492" s="21" t="s">
        <v>14627</v>
      </c>
      <c r="I7492" s="23">
        <v>25000</v>
      </c>
      <c r="J7492" s="24" t="s">
        <v>7284</v>
      </c>
      <c r="K7492" s="49">
        <v>46203</v>
      </c>
    </row>
    <row r="7493" spans="1:11" ht="42.6" customHeight="1" x14ac:dyDescent="0.25">
      <c r="A7493" s="11">
        <v>2026</v>
      </c>
      <c r="B7493" s="49">
        <v>46113</v>
      </c>
      <c r="C7493" s="49">
        <v>46203</v>
      </c>
      <c r="D7493" s="21" t="s">
        <v>2620</v>
      </c>
      <c r="E7493" s="22">
        <v>42888</v>
      </c>
      <c r="F7493" s="5">
        <v>401000504</v>
      </c>
      <c r="G7493" s="21" t="s">
        <v>7281</v>
      </c>
      <c r="H7493" s="21" t="s">
        <v>14628</v>
      </c>
      <c r="I7493" s="23">
        <v>15219.2</v>
      </c>
      <c r="J7493" s="24" t="s">
        <v>7284</v>
      </c>
      <c r="K7493" s="49">
        <v>46203</v>
      </c>
    </row>
    <row r="7494" spans="1:11" ht="42.6" customHeight="1" x14ac:dyDescent="0.25">
      <c r="A7494" s="11">
        <v>2026</v>
      </c>
      <c r="B7494" s="49">
        <v>46113</v>
      </c>
      <c r="C7494" s="49">
        <v>46203</v>
      </c>
      <c r="D7494" s="21" t="s">
        <v>4388</v>
      </c>
      <c r="E7494" s="22">
        <v>42888</v>
      </c>
      <c r="F7494" s="5">
        <v>401000499</v>
      </c>
      <c r="G7494" s="21" t="s">
        <v>7281</v>
      </c>
      <c r="H7494" s="21" t="s">
        <v>14629</v>
      </c>
      <c r="I7494" s="23">
        <v>26100</v>
      </c>
      <c r="J7494" s="24" t="s">
        <v>7284</v>
      </c>
      <c r="K7494" s="49">
        <v>46203</v>
      </c>
    </row>
    <row r="7495" spans="1:11" ht="42.6" customHeight="1" x14ac:dyDescent="0.25">
      <c r="A7495" s="11">
        <v>2026</v>
      </c>
      <c r="B7495" s="49">
        <v>46113</v>
      </c>
      <c r="C7495" s="49">
        <v>46203</v>
      </c>
      <c r="D7495" s="21" t="s">
        <v>4389</v>
      </c>
      <c r="E7495" s="22">
        <v>42888</v>
      </c>
      <c r="F7495" s="5">
        <v>401000500</v>
      </c>
      <c r="G7495" s="21" t="s">
        <v>7281</v>
      </c>
      <c r="H7495" s="21" t="s">
        <v>14630</v>
      </c>
      <c r="I7495" s="23">
        <v>26100</v>
      </c>
      <c r="J7495" s="24" t="s">
        <v>7284</v>
      </c>
      <c r="K7495" s="49">
        <v>46203</v>
      </c>
    </row>
    <row r="7496" spans="1:11" ht="42.6" customHeight="1" x14ac:dyDescent="0.25">
      <c r="A7496" s="11">
        <v>2026</v>
      </c>
      <c r="B7496" s="49">
        <v>46113</v>
      </c>
      <c r="C7496" s="49">
        <v>46203</v>
      </c>
      <c r="D7496" s="21" t="s">
        <v>4390</v>
      </c>
      <c r="E7496" s="22">
        <v>42888</v>
      </c>
      <c r="F7496" s="5">
        <v>401000501</v>
      </c>
      <c r="G7496" s="21" t="s">
        <v>7281</v>
      </c>
      <c r="H7496" s="21" t="s">
        <v>14631</v>
      </c>
      <c r="I7496" s="23">
        <v>26100</v>
      </c>
      <c r="J7496" s="24" t="s">
        <v>7284</v>
      </c>
      <c r="K7496" s="49">
        <v>46203</v>
      </c>
    </row>
    <row r="7497" spans="1:11" ht="42.6" customHeight="1" x14ac:dyDescent="0.25">
      <c r="A7497" s="11">
        <v>2026</v>
      </c>
      <c r="B7497" s="49">
        <v>46113</v>
      </c>
      <c r="C7497" s="49">
        <v>46203</v>
      </c>
      <c r="D7497" s="21" t="s">
        <v>4391</v>
      </c>
      <c r="E7497" s="22">
        <v>42888</v>
      </c>
      <c r="F7497" s="5">
        <v>401000502</v>
      </c>
      <c r="G7497" s="21" t="s">
        <v>7281</v>
      </c>
      <c r="H7497" s="21" t="s">
        <v>14632</v>
      </c>
      <c r="I7497" s="23">
        <v>16414</v>
      </c>
      <c r="J7497" s="24" t="s">
        <v>7284</v>
      </c>
      <c r="K7497" s="49">
        <v>46203</v>
      </c>
    </row>
    <row r="7498" spans="1:11" ht="42.6" customHeight="1" x14ac:dyDescent="0.25">
      <c r="A7498" s="11">
        <v>2026</v>
      </c>
      <c r="B7498" s="49">
        <v>46113</v>
      </c>
      <c r="C7498" s="49">
        <v>46203</v>
      </c>
      <c r="D7498" s="21" t="s">
        <v>4392</v>
      </c>
      <c r="E7498" s="22">
        <v>42888</v>
      </c>
      <c r="F7498" s="5">
        <v>401000503</v>
      </c>
      <c r="G7498" s="21" t="s">
        <v>7281</v>
      </c>
      <c r="H7498" s="21" t="s">
        <v>14633</v>
      </c>
      <c r="I7498" s="23">
        <v>17168</v>
      </c>
      <c r="J7498" s="24" t="s">
        <v>7284</v>
      </c>
      <c r="K7498" s="49">
        <v>46203</v>
      </c>
    </row>
    <row r="7499" spans="1:11" ht="42.6" customHeight="1" x14ac:dyDescent="0.25">
      <c r="A7499" s="11">
        <v>2026</v>
      </c>
      <c r="B7499" s="49">
        <v>46113</v>
      </c>
      <c r="C7499" s="49">
        <v>46203</v>
      </c>
      <c r="D7499" s="21" t="s">
        <v>4393</v>
      </c>
      <c r="E7499" s="22">
        <v>42895</v>
      </c>
      <c r="F7499" s="5">
        <v>101001802</v>
      </c>
      <c r="G7499" s="21" t="s">
        <v>7230</v>
      </c>
      <c r="H7499" s="21" t="s">
        <v>14634</v>
      </c>
      <c r="I7499" s="23">
        <v>8554.11</v>
      </c>
      <c r="J7499" s="24" t="s">
        <v>7284</v>
      </c>
      <c r="K7499" s="49">
        <v>46203</v>
      </c>
    </row>
    <row r="7500" spans="1:11" ht="42.6" customHeight="1" x14ac:dyDescent="0.25">
      <c r="A7500" s="11">
        <v>2026</v>
      </c>
      <c r="B7500" s="49">
        <v>46113</v>
      </c>
      <c r="C7500" s="49">
        <v>46203</v>
      </c>
      <c r="D7500" s="21" t="s">
        <v>4394</v>
      </c>
      <c r="E7500" s="22">
        <v>42895</v>
      </c>
      <c r="F7500" s="5">
        <v>101001803</v>
      </c>
      <c r="G7500" s="21" t="s">
        <v>7230</v>
      </c>
      <c r="H7500" s="21" t="s">
        <v>14635</v>
      </c>
      <c r="I7500" s="23">
        <v>11693</v>
      </c>
      <c r="J7500" s="24" t="s">
        <v>7284</v>
      </c>
      <c r="K7500" s="49">
        <v>46203</v>
      </c>
    </row>
    <row r="7501" spans="1:11" ht="42.6" customHeight="1" x14ac:dyDescent="0.25">
      <c r="A7501" s="11">
        <v>2026</v>
      </c>
      <c r="B7501" s="49">
        <v>46113</v>
      </c>
      <c r="C7501" s="49">
        <v>46203</v>
      </c>
      <c r="D7501" s="21" t="s">
        <v>4394</v>
      </c>
      <c r="E7501" s="22">
        <v>42895</v>
      </c>
      <c r="F7501" s="5">
        <v>101001804</v>
      </c>
      <c r="G7501" s="21" t="s">
        <v>7230</v>
      </c>
      <c r="H7501" s="21" t="s">
        <v>14636</v>
      </c>
      <c r="I7501" s="23">
        <v>11693</v>
      </c>
      <c r="J7501" s="24" t="s">
        <v>7284</v>
      </c>
      <c r="K7501" s="49">
        <v>46203</v>
      </c>
    </row>
    <row r="7502" spans="1:11" ht="42.6" customHeight="1" x14ac:dyDescent="0.25">
      <c r="A7502" s="11">
        <v>2026</v>
      </c>
      <c r="B7502" s="49">
        <v>46113</v>
      </c>
      <c r="C7502" s="49">
        <v>46203</v>
      </c>
      <c r="D7502" s="21" t="s">
        <v>4395</v>
      </c>
      <c r="E7502" s="22">
        <v>42895</v>
      </c>
      <c r="F7502" s="5">
        <v>101001805</v>
      </c>
      <c r="G7502" s="21" t="s">
        <v>7230</v>
      </c>
      <c r="H7502" s="21" t="s">
        <v>14637</v>
      </c>
      <c r="I7502" s="23">
        <v>2904</v>
      </c>
      <c r="J7502" s="24" t="s">
        <v>7284</v>
      </c>
      <c r="K7502" s="49">
        <v>46203</v>
      </c>
    </row>
    <row r="7503" spans="1:11" ht="42.6" customHeight="1" x14ac:dyDescent="0.25">
      <c r="A7503" s="11">
        <v>2026</v>
      </c>
      <c r="B7503" s="49">
        <v>46113</v>
      </c>
      <c r="C7503" s="49">
        <v>46203</v>
      </c>
      <c r="D7503" s="21" t="s">
        <v>4396</v>
      </c>
      <c r="E7503" s="22">
        <v>42895</v>
      </c>
      <c r="F7503" s="5">
        <v>101001806</v>
      </c>
      <c r="G7503" s="21" t="s">
        <v>7230</v>
      </c>
      <c r="H7503" s="21" t="s">
        <v>14638</v>
      </c>
      <c r="I7503" s="23">
        <v>2552</v>
      </c>
      <c r="J7503" s="24" t="s">
        <v>7284</v>
      </c>
      <c r="K7503" s="49">
        <v>46203</v>
      </c>
    </row>
    <row r="7504" spans="1:11" ht="42.6" customHeight="1" x14ac:dyDescent="0.25">
      <c r="A7504" s="11">
        <v>2026</v>
      </c>
      <c r="B7504" s="49">
        <v>46113</v>
      </c>
      <c r="C7504" s="49">
        <v>46203</v>
      </c>
      <c r="D7504" s="21" t="s">
        <v>4397</v>
      </c>
      <c r="E7504" s="22">
        <v>42895</v>
      </c>
      <c r="F7504" s="5">
        <v>101001789</v>
      </c>
      <c r="G7504" s="21" t="s">
        <v>7238</v>
      </c>
      <c r="H7504" s="21" t="s">
        <v>14639</v>
      </c>
      <c r="I7504" s="23">
        <v>6291.0047999999997</v>
      </c>
      <c r="J7504" s="24" t="s">
        <v>7284</v>
      </c>
      <c r="K7504" s="49">
        <v>46203</v>
      </c>
    </row>
    <row r="7505" spans="1:11" ht="42.6" customHeight="1" x14ac:dyDescent="0.25">
      <c r="A7505" s="11">
        <v>2026</v>
      </c>
      <c r="B7505" s="49">
        <v>46113</v>
      </c>
      <c r="C7505" s="49">
        <v>46203</v>
      </c>
      <c r="D7505" s="21" t="s">
        <v>4397</v>
      </c>
      <c r="E7505" s="22">
        <v>42895</v>
      </c>
      <c r="F7505" s="5">
        <v>101001790</v>
      </c>
      <c r="G7505" s="21" t="s">
        <v>7238</v>
      </c>
      <c r="H7505" s="21" t="s">
        <v>14640</v>
      </c>
      <c r="I7505" s="23">
        <v>6291.0047999999997</v>
      </c>
      <c r="J7505" s="24" t="s">
        <v>7284</v>
      </c>
      <c r="K7505" s="49">
        <v>46203</v>
      </c>
    </row>
    <row r="7506" spans="1:11" ht="42.6" customHeight="1" x14ac:dyDescent="0.25">
      <c r="A7506" s="11">
        <v>2026</v>
      </c>
      <c r="B7506" s="49">
        <v>46113</v>
      </c>
      <c r="C7506" s="49">
        <v>46203</v>
      </c>
      <c r="D7506" s="21" t="s">
        <v>4397</v>
      </c>
      <c r="E7506" s="22">
        <v>42895</v>
      </c>
      <c r="F7506" s="5">
        <v>101001791</v>
      </c>
      <c r="G7506" s="21" t="s">
        <v>7238</v>
      </c>
      <c r="H7506" s="21" t="s">
        <v>14641</v>
      </c>
      <c r="I7506" s="23">
        <v>6291.0047999999997</v>
      </c>
      <c r="J7506" s="24" t="s">
        <v>7284</v>
      </c>
      <c r="K7506" s="49">
        <v>46203</v>
      </c>
    </row>
    <row r="7507" spans="1:11" ht="42.6" customHeight="1" x14ac:dyDescent="0.25">
      <c r="A7507" s="11">
        <v>2026</v>
      </c>
      <c r="B7507" s="49">
        <v>46113</v>
      </c>
      <c r="C7507" s="49">
        <v>46203</v>
      </c>
      <c r="D7507" s="21" t="s">
        <v>4397</v>
      </c>
      <c r="E7507" s="22">
        <v>42895</v>
      </c>
      <c r="F7507" s="5">
        <v>101001792</v>
      </c>
      <c r="G7507" s="21" t="s">
        <v>7238</v>
      </c>
      <c r="H7507" s="21" t="s">
        <v>14642</v>
      </c>
      <c r="I7507" s="23">
        <v>6291.0047999999997</v>
      </c>
      <c r="J7507" s="24" t="s">
        <v>7284</v>
      </c>
      <c r="K7507" s="49">
        <v>46203</v>
      </c>
    </row>
    <row r="7508" spans="1:11" ht="42.6" customHeight="1" x14ac:dyDescent="0.25">
      <c r="A7508" s="11">
        <v>2026</v>
      </c>
      <c r="B7508" s="49">
        <v>46113</v>
      </c>
      <c r="C7508" s="49">
        <v>46203</v>
      </c>
      <c r="D7508" s="21" t="s">
        <v>4397</v>
      </c>
      <c r="E7508" s="22">
        <v>42895</v>
      </c>
      <c r="F7508" s="5">
        <v>101001793</v>
      </c>
      <c r="G7508" s="21" t="s">
        <v>7238</v>
      </c>
      <c r="H7508" s="21" t="s">
        <v>14643</v>
      </c>
      <c r="I7508" s="23">
        <v>6291.0047999999997</v>
      </c>
      <c r="J7508" s="24" t="s">
        <v>7284</v>
      </c>
      <c r="K7508" s="49">
        <v>46203</v>
      </c>
    </row>
    <row r="7509" spans="1:11" ht="42.6" customHeight="1" x14ac:dyDescent="0.25">
      <c r="A7509" s="11">
        <v>2026</v>
      </c>
      <c r="B7509" s="49">
        <v>46113</v>
      </c>
      <c r="C7509" s="49">
        <v>46203</v>
      </c>
      <c r="D7509" s="21" t="s">
        <v>4397</v>
      </c>
      <c r="E7509" s="22">
        <v>42895</v>
      </c>
      <c r="F7509" s="5">
        <v>101001794</v>
      </c>
      <c r="G7509" s="21" t="s">
        <v>7238</v>
      </c>
      <c r="H7509" s="21" t="s">
        <v>14644</v>
      </c>
      <c r="I7509" s="23">
        <v>6291.0047999999997</v>
      </c>
      <c r="J7509" s="24" t="s">
        <v>7284</v>
      </c>
      <c r="K7509" s="49">
        <v>46203</v>
      </c>
    </row>
    <row r="7510" spans="1:11" ht="42.6" customHeight="1" x14ac:dyDescent="0.25">
      <c r="A7510" s="11">
        <v>2026</v>
      </c>
      <c r="B7510" s="49">
        <v>46113</v>
      </c>
      <c r="C7510" s="49">
        <v>46203</v>
      </c>
      <c r="D7510" s="21" t="s">
        <v>4398</v>
      </c>
      <c r="E7510" s="22">
        <v>42895</v>
      </c>
      <c r="F7510" s="5">
        <v>101001798</v>
      </c>
      <c r="G7510" s="21" t="s">
        <v>7238</v>
      </c>
      <c r="H7510" s="21" t="s">
        <v>14645</v>
      </c>
      <c r="I7510" s="23">
        <v>4586.0019999999995</v>
      </c>
      <c r="J7510" s="24" t="s">
        <v>7284</v>
      </c>
      <c r="K7510" s="49">
        <v>46203</v>
      </c>
    </row>
    <row r="7511" spans="1:11" ht="42.6" customHeight="1" x14ac:dyDescent="0.25">
      <c r="A7511" s="11">
        <v>2026</v>
      </c>
      <c r="B7511" s="49">
        <v>46113</v>
      </c>
      <c r="C7511" s="49">
        <v>46203</v>
      </c>
      <c r="D7511" s="21" t="s">
        <v>4399</v>
      </c>
      <c r="E7511" s="22">
        <v>42895</v>
      </c>
      <c r="F7511" s="5">
        <v>101001799</v>
      </c>
      <c r="G7511" s="21" t="s">
        <v>7238</v>
      </c>
      <c r="H7511" s="21" t="s">
        <v>14646</v>
      </c>
      <c r="I7511" s="23">
        <v>4586.0019999999995</v>
      </c>
      <c r="J7511" s="24" t="s">
        <v>7284</v>
      </c>
      <c r="K7511" s="49">
        <v>46203</v>
      </c>
    </row>
    <row r="7512" spans="1:11" ht="42.6" customHeight="1" x14ac:dyDescent="0.25">
      <c r="A7512" s="11">
        <v>2026</v>
      </c>
      <c r="B7512" s="49">
        <v>46113</v>
      </c>
      <c r="C7512" s="49">
        <v>46203</v>
      </c>
      <c r="D7512" s="21" t="s">
        <v>4400</v>
      </c>
      <c r="E7512" s="22">
        <v>42895</v>
      </c>
      <c r="F7512" s="5">
        <v>101001800</v>
      </c>
      <c r="G7512" s="21" t="s">
        <v>7238</v>
      </c>
      <c r="H7512" s="21" t="s">
        <v>14647</v>
      </c>
      <c r="I7512" s="23">
        <v>9527.9964</v>
      </c>
      <c r="J7512" s="24" t="s">
        <v>7284</v>
      </c>
      <c r="K7512" s="49">
        <v>46203</v>
      </c>
    </row>
    <row r="7513" spans="1:11" ht="42.6" customHeight="1" x14ac:dyDescent="0.25">
      <c r="A7513" s="11">
        <v>2026</v>
      </c>
      <c r="B7513" s="49">
        <v>46113</v>
      </c>
      <c r="C7513" s="49">
        <v>46203</v>
      </c>
      <c r="D7513" s="21" t="s">
        <v>4401</v>
      </c>
      <c r="E7513" s="22">
        <v>42895</v>
      </c>
      <c r="F7513" s="5">
        <v>401000298</v>
      </c>
      <c r="G7513" s="21" t="s">
        <v>7208</v>
      </c>
      <c r="H7513" s="21" t="s">
        <v>14648</v>
      </c>
      <c r="I7513" s="23">
        <v>33060</v>
      </c>
      <c r="J7513" s="24" t="s">
        <v>7284</v>
      </c>
      <c r="K7513" s="49">
        <v>46203</v>
      </c>
    </row>
    <row r="7514" spans="1:11" ht="42.6" customHeight="1" x14ac:dyDescent="0.25">
      <c r="A7514" s="11">
        <v>2026</v>
      </c>
      <c r="B7514" s="49">
        <v>46113</v>
      </c>
      <c r="C7514" s="49">
        <v>46203</v>
      </c>
      <c r="D7514" s="21" t="s">
        <v>4402</v>
      </c>
      <c r="E7514" s="22">
        <v>42895</v>
      </c>
      <c r="F7514" s="5">
        <v>401000299</v>
      </c>
      <c r="G7514" s="21" t="s">
        <v>7208</v>
      </c>
      <c r="H7514" s="21" t="s">
        <v>14649</v>
      </c>
      <c r="I7514" s="23">
        <v>33060</v>
      </c>
      <c r="J7514" s="24" t="s">
        <v>7284</v>
      </c>
      <c r="K7514" s="49">
        <v>46203</v>
      </c>
    </row>
    <row r="7515" spans="1:11" ht="42.6" customHeight="1" x14ac:dyDescent="0.25">
      <c r="A7515" s="11">
        <v>2026</v>
      </c>
      <c r="B7515" s="49">
        <v>46113</v>
      </c>
      <c r="C7515" s="49">
        <v>46203</v>
      </c>
      <c r="D7515" s="21" t="s">
        <v>4403</v>
      </c>
      <c r="E7515" s="22">
        <v>42895</v>
      </c>
      <c r="F7515" s="5">
        <v>401000505</v>
      </c>
      <c r="G7515" s="21" t="s">
        <v>7208</v>
      </c>
      <c r="H7515" s="21" t="s">
        <v>14650</v>
      </c>
      <c r="I7515" s="23">
        <v>18560</v>
      </c>
      <c r="J7515" s="24" t="s">
        <v>7284</v>
      </c>
      <c r="K7515" s="49">
        <v>46203</v>
      </c>
    </row>
    <row r="7516" spans="1:11" ht="42.6" customHeight="1" x14ac:dyDescent="0.25">
      <c r="A7516" s="11">
        <v>2026</v>
      </c>
      <c r="B7516" s="49">
        <v>46113</v>
      </c>
      <c r="C7516" s="49">
        <v>46203</v>
      </c>
      <c r="D7516" s="21" t="s">
        <v>4404</v>
      </c>
      <c r="E7516" s="22">
        <v>42895</v>
      </c>
      <c r="F7516" s="5">
        <v>401000506</v>
      </c>
      <c r="G7516" s="21" t="s">
        <v>7208</v>
      </c>
      <c r="H7516" s="21" t="s">
        <v>14651</v>
      </c>
      <c r="I7516" s="23">
        <v>18560</v>
      </c>
      <c r="J7516" s="24" t="s">
        <v>7284</v>
      </c>
      <c r="K7516" s="49">
        <v>46203</v>
      </c>
    </row>
    <row r="7517" spans="1:11" ht="42.6" customHeight="1" x14ac:dyDescent="0.25">
      <c r="A7517" s="11">
        <v>2026</v>
      </c>
      <c r="B7517" s="49">
        <v>46113</v>
      </c>
      <c r="C7517" s="49">
        <v>46203</v>
      </c>
      <c r="D7517" s="21" t="s">
        <v>4405</v>
      </c>
      <c r="E7517" s="31">
        <v>42895</v>
      </c>
      <c r="F7517" s="5">
        <v>101000263</v>
      </c>
      <c r="G7517" s="21" t="s">
        <v>7284</v>
      </c>
      <c r="H7517" s="21" t="s">
        <v>14652</v>
      </c>
      <c r="I7517" s="23">
        <v>7198.4</v>
      </c>
      <c r="J7517" s="24" t="s">
        <v>7284</v>
      </c>
      <c r="K7517" s="49">
        <v>46203</v>
      </c>
    </row>
    <row r="7518" spans="1:11" ht="42.6" customHeight="1" x14ac:dyDescent="0.25">
      <c r="A7518" s="11">
        <v>2026</v>
      </c>
      <c r="B7518" s="49">
        <v>46113</v>
      </c>
      <c r="C7518" s="49">
        <v>46203</v>
      </c>
      <c r="D7518" s="21" t="s">
        <v>4406</v>
      </c>
      <c r="E7518" s="22">
        <v>42895</v>
      </c>
      <c r="F7518" s="5">
        <v>101001795</v>
      </c>
      <c r="G7518" s="21" t="s">
        <v>7238</v>
      </c>
      <c r="H7518" s="21" t="s">
        <v>14653</v>
      </c>
      <c r="I7518" s="23">
        <v>4586.0019999999995</v>
      </c>
      <c r="J7518" s="24" t="s">
        <v>7284</v>
      </c>
      <c r="K7518" s="49">
        <v>46203</v>
      </c>
    </row>
    <row r="7519" spans="1:11" ht="42.6" customHeight="1" x14ac:dyDescent="0.25">
      <c r="A7519" s="11">
        <v>2026</v>
      </c>
      <c r="B7519" s="49">
        <v>46113</v>
      </c>
      <c r="C7519" s="49">
        <v>46203</v>
      </c>
      <c r="D7519" s="21" t="s">
        <v>4406</v>
      </c>
      <c r="E7519" s="22">
        <v>42895</v>
      </c>
      <c r="F7519" s="5">
        <v>101001796</v>
      </c>
      <c r="G7519" s="21" t="s">
        <v>7238</v>
      </c>
      <c r="H7519" s="21" t="s">
        <v>14654</v>
      </c>
      <c r="I7519" s="23">
        <v>4586.0019999999995</v>
      </c>
      <c r="J7519" s="24" t="s">
        <v>7284</v>
      </c>
      <c r="K7519" s="49">
        <v>46203</v>
      </c>
    </row>
    <row r="7520" spans="1:11" ht="42.6" customHeight="1" x14ac:dyDescent="0.25">
      <c r="A7520" s="11">
        <v>2026</v>
      </c>
      <c r="B7520" s="49">
        <v>46113</v>
      </c>
      <c r="C7520" s="49">
        <v>46203</v>
      </c>
      <c r="D7520" s="21" t="s">
        <v>4406</v>
      </c>
      <c r="E7520" s="22">
        <v>42895</v>
      </c>
      <c r="F7520" s="5">
        <v>101001797</v>
      </c>
      <c r="G7520" s="21" t="s">
        <v>7238</v>
      </c>
      <c r="H7520" s="21" t="s">
        <v>14655</v>
      </c>
      <c r="I7520" s="23">
        <v>4586.0019999999995</v>
      </c>
      <c r="J7520" s="24" t="s">
        <v>7284</v>
      </c>
      <c r="K7520" s="49">
        <v>46203</v>
      </c>
    </row>
    <row r="7521" spans="1:11" ht="42.6" customHeight="1" x14ac:dyDescent="0.25">
      <c r="A7521" s="11">
        <v>2026</v>
      </c>
      <c r="B7521" s="49">
        <v>46113</v>
      </c>
      <c r="C7521" s="49">
        <v>46203</v>
      </c>
      <c r="D7521" s="21" t="s">
        <v>4407</v>
      </c>
      <c r="E7521" s="22">
        <v>42895</v>
      </c>
      <c r="F7521" s="5">
        <v>101001801</v>
      </c>
      <c r="G7521" s="21" t="s">
        <v>7238</v>
      </c>
      <c r="H7521" s="21" t="s">
        <v>14656</v>
      </c>
      <c r="I7521" s="23">
        <v>4400</v>
      </c>
      <c r="J7521" s="24" t="s">
        <v>7284</v>
      </c>
      <c r="K7521" s="49">
        <v>46203</v>
      </c>
    </row>
    <row r="7522" spans="1:11" ht="42.6" customHeight="1" x14ac:dyDescent="0.25">
      <c r="A7522" s="11">
        <v>2026</v>
      </c>
      <c r="B7522" s="49">
        <v>46113</v>
      </c>
      <c r="C7522" s="49">
        <v>46203</v>
      </c>
      <c r="D7522" s="21" t="s">
        <v>4408</v>
      </c>
      <c r="E7522" s="29">
        <v>42895</v>
      </c>
      <c r="F7522" s="5">
        <v>101000262</v>
      </c>
      <c r="G7522" s="21" t="s">
        <v>7218</v>
      </c>
      <c r="H7522" s="21" t="s">
        <v>14657</v>
      </c>
      <c r="I7522" s="23">
        <v>4232.5200000000004</v>
      </c>
      <c r="J7522" s="24" t="s">
        <v>7284</v>
      </c>
      <c r="K7522" s="49">
        <v>46203</v>
      </c>
    </row>
    <row r="7523" spans="1:11" ht="42.6" customHeight="1" x14ac:dyDescent="0.25">
      <c r="A7523" s="11">
        <v>2026</v>
      </c>
      <c r="B7523" s="49">
        <v>46113</v>
      </c>
      <c r="C7523" s="49">
        <v>46203</v>
      </c>
      <c r="D7523" s="21" t="s">
        <v>4409</v>
      </c>
      <c r="E7523" s="22">
        <v>42899</v>
      </c>
      <c r="F7523" s="5">
        <v>101001840</v>
      </c>
      <c r="G7523" s="21" t="s">
        <v>7223</v>
      </c>
      <c r="H7523" s="21" t="s">
        <v>14658</v>
      </c>
      <c r="I7523" s="23">
        <v>15080</v>
      </c>
      <c r="J7523" s="24" t="s">
        <v>7284</v>
      </c>
      <c r="K7523" s="49">
        <v>46203</v>
      </c>
    </row>
    <row r="7524" spans="1:11" ht="42.6" customHeight="1" x14ac:dyDescent="0.25">
      <c r="A7524" s="11">
        <v>2026</v>
      </c>
      <c r="B7524" s="49">
        <v>46113</v>
      </c>
      <c r="C7524" s="49">
        <v>46203</v>
      </c>
      <c r="D7524" s="21" t="s">
        <v>4410</v>
      </c>
      <c r="E7524" s="22">
        <v>42899</v>
      </c>
      <c r="F7524" s="5">
        <v>101001842</v>
      </c>
      <c r="G7524" s="21" t="s">
        <v>7223</v>
      </c>
      <c r="H7524" s="21" t="s">
        <v>14659</v>
      </c>
      <c r="I7524" s="23">
        <v>6960</v>
      </c>
      <c r="J7524" s="24" t="s">
        <v>7284</v>
      </c>
      <c r="K7524" s="49">
        <v>46203</v>
      </c>
    </row>
    <row r="7525" spans="1:11" ht="42.6" customHeight="1" x14ac:dyDescent="0.25">
      <c r="A7525" s="11">
        <v>2026</v>
      </c>
      <c r="B7525" s="49">
        <v>46113</v>
      </c>
      <c r="C7525" s="49">
        <v>46203</v>
      </c>
      <c r="D7525" s="21" t="s">
        <v>4411</v>
      </c>
      <c r="E7525" s="22">
        <v>42899</v>
      </c>
      <c r="F7525" s="5">
        <v>101001843</v>
      </c>
      <c r="G7525" s="21" t="s">
        <v>7223</v>
      </c>
      <c r="H7525" s="21" t="s">
        <v>14660</v>
      </c>
      <c r="I7525" s="23">
        <v>9280</v>
      </c>
      <c r="J7525" s="24" t="s">
        <v>7284</v>
      </c>
      <c r="K7525" s="49">
        <v>46203</v>
      </c>
    </row>
    <row r="7526" spans="1:11" ht="42.6" customHeight="1" x14ac:dyDescent="0.25">
      <c r="A7526" s="11">
        <v>2026</v>
      </c>
      <c r="B7526" s="49">
        <v>46113</v>
      </c>
      <c r="C7526" s="49">
        <v>46203</v>
      </c>
      <c r="D7526" s="21" t="s">
        <v>4412</v>
      </c>
      <c r="E7526" s="29">
        <v>42899</v>
      </c>
      <c r="F7526" s="8" t="s">
        <v>334</v>
      </c>
      <c r="G7526" s="21" t="s">
        <v>7223</v>
      </c>
      <c r="H7526" s="24" t="s">
        <v>14661</v>
      </c>
      <c r="I7526" s="30">
        <v>9280</v>
      </c>
      <c r="J7526" s="24" t="s">
        <v>7284</v>
      </c>
      <c r="K7526" s="49">
        <v>46203</v>
      </c>
    </row>
    <row r="7527" spans="1:11" ht="42.6" customHeight="1" x14ac:dyDescent="0.25">
      <c r="A7527" s="11">
        <v>2026</v>
      </c>
      <c r="B7527" s="49">
        <v>46113</v>
      </c>
      <c r="C7527" s="49">
        <v>46203</v>
      </c>
      <c r="D7527" s="21" t="s">
        <v>4413</v>
      </c>
      <c r="E7527" s="22">
        <v>42902</v>
      </c>
      <c r="F7527" s="5">
        <v>101001051</v>
      </c>
      <c r="G7527" s="21" t="s">
        <v>7233</v>
      </c>
      <c r="H7527" s="21" t="s">
        <v>14662</v>
      </c>
      <c r="I7527" s="23">
        <v>3016</v>
      </c>
      <c r="J7527" s="24" t="s">
        <v>7284</v>
      </c>
      <c r="K7527" s="49">
        <v>46203</v>
      </c>
    </row>
    <row r="7528" spans="1:11" ht="42.6" customHeight="1" x14ac:dyDescent="0.25">
      <c r="A7528" s="11">
        <v>2026</v>
      </c>
      <c r="B7528" s="49">
        <v>46113</v>
      </c>
      <c r="C7528" s="49">
        <v>46203</v>
      </c>
      <c r="D7528" s="21" t="s">
        <v>4414</v>
      </c>
      <c r="E7528" s="22">
        <v>42902</v>
      </c>
      <c r="F7528" s="5">
        <v>101000264</v>
      </c>
      <c r="G7528" s="21" t="s">
        <v>7216</v>
      </c>
      <c r="H7528" s="21" t="s">
        <v>14663</v>
      </c>
      <c r="I7528" s="23">
        <v>7198.4031999999997</v>
      </c>
      <c r="J7528" s="24" t="s">
        <v>7284</v>
      </c>
      <c r="K7528" s="49">
        <v>46203</v>
      </c>
    </row>
    <row r="7529" spans="1:11" ht="42.6" customHeight="1" x14ac:dyDescent="0.25">
      <c r="A7529" s="11">
        <v>2026</v>
      </c>
      <c r="B7529" s="49">
        <v>46113</v>
      </c>
      <c r="C7529" s="49">
        <v>46203</v>
      </c>
      <c r="D7529" s="21" t="s">
        <v>4415</v>
      </c>
      <c r="E7529" s="22">
        <v>42902</v>
      </c>
      <c r="F7529" s="5">
        <v>101001052</v>
      </c>
      <c r="G7529" s="21" t="s">
        <v>7284</v>
      </c>
      <c r="H7529" s="21" t="s">
        <v>14664</v>
      </c>
      <c r="I7529" s="23">
        <v>3016</v>
      </c>
      <c r="J7529" s="24" t="s">
        <v>7284</v>
      </c>
      <c r="K7529" s="49">
        <v>46203</v>
      </c>
    </row>
    <row r="7530" spans="1:11" ht="42.6" customHeight="1" x14ac:dyDescent="0.25">
      <c r="A7530" s="11">
        <v>2026</v>
      </c>
      <c r="B7530" s="49">
        <v>46113</v>
      </c>
      <c r="C7530" s="49">
        <v>46203</v>
      </c>
      <c r="D7530" s="21" t="s">
        <v>4416</v>
      </c>
      <c r="E7530" s="22">
        <v>42908</v>
      </c>
      <c r="F7530" s="5">
        <v>401001268</v>
      </c>
      <c r="G7530" s="21" t="s">
        <v>7264</v>
      </c>
      <c r="H7530" s="21" t="s">
        <v>14665</v>
      </c>
      <c r="I7530" s="23">
        <v>8700</v>
      </c>
      <c r="J7530" s="24" t="s">
        <v>7284</v>
      </c>
      <c r="K7530" s="49">
        <v>46203</v>
      </c>
    </row>
    <row r="7531" spans="1:11" ht="42.6" customHeight="1" x14ac:dyDescent="0.25">
      <c r="A7531" s="11">
        <v>2026</v>
      </c>
      <c r="B7531" s="49">
        <v>46113</v>
      </c>
      <c r="C7531" s="49">
        <v>46203</v>
      </c>
      <c r="D7531" s="21" t="s">
        <v>4417</v>
      </c>
      <c r="E7531" s="22">
        <v>42915</v>
      </c>
      <c r="F7531" s="5">
        <v>301000413</v>
      </c>
      <c r="G7531" s="21" t="s">
        <v>7263</v>
      </c>
      <c r="H7531" s="21" t="s">
        <v>14666</v>
      </c>
      <c r="I7531" s="23">
        <v>9350.76</v>
      </c>
      <c r="J7531" s="24" t="s">
        <v>7284</v>
      </c>
      <c r="K7531" s="49">
        <v>46203</v>
      </c>
    </row>
    <row r="7532" spans="1:11" ht="42.6" customHeight="1" x14ac:dyDescent="0.25">
      <c r="A7532" s="11">
        <v>2026</v>
      </c>
      <c r="B7532" s="49">
        <v>46113</v>
      </c>
      <c r="C7532" s="49">
        <v>46203</v>
      </c>
      <c r="D7532" s="21" t="s">
        <v>4418</v>
      </c>
      <c r="E7532" s="22">
        <v>42915</v>
      </c>
      <c r="F7532" s="5">
        <v>101001056</v>
      </c>
      <c r="G7532" s="21" t="s">
        <v>7230</v>
      </c>
      <c r="H7532" s="21" t="s">
        <v>14667</v>
      </c>
      <c r="I7532" s="23">
        <v>25859.9</v>
      </c>
      <c r="J7532" s="24" t="s">
        <v>7284</v>
      </c>
      <c r="K7532" s="49">
        <v>46203</v>
      </c>
    </row>
    <row r="7533" spans="1:11" ht="42.6" customHeight="1" x14ac:dyDescent="0.25">
      <c r="A7533" s="11">
        <v>2026</v>
      </c>
      <c r="B7533" s="49">
        <v>46113</v>
      </c>
      <c r="C7533" s="49">
        <v>46203</v>
      </c>
      <c r="D7533" s="21" t="s">
        <v>4419</v>
      </c>
      <c r="E7533" s="31">
        <v>42915</v>
      </c>
      <c r="F7533" s="5">
        <v>101001057</v>
      </c>
      <c r="G7533" s="21" t="s">
        <v>7230</v>
      </c>
      <c r="H7533" s="21" t="s">
        <v>14668</v>
      </c>
      <c r="I7533" s="23">
        <v>25859.9</v>
      </c>
      <c r="J7533" s="24" t="s">
        <v>7284</v>
      </c>
      <c r="K7533" s="49">
        <v>46203</v>
      </c>
    </row>
    <row r="7534" spans="1:11" ht="42.6" customHeight="1" x14ac:dyDescent="0.25">
      <c r="A7534" s="11">
        <v>2026</v>
      </c>
      <c r="B7534" s="49">
        <v>46113</v>
      </c>
      <c r="C7534" s="49">
        <v>46203</v>
      </c>
      <c r="D7534" s="21" t="s">
        <v>4420</v>
      </c>
      <c r="E7534" s="22">
        <v>42915</v>
      </c>
      <c r="F7534" s="5">
        <v>101001058</v>
      </c>
      <c r="G7534" s="21" t="s">
        <v>7230</v>
      </c>
      <c r="H7534" s="21" t="s">
        <v>14669</v>
      </c>
      <c r="I7534" s="23">
        <v>25859.9</v>
      </c>
      <c r="J7534" s="24" t="s">
        <v>7284</v>
      </c>
      <c r="K7534" s="49">
        <v>46203</v>
      </c>
    </row>
    <row r="7535" spans="1:11" ht="42.6" customHeight="1" x14ac:dyDescent="0.25">
      <c r="A7535" s="11">
        <v>2026</v>
      </c>
      <c r="B7535" s="49">
        <v>46113</v>
      </c>
      <c r="C7535" s="49">
        <v>46203</v>
      </c>
      <c r="D7535" s="21" t="s">
        <v>4421</v>
      </c>
      <c r="E7535" s="22">
        <v>42915</v>
      </c>
      <c r="F7535" s="5">
        <v>101001807</v>
      </c>
      <c r="G7535" s="21" t="s">
        <v>7311</v>
      </c>
      <c r="H7535" s="21" t="s">
        <v>14670</v>
      </c>
      <c r="I7535" s="23">
        <v>4657.75</v>
      </c>
      <c r="J7535" s="24" t="s">
        <v>7284</v>
      </c>
      <c r="K7535" s="49">
        <v>46203</v>
      </c>
    </row>
    <row r="7536" spans="1:11" ht="42.6" customHeight="1" x14ac:dyDescent="0.25">
      <c r="A7536" s="11">
        <v>2026</v>
      </c>
      <c r="B7536" s="49">
        <v>46113</v>
      </c>
      <c r="C7536" s="49">
        <v>46203</v>
      </c>
      <c r="D7536" s="21" t="s">
        <v>4422</v>
      </c>
      <c r="E7536" s="22">
        <v>42915</v>
      </c>
      <c r="F7536" s="5">
        <v>101001055</v>
      </c>
      <c r="G7536" s="21" t="s">
        <v>7254</v>
      </c>
      <c r="H7536" s="21" t="s">
        <v>14671</v>
      </c>
      <c r="I7536" s="23">
        <v>14620.002</v>
      </c>
      <c r="J7536" s="24" t="s">
        <v>7284</v>
      </c>
      <c r="K7536" s="49">
        <v>46203</v>
      </c>
    </row>
    <row r="7537" spans="1:11" ht="42.6" customHeight="1" x14ac:dyDescent="0.25">
      <c r="A7537" s="11">
        <v>2026</v>
      </c>
      <c r="B7537" s="49">
        <v>46113</v>
      </c>
      <c r="C7537" s="49">
        <v>46203</v>
      </c>
      <c r="D7537" s="21" t="s">
        <v>4423</v>
      </c>
      <c r="E7537" s="22">
        <v>42915</v>
      </c>
      <c r="F7537" s="5">
        <v>101001053</v>
      </c>
      <c r="G7537" s="21" t="s">
        <v>7248</v>
      </c>
      <c r="H7537" s="21" t="s">
        <v>14672</v>
      </c>
      <c r="I7537" s="23">
        <v>12160.0016</v>
      </c>
      <c r="J7537" s="24" t="s">
        <v>7284</v>
      </c>
      <c r="K7537" s="49">
        <v>46203</v>
      </c>
    </row>
    <row r="7538" spans="1:11" ht="42.6" customHeight="1" x14ac:dyDescent="0.25">
      <c r="A7538" s="11">
        <v>2026</v>
      </c>
      <c r="B7538" s="49">
        <v>46113</v>
      </c>
      <c r="C7538" s="49">
        <v>46203</v>
      </c>
      <c r="D7538" s="21" t="s">
        <v>4424</v>
      </c>
      <c r="E7538" s="22">
        <v>42915</v>
      </c>
      <c r="F7538" s="5">
        <v>101001808</v>
      </c>
      <c r="G7538" s="21" t="s">
        <v>7279</v>
      </c>
      <c r="H7538" s="21" t="s">
        <v>14673</v>
      </c>
      <c r="I7538" s="23">
        <v>4657.7479999999996</v>
      </c>
      <c r="J7538" s="24" t="s">
        <v>7284</v>
      </c>
      <c r="K7538" s="49">
        <v>46203</v>
      </c>
    </row>
    <row r="7539" spans="1:11" ht="42.6" customHeight="1" x14ac:dyDescent="0.25">
      <c r="A7539" s="11">
        <v>2026</v>
      </c>
      <c r="B7539" s="49">
        <v>46113</v>
      </c>
      <c r="C7539" s="49">
        <v>46203</v>
      </c>
      <c r="D7539" s="21" t="s">
        <v>4425</v>
      </c>
      <c r="E7539" s="29">
        <v>42915</v>
      </c>
      <c r="F7539" s="83" t="s">
        <v>334</v>
      </c>
      <c r="G7539" s="21" t="s">
        <v>7263</v>
      </c>
      <c r="H7539" s="24" t="s">
        <v>14674</v>
      </c>
      <c r="I7539" s="30">
        <v>9350.76</v>
      </c>
      <c r="J7539" s="24" t="s">
        <v>7284</v>
      </c>
      <c r="K7539" s="49">
        <v>46203</v>
      </c>
    </row>
    <row r="7540" spans="1:11" ht="42.6" customHeight="1" x14ac:dyDescent="0.25">
      <c r="A7540" s="11">
        <v>2026</v>
      </c>
      <c r="B7540" s="49">
        <v>46113</v>
      </c>
      <c r="C7540" s="49">
        <v>46203</v>
      </c>
      <c r="D7540" s="21" t="s">
        <v>4426</v>
      </c>
      <c r="E7540" s="29">
        <v>42915</v>
      </c>
      <c r="F7540" s="5">
        <v>101001054</v>
      </c>
      <c r="G7540" s="21" t="s">
        <v>7284</v>
      </c>
      <c r="H7540" s="21" t="s">
        <v>14675</v>
      </c>
      <c r="I7540" s="23">
        <v>12160</v>
      </c>
      <c r="J7540" s="24" t="s">
        <v>7284</v>
      </c>
      <c r="K7540" s="49">
        <v>46203</v>
      </c>
    </row>
    <row r="7541" spans="1:11" ht="42.6" customHeight="1" x14ac:dyDescent="0.25">
      <c r="A7541" s="11">
        <v>2026</v>
      </c>
      <c r="B7541" s="49">
        <v>46113</v>
      </c>
      <c r="C7541" s="49">
        <v>46203</v>
      </c>
      <c r="D7541" s="21" t="s">
        <v>4427</v>
      </c>
      <c r="E7541" s="22">
        <v>42916</v>
      </c>
      <c r="F7541" s="5">
        <v>301000414</v>
      </c>
      <c r="G7541" s="21" t="s">
        <v>7273</v>
      </c>
      <c r="H7541" s="21" t="s">
        <v>14676</v>
      </c>
      <c r="I7541" s="23">
        <v>12850.76</v>
      </c>
      <c r="J7541" s="24" t="s">
        <v>7284</v>
      </c>
      <c r="K7541" s="49">
        <v>46203</v>
      </c>
    </row>
    <row r="7542" spans="1:11" ht="42.6" customHeight="1" x14ac:dyDescent="0.25">
      <c r="A7542" s="11">
        <v>2026</v>
      </c>
      <c r="B7542" s="49">
        <v>46113</v>
      </c>
      <c r="C7542" s="49">
        <v>46203</v>
      </c>
      <c r="D7542" s="21" t="s">
        <v>4428</v>
      </c>
      <c r="E7542" s="22">
        <v>42916</v>
      </c>
      <c r="F7542" s="5">
        <v>401000300</v>
      </c>
      <c r="G7542" s="21" t="s">
        <v>7355</v>
      </c>
      <c r="H7542" s="21" t="s">
        <v>14677</v>
      </c>
      <c r="I7542" s="23">
        <v>5564.8</v>
      </c>
      <c r="J7542" s="24" t="s">
        <v>7284</v>
      </c>
      <c r="K7542" s="49">
        <v>46203</v>
      </c>
    </row>
    <row r="7543" spans="1:11" ht="42.6" customHeight="1" x14ac:dyDescent="0.25">
      <c r="A7543" s="11">
        <v>2026</v>
      </c>
      <c r="B7543" s="49">
        <v>46113</v>
      </c>
      <c r="C7543" s="49">
        <v>46203</v>
      </c>
      <c r="D7543" s="21" t="s">
        <v>4429</v>
      </c>
      <c r="E7543" s="31">
        <v>42916</v>
      </c>
      <c r="F7543" s="5">
        <v>101001809</v>
      </c>
      <c r="G7543" s="21" t="s">
        <v>7241</v>
      </c>
      <c r="H7543" s="21" t="s">
        <v>14678</v>
      </c>
      <c r="I7543" s="23">
        <v>10266</v>
      </c>
      <c r="J7543" s="24" t="s">
        <v>7284</v>
      </c>
      <c r="K7543" s="49">
        <v>46203</v>
      </c>
    </row>
    <row r="7544" spans="1:11" ht="42.6" customHeight="1" x14ac:dyDescent="0.25">
      <c r="A7544" s="11">
        <v>2026</v>
      </c>
      <c r="B7544" s="49">
        <v>46113</v>
      </c>
      <c r="C7544" s="49">
        <v>46203</v>
      </c>
      <c r="D7544" s="21" t="s">
        <v>4430</v>
      </c>
      <c r="E7544" s="22">
        <v>42916</v>
      </c>
      <c r="F7544" s="5">
        <v>101001059</v>
      </c>
      <c r="G7544" s="21" t="s">
        <v>7208</v>
      </c>
      <c r="H7544" s="21" t="s">
        <v>14679</v>
      </c>
      <c r="I7544" s="23">
        <v>5020.514799999999</v>
      </c>
      <c r="J7544" s="24" t="s">
        <v>7284</v>
      </c>
      <c r="K7544" s="49">
        <v>46203</v>
      </c>
    </row>
    <row r="7545" spans="1:11" ht="42.6" customHeight="1" x14ac:dyDescent="0.25">
      <c r="A7545" s="11">
        <v>2026</v>
      </c>
      <c r="B7545" s="49">
        <v>46113</v>
      </c>
      <c r="C7545" s="49">
        <v>46203</v>
      </c>
      <c r="D7545" s="21" t="s">
        <v>4431</v>
      </c>
      <c r="E7545" s="22">
        <v>42916</v>
      </c>
      <c r="F7545" s="5">
        <v>101001060</v>
      </c>
      <c r="G7545" s="21" t="s">
        <v>7208</v>
      </c>
      <c r="H7545" s="21" t="s">
        <v>14680</v>
      </c>
      <c r="I7545" s="23">
        <v>9500.9500000000007</v>
      </c>
      <c r="J7545" s="24" t="s">
        <v>7284</v>
      </c>
      <c r="K7545" s="49">
        <v>46203</v>
      </c>
    </row>
    <row r="7546" spans="1:11" ht="42.6" customHeight="1" x14ac:dyDescent="0.25">
      <c r="A7546" s="11">
        <v>2026</v>
      </c>
      <c r="B7546" s="49">
        <v>46113</v>
      </c>
      <c r="C7546" s="49">
        <v>46203</v>
      </c>
      <c r="D7546" s="21" t="s">
        <v>4432</v>
      </c>
      <c r="E7546" s="29">
        <v>42916</v>
      </c>
      <c r="F7546" s="5">
        <v>101000265</v>
      </c>
      <c r="G7546" s="21" t="s">
        <v>7248</v>
      </c>
      <c r="H7546" s="21" t="s">
        <v>14681</v>
      </c>
      <c r="I7546" s="23">
        <v>21245.4</v>
      </c>
      <c r="J7546" s="24" t="s">
        <v>7284</v>
      </c>
      <c r="K7546" s="49">
        <v>46203</v>
      </c>
    </row>
    <row r="7547" spans="1:11" ht="42.6" customHeight="1" x14ac:dyDescent="0.25">
      <c r="A7547" s="11">
        <v>2026</v>
      </c>
      <c r="B7547" s="49">
        <v>46113</v>
      </c>
      <c r="C7547" s="49">
        <v>46203</v>
      </c>
      <c r="D7547" s="21" t="s">
        <v>4432</v>
      </c>
      <c r="E7547" s="29">
        <v>42916</v>
      </c>
      <c r="F7547" s="5">
        <v>101000266</v>
      </c>
      <c r="G7547" s="21" t="s">
        <v>7248</v>
      </c>
      <c r="H7547" s="21" t="s">
        <v>14682</v>
      </c>
      <c r="I7547" s="23">
        <v>21245.4</v>
      </c>
      <c r="J7547" s="24" t="s">
        <v>7284</v>
      </c>
      <c r="K7547" s="49">
        <v>46203</v>
      </c>
    </row>
    <row r="7548" spans="1:11" ht="42.6" customHeight="1" x14ac:dyDescent="0.25">
      <c r="A7548" s="11">
        <v>2026</v>
      </c>
      <c r="B7548" s="49">
        <v>46113</v>
      </c>
      <c r="C7548" s="49">
        <v>46203</v>
      </c>
      <c r="D7548" s="21" t="s">
        <v>2445</v>
      </c>
      <c r="E7548" s="22">
        <v>42916</v>
      </c>
      <c r="F7548" s="5">
        <v>101001061</v>
      </c>
      <c r="G7548" s="21" t="s">
        <v>7273</v>
      </c>
      <c r="H7548" s="21" t="s">
        <v>14683</v>
      </c>
      <c r="I7548" s="23">
        <v>11916.62</v>
      </c>
      <c r="J7548" s="24" t="s">
        <v>7284</v>
      </c>
      <c r="K7548" s="49">
        <v>46203</v>
      </c>
    </row>
    <row r="7549" spans="1:11" ht="42.6" customHeight="1" x14ac:dyDescent="0.25">
      <c r="A7549" s="11">
        <v>2026</v>
      </c>
      <c r="B7549" s="49">
        <v>46113</v>
      </c>
      <c r="C7549" s="49">
        <v>46203</v>
      </c>
      <c r="D7549" s="21" t="s">
        <v>2689</v>
      </c>
      <c r="E7549" s="22">
        <v>42916</v>
      </c>
      <c r="F7549" s="5">
        <v>301000415</v>
      </c>
      <c r="G7549" s="21" t="s">
        <v>7263</v>
      </c>
      <c r="H7549" s="21" t="s">
        <v>14684</v>
      </c>
      <c r="I7549" s="23">
        <v>3500</v>
      </c>
      <c r="J7549" s="24" t="s">
        <v>7284</v>
      </c>
      <c r="K7549" s="49">
        <v>46203</v>
      </c>
    </row>
    <row r="7550" spans="1:11" ht="42.6" customHeight="1" x14ac:dyDescent="0.25">
      <c r="A7550" s="11">
        <v>2026</v>
      </c>
      <c r="B7550" s="49">
        <v>46113</v>
      </c>
      <c r="C7550" s="49">
        <v>46203</v>
      </c>
      <c r="D7550" s="25" t="s">
        <v>4433</v>
      </c>
      <c r="E7550" s="28">
        <v>42917</v>
      </c>
      <c r="F7550" s="8"/>
      <c r="G7550" s="25" t="s">
        <v>7295</v>
      </c>
      <c r="H7550" s="25" t="s">
        <v>14685</v>
      </c>
      <c r="I7550" s="27">
        <v>415535</v>
      </c>
      <c r="J7550" s="24" t="s">
        <v>7284</v>
      </c>
      <c r="K7550" s="49">
        <v>46203</v>
      </c>
    </row>
    <row r="7551" spans="1:11" ht="42.6" customHeight="1" x14ac:dyDescent="0.25">
      <c r="A7551" s="11">
        <v>2026</v>
      </c>
      <c r="B7551" s="49">
        <v>46113</v>
      </c>
      <c r="C7551" s="49">
        <v>46203</v>
      </c>
      <c r="D7551" s="25" t="s">
        <v>4434</v>
      </c>
      <c r="E7551" s="28">
        <v>42917</v>
      </c>
      <c r="F7551" s="8"/>
      <c r="G7551" s="25" t="s">
        <v>7356</v>
      </c>
      <c r="H7551" s="25" t="s">
        <v>14686</v>
      </c>
      <c r="I7551" s="27">
        <v>415535</v>
      </c>
      <c r="J7551" s="24" t="s">
        <v>7284</v>
      </c>
      <c r="K7551" s="49">
        <v>46203</v>
      </c>
    </row>
    <row r="7552" spans="1:11" ht="42.6" customHeight="1" x14ac:dyDescent="0.25">
      <c r="A7552" s="11">
        <v>2026</v>
      </c>
      <c r="B7552" s="49">
        <v>46113</v>
      </c>
      <c r="C7552" s="49">
        <v>46203</v>
      </c>
      <c r="D7552" s="25" t="s">
        <v>4435</v>
      </c>
      <c r="E7552" s="28">
        <v>42917</v>
      </c>
      <c r="F7552" s="8"/>
      <c r="G7552" s="25" t="s">
        <v>7320</v>
      </c>
      <c r="H7552" s="25" t="s">
        <v>14687</v>
      </c>
      <c r="I7552" s="27">
        <v>415535</v>
      </c>
      <c r="J7552" s="24" t="s">
        <v>7284</v>
      </c>
      <c r="K7552" s="49">
        <v>46203</v>
      </c>
    </row>
    <row r="7553" spans="1:11" ht="42.6" customHeight="1" x14ac:dyDescent="0.25">
      <c r="A7553" s="11">
        <v>2026</v>
      </c>
      <c r="B7553" s="49">
        <v>46113</v>
      </c>
      <c r="C7553" s="49">
        <v>46203</v>
      </c>
      <c r="D7553" s="25" t="s">
        <v>4436</v>
      </c>
      <c r="E7553" s="28">
        <v>42917</v>
      </c>
      <c r="F7553" s="8"/>
      <c r="G7553" s="25" t="s">
        <v>7345</v>
      </c>
      <c r="H7553" s="25" t="s">
        <v>14688</v>
      </c>
      <c r="I7553" s="27">
        <v>415535</v>
      </c>
      <c r="J7553" s="24" t="s">
        <v>7284</v>
      </c>
      <c r="K7553" s="49">
        <v>46203</v>
      </c>
    </row>
    <row r="7554" spans="1:11" ht="42.6" customHeight="1" x14ac:dyDescent="0.25">
      <c r="A7554" s="11">
        <v>2026</v>
      </c>
      <c r="B7554" s="49">
        <v>46113</v>
      </c>
      <c r="C7554" s="49">
        <v>46203</v>
      </c>
      <c r="D7554" s="21" t="s">
        <v>4437</v>
      </c>
      <c r="E7554" s="22">
        <v>42922</v>
      </c>
      <c r="F7554" s="5">
        <v>401001286</v>
      </c>
      <c r="G7554" s="21" t="s">
        <v>7212</v>
      </c>
      <c r="H7554" s="21" t="s">
        <v>14689</v>
      </c>
      <c r="I7554" s="23">
        <v>1783001.28</v>
      </c>
      <c r="J7554" s="24" t="s">
        <v>7284</v>
      </c>
      <c r="K7554" s="49">
        <v>46203</v>
      </c>
    </row>
    <row r="7555" spans="1:11" ht="42.6" customHeight="1" x14ac:dyDescent="0.25">
      <c r="A7555" s="11">
        <v>2026</v>
      </c>
      <c r="B7555" s="49">
        <v>46113</v>
      </c>
      <c r="C7555" s="49">
        <v>46203</v>
      </c>
      <c r="D7555" s="21" t="s">
        <v>4438</v>
      </c>
      <c r="E7555" s="22">
        <v>42928</v>
      </c>
      <c r="F7555" s="5">
        <v>101001810</v>
      </c>
      <c r="G7555" s="21" t="s">
        <v>7238</v>
      </c>
      <c r="H7555" s="21" t="s">
        <v>14690</v>
      </c>
      <c r="I7555" s="23">
        <v>5161.76</v>
      </c>
      <c r="J7555" s="24" t="s">
        <v>7284</v>
      </c>
      <c r="K7555" s="49">
        <v>46203</v>
      </c>
    </row>
    <row r="7556" spans="1:11" ht="42.6" customHeight="1" x14ac:dyDescent="0.25">
      <c r="A7556" s="11">
        <v>2026</v>
      </c>
      <c r="B7556" s="49">
        <v>46113</v>
      </c>
      <c r="C7556" s="49">
        <v>46203</v>
      </c>
      <c r="D7556" s="21" t="s">
        <v>4438</v>
      </c>
      <c r="E7556" s="22">
        <v>42928</v>
      </c>
      <c r="F7556" s="5">
        <v>101001811</v>
      </c>
      <c r="G7556" s="21" t="s">
        <v>7238</v>
      </c>
      <c r="H7556" s="21" t="s">
        <v>14691</v>
      </c>
      <c r="I7556" s="23">
        <v>5161.76</v>
      </c>
      <c r="J7556" s="24" t="s">
        <v>7284</v>
      </c>
      <c r="K7556" s="49">
        <v>46203</v>
      </c>
    </row>
    <row r="7557" spans="1:11" ht="42.6" customHeight="1" x14ac:dyDescent="0.25">
      <c r="A7557" s="11">
        <v>2026</v>
      </c>
      <c r="B7557" s="49">
        <v>46113</v>
      </c>
      <c r="C7557" s="49">
        <v>46203</v>
      </c>
      <c r="D7557" s="21" t="s">
        <v>4438</v>
      </c>
      <c r="E7557" s="22">
        <v>42928</v>
      </c>
      <c r="F7557" s="5">
        <v>101001812</v>
      </c>
      <c r="G7557" s="21" t="s">
        <v>7238</v>
      </c>
      <c r="H7557" s="21" t="s">
        <v>14692</v>
      </c>
      <c r="I7557" s="23">
        <v>5161.76</v>
      </c>
      <c r="J7557" s="24" t="s">
        <v>7284</v>
      </c>
      <c r="K7557" s="49">
        <v>46203</v>
      </c>
    </row>
    <row r="7558" spans="1:11" ht="42.6" customHeight="1" x14ac:dyDescent="0.25">
      <c r="A7558" s="11">
        <v>2026</v>
      </c>
      <c r="B7558" s="49">
        <v>46113</v>
      </c>
      <c r="C7558" s="49">
        <v>46203</v>
      </c>
      <c r="D7558" s="21" t="s">
        <v>4439</v>
      </c>
      <c r="E7558" s="22">
        <v>42928</v>
      </c>
      <c r="F7558" s="5">
        <v>101001813</v>
      </c>
      <c r="G7558" s="21" t="s">
        <v>7238</v>
      </c>
      <c r="H7558" s="21" t="s">
        <v>14693</v>
      </c>
      <c r="I7558" s="23">
        <v>8546.99</v>
      </c>
      <c r="J7558" s="24" t="s">
        <v>7284</v>
      </c>
      <c r="K7558" s="49">
        <v>46203</v>
      </c>
    </row>
    <row r="7559" spans="1:11" ht="42.6" customHeight="1" x14ac:dyDescent="0.25">
      <c r="A7559" s="11">
        <v>2026</v>
      </c>
      <c r="B7559" s="49">
        <v>46113</v>
      </c>
      <c r="C7559" s="49">
        <v>46203</v>
      </c>
      <c r="D7559" s="21" t="s">
        <v>4440</v>
      </c>
      <c r="E7559" s="22">
        <v>42928</v>
      </c>
      <c r="F7559" s="5">
        <v>101001814</v>
      </c>
      <c r="G7559" s="21" t="s">
        <v>7238</v>
      </c>
      <c r="H7559" s="21" t="s">
        <v>14694</v>
      </c>
      <c r="I7559" s="23">
        <v>9527.9964</v>
      </c>
      <c r="J7559" s="24" t="s">
        <v>7284</v>
      </c>
      <c r="K7559" s="49">
        <v>46203</v>
      </c>
    </row>
    <row r="7560" spans="1:11" ht="42.6" customHeight="1" x14ac:dyDescent="0.25">
      <c r="A7560" s="11">
        <v>2026</v>
      </c>
      <c r="B7560" s="49">
        <v>46113</v>
      </c>
      <c r="C7560" s="49">
        <v>46203</v>
      </c>
      <c r="D7560" s="21" t="s">
        <v>4441</v>
      </c>
      <c r="E7560" s="22">
        <v>42928</v>
      </c>
      <c r="F7560" s="5">
        <v>101001815</v>
      </c>
      <c r="G7560" s="21" t="s">
        <v>7238</v>
      </c>
      <c r="H7560" s="21" t="s">
        <v>14695</v>
      </c>
      <c r="I7560" s="23">
        <v>2120.48</v>
      </c>
      <c r="J7560" s="24" t="s">
        <v>7284</v>
      </c>
      <c r="K7560" s="49">
        <v>46203</v>
      </c>
    </row>
    <row r="7561" spans="1:11" ht="42.6" customHeight="1" x14ac:dyDescent="0.25">
      <c r="A7561" s="11">
        <v>2026</v>
      </c>
      <c r="B7561" s="49">
        <v>46113</v>
      </c>
      <c r="C7561" s="49">
        <v>46203</v>
      </c>
      <c r="D7561" s="21" t="s">
        <v>4441</v>
      </c>
      <c r="E7561" s="22">
        <v>42928</v>
      </c>
      <c r="F7561" s="5">
        <v>101001816</v>
      </c>
      <c r="G7561" s="21" t="s">
        <v>7238</v>
      </c>
      <c r="H7561" s="21" t="s">
        <v>14696</v>
      </c>
      <c r="I7561" s="23">
        <v>2120.48</v>
      </c>
      <c r="J7561" s="24" t="s">
        <v>7284</v>
      </c>
      <c r="K7561" s="49">
        <v>46203</v>
      </c>
    </row>
    <row r="7562" spans="1:11" ht="42.6" customHeight="1" x14ac:dyDescent="0.25">
      <c r="A7562" s="11">
        <v>2026</v>
      </c>
      <c r="B7562" s="49">
        <v>46113</v>
      </c>
      <c r="C7562" s="49">
        <v>46203</v>
      </c>
      <c r="D7562" s="21" t="s">
        <v>4441</v>
      </c>
      <c r="E7562" s="22">
        <v>42928</v>
      </c>
      <c r="F7562" s="5">
        <v>101001817</v>
      </c>
      <c r="G7562" s="21" t="s">
        <v>7238</v>
      </c>
      <c r="H7562" s="21" t="s">
        <v>14697</v>
      </c>
      <c r="I7562" s="23">
        <v>2120.48</v>
      </c>
      <c r="J7562" s="24" t="s">
        <v>7284</v>
      </c>
      <c r="K7562" s="49">
        <v>46203</v>
      </c>
    </row>
    <row r="7563" spans="1:11" ht="42.6" customHeight="1" x14ac:dyDescent="0.25">
      <c r="A7563" s="11">
        <v>2026</v>
      </c>
      <c r="B7563" s="49">
        <v>46113</v>
      </c>
      <c r="C7563" s="49">
        <v>46203</v>
      </c>
      <c r="D7563" s="21" t="s">
        <v>4441</v>
      </c>
      <c r="E7563" s="22">
        <v>42928</v>
      </c>
      <c r="F7563" s="5">
        <v>101001818</v>
      </c>
      <c r="G7563" s="21" t="s">
        <v>7238</v>
      </c>
      <c r="H7563" s="21" t="s">
        <v>14698</v>
      </c>
      <c r="I7563" s="23">
        <v>2120.48</v>
      </c>
      <c r="J7563" s="24" t="s">
        <v>7284</v>
      </c>
      <c r="K7563" s="49">
        <v>46203</v>
      </c>
    </row>
    <row r="7564" spans="1:11" ht="42.6" customHeight="1" x14ac:dyDescent="0.25">
      <c r="A7564" s="11">
        <v>2026</v>
      </c>
      <c r="B7564" s="49">
        <v>46113</v>
      </c>
      <c r="C7564" s="49">
        <v>46203</v>
      </c>
      <c r="D7564" s="21" t="s">
        <v>2620</v>
      </c>
      <c r="E7564" s="22">
        <v>42928</v>
      </c>
      <c r="F7564" s="5">
        <v>401000507</v>
      </c>
      <c r="G7564" s="21" t="s">
        <v>7234</v>
      </c>
      <c r="H7564" s="21" t="s">
        <v>14699</v>
      </c>
      <c r="I7564" s="23">
        <v>18700</v>
      </c>
      <c r="J7564" s="24" t="s">
        <v>7284</v>
      </c>
      <c r="K7564" s="49">
        <v>46203</v>
      </c>
    </row>
    <row r="7565" spans="1:11" ht="42.6" customHeight="1" x14ac:dyDescent="0.25">
      <c r="A7565" s="11">
        <v>2026</v>
      </c>
      <c r="B7565" s="49">
        <v>46113</v>
      </c>
      <c r="C7565" s="49">
        <v>46203</v>
      </c>
      <c r="D7565" s="21" t="s">
        <v>4442</v>
      </c>
      <c r="E7565" s="31">
        <v>42930</v>
      </c>
      <c r="F7565" s="5">
        <v>101001068</v>
      </c>
      <c r="G7565" s="21" t="s">
        <v>7230</v>
      </c>
      <c r="H7565" s="21" t="s">
        <v>14700</v>
      </c>
      <c r="I7565" s="23">
        <v>25859.9</v>
      </c>
      <c r="J7565" s="24" t="s">
        <v>7284</v>
      </c>
      <c r="K7565" s="49">
        <v>46203</v>
      </c>
    </row>
    <row r="7566" spans="1:11" ht="42.6" customHeight="1" x14ac:dyDescent="0.25">
      <c r="A7566" s="11">
        <v>2026</v>
      </c>
      <c r="B7566" s="49">
        <v>46113</v>
      </c>
      <c r="C7566" s="49">
        <v>46203</v>
      </c>
      <c r="D7566" s="21" t="s">
        <v>4443</v>
      </c>
      <c r="E7566" s="22">
        <v>42930</v>
      </c>
      <c r="F7566" s="5">
        <v>101001067</v>
      </c>
      <c r="G7566" s="21" t="s">
        <v>7219</v>
      </c>
      <c r="H7566" s="21" t="s">
        <v>14701</v>
      </c>
      <c r="I7566" s="23">
        <v>16130.7</v>
      </c>
      <c r="J7566" s="24" t="s">
        <v>7284</v>
      </c>
      <c r="K7566" s="49">
        <v>46203</v>
      </c>
    </row>
    <row r="7567" spans="1:11" ht="42.6" customHeight="1" x14ac:dyDescent="0.25">
      <c r="A7567" s="11">
        <v>2026</v>
      </c>
      <c r="B7567" s="49">
        <v>46113</v>
      </c>
      <c r="C7567" s="49">
        <v>46203</v>
      </c>
      <c r="D7567" s="21" t="s">
        <v>4444</v>
      </c>
      <c r="E7567" s="22">
        <v>42930</v>
      </c>
      <c r="F7567" s="5">
        <v>101001073</v>
      </c>
      <c r="G7567" s="21" t="s">
        <v>7294</v>
      </c>
      <c r="H7567" s="21" t="s">
        <v>14702</v>
      </c>
      <c r="I7567" s="23">
        <v>17940</v>
      </c>
      <c r="J7567" s="24" t="s">
        <v>7284</v>
      </c>
      <c r="K7567" s="49">
        <v>46203</v>
      </c>
    </row>
    <row r="7568" spans="1:11" ht="42.6" customHeight="1" x14ac:dyDescent="0.25">
      <c r="A7568" s="11">
        <v>2026</v>
      </c>
      <c r="B7568" s="49">
        <v>46113</v>
      </c>
      <c r="C7568" s="49">
        <v>46203</v>
      </c>
      <c r="D7568" s="21" t="s">
        <v>4445</v>
      </c>
      <c r="E7568" s="22">
        <v>42930</v>
      </c>
      <c r="F7568" s="5">
        <v>101001072</v>
      </c>
      <c r="G7568" s="21" t="s">
        <v>7296</v>
      </c>
      <c r="H7568" s="21" t="s">
        <v>14703</v>
      </c>
      <c r="I7568" s="23">
        <v>4364.32</v>
      </c>
      <c r="J7568" s="24" t="s">
        <v>7284</v>
      </c>
      <c r="K7568" s="49">
        <v>46203</v>
      </c>
    </row>
    <row r="7569" spans="1:11" ht="42.6" customHeight="1" x14ac:dyDescent="0.25">
      <c r="A7569" s="11">
        <v>2026</v>
      </c>
      <c r="B7569" s="49">
        <v>46113</v>
      </c>
      <c r="C7569" s="49">
        <v>46203</v>
      </c>
      <c r="D7569" s="21" t="s">
        <v>4446</v>
      </c>
      <c r="E7569" s="22">
        <v>42930</v>
      </c>
      <c r="F7569" s="5">
        <v>101001819</v>
      </c>
      <c r="G7569" s="21" t="s">
        <v>7296</v>
      </c>
      <c r="H7569" s="21" t="s">
        <v>14704</v>
      </c>
      <c r="I7569" s="23">
        <v>8922.41</v>
      </c>
      <c r="J7569" s="24" t="s">
        <v>7284</v>
      </c>
      <c r="K7569" s="49">
        <v>46203</v>
      </c>
    </row>
    <row r="7570" spans="1:11" ht="42.6" customHeight="1" x14ac:dyDescent="0.25">
      <c r="A7570" s="11">
        <v>2026</v>
      </c>
      <c r="B7570" s="49">
        <v>46113</v>
      </c>
      <c r="C7570" s="49">
        <v>46203</v>
      </c>
      <c r="D7570" s="21" t="s">
        <v>4446</v>
      </c>
      <c r="E7570" s="22">
        <v>42930</v>
      </c>
      <c r="F7570" s="5">
        <v>101001820</v>
      </c>
      <c r="G7570" s="21" t="s">
        <v>7296</v>
      </c>
      <c r="H7570" s="21" t="s">
        <v>14705</v>
      </c>
      <c r="I7570" s="23">
        <v>8922.41</v>
      </c>
      <c r="J7570" s="24" t="s">
        <v>7284</v>
      </c>
      <c r="K7570" s="49">
        <v>46203</v>
      </c>
    </row>
    <row r="7571" spans="1:11" ht="42.6" customHeight="1" x14ac:dyDescent="0.25">
      <c r="A7571" s="11">
        <v>2026</v>
      </c>
      <c r="B7571" s="49">
        <v>46113</v>
      </c>
      <c r="C7571" s="49">
        <v>46203</v>
      </c>
      <c r="D7571" s="21" t="s">
        <v>4447</v>
      </c>
      <c r="E7571" s="31">
        <v>42930</v>
      </c>
      <c r="F7571" s="5">
        <v>501000026</v>
      </c>
      <c r="G7571" s="21" t="s">
        <v>7296</v>
      </c>
      <c r="H7571" s="21" t="s">
        <v>14706</v>
      </c>
      <c r="I7571" s="23">
        <v>3275.8631999999998</v>
      </c>
      <c r="J7571" s="24" t="s">
        <v>7284</v>
      </c>
      <c r="K7571" s="49">
        <v>46203</v>
      </c>
    </row>
    <row r="7572" spans="1:11" ht="42.6" customHeight="1" x14ac:dyDescent="0.25">
      <c r="A7572" s="11">
        <v>2026</v>
      </c>
      <c r="B7572" s="49">
        <v>46113</v>
      </c>
      <c r="C7572" s="49">
        <v>46203</v>
      </c>
      <c r="D7572" s="21" t="s">
        <v>4448</v>
      </c>
      <c r="E7572" s="22">
        <v>42930</v>
      </c>
      <c r="F7572" s="5">
        <v>101001062</v>
      </c>
      <c r="G7572" s="21" t="s">
        <v>7238</v>
      </c>
      <c r="H7572" s="21" t="s">
        <v>14707</v>
      </c>
      <c r="I7572" s="23">
        <v>88902.399999999994</v>
      </c>
      <c r="J7572" s="24" t="s">
        <v>7284</v>
      </c>
      <c r="K7572" s="49">
        <v>46203</v>
      </c>
    </row>
    <row r="7573" spans="1:11" ht="42.6" customHeight="1" x14ac:dyDescent="0.25">
      <c r="A7573" s="11">
        <v>2026</v>
      </c>
      <c r="B7573" s="49">
        <v>46113</v>
      </c>
      <c r="C7573" s="49">
        <v>46203</v>
      </c>
      <c r="D7573" s="21" t="s">
        <v>4449</v>
      </c>
      <c r="E7573" s="22">
        <v>42930</v>
      </c>
      <c r="F7573" s="5">
        <v>101001063</v>
      </c>
      <c r="G7573" s="21" t="s">
        <v>7238</v>
      </c>
      <c r="H7573" s="21" t="s">
        <v>14708</v>
      </c>
      <c r="I7573" s="23">
        <v>34800</v>
      </c>
      <c r="J7573" s="24" t="s">
        <v>7284</v>
      </c>
      <c r="K7573" s="49">
        <v>46203</v>
      </c>
    </row>
    <row r="7574" spans="1:11" ht="42.6" customHeight="1" x14ac:dyDescent="0.25">
      <c r="A7574" s="11">
        <v>2026</v>
      </c>
      <c r="B7574" s="49">
        <v>46113</v>
      </c>
      <c r="C7574" s="49">
        <v>46203</v>
      </c>
      <c r="D7574" s="21" t="s">
        <v>4450</v>
      </c>
      <c r="E7574" s="22">
        <v>42930</v>
      </c>
      <c r="F7574" s="5">
        <v>101001064</v>
      </c>
      <c r="G7574" s="21" t="s">
        <v>7238</v>
      </c>
      <c r="H7574" s="21" t="s">
        <v>14709</v>
      </c>
      <c r="I7574" s="23">
        <v>34800</v>
      </c>
      <c r="J7574" s="24" t="s">
        <v>7284</v>
      </c>
      <c r="K7574" s="49">
        <v>46203</v>
      </c>
    </row>
    <row r="7575" spans="1:11" ht="42.6" customHeight="1" x14ac:dyDescent="0.25">
      <c r="A7575" s="11">
        <v>2026</v>
      </c>
      <c r="B7575" s="49">
        <v>46113</v>
      </c>
      <c r="C7575" s="49">
        <v>46203</v>
      </c>
      <c r="D7575" s="21" t="s">
        <v>4451</v>
      </c>
      <c r="E7575" s="22">
        <v>42930</v>
      </c>
      <c r="F7575" s="5">
        <v>101001065</v>
      </c>
      <c r="G7575" s="21" t="s">
        <v>7238</v>
      </c>
      <c r="H7575" s="21" t="s">
        <v>14710</v>
      </c>
      <c r="I7575" s="23">
        <v>34800</v>
      </c>
      <c r="J7575" s="24" t="s">
        <v>7284</v>
      </c>
      <c r="K7575" s="49">
        <v>46203</v>
      </c>
    </row>
    <row r="7576" spans="1:11" ht="42.6" customHeight="1" x14ac:dyDescent="0.25">
      <c r="A7576" s="11">
        <v>2026</v>
      </c>
      <c r="B7576" s="49">
        <v>46113</v>
      </c>
      <c r="C7576" s="49">
        <v>46203</v>
      </c>
      <c r="D7576" s="21" t="s">
        <v>4452</v>
      </c>
      <c r="E7576" s="22">
        <v>42930</v>
      </c>
      <c r="F7576" s="5">
        <v>101001069</v>
      </c>
      <c r="G7576" s="21" t="s">
        <v>7238</v>
      </c>
      <c r="H7576" s="21" t="s">
        <v>14711</v>
      </c>
      <c r="I7576" s="23">
        <v>7357.99</v>
      </c>
      <c r="J7576" s="24" t="s">
        <v>7284</v>
      </c>
      <c r="K7576" s="49">
        <v>46203</v>
      </c>
    </row>
    <row r="7577" spans="1:11" ht="42.6" customHeight="1" x14ac:dyDescent="0.25">
      <c r="A7577" s="11">
        <v>2026</v>
      </c>
      <c r="B7577" s="49">
        <v>46113</v>
      </c>
      <c r="C7577" s="49">
        <v>46203</v>
      </c>
      <c r="D7577" s="21" t="s">
        <v>4453</v>
      </c>
      <c r="E7577" s="22">
        <v>42930</v>
      </c>
      <c r="F7577" s="5">
        <v>101001070</v>
      </c>
      <c r="G7577" s="21" t="s">
        <v>7238</v>
      </c>
      <c r="H7577" s="21" t="s">
        <v>14712</v>
      </c>
      <c r="I7577" s="23">
        <v>7357.99</v>
      </c>
      <c r="J7577" s="24" t="s">
        <v>7284</v>
      </c>
      <c r="K7577" s="49">
        <v>46203</v>
      </c>
    </row>
    <row r="7578" spans="1:11" ht="42.6" customHeight="1" x14ac:dyDescent="0.25">
      <c r="A7578" s="11">
        <v>2026</v>
      </c>
      <c r="B7578" s="49">
        <v>46113</v>
      </c>
      <c r="C7578" s="49">
        <v>46203</v>
      </c>
      <c r="D7578" s="21" t="s">
        <v>4454</v>
      </c>
      <c r="E7578" s="22">
        <v>42930</v>
      </c>
      <c r="F7578" s="5">
        <v>101001071</v>
      </c>
      <c r="G7578" s="21" t="s">
        <v>7238</v>
      </c>
      <c r="H7578" s="21" t="s">
        <v>14713</v>
      </c>
      <c r="I7578" s="23">
        <v>7357.99</v>
      </c>
      <c r="J7578" s="24" t="s">
        <v>7284</v>
      </c>
      <c r="K7578" s="49">
        <v>46203</v>
      </c>
    </row>
    <row r="7579" spans="1:11" ht="42.6" customHeight="1" x14ac:dyDescent="0.25">
      <c r="A7579" s="11">
        <v>2026</v>
      </c>
      <c r="B7579" s="49">
        <v>46113</v>
      </c>
      <c r="C7579" s="49">
        <v>46203</v>
      </c>
      <c r="D7579" s="21" t="s">
        <v>4455</v>
      </c>
      <c r="E7579" s="29">
        <v>42930</v>
      </c>
      <c r="F7579" s="83" t="s">
        <v>334</v>
      </c>
      <c r="G7579" s="21" t="s">
        <v>7216</v>
      </c>
      <c r="H7579" s="24" t="s">
        <v>14714</v>
      </c>
      <c r="I7579" s="30">
        <v>17940</v>
      </c>
      <c r="J7579" s="24" t="s">
        <v>7284</v>
      </c>
      <c r="K7579" s="49">
        <v>46203</v>
      </c>
    </row>
    <row r="7580" spans="1:11" ht="42.6" customHeight="1" x14ac:dyDescent="0.25">
      <c r="A7580" s="11">
        <v>2026</v>
      </c>
      <c r="B7580" s="49">
        <v>46113</v>
      </c>
      <c r="C7580" s="49">
        <v>46203</v>
      </c>
      <c r="D7580" s="21" t="s">
        <v>4456</v>
      </c>
      <c r="E7580" s="29">
        <v>42930</v>
      </c>
      <c r="F7580" s="83" t="s">
        <v>334</v>
      </c>
      <c r="G7580" s="21" t="s">
        <v>7294</v>
      </c>
      <c r="H7580" s="24" t="s">
        <v>14715</v>
      </c>
      <c r="I7580" s="30">
        <v>1459</v>
      </c>
      <c r="J7580" s="24" t="s">
        <v>7284</v>
      </c>
      <c r="K7580" s="49">
        <v>46203</v>
      </c>
    </row>
    <row r="7581" spans="1:11" ht="42.6" customHeight="1" x14ac:dyDescent="0.25">
      <c r="A7581" s="11">
        <v>2026</v>
      </c>
      <c r="B7581" s="49">
        <v>46113</v>
      </c>
      <c r="C7581" s="49">
        <v>46203</v>
      </c>
      <c r="D7581" s="21" t="s">
        <v>4457</v>
      </c>
      <c r="E7581" s="29">
        <v>42930</v>
      </c>
      <c r="F7581" s="83" t="s">
        <v>334</v>
      </c>
      <c r="G7581" s="21" t="s">
        <v>7248</v>
      </c>
      <c r="H7581" s="24" t="s">
        <v>14716</v>
      </c>
      <c r="I7581" s="30">
        <v>1459</v>
      </c>
      <c r="J7581" s="24" t="s">
        <v>7284</v>
      </c>
      <c r="K7581" s="49">
        <v>46203</v>
      </c>
    </row>
    <row r="7582" spans="1:11" ht="42.6" customHeight="1" x14ac:dyDescent="0.25">
      <c r="A7582" s="11">
        <v>2026</v>
      </c>
      <c r="B7582" s="49">
        <v>46113</v>
      </c>
      <c r="C7582" s="49">
        <v>46203</v>
      </c>
      <c r="D7582" s="21" t="s">
        <v>4458</v>
      </c>
      <c r="E7582" s="29">
        <v>42930</v>
      </c>
      <c r="F7582" s="83" t="s">
        <v>334</v>
      </c>
      <c r="G7582" s="21" t="s">
        <v>7238</v>
      </c>
      <c r="H7582" s="24" t="s">
        <v>14717</v>
      </c>
      <c r="I7582" s="30">
        <v>2320</v>
      </c>
      <c r="J7582" s="24" t="s">
        <v>7284</v>
      </c>
      <c r="K7582" s="49">
        <v>46203</v>
      </c>
    </row>
    <row r="7583" spans="1:11" ht="42.6" customHeight="1" x14ac:dyDescent="0.25">
      <c r="A7583" s="11">
        <v>2026</v>
      </c>
      <c r="B7583" s="49">
        <v>46113</v>
      </c>
      <c r="C7583" s="49">
        <v>46203</v>
      </c>
      <c r="D7583" s="21" t="s">
        <v>4458</v>
      </c>
      <c r="E7583" s="29">
        <v>42930</v>
      </c>
      <c r="F7583" s="83" t="s">
        <v>334</v>
      </c>
      <c r="G7583" s="21" t="s">
        <v>7238</v>
      </c>
      <c r="H7583" s="24" t="s">
        <v>14718</v>
      </c>
      <c r="I7583" s="30">
        <v>2320</v>
      </c>
      <c r="J7583" s="24" t="s">
        <v>7284</v>
      </c>
      <c r="K7583" s="49">
        <v>46203</v>
      </c>
    </row>
    <row r="7584" spans="1:11" ht="42.6" customHeight="1" x14ac:dyDescent="0.25">
      <c r="A7584" s="11">
        <v>2026</v>
      </c>
      <c r="B7584" s="49">
        <v>46113</v>
      </c>
      <c r="C7584" s="49">
        <v>46203</v>
      </c>
      <c r="D7584" s="21" t="s">
        <v>4458</v>
      </c>
      <c r="E7584" s="29">
        <v>42930</v>
      </c>
      <c r="F7584" s="83" t="s">
        <v>334</v>
      </c>
      <c r="G7584" s="21" t="s">
        <v>7238</v>
      </c>
      <c r="H7584" s="24" t="s">
        <v>14719</v>
      </c>
      <c r="I7584" s="30">
        <v>2320</v>
      </c>
      <c r="J7584" s="24" t="s">
        <v>7284</v>
      </c>
      <c r="K7584" s="49">
        <v>46203</v>
      </c>
    </row>
    <row r="7585" spans="1:11" ht="42.6" customHeight="1" x14ac:dyDescent="0.25">
      <c r="A7585" s="11">
        <v>2026</v>
      </c>
      <c r="B7585" s="49">
        <v>46113</v>
      </c>
      <c r="C7585" s="49">
        <v>46203</v>
      </c>
      <c r="D7585" s="21" t="s">
        <v>4458</v>
      </c>
      <c r="E7585" s="29">
        <v>42930</v>
      </c>
      <c r="F7585" s="83" t="s">
        <v>334</v>
      </c>
      <c r="G7585" s="21" t="s">
        <v>7238</v>
      </c>
      <c r="H7585" s="24" t="s">
        <v>14720</v>
      </c>
      <c r="I7585" s="30">
        <v>2320</v>
      </c>
      <c r="J7585" s="24" t="s">
        <v>7284</v>
      </c>
      <c r="K7585" s="49">
        <v>46203</v>
      </c>
    </row>
    <row r="7586" spans="1:11" ht="42.6" customHeight="1" x14ac:dyDescent="0.25">
      <c r="A7586" s="11">
        <v>2026</v>
      </c>
      <c r="B7586" s="49">
        <v>46113</v>
      </c>
      <c r="C7586" s="49">
        <v>46203</v>
      </c>
      <c r="D7586" s="21" t="s">
        <v>4458</v>
      </c>
      <c r="E7586" s="29">
        <v>42930</v>
      </c>
      <c r="F7586" s="83" t="s">
        <v>334</v>
      </c>
      <c r="G7586" s="21" t="s">
        <v>7238</v>
      </c>
      <c r="H7586" s="24" t="s">
        <v>14721</v>
      </c>
      <c r="I7586" s="30">
        <v>2320</v>
      </c>
      <c r="J7586" s="24" t="s">
        <v>7284</v>
      </c>
      <c r="K7586" s="49">
        <v>46203</v>
      </c>
    </row>
    <row r="7587" spans="1:11" ht="42.6" customHeight="1" x14ac:dyDescent="0.25">
      <c r="A7587" s="11">
        <v>2026</v>
      </c>
      <c r="B7587" s="49">
        <v>46113</v>
      </c>
      <c r="C7587" s="49">
        <v>46203</v>
      </c>
      <c r="D7587" s="21" t="s">
        <v>4458</v>
      </c>
      <c r="E7587" s="29">
        <v>42930</v>
      </c>
      <c r="F7587" s="83" t="s">
        <v>334</v>
      </c>
      <c r="G7587" s="21" t="s">
        <v>7238</v>
      </c>
      <c r="H7587" s="24" t="s">
        <v>14722</v>
      </c>
      <c r="I7587" s="30">
        <v>2320</v>
      </c>
      <c r="J7587" s="24" t="s">
        <v>7284</v>
      </c>
      <c r="K7587" s="49">
        <v>46203</v>
      </c>
    </row>
    <row r="7588" spans="1:11" ht="42.6" customHeight="1" x14ac:dyDescent="0.25">
      <c r="A7588" s="11">
        <v>2026</v>
      </c>
      <c r="B7588" s="49">
        <v>46113</v>
      </c>
      <c r="C7588" s="49">
        <v>46203</v>
      </c>
      <c r="D7588" s="21" t="s">
        <v>2574</v>
      </c>
      <c r="E7588" s="22">
        <v>42930</v>
      </c>
      <c r="F7588" s="5">
        <v>101001074</v>
      </c>
      <c r="G7588" s="21" t="s">
        <v>7294</v>
      </c>
      <c r="H7588" s="21" t="s">
        <v>14723</v>
      </c>
      <c r="I7588" s="23">
        <v>17940</v>
      </c>
      <c r="J7588" s="24" t="s">
        <v>7284</v>
      </c>
      <c r="K7588" s="49">
        <v>46203</v>
      </c>
    </row>
    <row r="7589" spans="1:11" ht="42.6" customHeight="1" x14ac:dyDescent="0.25">
      <c r="A7589" s="11">
        <v>2026</v>
      </c>
      <c r="B7589" s="49">
        <v>46113</v>
      </c>
      <c r="C7589" s="49">
        <v>46203</v>
      </c>
      <c r="D7589" s="21" t="s">
        <v>2620</v>
      </c>
      <c r="E7589" s="22">
        <v>42930</v>
      </c>
      <c r="F7589" s="5">
        <v>401000510</v>
      </c>
      <c r="G7589" s="21" t="s">
        <v>7236</v>
      </c>
      <c r="H7589" s="21" t="s">
        <v>14724</v>
      </c>
      <c r="I7589" s="23">
        <v>9309.23</v>
      </c>
      <c r="J7589" s="24" t="s">
        <v>7284</v>
      </c>
      <c r="K7589" s="49">
        <v>46203</v>
      </c>
    </row>
    <row r="7590" spans="1:11" ht="42.6" customHeight="1" x14ac:dyDescent="0.25">
      <c r="A7590" s="11">
        <v>2026</v>
      </c>
      <c r="B7590" s="49">
        <v>46113</v>
      </c>
      <c r="C7590" s="49">
        <v>46203</v>
      </c>
      <c r="D7590" s="21" t="s">
        <v>2620</v>
      </c>
      <c r="E7590" s="22">
        <v>42930</v>
      </c>
      <c r="F7590" s="5">
        <v>401000511</v>
      </c>
      <c r="G7590" s="21" t="s">
        <v>7236</v>
      </c>
      <c r="H7590" s="21" t="s">
        <v>14725</v>
      </c>
      <c r="I7590" s="23">
        <v>9309.23</v>
      </c>
      <c r="J7590" s="24" t="s">
        <v>7284</v>
      </c>
      <c r="K7590" s="49">
        <v>46203</v>
      </c>
    </row>
    <row r="7591" spans="1:11" ht="42.6" customHeight="1" x14ac:dyDescent="0.25">
      <c r="A7591" s="11">
        <v>2026</v>
      </c>
      <c r="B7591" s="49">
        <v>46113</v>
      </c>
      <c r="C7591" s="49">
        <v>46203</v>
      </c>
      <c r="D7591" s="21" t="s">
        <v>4459</v>
      </c>
      <c r="E7591" s="22">
        <v>42930</v>
      </c>
      <c r="F7591" s="5">
        <v>401001132</v>
      </c>
      <c r="G7591" s="21" t="s">
        <v>7238</v>
      </c>
      <c r="H7591" s="21" t="s">
        <v>14726</v>
      </c>
      <c r="I7591" s="23">
        <v>4640</v>
      </c>
      <c r="J7591" s="24" t="s">
        <v>7284</v>
      </c>
      <c r="K7591" s="49">
        <v>46203</v>
      </c>
    </row>
    <row r="7592" spans="1:11" ht="42.6" customHeight="1" x14ac:dyDescent="0.25">
      <c r="A7592" s="11">
        <v>2026</v>
      </c>
      <c r="B7592" s="49">
        <v>46113</v>
      </c>
      <c r="C7592" s="49">
        <v>46203</v>
      </c>
      <c r="D7592" s="21" t="s">
        <v>4460</v>
      </c>
      <c r="E7592" s="22">
        <v>42930</v>
      </c>
      <c r="F7592" s="5">
        <v>401001133</v>
      </c>
      <c r="G7592" s="21" t="s">
        <v>7238</v>
      </c>
      <c r="H7592" s="21" t="s">
        <v>14727</v>
      </c>
      <c r="I7592" s="23">
        <v>4640</v>
      </c>
      <c r="J7592" s="24" t="s">
        <v>7284</v>
      </c>
      <c r="K7592" s="49">
        <v>46203</v>
      </c>
    </row>
    <row r="7593" spans="1:11" ht="42.6" customHeight="1" x14ac:dyDescent="0.25">
      <c r="A7593" s="11">
        <v>2026</v>
      </c>
      <c r="B7593" s="49">
        <v>46113</v>
      </c>
      <c r="C7593" s="49">
        <v>46203</v>
      </c>
      <c r="D7593" s="21" t="s">
        <v>4461</v>
      </c>
      <c r="E7593" s="22">
        <v>42930</v>
      </c>
      <c r="F7593" s="5">
        <v>401001134</v>
      </c>
      <c r="G7593" s="21" t="s">
        <v>7238</v>
      </c>
      <c r="H7593" s="21" t="s">
        <v>14728</v>
      </c>
      <c r="I7593" s="23">
        <v>4640</v>
      </c>
      <c r="J7593" s="24" t="s">
        <v>7284</v>
      </c>
      <c r="K7593" s="49">
        <v>46203</v>
      </c>
    </row>
    <row r="7594" spans="1:11" ht="42.6" customHeight="1" x14ac:dyDescent="0.25">
      <c r="A7594" s="11">
        <v>2026</v>
      </c>
      <c r="B7594" s="49">
        <v>46113</v>
      </c>
      <c r="C7594" s="49">
        <v>46203</v>
      </c>
      <c r="D7594" s="21" t="s">
        <v>4462</v>
      </c>
      <c r="E7594" s="22">
        <v>42930</v>
      </c>
      <c r="F7594" s="5">
        <v>401001135</v>
      </c>
      <c r="G7594" s="21" t="s">
        <v>7238</v>
      </c>
      <c r="H7594" s="21" t="s">
        <v>14729</v>
      </c>
      <c r="I7594" s="23">
        <v>4640</v>
      </c>
      <c r="J7594" s="24" t="s">
        <v>7284</v>
      </c>
      <c r="K7594" s="49">
        <v>46203</v>
      </c>
    </row>
    <row r="7595" spans="1:11" ht="42.6" customHeight="1" x14ac:dyDescent="0.25">
      <c r="A7595" s="11">
        <v>2026</v>
      </c>
      <c r="B7595" s="49">
        <v>46113</v>
      </c>
      <c r="C7595" s="49">
        <v>46203</v>
      </c>
      <c r="D7595" s="21" t="s">
        <v>4463</v>
      </c>
      <c r="E7595" s="22">
        <v>42930</v>
      </c>
      <c r="F7595" s="5">
        <v>401001136</v>
      </c>
      <c r="G7595" s="21" t="s">
        <v>7238</v>
      </c>
      <c r="H7595" s="21" t="s">
        <v>14730</v>
      </c>
      <c r="I7595" s="23">
        <v>4640</v>
      </c>
      <c r="J7595" s="24" t="s">
        <v>7284</v>
      </c>
      <c r="K7595" s="49">
        <v>46203</v>
      </c>
    </row>
    <row r="7596" spans="1:11" ht="42.6" customHeight="1" x14ac:dyDescent="0.25">
      <c r="A7596" s="11">
        <v>2026</v>
      </c>
      <c r="B7596" s="49">
        <v>46113</v>
      </c>
      <c r="C7596" s="49">
        <v>46203</v>
      </c>
      <c r="D7596" s="21" t="s">
        <v>4464</v>
      </c>
      <c r="E7596" s="22">
        <v>42930</v>
      </c>
      <c r="F7596" s="5">
        <v>401001137</v>
      </c>
      <c r="G7596" s="21" t="s">
        <v>7238</v>
      </c>
      <c r="H7596" s="21" t="s">
        <v>14731</v>
      </c>
      <c r="I7596" s="23">
        <v>4640</v>
      </c>
      <c r="J7596" s="24" t="s">
        <v>7284</v>
      </c>
      <c r="K7596" s="49">
        <v>46203</v>
      </c>
    </row>
    <row r="7597" spans="1:11" ht="42.6" customHeight="1" x14ac:dyDescent="0.25">
      <c r="A7597" s="11">
        <v>2026</v>
      </c>
      <c r="B7597" s="49">
        <v>46113</v>
      </c>
      <c r="C7597" s="49">
        <v>46203</v>
      </c>
      <c r="D7597" s="21" t="s">
        <v>4465</v>
      </c>
      <c r="E7597" s="22">
        <v>42930</v>
      </c>
      <c r="F7597" s="5">
        <v>401001138</v>
      </c>
      <c r="G7597" s="21" t="s">
        <v>7238</v>
      </c>
      <c r="H7597" s="21" t="s">
        <v>14732</v>
      </c>
      <c r="I7597" s="23">
        <v>4640</v>
      </c>
      <c r="J7597" s="24" t="s">
        <v>7284</v>
      </c>
      <c r="K7597" s="49">
        <v>46203</v>
      </c>
    </row>
    <row r="7598" spans="1:11" ht="42.6" customHeight="1" x14ac:dyDescent="0.25">
      <c r="A7598" s="11">
        <v>2026</v>
      </c>
      <c r="B7598" s="49">
        <v>46113</v>
      </c>
      <c r="C7598" s="49">
        <v>46203</v>
      </c>
      <c r="D7598" s="21" t="s">
        <v>4466</v>
      </c>
      <c r="E7598" s="22">
        <v>42930</v>
      </c>
      <c r="F7598" s="5">
        <v>401001139</v>
      </c>
      <c r="G7598" s="21" t="s">
        <v>7238</v>
      </c>
      <c r="H7598" s="21" t="s">
        <v>14733</v>
      </c>
      <c r="I7598" s="23">
        <v>4640</v>
      </c>
      <c r="J7598" s="24" t="s">
        <v>7284</v>
      </c>
      <c r="K7598" s="49">
        <v>46203</v>
      </c>
    </row>
    <row r="7599" spans="1:11" ht="42.6" customHeight="1" x14ac:dyDescent="0.25">
      <c r="A7599" s="11">
        <v>2026</v>
      </c>
      <c r="B7599" s="49">
        <v>46113</v>
      </c>
      <c r="C7599" s="49">
        <v>46203</v>
      </c>
      <c r="D7599" s="21" t="s">
        <v>4467</v>
      </c>
      <c r="E7599" s="22">
        <v>42930</v>
      </c>
      <c r="F7599" s="5">
        <v>401001140</v>
      </c>
      <c r="G7599" s="21" t="s">
        <v>7238</v>
      </c>
      <c r="H7599" s="21" t="s">
        <v>14734</v>
      </c>
      <c r="I7599" s="23">
        <v>4640</v>
      </c>
      <c r="J7599" s="24" t="s">
        <v>7284</v>
      </c>
      <c r="K7599" s="49">
        <v>46203</v>
      </c>
    </row>
    <row r="7600" spans="1:11" ht="42.6" customHeight="1" x14ac:dyDescent="0.25">
      <c r="A7600" s="11">
        <v>2026</v>
      </c>
      <c r="B7600" s="49">
        <v>46113</v>
      </c>
      <c r="C7600" s="49">
        <v>46203</v>
      </c>
      <c r="D7600" s="21" t="s">
        <v>4468</v>
      </c>
      <c r="E7600" s="22">
        <v>42930</v>
      </c>
      <c r="F7600" s="5">
        <v>401001141</v>
      </c>
      <c r="G7600" s="21" t="s">
        <v>7238</v>
      </c>
      <c r="H7600" s="21" t="s">
        <v>14735</v>
      </c>
      <c r="I7600" s="23">
        <v>4640</v>
      </c>
      <c r="J7600" s="24" t="s">
        <v>7284</v>
      </c>
      <c r="K7600" s="49">
        <v>46203</v>
      </c>
    </row>
    <row r="7601" spans="1:11" ht="42.6" customHeight="1" x14ac:dyDescent="0.25">
      <c r="A7601" s="11">
        <v>2026</v>
      </c>
      <c r="B7601" s="49">
        <v>46113</v>
      </c>
      <c r="C7601" s="49">
        <v>46203</v>
      </c>
      <c r="D7601" s="21" t="s">
        <v>4469</v>
      </c>
      <c r="E7601" s="22">
        <v>42930</v>
      </c>
      <c r="F7601" s="5" t="s">
        <v>334</v>
      </c>
      <c r="G7601" s="21" t="s">
        <v>7284</v>
      </c>
      <c r="H7601" s="21" t="s">
        <v>14736</v>
      </c>
      <c r="I7601" s="23">
        <v>1459</v>
      </c>
      <c r="J7601" s="24" t="s">
        <v>7284</v>
      </c>
      <c r="K7601" s="49">
        <v>46203</v>
      </c>
    </row>
    <row r="7602" spans="1:11" ht="42.6" customHeight="1" x14ac:dyDescent="0.25">
      <c r="A7602" s="11">
        <v>2026</v>
      </c>
      <c r="B7602" s="49">
        <v>46113</v>
      </c>
      <c r="C7602" s="49">
        <v>46203</v>
      </c>
      <c r="D7602" s="21" t="s">
        <v>4470</v>
      </c>
      <c r="E7602" s="29">
        <v>42930</v>
      </c>
      <c r="F7602" s="83" t="s">
        <v>334</v>
      </c>
      <c r="G7602" s="21" t="s">
        <v>7238</v>
      </c>
      <c r="H7602" s="24" t="s">
        <v>14737</v>
      </c>
      <c r="I7602" s="30">
        <v>2320</v>
      </c>
      <c r="J7602" s="24" t="s">
        <v>7284</v>
      </c>
      <c r="K7602" s="49">
        <v>46203</v>
      </c>
    </row>
    <row r="7603" spans="1:11" ht="42.6" customHeight="1" x14ac:dyDescent="0.25">
      <c r="A7603" s="11">
        <v>2026</v>
      </c>
      <c r="B7603" s="49">
        <v>46113</v>
      </c>
      <c r="C7603" s="49">
        <v>46203</v>
      </c>
      <c r="D7603" s="21" t="s">
        <v>4471</v>
      </c>
      <c r="E7603" s="29">
        <v>42930</v>
      </c>
      <c r="F7603" s="83" t="s">
        <v>334</v>
      </c>
      <c r="G7603" s="21" t="s">
        <v>7238</v>
      </c>
      <c r="H7603" s="24" t="s">
        <v>14738</v>
      </c>
      <c r="I7603" s="30">
        <v>2320</v>
      </c>
      <c r="J7603" s="24" t="s">
        <v>7284</v>
      </c>
      <c r="K7603" s="49">
        <v>46203</v>
      </c>
    </row>
    <row r="7604" spans="1:11" ht="42.6" customHeight="1" x14ac:dyDescent="0.25">
      <c r="A7604" s="11">
        <v>2026</v>
      </c>
      <c r="B7604" s="49">
        <v>46113</v>
      </c>
      <c r="C7604" s="49">
        <v>46203</v>
      </c>
      <c r="D7604" s="21" t="s">
        <v>4472</v>
      </c>
      <c r="E7604" s="29">
        <v>42930</v>
      </c>
      <c r="F7604" s="83" t="s">
        <v>334</v>
      </c>
      <c r="G7604" s="21" t="s">
        <v>7238</v>
      </c>
      <c r="H7604" s="24" t="s">
        <v>14739</v>
      </c>
      <c r="I7604" s="30">
        <v>2320</v>
      </c>
      <c r="J7604" s="24" t="s">
        <v>7284</v>
      </c>
      <c r="K7604" s="49">
        <v>46203</v>
      </c>
    </row>
    <row r="7605" spans="1:11" ht="42.6" customHeight="1" x14ac:dyDescent="0.25">
      <c r="A7605" s="11">
        <v>2026</v>
      </c>
      <c r="B7605" s="49">
        <v>46113</v>
      </c>
      <c r="C7605" s="49">
        <v>46203</v>
      </c>
      <c r="D7605" s="21" t="s">
        <v>4473</v>
      </c>
      <c r="E7605" s="29">
        <v>42930</v>
      </c>
      <c r="F7605" s="83" t="s">
        <v>334</v>
      </c>
      <c r="G7605" s="21" t="s">
        <v>7238</v>
      </c>
      <c r="H7605" s="24" t="s">
        <v>14740</v>
      </c>
      <c r="I7605" s="30">
        <v>2320</v>
      </c>
      <c r="J7605" s="24" t="s">
        <v>7284</v>
      </c>
      <c r="K7605" s="49">
        <v>46203</v>
      </c>
    </row>
    <row r="7606" spans="1:11" ht="42.6" customHeight="1" x14ac:dyDescent="0.25">
      <c r="A7606" s="11">
        <v>2026</v>
      </c>
      <c r="B7606" s="49">
        <v>46113</v>
      </c>
      <c r="C7606" s="49">
        <v>46203</v>
      </c>
      <c r="D7606" s="21" t="s">
        <v>4474</v>
      </c>
      <c r="E7606" s="29">
        <v>42930</v>
      </c>
      <c r="F7606" s="83" t="s">
        <v>334</v>
      </c>
      <c r="G7606" s="21" t="s">
        <v>7238</v>
      </c>
      <c r="H7606" s="24" t="s">
        <v>14741</v>
      </c>
      <c r="I7606" s="30">
        <v>2320</v>
      </c>
      <c r="J7606" s="24" t="s">
        <v>7284</v>
      </c>
      <c r="K7606" s="49">
        <v>46203</v>
      </c>
    </row>
    <row r="7607" spans="1:11" ht="42.6" customHeight="1" x14ac:dyDescent="0.25">
      <c r="A7607" s="11">
        <v>2026</v>
      </c>
      <c r="B7607" s="49">
        <v>46113</v>
      </c>
      <c r="C7607" s="49">
        <v>46203</v>
      </c>
      <c r="D7607" s="21" t="s">
        <v>4475</v>
      </c>
      <c r="E7607" s="29">
        <v>42930</v>
      </c>
      <c r="F7607" s="83" t="s">
        <v>334</v>
      </c>
      <c r="G7607" s="21" t="s">
        <v>7238</v>
      </c>
      <c r="H7607" s="24" t="s">
        <v>14742</v>
      </c>
      <c r="I7607" s="30">
        <v>2320</v>
      </c>
      <c r="J7607" s="24" t="s">
        <v>7284</v>
      </c>
      <c r="K7607" s="49">
        <v>46203</v>
      </c>
    </row>
    <row r="7608" spans="1:11" ht="42.6" customHeight="1" x14ac:dyDescent="0.25">
      <c r="A7608" s="11">
        <v>2026</v>
      </c>
      <c r="B7608" s="49">
        <v>46113</v>
      </c>
      <c r="C7608" s="49">
        <v>46203</v>
      </c>
      <c r="D7608" s="21" t="s">
        <v>4476</v>
      </c>
      <c r="E7608" s="29">
        <v>42930</v>
      </c>
      <c r="F7608" s="83" t="s">
        <v>334</v>
      </c>
      <c r="G7608" s="21" t="s">
        <v>7238</v>
      </c>
      <c r="H7608" s="24" t="s">
        <v>14743</v>
      </c>
      <c r="I7608" s="30">
        <v>2320</v>
      </c>
      <c r="J7608" s="24" t="s">
        <v>7284</v>
      </c>
      <c r="K7608" s="49">
        <v>46203</v>
      </c>
    </row>
    <row r="7609" spans="1:11" ht="42.6" customHeight="1" x14ac:dyDescent="0.25">
      <c r="A7609" s="11">
        <v>2026</v>
      </c>
      <c r="B7609" s="49">
        <v>46113</v>
      </c>
      <c r="C7609" s="49">
        <v>46203</v>
      </c>
      <c r="D7609" s="21" t="s">
        <v>4477</v>
      </c>
      <c r="E7609" s="29">
        <v>42930</v>
      </c>
      <c r="F7609" s="83" t="s">
        <v>334</v>
      </c>
      <c r="G7609" s="21" t="s">
        <v>7238</v>
      </c>
      <c r="H7609" s="24" t="s">
        <v>14744</v>
      </c>
      <c r="I7609" s="30">
        <v>2320</v>
      </c>
      <c r="J7609" s="24" t="s">
        <v>7284</v>
      </c>
      <c r="K7609" s="49">
        <v>46203</v>
      </c>
    </row>
    <row r="7610" spans="1:11" ht="42.6" customHeight="1" x14ac:dyDescent="0.25">
      <c r="A7610" s="11">
        <v>2026</v>
      </c>
      <c r="B7610" s="49">
        <v>46113</v>
      </c>
      <c r="C7610" s="49">
        <v>46203</v>
      </c>
      <c r="D7610" s="21" t="s">
        <v>4478</v>
      </c>
      <c r="E7610" s="29">
        <v>42930</v>
      </c>
      <c r="F7610" s="83" t="s">
        <v>334</v>
      </c>
      <c r="G7610" s="21" t="s">
        <v>7238</v>
      </c>
      <c r="H7610" s="24" t="s">
        <v>14745</v>
      </c>
      <c r="I7610" s="30">
        <v>2320</v>
      </c>
      <c r="J7610" s="24" t="s">
        <v>7284</v>
      </c>
      <c r="K7610" s="49">
        <v>46203</v>
      </c>
    </row>
    <row r="7611" spans="1:11" ht="42.6" customHeight="1" x14ac:dyDescent="0.25">
      <c r="A7611" s="11">
        <v>2026</v>
      </c>
      <c r="B7611" s="49">
        <v>46113</v>
      </c>
      <c r="C7611" s="49">
        <v>46203</v>
      </c>
      <c r="D7611" s="21" t="s">
        <v>4479</v>
      </c>
      <c r="E7611" s="29">
        <v>42930</v>
      </c>
      <c r="F7611" s="83" t="s">
        <v>334</v>
      </c>
      <c r="G7611" s="21" t="s">
        <v>7238</v>
      </c>
      <c r="H7611" s="24" t="s">
        <v>14746</v>
      </c>
      <c r="I7611" s="30">
        <v>2320</v>
      </c>
      <c r="J7611" s="24" t="s">
        <v>7284</v>
      </c>
      <c r="K7611" s="49">
        <v>46203</v>
      </c>
    </row>
    <row r="7612" spans="1:11" ht="42.6" customHeight="1" x14ac:dyDescent="0.25">
      <c r="A7612" s="11">
        <v>2026</v>
      </c>
      <c r="B7612" s="49">
        <v>46113</v>
      </c>
      <c r="C7612" s="49">
        <v>46203</v>
      </c>
      <c r="D7612" s="21" t="s">
        <v>4480</v>
      </c>
      <c r="E7612" s="22">
        <v>42930</v>
      </c>
      <c r="F7612" s="5">
        <v>401000509</v>
      </c>
      <c r="G7612" s="21" t="s">
        <v>7230</v>
      </c>
      <c r="H7612" s="21" t="s">
        <v>14747</v>
      </c>
      <c r="I7612" s="23">
        <v>18502.810000000001</v>
      </c>
      <c r="J7612" s="24" t="s">
        <v>7284</v>
      </c>
      <c r="K7612" s="49">
        <v>46203</v>
      </c>
    </row>
    <row r="7613" spans="1:11" ht="42.6" customHeight="1" x14ac:dyDescent="0.25">
      <c r="A7613" s="11">
        <v>2026</v>
      </c>
      <c r="B7613" s="49">
        <v>46113</v>
      </c>
      <c r="C7613" s="49">
        <v>46203</v>
      </c>
      <c r="D7613" s="21" t="s">
        <v>4481</v>
      </c>
      <c r="E7613" s="22">
        <v>42930</v>
      </c>
      <c r="F7613" s="5">
        <v>301000416</v>
      </c>
      <c r="G7613" s="21" t="s">
        <v>7208</v>
      </c>
      <c r="H7613" s="21" t="s">
        <v>14748</v>
      </c>
      <c r="I7613" s="23">
        <v>4894.46</v>
      </c>
      <c r="J7613" s="24" t="s">
        <v>7284</v>
      </c>
      <c r="K7613" s="49">
        <v>46203</v>
      </c>
    </row>
    <row r="7614" spans="1:11" ht="42.6" customHeight="1" x14ac:dyDescent="0.25">
      <c r="A7614" s="11">
        <v>2026</v>
      </c>
      <c r="B7614" s="49">
        <v>46113</v>
      </c>
      <c r="C7614" s="49">
        <v>46203</v>
      </c>
      <c r="D7614" s="21" t="s">
        <v>4482</v>
      </c>
      <c r="E7614" s="22">
        <v>42930</v>
      </c>
      <c r="F7614" s="5">
        <v>301000417</v>
      </c>
      <c r="G7614" s="21" t="s">
        <v>7208</v>
      </c>
      <c r="H7614" s="21" t="s">
        <v>14749</v>
      </c>
      <c r="I7614" s="23">
        <v>4894.46</v>
      </c>
      <c r="J7614" s="24" t="s">
        <v>7284</v>
      </c>
      <c r="K7614" s="49">
        <v>46203</v>
      </c>
    </row>
    <row r="7615" spans="1:11" ht="42.6" customHeight="1" x14ac:dyDescent="0.25">
      <c r="A7615" s="11">
        <v>2026</v>
      </c>
      <c r="B7615" s="49">
        <v>46113</v>
      </c>
      <c r="C7615" s="49">
        <v>46203</v>
      </c>
      <c r="D7615" s="21" t="s">
        <v>4483</v>
      </c>
      <c r="E7615" s="22">
        <v>42930</v>
      </c>
      <c r="F7615" s="5">
        <v>301000418</v>
      </c>
      <c r="G7615" s="21" t="s">
        <v>7208</v>
      </c>
      <c r="H7615" s="21" t="s">
        <v>14750</v>
      </c>
      <c r="I7615" s="23">
        <v>4894.46</v>
      </c>
      <c r="J7615" s="24" t="s">
        <v>7284</v>
      </c>
      <c r="K7615" s="49">
        <v>46203</v>
      </c>
    </row>
    <row r="7616" spans="1:11" ht="42.6" customHeight="1" x14ac:dyDescent="0.25">
      <c r="A7616" s="11">
        <v>2026</v>
      </c>
      <c r="B7616" s="49">
        <v>46113</v>
      </c>
      <c r="C7616" s="49">
        <v>46203</v>
      </c>
      <c r="D7616" s="21" t="s">
        <v>4484</v>
      </c>
      <c r="E7616" s="29">
        <v>42930</v>
      </c>
      <c r="F7616" s="5">
        <v>401000508</v>
      </c>
      <c r="G7616" s="21" t="s">
        <v>7230</v>
      </c>
      <c r="H7616" s="21" t="s">
        <v>14751</v>
      </c>
      <c r="I7616" s="23">
        <v>15373.94</v>
      </c>
      <c r="J7616" s="24" t="s">
        <v>7284</v>
      </c>
      <c r="K7616" s="49">
        <v>46203</v>
      </c>
    </row>
    <row r="7617" spans="1:11" ht="42.6" customHeight="1" x14ac:dyDescent="0.25">
      <c r="A7617" s="11">
        <v>2026</v>
      </c>
      <c r="B7617" s="49">
        <v>46113</v>
      </c>
      <c r="C7617" s="49">
        <v>46203</v>
      </c>
      <c r="D7617" s="21" t="s">
        <v>4458</v>
      </c>
      <c r="E7617" s="22">
        <v>42930</v>
      </c>
      <c r="F7617" s="5" t="s">
        <v>19471</v>
      </c>
      <c r="G7617" s="21" t="s">
        <v>7238</v>
      </c>
      <c r="H7617" s="21" t="s">
        <v>14752</v>
      </c>
      <c r="I7617" s="23">
        <v>2320</v>
      </c>
      <c r="J7617" s="24" t="s">
        <v>7284</v>
      </c>
      <c r="K7617" s="49">
        <v>46203</v>
      </c>
    </row>
    <row r="7618" spans="1:11" ht="42.6" customHeight="1" x14ac:dyDescent="0.25">
      <c r="A7618" s="11">
        <v>2026</v>
      </c>
      <c r="B7618" s="49">
        <v>46113</v>
      </c>
      <c r="C7618" s="49">
        <v>46203</v>
      </c>
      <c r="D7618" s="21" t="s">
        <v>4458</v>
      </c>
      <c r="E7618" s="22">
        <v>42930</v>
      </c>
      <c r="F7618" s="5" t="s">
        <v>19471</v>
      </c>
      <c r="G7618" s="21" t="s">
        <v>7238</v>
      </c>
      <c r="H7618" s="21" t="s">
        <v>14753</v>
      </c>
      <c r="I7618" s="23">
        <v>2320</v>
      </c>
      <c r="J7618" s="24" t="s">
        <v>7284</v>
      </c>
      <c r="K7618" s="49">
        <v>46203</v>
      </c>
    </row>
    <row r="7619" spans="1:11" ht="42.6" customHeight="1" x14ac:dyDescent="0.25">
      <c r="A7619" s="11">
        <v>2026</v>
      </c>
      <c r="B7619" s="49">
        <v>46113</v>
      </c>
      <c r="C7619" s="49">
        <v>46203</v>
      </c>
      <c r="D7619" s="21" t="s">
        <v>4458</v>
      </c>
      <c r="E7619" s="22">
        <v>42930</v>
      </c>
      <c r="F7619" s="5" t="s">
        <v>19471</v>
      </c>
      <c r="G7619" s="21" t="s">
        <v>7238</v>
      </c>
      <c r="H7619" s="21" t="s">
        <v>14754</v>
      </c>
      <c r="I7619" s="23">
        <v>2320</v>
      </c>
      <c r="J7619" s="24" t="s">
        <v>7284</v>
      </c>
      <c r="K7619" s="49">
        <v>46203</v>
      </c>
    </row>
    <row r="7620" spans="1:11" ht="42.6" customHeight="1" x14ac:dyDescent="0.25">
      <c r="A7620" s="11">
        <v>2026</v>
      </c>
      <c r="B7620" s="49">
        <v>46113</v>
      </c>
      <c r="C7620" s="49">
        <v>46203</v>
      </c>
      <c r="D7620" s="21" t="s">
        <v>4458</v>
      </c>
      <c r="E7620" s="22">
        <v>42930</v>
      </c>
      <c r="F7620" s="5" t="s">
        <v>19471</v>
      </c>
      <c r="G7620" s="21" t="s">
        <v>7238</v>
      </c>
      <c r="H7620" s="21" t="s">
        <v>14755</v>
      </c>
      <c r="I7620" s="23">
        <v>2320</v>
      </c>
      <c r="J7620" s="24" t="s">
        <v>7284</v>
      </c>
      <c r="K7620" s="49">
        <v>46203</v>
      </c>
    </row>
    <row r="7621" spans="1:11" ht="42.6" customHeight="1" x14ac:dyDescent="0.25">
      <c r="A7621" s="11">
        <v>2026</v>
      </c>
      <c r="B7621" s="49">
        <v>46113</v>
      </c>
      <c r="C7621" s="49">
        <v>46203</v>
      </c>
      <c r="D7621" s="21" t="s">
        <v>4485</v>
      </c>
      <c r="E7621" s="22">
        <v>42941</v>
      </c>
      <c r="F7621" s="5">
        <v>401000512</v>
      </c>
      <c r="G7621" s="21" t="s">
        <v>7231</v>
      </c>
      <c r="H7621" s="21" t="s">
        <v>14756</v>
      </c>
      <c r="I7621" s="23">
        <v>31482.400000000001</v>
      </c>
      <c r="J7621" s="24" t="s">
        <v>7284</v>
      </c>
      <c r="K7621" s="49">
        <v>46203</v>
      </c>
    </row>
    <row r="7622" spans="1:11" ht="42.6" customHeight="1" x14ac:dyDescent="0.25">
      <c r="A7622" s="11">
        <v>2026</v>
      </c>
      <c r="B7622" s="49">
        <v>46113</v>
      </c>
      <c r="C7622" s="49">
        <v>46203</v>
      </c>
      <c r="D7622" s="21" t="s">
        <v>4486</v>
      </c>
      <c r="E7622" s="31">
        <v>42941</v>
      </c>
      <c r="F7622" s="5">
        <v>401000513</v>
      </c>
      <c r="G7622" s="21" t="s">
        <v>7231</v>
      </c>
      <c r="H7622" s="21" t="s">
        <v>14757</v>
      </c>
      <c r="I7622" s="23">
        <v>12528</v>
      </c>
      <c r="J7622" s="24" t="s">
        <v>7284</v>
      </c>
      <c r="K7622" s="49">
        <v>46203</v>
      </c>
    </row>
    <row r="7623" spans="1:11" ht="42.6" customHeight="1" x14ac:dyDescent="0.25">
      <c r="A7623" s="11">
        <v>2026</v>
      </c>
      <c r="B7623" s="49">
        <v>46113</v>
      </c>
      <c r="C7623" s="49">
        <v>46203</v>
      </c>
      <c r="D7623" s="21" t="s">
        <v>4487</v>
      </c>
      <c r="E7623" s="22">
        <v>42941</v>
      </c>
      <c r="F7623" s="5">
        <v>401000515</v>
      </c>
      <c r="G7623" s="21" t="s">
        <v>7231</v>
      </c>
      <c r="H7623" s="21" t="s">
        <v>14758</v>
      </c>
      <c r="I7623" s="23">
        <v>14848</v>
      </c>
      <c r="J7623" s="24" t="s">
        <v>7284</v>
      </c>
      <c r="K7623" s="49">
        <v>46203</v>
      </c>
    </row>
    <row r="7624" spans="1:11" ht="42.6" customHeight="1" x14ac:dyDescent="0.25">
      <c r="A7624" s="11">
        <v>2026</v>
      </c>
      <c r="B7624" s="49">
        <v>46113</v>
      </c>
      <c r="C7624" s="49">
        <v>46203</v>
      </c>
      <c r="D7624" s="21" t="s">
        <v>2620</v>
      </c>
      <c r="E7624" s="22">
        <v>42941</v>
      </c>
      <c r="F7624" s="5">
        <v>401000514</v>
      </c>
      <c r="G7624" s="21" t="s">
        <v>7231</v>
      </c>
      <c r="H7624" s="21" t="s">
        <v>14759</v>
      </c>
      <c r="I7624" s="23">
        <v>5568</v>
      </c>
      <c r="J7624" s="24" t="s">
        <v>7284</v>
      </c>
      <c r="K7624" s="49">
        <v>46203</v>
      </c>
    </row>
    <row r="7625" spans="1:11" ht="42.6" customHeight="1" x14ac:dyDescent="0.25">
      <c r="A7625" s="11">
        <v>2026</v>
      </c>
      <c r="B7625" s="49">
        <v>46113</v>
      </c>
      <c r="C7625" s="49">
        <v>46203</v>
      </c>
      <c r="D7625" s="21" t="s">
        <v>4488</v>
      </c>
      <c r="E7625" s="22">
        <v>42943</v>
      </c>
      <c r="F7625" s="5">
        <v>101001078</v>
      </c>
      <c r="G7625" s="21" t="s">
        <v>7224</v>
      </c>
      <c r="H7625" s="21" t="s">
        <v>14760</v>
      </c>
      <c r="I7625" s="23">
        <v>13000</v>
      </c>
      <c r="J7625" s="24" t="s">
        <v>7284</v>
      </c>
      <c r="K7625" s="49">
        <v>46203</v>
      </c>
    </row>
    <row r="7626" spans="1:11" ht="42.6" customHeight="1" x14ac:dyDescent="0.25">
      <c r="A7626" s="11">
        <v>2026</v>
      </c>
      <c r="B7626" s="49">
        <v>46113</v>
      </c>
      <c r="C7626" s="49">
        <v>46203</v>
      </c>
      <c r="D7626" s="21" t="s">
        <v>4489</v>
      </c>
      <c r="E7626" s="22">
        <v>42943</v>
      </c>
      <c r="F7626" s="5">
        <v>101001077</v>
      </c>
      <c r="G7626" s="21" t="s">
        <v>7219</v>
      </c>
      <c r="H7626" s="21" t="s">
        <v>14761</v>
      </c>
      <c r="I7626" s="23">
        <v>13000</v>
      </c>
      <c r="J7626" s="24" t="s">
        <v>7284</v>
      </c>
      <c r="K7626" s="49">
        <v>46203</v>
      </c>
    </row>
    <row r="7627" spans="1:11" ht="42.6" customHeight="1" x14ac:dyDescent="0.25">
      <c r="A7627" s="11">
        <v>2026</v>
      </c>
      <c r="B7627" s="49">
        <v>46113</v>
      </c>
      <c r="C7627" s="49">
        <v>46203</v>
      </c>
      <c r="D7627" s="21" t="s">
        <v>4490</v>
      </c>
      <c r="E7627" s="22">
        <v>42943</v>
      </c>
      <c r="F7627" s="5">
        <v>101001092</v>
      </c>
      <c r="G7627" s="21" t="s">
        <v>7216</v>
      </c>
      <c r="H7627" s="21" t="s">
        <v>14762</v>
      </c>
      <c r="I7627" s="23">
        <v>15998</v>
      </c>
      <c r="J7627" s="24" t="s">
        <v>7284</v>
      </c>
      <c r="K7627" s="49">
        <v>46203</v>
      </c>
    </row>
    <row r="7628" spans="1:11" ht="42.6" customHeight="1" x14ac:dyDescent="0.25">
      <c r="A7628" s="11">
        <v>2026</v>
      </c>
      <c r="B7628" s="49">
        <v>46113</v>
      </c>
      <c r="C7628" s="49">
        <v>46203</v>
      </c>
      <c r="D7628" s="21" t="s">
        <v>2445</v>
      </c>
      <c r="E7628" s="22">
        <v>42943</v>
      </c>
      <c r="F7628" s="5">
        <v>101001076</v>
      </c>
      <c r="G7628" s="21" t="s">
        <v>7284</v>
      </c>
      <c r="H7628" s="21" t="s">
        <v>14763</v>
      </c>
      <c r="I7628" s="23">
        <v>13000</v>
      </c>
      <c r="J7628" s="24" t="s">
        <v>7284</v>
      </c>
      <c r="K7628" s="49">
        <v>46203</v>
      </c>
    </row>
    <row r="7629" spans="1:11" ht="42.6" customHeight="1" x14ac:dyDescent="0.25">
      <c r="A7629" s="11">
        <v>2026</v>
      </c>
      <c r="B7629" s="49">
        <v>46113</v>
      </c>
      <c r="C7629" s="49">
        <v>46203</v>
      </c>
      <c r="D7629" s="21" t="s">
        <v>2445</v>
      </c>
      <c r="E7629" s="22">
        <v>42943</v>
      </c>
      <c r="F7629" s="5">
        <v>101001076</v>
      </c>
      <c r="G7629" s="21" t="s">
        <v>7284</v>
      </c>
      <c r="H7629" s="21" t="s">
        <v>14763</v>
      </c>
      <c r="I7629" s="23">
        <v>13000</v>
      </c>
      <c r="J7629" s="24" t="s">
        <v>7284</v>
      </c>
      <c r="K7629" s="49">
        <v>46203</v>
      </c>
    </row>
    <row r="7630" spans="1:11" ht="42.6" customHeight="1" x14ac:dyDescent="0.25">
      <c r="A7630" s="11">
        <v>2026</v>
      </c>
      <c r="B7630" s="49">
        <v>46113</v>
      </c>
      <c r="C7630" s="49">
        <v>46203</v>
      </c>
      <c r="D7630" s="21" t="s">
        <v>4491</v>
      </c>
      <c r="E7630" s="22">
        <v>42956</v>
      </c>
      <c r="F7630" s="5">
        <v>401000301</v>
      </c>
      <c r="G7630" s="21" t="s">
        <v>7231</v>
      </c>
      <c r="H7630" s="21" t="s">
        <v>14764</v>
      </c>
      <c r="I7630" s="23">
        <v>49800.01</v>
      </c>
      <c r="J7630" s="24" t="s">
        <v>7284</v>
      </c>
      <c r="K7630" s="49">
        <v>46203</v>
      </c>
    </row>
    <row r="7631" spans="1:11" ht="42.6" customHeight="1" x14ac:dyDescent="0.25">
      <c r="A7631" s="11">
        <v>2026</v>
      </c>
      <c r="B7631" s="49">
        <v>46113</v>
      </c>
      <c r="C7631" s="49">
        <v>46203</v>
      </c>
      <c r="D7631" s="21" t="s">
        <v>4492</v>
      </c>
      <c r="E7631" s="22">
        <v>42962</v>
      </c>
      <c r="F7631" s="5">
        <v>101001081</v>
      </c>
      <c r="G7631" s="21" t="s">
        <v>7326</v>
      </c>
      <c r="H7631" s="21" t="s">
        <v>14765</v>
      </c>
      <c r="I7631" s="23">
        <v>3304.88</v>
      </c>
      <c r="J7631" s="24" t="s">
        <v>7284</v>
      </c>
      <c r="K7631" s="49">
        <v>46203</v>
      </c>
    </row>
    <row r="7632" spans="1:11" ht="42.6" customHeight="1" x14ac:dyDescent="0.25">
      <c r="A7632" s="11">
        <v>2026</v>
      </c>
      <c r="B7632" s="49">
        <v>46113</v>
      </c>
      <c r="C7632" s="49">
        <v>46203</v>
      </c>
      <c r="D7632" s="21" t="s">
        <v>4493</v>
      </c>
      <c r="E7632" s="22">
        <v>42962</v>
      </c>
      <c r="F7632" s="5">
        <v>101001082</v>
      </c>
      <c r="G7632" s="21" t="s">
        <v>7326</v>
      </c>
      <c r="H7632" s="21" t="s">
        <v>14766</v>
      </c>
      <c r="I7632" s="23">
        <v>3304.88</v>
      </c>
      <c r="J7632" s="24" t="s">
        <v>7284</v>
      </c>
      <c r="K7632" s="49">
        <v>46203</v>
      </c>
    </row>
    <row r="7633" spans="1:11" ht="42.6" customHeight="1" x14ac:dyDescent="0.25">
      <c r="A7633" s="11">
        <v>2026</v>
      </c>
      <c r="B7633" s="49">
        <v>46113</v>
      </c>
      <c r="C7633" s="49">
        <v>46203</v>
      </c>
      <c r="D7633" s="21" t="s">
        <v>4494</v>
      </c>
      <c r="E7633" s="31">
        <v>42962</v>
      </c>
      <c r="F7633" s="5">
        <v>101000309</v>
      </c>
      <c r="G7633" s="21" t="s">
        <v>7230</v>
      </c>
      <c r="H7633" s="21" t="s">
        <v>14767</v>
      </c>
      <c r="I7633" s="23">
        <v>3792.76</v>
      </c>
      <c r="J7633" s="24" t="s">
        <v>7284</v>
      </c>
      <c r="K7633" s="49">
        <v>46203</v>
      </c>
    </row>
    <row r="7634" spans="1:11" ht="42.6" customHeight="1" x14ac:dyDescent="0.25">
      <c r="A7634" s="11">
        <v>2026</v>
      </c>
      <c r="B7634" s="49">
        <v>46113</v>
      </c>
      <c r="C7634" s="49">
        <v>46203</v>
      </c>
      <c r="D7634" s="21" t="s">
        <v>4495</v>
      </c>
      <c r="E7634" s="22">
        <v>42962</v>
      </c>
      <c r="F7634" s="5">
        <v>101001080</v>
      </c>
      <c r="G7634" s="21" t="s">
        <v>7248</v>
      </c>
      <c r="H7634" s="21" t="s">
        <v>14768</v>
      </c>
      <c r="I7634" s="23">
        <v>16999.997199999998</v>
      </c>
      <c r="J7634" s="24" t="s">
        <v>7284</v>
      </c>
      <c r="K7634" s="49">
        <v>46203</v>
      </c>
    </row>
    <row r="7635" spans="1:11" ht="42.6" customHeight="1" x14ac:dyDescent="0.25">
      <c r="A7635" s="11">
        <v>2026</v>
      </c>
      <c r="B7635" s="49">
        <v>46113</v>
      </c>
      <c r="C7635" s="49">
        <v>46203</v>
      </c>
      <c r="D7635" s="21" t="s">
        <v>4496</v>
      </c>
      <c r="E7635" s="22">
        <v>42962</v>
      </c>
      <c r="F7635" s="5">
        <v>101000308</v>
      </c>
      <c r="G7635" s="21" t="s">
        <v>7235</v>
      </c>
      <c r="H7635" s="21" t="s">
        <v>14769</v>
      </c>
      <c r="I7635" s="23">
        <v>10199.995999999999</v>
      </c>
      <c r="J7635" s="24" t="s">
        <v>7284</v>
      </c>
      <c r="K7635" s="49">
        <v>46203</v>
      </c>
    </row>
    <row r="7636" spans="1:11" ht="42.6" customHeight="1" x14ac:dyDescent="0.25">
      <c r="A7636" s="11">
        <v>2026</v>
      </c>
      <c r="B7636" s="49">
        <v>46113</v>
      </c>
      <c r="C7636" s="49">
        <v>46203</v>
      </c>
      <c r="D7636" s="21" t="s">
        <v>4497</v>
      </c>
      <c r="E7636" s="22">
        <v>42965</v>
      </c>
      <c r="F7636" s="5">
        <v>301000271</v>
      </c>
      <c r="G7636" s="21" t="s">
        <v>7286</v>
      </c>
      <c r="H7636" s="21" t="s">
        <v>14770</v>
      </c>
      <c r="I7636" s="23">
        <v>37120</v>
      </c>
      <c r="J7636" s="24" t="s">
        <v>7284</v>
      </c>
      <c r="K7636" s="49">
        <v>46203</v>
      </c>
    </row>
    <row r="7637" spans="1:11" ht="42.6" customHeight="1" x14ac:dyDescent="0.25">
      <c r="A7637" s="11">
        <v>2026</v>
      </c>
      <c r="B7637" s="49">
        <v>46113</v>
      </c>
      <c r="C7637" s="49">
        <v>46203</v>
      </c>
      <c r="D7637" s="21" t="s">
        <v>4498</v>
      </c>
      <c r="E7637" s="22">
        <v>42965</v>
      </c>
      <c r="F7637" s="5">
        <v>101001083</v>
      </c>
      <c r="G7637" s="21" t="s">
        <v>7254</v>
      </c>
      <c r="H7637" s="21" t="s">
        <v>14771</v>
      </c>
      <c r="I7637" s="23">
        <v>30508</v>
      </c>
      <c r="J7637" s="24" t="s">
        <v>7284</v>
      </c>
      <c r="K7637" s="49">
        <v>46203</v>
      </c>
    </row>
    <row r="7638" spans="1:11" ht="42.6" customHeight="1" x14ac:dyDescent="0.25">
      <c r="A7638" s="11">
        <v>2026</v>
      </c>
      <c r="B7638" s="49">
        <v>46113</v>
      </c>
      <c r="C7638" s="49">
        <v>46203</v>
      </c>
      <c r="D7638" s="51" t="s">
        <v>4499</v>
      </c>
      <c r="E7638" s="28">
        <v>42968</v>
      </c>
      <c r="F7638" s="11"/>
      <c r="G7638" s="25" t="s">
        <v>7345</v>
      </c>
      <c r="H7638" s="25" t="s">
        <v>14689</v>
      </c>
      <c r="I7638" s="30">
        <v>1537070.07</v>
      </c>
      <c r="J7638" s="24" t="s">
        <v>7284</v>
      </c>
      <c r="K7638" s="49">
        <v>46203</v>
      </c>
    </row>
    <row r="7639" spans="1:11" ht="42.6" customHeight="1" x14ac:dyDescent="0.25">
      <c r="A7639" s="11">
        <v>2026</v>
      </c>
      <c r="B7639" s="49">
        <v>46113</v>
      </c>
      <c r="C7639" s="49">
        <v>46203</v>
      </c>
      <c r="D7639" s="25" t="s">
        <v>4500</v>
      </c>
      <c r="E7639" s="28">
        <v>42968</v>
      </c>
      <c r="F7639" s="11"/>
      <c r="G7639" s="25" t="s">
        <v>7351</v>
      </c>
      <c r="H7639" s="25" t="s">
        <v>14772</v>
      </c>
      <c r="I7639" s="27">
        <v>14899.07</v>
      </c>
      <c r="J7639" s="24" t="s">
        <v>7284</v>
      </c>
      <c r="K7639" s="49">
        <v>46203</v>
      </c>
    </row>
    <row r="7640" spans="1:11" ht="42.6" customHeight="1" x14ac:dyDescent="0.25">
      <c r="A7640" s="11">
        <v>2026</v>
      </c>
      <c r="B7640" s="49">
        <v>46113</v>
      </c>
      <c r="C7640" s="49">
        <v>46203</v>
      </c>
      <c r="D7640" s="25" t="s">
        <v>4501</v>
      </c>
      <c r="E7640" s="28">
        <v>42968</v>
      </c>
      <c r="F7640" s="11"/>
      <c r="G7640" s="25" t="s">
        <v>7318</v>
      </c>
      <c r="H7640" s="25" t="s">
        <v>14773</v>
      </c>
      <c r="I7640" s="27">
        <v>14899.07</v>
      </c>
      <c r="J7640" s="24" t="s">
        <v>7284</v>
      </c>
      <c r="K7640" s="49">
        <v>46203</v>
      </c>
    </row>
    <row r="7641" spans="1:11" ht="42.6" customHeight="1" x14ac:dyDescent="0.25">
      <c r="A7641" s="11">
        <v>2026</v>
      </c>
      <c r="B7641" s="49">
        <v>46113</v>
      </c>
      <c r="C7641" s="49">
        <v>46203</v>
      </c>
      <c r="D7641" s="25" t="s">
        <v>4502</v>
      </c>
      <c r="E7641" s="28">
        <v>42968</v>
      </c>
      <c r="F7641" s="11"/>
      <c r="G7641" s="25" t="s">
        <v>7318</v>
      </c>
      <c r="H7641" s="25" t="s">
        <v>14774</v>
      </c>
      <c r="I7641" s="27">
        <v>14899.07</v>
      </c>
      <c r="J7641" s="24" t="s">
        <v>7284</v>
      </c>
      <c r="K7641" s="49">
        <v>46203</v>
      </c>
    </row>
    <row r="7642" spans="1:11" ht="42.6" customHeight="1" x14ac:dyDescent="0.25">
      <c r="A7642" s="11">
        <v>2026</v>
      </c>
      <c r="B7642" s="49">
        <v>46113</v>
      </c>
      <c r="C7642" s="49">
        <v>46203</v>
      </c>
      <c r="D7642" s="25" t="s">
        <v>4503</v>
      </c>
      <c r="E7642" s="28">
        <v>42968</v>
      </c>
      <c r="F7642" s="11"/>
      <c r="G7642" s="25" t="s">
        <v>7318</v>
      </c>
      <c r="H7642" s="25" t="s">
        <v>14775</v>
      </c>
      <c r="I7642" s="27">
        <v>14899.07</v>
      </c>
      <c r="J7642" s="24" t="s">
        <v>7284</v>
      </c>
      <c r="K7642" s="49">
        <v>46203</v>
      </c>
    </row>
    <row r="7643" spans="1:11" ht="42.6" customHeight="1" x14ac:dyDescent="0.25">
      <c r="A7643" s="11">
        <v>2026</v>
      </c>
      <c r="B7643" s="49">
        <v>46113</v>
      </c>
      <c r="C7643" s="49">
        <v>46203</v>
      </c>
      <c r="D7643" s="25" t="s">
        <v>4504</v>
      </c>
      <c r="E7643" s="28">
        <v>42968</v>
      </c>
      <c r="F7643" s="11"/>
      <c r="G7643" s="25" t="s">
        <v>7318</v>
      </c>
      <c r="H7643" s="25" t="s">
        <v>14776</v>
      </c>
      <c r="I7643" s="27">
        <v>14899.06</v>
      </c>
      <c r="J7643" s="24" t="s">
        <v>7284</v>
      </c>
      <c r="K7643" s="49">
        <v>46203</v>
      </c>
    </row>
    <row r="7644" spans="1:11" ht="42.6" customHeight="1" x14ac:dyDescent="0.25">
      <c r="A7644" s="11">
        <v>2026</v>
      </c>
      <c r="B7644" s="49">
        <v>46113</v>
      </c>
      <c r="C7644" s="49">
        <v>46203</v>
      </c>
      <c r="D7644" s="25" t="s">
        <v>4505</v>
      </c>
      <c r="E7644" s="28">
        <v>42968</v>
      </c>
      <c r="F7644" s="11"/>
      <c r="G7644" s="25" t="s">
        <v>7318</v>
      </c>
      <c r="H7644" s="25" t="s">
        <v>14777</v>
      </c>
      <c r="I7644" s="27">
        <v>14899.06</v>
      </c>
      <c r="J7644" s="24" t="s">
        <v>7284</v>
      </c>
      <c r="K7644" s="49">
        <v>46203</v>
      </c>
    </row>
    <row r="7645" spans="1:11" ht="42.6" customHeight="1" x14ac:dyDescent="0.25">
      <c r="A7645" s="11">
        <v>2026</v>
      </c>
      <c r="B7645" s="49">
        <v>46113</v>
      </c>
      <c r="C7645" s="49">
        <v>46203</v>
      </c>
      <c r="D7645" s="25" t="s">
        <v>4506</v>
      </c>
      <c r="E7645" s="28">
        <v>42968</v>
      </c>
      <c r="F7645" s="11"/>
      <c r="G7645" s="25" t="s">
        <v>7318</v>
      </c>
      <c r="H7645" s="25" t="s">
        <v>14778</v>
      </c>
      <c r="I7645" s="27">
        <v>14899.06</v>
      </c>
      <c r="J7645" s="24" t="s">
        <v>7284</v>
      </c>
      <c r="K7645" s="49">
        <v>46203</v>
      </c>
    </row>
    <row r="7646" spans="1:11" ht="42.6" customHeight="1" x14ac:dyDescent="0.25">
      <c r="A7646" s="11">
        <v>2026</v>
      </c>
      <c r="B7646" s="49">
        <v>46113</v>
      </c>
      <c r="C7646" s="49">
        <v>46203</v>
      </c>
      <c r="D7646" s="25" t="s">
        <v>4507</v>
      </c>
      <c r="E7646" s="28">
        <v>42968</v>
      </c>
      <c r="F7646" s="11"/>
      <c r="G7646" s="25" t="s">
        <v>7318</v>
      </c>
      <c r="H7646" s="25" t="s">
        <v>14779</v>
      </c>
      <c r="I7646" s="27">
        <v>14899.06</v>
      </c>
      <c r="J7646" s="24" t="s">
        <v>7284</v>
      </c>
      <c r="K7646" s="49">
        <v>46203</v>
      </c>
    </row>
    <row r="7647" spans="1:11" ht="42.6" customHeight="1" x14ac:dyDescent="0.25">
      <c r="A7647" s="11">
        <v>2026</v>
      </c>
      <c r="B7647" s="49">
        <v>46113</v>
      </c>
      <c r="C7647" s="49">
        <v>46203</v>
      </c>
      <c r="D7647" s="25" t="s">
        <v>4508</v>
      </c>
      <c r="E7647" s="28">
        <v>42968</v>
      </c>
      <c r="F7647" s="11"/>
      <c r="G7647" s="25" t="s">
        <v>7318</v>
      </c>
      <c r="H7647" s="25" t="s">
        <v>14780</v>
      </c>
      <c r="I7647" s="27">
        <v>14899.06</v>
      </c>
      <c r="J7647" s="24" t="s">
        <v>7284</v>
      </c>
      <c r="K7647" s="49">
        <v>46203</v>
      </c>
    </row>
    <row r="7648" spans="1:11" ht="42.6" customHeight="1" x14ac:dyDescent="0.25">
      <c r="A7648" s="11">
        <v>2026</v>
      </c>
      <c r="B7648" s="49">
        <v>46113</v>
      </c>
      <c r="C7648" s="49">
        <v>46203</v>
      </c>
      <c r="D7648" s="21" t="s">
        <v>4509</v>
      </c>
      <c r="E7648" s="31">
        <v>42971</v>
      </c>
      <c r="F7648" s="5">
        <v>101001085</v>
      </c>
      <c r="G7648" s="21" t="s">
        <v>7230</v>
      </c>
      <c r="H7648" s="21" t="s">
        <v>14781</v>
      </c>
      <c r="I7648" s="23">
        <v>27019.9</v>
      </c>
      <c r="J7648" s="24" t="s">
        <v>7284</v>
      </c>
      <c r="K7648" s="49">
        <v>46203</v>
      </c>
    </row>
    <row r="7649" spans="1:11" ht="42.6" customHeight="1" x14ac:dyDescent="0.25">
      <c r="A7649" s="11">
        <v>2026</v>
      </c>
      <c r="B7649" s="49">
        <v>46113</v>
      </c>
      <c r="C7649" s="49">
        <v>46203</v>
      </c>
      <c r="D7649" s="21" t="s">
        <v>4510</v>
      </c>
      <c r="E7649" s="29">
        <v>42971</v>
      </c>
      <c r="F7649" s="5">
        <v>401000518</v>
      </c>
      <c r="G7649" s="21" t="s">
        <v>7281</v>
      </c>
      <c r="H7649" s="21" t="s">
        <v>14782</v>
      </c>
      <c r="I7649" s="23">
        <v>4060</v>
      </c>
      <c r="J7649" s="24" t="s">
        <v>7284</v>
      </c>
      <c r="K7649" s="49">
        <v>46203</v>
      </c>
    </row>
    <row r="7650" spans="1:11" ht="42.6" customHeight="1" x14ac:dyDescent="0.25">
      <c r="A7650" s="11">
        <v>2026</v>
      </c>
      <c r="B7650" s="49">
        <v>46113</v>
      </c>
      <c r="C7650" s="49">
        <v>46203</v>
      </c>
      <c r="D7650" s="21" t="s">
        <v>4511</v>
      </c>
      <c r="E7650" s="22">
        <v>42971</v>
      </c>
      <c r="F7650" s="5">
        <v>401001142</v>
      </c>
      <c r="G7650" s="21" t="s">
        <v>7238</v>
      </c>
      <c r="H7650" s="21" t="s">
        <v>14783</v>
      </c>
      <c r="I7650" s="23">
        <v>3746.9971999999998</v>
      </c>
      <c r="J7650" s="24" t="s">
        <v>7284</v>
      </c>
      <c r="K7650" s="49">
        <v>46203</v>
      </c>
    </row>
    <row r="7651" spans="1:11" ht="42.6" customHeight="1" x14ac:dyDescent="0.25">
      <c r="A7651" s="11">
        <v>2026</v>
      </c>
      <c r="B7651" s="49">
        <v>46113</v>
      </c>
      <c r="C7651" s="49">
        <v>46203</v>
      </c>
      <c r="D7651" s="21" t="s">
        <v>2445</v>
      </c>
      <c r="E7651" s="29">
        <v>42971</v>
      </c>
      <c r="F7651" s="5">
        <v>101001086</v>
      </c>
      <c r="G7651" s="21" t="s">
        <v>7248</v>
      </c>
      <c r="H7651" s="21" t="s">
        <v>14784</v>
      </c>
      <c r="I7651" s="23">
        <v>3672.09</v>
      </c>
      <c r="J7651" s="24" t="s">
        <v>7284</v>
      </c>
      <c r="K7651" s="49">
        <v>46203</v>
      </c>
    </row>
    <row r="7652" spans="1:11" ht="42.6" customHeight="1" x14ac:dyDescent="0.25">
      <c r="A7652" s="11">
        <v>2026</v>
      </c>
      <c r="B7652" s="49">
        <v>46113</v>
      </c>
      <c r="C7652" s="49">
        <v>46203</v>
      </c>
      <c r="D7652" s="21" t="s">
        <v>2620</v>
      </c>
      <c r="E7652" s="22">
        <v>42971</v>
      </c>
      <c r="F7652" s="5">
        <v>401000517</v>
      </c>
      <c r="G7652" s="21" t="s">
        <v>7281</v>
      </c>
      <c r="H7652" s="21" t="s">
        <v>14785</v>
      </c>
      <c r="I7652" s="23">
        <v>12760</v>
      </c>
      <c r="J7652" s="24" t="s">
        <v>7284</v>
      </c>
      <c r="K7652" s="49">
        <v>46203</v>
      </c>
    </row>
    <row r="7653" spans="1:11" ht="42.6" customHeight="1" x14ac:dyDescent="0.25">
      <c r="A7653" s="11">
        <v>2026</v>
      </c>
      <c r="B7653" s="49">
        <v>46113</v>
      </c>
      <c r="C7653" s="49">
        <v>46203</v>
      </c>
      <c r="D7653" s="21" t="s">
        <v>4512</v>
      </c>
      <c r="E7653" s="22">
        <v>42977</v>
      </c>
      <c r="F7653" s="5">
        <v>101000408</v>
      </c>
      <c r="G7653" s="21" t="s">
        <v>7294</v>
      </c>
      <c r="H7653" s="21" t="s">
        <v>14786</v>
      </c>
      <c r="I7653" s="23">
        <v>49200.01</v>
      </c>
      <c r="J7653" s="24" t="s">
        <v>7284</v>
      </c>
      <c r="K7653" s="49">
        <v>46203</v>
      </c>
    </row>
    <row r="7654" spans="1:11" ht="42.6" customHeight="1" x14ac:dyDescent="0.25">
      <c r="A7654" s="11">
        <v>2026</v>
      </c>
      <c r="B7654" s="49">
        <v>46113</v>
      </c>
      <c r="C7654" s="49">
        <v>46203</v>
      </c>
      <c r="D7654" s="21" t="s">
        <v>4513</v>
      </c>
      <c r="E7654" s="22">
        <v>42977</v>
      </c>
      <c r="F7654" s="5">
        <v>101001822</v>
      </c>
      <c r="G7654" s="21" t="s">
        <v>7216</v>
      </c>
      <c r="H7654" s="21" t="s">
        <v>14787</v>
      </c>
      <c r="I7654" s="23">
        <v>5300</v>
      </c>
      <c r="J7654" s="24" t="s">
        <v>7284</v>
      </c>
      <c r="K7654" s="49">
        <v>46203</v>
      </c>
    </row>
    <row r="7655" spans="1:11" ht="42.6" customHeight="1" x14ac:dyDescent="0.25">
      <c r="A7655" s="11">
        <v>2026</v>
      </c>
      <c r="B7655" s="49">
        <v>46113</v>
      </c>
      <c r="C7655" s="49">
        <v>46203</v>
      </c>
      <c r="D7655" s="21" t="s">
        <v>4513</v>
      </c>
      <c r="E7655" s="22">
        <v>42977</v>
      </c>
      <c r="F7655" s="5">
        <v>101001821</v>
      </c>
      <c r="G7655" s="21" t="s">
        <v>7277</v>
      </c>
      <c r="H7655" s="21" t="s">
        <v>14788</v>
      </c>
      <c r="I7655" s="23">
        <v>5300</v>
      </c>
      <c r="J7655" s="24" t="s">
        <v>7284</v>
      </c>
      <c r="K7655" s="49">
        <v>46203</v>
      </c>
    </row>
    <row r="7656" spans="1:11" ht="42.6" customHeight="1" x14ac:dyDescent="0.25">
      <c r="A7656" s="11">
        <v>2026</v>
      </c>
      <c r="B7656" s="49">
        <v>46113</v>
      </c>
      <c r="C7656" s="49">
        <v>46203</v>
      </c>
      <c r="D7656" s="21" t="s">
        <v>4514</v>
      </c>
      <c r="E7656" s="29">
        <v>42979</v>
      </c>
      <c r="F7656" s="5">
        <v>101000409</v>
      </c>
      <c r="G7656" s="21" t="s">
        <v>7248</v>
      </c>
      <c r="H7656" s="21" t="s">
        <v>14789</v>
      </c>
      <c r="I7656" s="23">
        <v>14993</v>
      </c>
      <c r="J7656" s="24" t="s">
        <v>7284</v>
      </c>
      <c r="K7656" s="49">
        <v>46203</v>
      </c>
    </row>
    <row r="7657" spans="1:11" ht="42.6" customHeight="1" x14ac:dyDescent="0.25">
      <c r="A7657" s="11">
        <v>2026</v>
      </c>
      <c r="B7657" s="49">
        <v>46113</v>
      </c>
      <c r="C7657" s="49">
        <v>46203</v>
      </c>
      <c r="D7657" s="21" t="s">
        <v>4514</v>
      </c>
      <c r="E7657" s="29">
        <v>42979</v>
      </c>
      <c r="F7657" s="5">
        <v>101000410</v>
      </c>
      <c r="G7657" s="21" t="s">
        <v>7248</v>
      </c>
      <c r="H7657" s="21" t="s">
        <v>14790</v>
      </c>
      <c r="I7657" s="23">
        <v>14993</v>
      </c>
      <c r="J7657" s="24" t="s">
        <v>7284</v>
      </c>
      <c r="K7657" s="49">
        <v>46203</v>
      </c>
    </row>
    <row r="7658" spans="1:11" ht="42.6" customHeight="1" x14ac:dyDescent="0.25">
      <c r="A7658" s="11">
        <v>2026</v>
      </c>
      <c r="B7658" s="49">
        <v>46113</v>
      </c>
      <c r="C7658" s="49">
        <v>46203</v>
      </c>
      <c r="D7658" s="21" t="s">
        <v>4515</v>
      </c>
      <c r="E7658" s="22">
        <v>42990</v>
      </c>
      <c r="F7658" s="5">
        <v>101001087</v>
      </c>
      <c r="G7658" s="21" t="s">
        <v>7259</v>
      </c>
      <c r="H7658" s="21" t="s">
        <v>14791</v>
      </c>
      <c r="I7658" s="23">
        <v>15998</v>
      </c>
      <c r="J7658" s="24" t="s">
        <v>7284</v>
      </c>
      <c r="K7658" s="49">
        <v>46203</v>
      </c>
    </row>
    <row r="7659" spans="1:11" ht="42.6" customHeight="1" x14ac:dyDescent="0.25">
      <c r="A7659" s="11">
        <v>2026</v>
      </c>
      <c r="B7659" s="49">
        <v>46113</v>
      </c>
      <c r="C7659" s="49">
        <v>46203</v>
      </c>
      <c r="D7659" s="21" t="s">
        <v>4516</v>
      </c>
      <c r="E7659" s="22">
        <v>42990</v>
      </c>
      <c r="F7659" s="5">
        <v>101001089</v>
      </c>
      <c r="G7659" s="21" t="s">
        <v>7239</v>
      </c>
      <c r="H7659" s="21" t="s">
        <v>14792</v>
      </c>
      <c r="I7659" s="23">
        <v>21200</v>
      </c>
      <c r="J7659" s="24" t="s">
        <v>7284</v>
      </c>
      <c r="K7659" s="49">
        <v>46203</v>
      </c>
    </row>
    <row r="7660" spans="1:11" ht="42.6" customHeight="1" x14ac:dyDescent="0.25">
      <c r="A7660" s="11">
        <v>2026</v>
      </c>
      <c r="B7660" s="49">
        <v>46113</v>
      </c>
      <c r="C7660" s="49">
        <v>46203</v>
      </c>
      <c r="D7660" s="21" t="s">
        <v>4517</v>
      </c>
      <c r="E7660" s="22">
        <v>42990</v>
      </c>
      <c r="F7660" s="5">
        <v>101001091</v>
      </c>
      <c r="G7660" s="21" t="s">
        <v>7214</v>
      </c>
      <c r="H7660" s="21" t="s">
        <v>14793</v>
      </c>
      <c r="I7660" s="23">
        <v>3304.89</v>
      </c>
      <c r="J7660" s="24" t="s">
        <v>7284</v>
      </c>
      <c r="K7660" s="49">
        <v>46203</v>
      </c>
    </row>
    <row r="7661" spans="1:11" ht="42.6" customHeight="1" x14ac:dyDescent="0.25">
      <c r="A7661" s="11">
        <v>2026</v>
      </c>
      <c r="B7661" s="49">
        <v>46113</v>
      </c>
      <c r="C7661" s="49">
        <v>46203</v>
      </c>
      <c r="D7661" s="21" t="s">
        <v>4518</v>
      </c>
      <c r="E7661" s="22">
        <v>42990</v>
      </c>
      <c r="F7661" s="5">
        <v>101001090</v>
      </c>
      <c r="G7661" s="21" t="s">
        <v>7284</v>
      </c>
      <c r="H7661" s="21" t="s">
        <v>14794</v>
      </c>
      <c r="I7661" s="23">
        <v>24648.306399999998</v>
      </c>
      <c r="J7661" s="24" t="s">
        <v>7284</v>
      </c>
      <c r="K7661" s="49">
        <v>46203</v>
      </c>
    </row>
    <row r="7662" spans="1:11" ht="42.6" customHeight="1" x14ac:dyDescent="0.25">
      <c r="A7662" s="11">
        <v>2026</v>
      </c>
      <c r="B7662" s="49">
        <v>46113</v>
      </c>
      <c r="C7662" s="49">
        <v>46203</v>
      </c>
      <c r="D7662" s="21" t="s">
        <v>3781</v>
      </c>
      <c r="E7662" s="22">
        <v>42991</v>
      </c>
      <c r="F7662" s="5">
        <v>101001823</v>
      </c>
      <c r="G7662" s="21" t="s">
        <v>7211</v>
      </c>
      <c r="H7662" s="21" t="s">
        <v>14795</v>
      </c>
      <c r="I7662" s="23">
        <v>2197.9699999999998</v>
      </c>
      <c r="J7662" s="24" t="s">
        <v>7284</v>
      </c>
      <c r="K7662" s="49">
        <v>46203</v>
      </c>
    </row>
    <row r="7663" spans="1:11" ht="42.6" customHeight="1" x14ac:dyDescent="0.25">
      <c r="A7663" s="11">
        <v>2026</v>
      </c>
      <c r="B7663" s="49">
        <v>46113</v>
      </c>
      <c r="C7663" s="49">
        <v>46203</v>
      </c>
      <c r="D7663" s="21" t="s">
        <v>3781</v>
      </c>
      <c r="E7663" s="22">
        <v>42991</v>
      </c>
      <c r="F7663" s="5">
        <v>101001824</v>
      </c>
      <c r="G7663" s="21" t="s">
        <v>7211</v>
      </c>
      <c r="H7663" s="21" t="s">
        <v>14796</v>
      </c>
      <c r="I7663" s="23">
        <v>2197.9699999999998</v>
      </c>
      <c r="J7663" s="24" t="s">
        <v>7284</v>
      </c>
      <c r="K7663" s="49">
        <v>46203</v>
      </c>
    </row>
    <row r="7664" spans="1:11" ht="42.6" customHeight="1" x14ac:dyDescent="0.25">
      <c r="A7664" s="11">
        <v>2026</v>
      </c>
      <c r="B7664" s="49">
        <v>46113</v>
      </c>
      <c r="C7664" s="49">
        <v>46203</v>
      </c>
      <c r="D7664" s="21" t="s">
        <v>4519</v>
      </c>
      <c r="E7664" s="22">
        <v>42998</v>
      </c>
      <c r="F7664" s="5">
        <v>101001093</v>
      </c>
      <c r="G7664" s="21" t="s">
        <v>7245</v>
      </c>
      <c r="H7664" s="21" t="s">
        <v>14797</v>
      </c>
      <c r="I7664" s="23">
        <v>9237</v>
      </c>
      <c r="J7664" s="24" t="s">
        <v>7284</v>
      </c>
      <c r="K7664" s="49">
        <v>46203</v>
      </c>
    </row>
    <row r="7665" spans="1:11" ht="42.6" customHeight="1" x14ac:dyDescent="0.25">
      <c r="A7665" s="11">
        <v>2026</v>
      </c>
      <c r="B7665" s="49">
        <v>46113</v>
      </c>
      <c r="C7665" s="49">
        <v>46203</v>
      </c>
      <c r="D7665" s="21" t="s">
        <v>4520</v>
      </c>
      <c r="E7665" s="22">
        <v>43006</v>
      </c>
      <c r="F7665" s="5">
        <v>101001838</v>
      </c>
      <c r="G7665" s="21" t="s">
        <v>7279</v>
      </c>
      <c r="H7665" s="21" t="s">
        <v>14798</v>
      </c>
      <c r="I7665" s="23">
        <v>17400</v>
      </c>
      <c r="J7665" s="24" t="s">
        <v>7284</v>
      </c>
      <c r="K7665" s="49">
        <v>46203</v>
      </c>
    </row>
    <row r="7666" spans="1:11" ht="42.6" customHeight="1" x14ac:dyDescent="0.25">
      <c r="A7666" s="11">
        <v>2026</v>
      </c>
      <c r="B7666" s="49">
        <v>46113</v>
      </c>
      <c r="C7666" s="49">
        <v>46203</v>
      </c>
      <c r="D7666" s="21" t="s">
        <v>4521</v>
      </c>
      <c r="E7666" s="29">
        <v>43006</v>
      </c>
      <c r="F7666" s="83" t="s">
        <v>334</v>
      </c>
      <c r="G7666" s="21" t="s">
        <v>7277</v>
      </c>
      <c r="H7666" s="24" t="s">
        <v>14799</v>
      </c>
      <c r="I7666" s="30">
        <v>6534.02</v>
      </c>
      <c r="J7666" s="24" t="s">
        <v>7284</v>
      </c>
      <c r="K7666" s="49">
        <v>46203</v>
      </c>
    </row>
    <row r="7667" spans="1:11" ht="42.6" customHeight="1" x14ac:dyDescent="0.25">
      <c r="A7667" s="11">
        <v>2026</v>
      </c>
      <c r="B7667" s="49">
        <v>46113</v>
      </c>
      <c r="C7667" s="49">
        <v>46203</v>
      </c>
      <c r="D7667" s="21" t="s">
        <v>4522</v>
      </c>
      <c r="E7667" s="29">
        <v>43006</v>
      </c>
      <c r="F7667" s="83" t="s">
        <v>334</v>
      </c>
      <c r="G7667" s="21" t="s">
        <v>7311</v>
      </c>
      <c r="H7667" s="24" t="s">
        <v>14799</v>
      </c>
      <c r="I7667" s="30">
        <v>6534.02</v>
      </c>
      <c r="J7667" s="24" t="s">
        <v>7284</v>
      </c>
      <c r="K7667" s="49">
        <v>46203</v>
      </c>
    </row>
    <row r="7668" spans="1:11" ht="42.6" customHeight="1" x14ac:dyDescent="0.25">
      <c r="A7668" s="11">
        <v>2026</v>
      </c>
      <c r="B7668" s="49">
        <v>46113</v>
      </c>
      <c r="C7668" s="49">
        <v>46203</v>
      </c>
      <c r="D7668" s="21" t="s">
        <v>4523</v>
      </c>
      <c r="E7668" s="22">
        <v>43012</v>
      </c>
      <c r="F7668" s="5">
        <v>101001095</v>
      </c>
      <c r="G7668" s="21" t="s">
        <v>7280</v>
      </c>
      <c r="H7668" s="21" t="s">
        <v>14800</v>
      </c>
      <c r="I7668" s="23">
        <v>3920.8</v>
      </c>
      <c r="J7668" s="24" t="s">
        <v>7284</v>
      </c>
      <c r="K7668" s="49">
        <v>46203</v>
      </c>
    </row>
    <row r="7669" spans="1:11" ht="42.6" customHeight="1" x14ac:dyDescent="0.25">
      <c r="A7669" s="11">
        <v>2026</v>
      </c>
      <c r="B7669" s="49">
        <v>46113</v>
      </c>
      <c r="C7669" s="49">
        <v>46203</v>
      </c>
      <c r="D7669" s="21" t="s">
        <v>4524</v>
      </c>
      <c r="E7669" s="22">
        <v>43012</v>
      </c>
      <c r="F7669" s="5">
        <v>101001097</v>
      </c>
      <c r="G7669" s="21" t="s">
        <v>7280</v>
      </c>
      <c r="H7669" s="21" t="s">
        <v>14801</v>
      </c>
      <c r="I7669" s="23">
        <v>3920.8</v>
      </c>
      <c r="J7669" s="24" t="s">
        <v>7284</v>
      </c>
      <c r="K7669" s="49">
        <v>46203</v>
      </c>
    </row>
    <row r="7670" spans="1:11" ht="42.6" customHeight="1" x14ac:dyDescent="0.25">
      <c r="A7670" s="11">
        <v>2026</v>
      </c>
      <c r="B7670" s="49">
        <v>46113</v>
      </c>
      <c r="C7670" s="49">
        <v>46203</v>
      </c>
      <c r="D7670" s="21" t="s">
        <v>4525</v>
      </c>
      <c r="E7670" s="22">
        <v>43012</v>
      </c>
      <c r="F7670" s="5">
        <v>101001105</v>
      </c>
      <c r="G7670" s="21" t="s">
        <v>7280</v>
      </c>
      <c r="H7670" s="21" t="s">
        <v>14802</v>
      </c>
      <c r="I7670" s="23">
        <v>3920.8</v>
      </c>
      <c r="J7670" s="24" t="s">
        <v>7284</v>
      </c>
      <c r="K7670" s="49">
        <v>46203</v>
      </c>
    </row>
    <row r="7671" spans="1:11" ht="42.6" customHeight="1" x14ac:dyDescent="0.25">
      <c r="A7671" s="11">
        <v>2026</v>
      </c>
      <c r="B7671" s="49">
        <v>46113</v>
      </c>
      <c r="C7671" s="49">
        <v>46203</v>
      </c>
      <c r="D7671" s="21" t="s">
        <v>4526</v>
      </c>
      <c r="E7671" s="31">
        <v>43012</v>
      </c>
      <c r="F7671" s="5">
        <v>101001098</v>
      </c>
      <c r="G7671" s="21" t="s">
        <v>7296</v>
      </c>
      <c r="H7671" s="21" t="s">
        <v>14803</v>
      </c>
      <c r="I7671" s="23">
        <v>3920.8</v>
      </c>
      <c r="J7671" s="24" t="s">
        <v>7284</v>
      </c>
      <c r="K7671" s="49">
        <v>46203</v>
      </c>
    </row>
    <row r="7672" spans="1:11" ht="42.6" customHeight="1" x14ac:dyDescent="0.25">
      <c r="A7672" s="11">
        <v>2026</v>
      </c>
      <c r="B7672" s="49">
        <v>46113</v>
      </c>
      <c r="C7672" s="49">
        <v>46203</v>
      </c>
      <c r="D7672" s="21" t="s">
        <v>4527</v>
      </c>
      <c r="E7672" s="22">
        <v>43012</v>
      </c>
      <c r="F7672" s="5">
        <v>101001099</v>
      </c>
      <c r="G7672" s="21" t="s">
        <v>7296</v>
      </c>
      <c r="H7672" s="21" t="s">
        <v>14804</v>
      </c>
      <c r="I7672" s="23">
        <v>3920.8</v>
      </c>
      <c r="J7672" s="24" t="s">
        <v>7284</v>
      </c>
      <c r="K7672" s="49">
        <v>46203</v>
      </c>
    </row>
    <row r="7673" spans="1:11" ht="42.6" customHeight="1" x14ac:dyDescent="0.25">
      <c r="A7673" s="11">
        <v>2026</v>
      </c>
      <c r="B7673" s="49">
        <v>46113</v>
      </c>
      <c r="C7673" s="49">
        <v>46203</v>
      </c>
      <c r="D7673" s="21" t="s">
        <v>2445</v>
      </c>
      <c r="E7673" s="22">
        <v>43012</v>
      </c>
      <c r="F7673" s="5">
        <v>101001101</v>
      </c>
      <c r="G7673" s="21" t="s">
        <v>7231</v>
      </c>
      <c r="H7673" s="21" t="s">
        <v>14805</v>
      </c>
      <c r="I7673" s="23">
        <v>3920.8</v>
      </c>
      <c r="J7673" s="24" t="s">
        <v>7284</v>
      </c>
      <c r="K7673" s="49">
        <v>46203</v>
      </c>
    </row>
    <row r="7674" spans="1:11" ht="42.6" customHeight="1" x14ac:dyDescent="0.25">
      <c r="A7674" s="11">
        <v>2026</v>
      </c>
      <c r="B7674" s="49">
        <v>46113</v>
      </c>
      <c r="C7674" s="49">
        <v>46203</v>
      </c>
      <c r="D7674" s="21" t="s">
        <v>2445</v>
      </c>
      <c r="E7674" s="22">
        <v>43012</v>
      </c>
      <c r="F7674" s="5">
        <v>101001106</v>
      </c>
      <c r="G7674" s="21" t="s">
        <v>7231</v>
      </c>
      <c r="H7674" s="21" t="s">
        <v>14806</v>
      </c>
      <c r="I7674" s="23">
        <v>3920.8</v>
      </c>
      <c r="J7674" s="24" t="s">
        <v>7284</v>
      </c>
      <c r="K7674" s="49">
        <v>46203</v>
      </c>
    </row>
    <row r="7675" spans="1:11" ht="42.6" customHeight="1" x14ac:dyDescent="0.25">
      <c r="A7675" s="11">
        <v>2026</v>
      </c>
      <c r="B7675" s="49">
        <v>46113</v>
      </c>
      <c r="C7675" s="49">
        <v>46203</v>
      </c>
      <c r="D7675" s="21" t="s">
        <v>2445</v>
      </c>
      <c r="E7675" s="22">
        <v>43012</v>
      </c>
      <c r="F7675" s="5">
        <v>101001108</v>
      </c>
      <c r="G7675" s="21" t="s">
        <v>7231</v>
      </c>
      <c r="H7675" s="21" t="s">
        <v>14807</v>
      </c>
      <c r="I7675" s="23">
        <v>3920.8</v>
      </c>
      <c r="J7675" s="24" t="s">
        <v>7284</v>
      </c>
      <c r="K7675" s="49">
        <v>46203</v>
      </c>
    </row>
    <row r="7676" spans="1:11" ht="42.6" customHeight="1" x14ac:dyDescent="0.25">
      <c r="A7676" s="11">
        <v>2026</v>
      </c>
      <c r="B7676" s="49">
        <v>46113</v>
      </c>
      <c r="C7676" s="49">
        <v>46203</v>
      </c>
      <c r="D7676" s="21" t="s">
        <v>2445</v>
      </c>
      <c r="E7676" s="22">
        <v>43012</v>
      </c>
      <c r="F7676" s="5">
        <v>101001112</v>
      </c>
      <c r="G7676" s="21" t="s">
        <v>7245</v>
      </c>
      <c r="H7676" s="21" t="s">
        <v>14808</v>
      </c>
      <c r="I7676" s="23">
        <v>18096</v>
      </c>
      <c r="J7676" s="24" t="s">
        <v>7284</v>
      </c>
      <c r="K7676" s="49">
        <v>46203</v>
      </c>
    </row>
    <row r="7677" spans="1:11" ht="42.6" customHeight="1" x14ac:dyDescent="0.25">
      <c r="A7677" s="11">
        <v>2026</v>
      </c>
      <c r="B7677" s="49">
        <v>46113</v>
      </c>
      <c r="C7677" s="49">
        <v>46203</v>
      </c>
      <c r="D7677" s="21" t="s">
        <v>2445</v>
      </c>
      <c r="E7677" s="22">
        <v>43012</v>
      </c>
      <c r="F7677" s="5">
        <v>101001113</v>
      </c>
      <c r="G7677" s="21" t="s">
        <v>7245</v>
      </c>
      <c r="H7677" s="21" t="s">
        <v>14809</v>
      </c>
      <c r="I7677" s="23">
        <v>18096</v>
      </c>
      <c r="J7677" s="24" t="s">
        <v>7284</v>
      </c>
      <c r="K7677" s="49">
        <v>46203</v>
      </c>
    </row>
    <row r="7678" spans="1:11" ht="42.6" customHeight="1" x14ac:dyDescent="0.25">
      <c r="A7678" s="11">
        <v>2026</v>
      </c>
      <c r="B7678" s="49">
        <v>46113</v>
      </c>
      <c r="C7678" s="49">
        <v>46203</v>
      </c>
      <c r="D7678" s="21" t="s">
        <v>2445</v>
      </c>
      <c r="E7678" s="22">
        <v>43012</v>
      </c>
      <c r="F7678" s="5">
        <v>101001114</v>
      </c>
      <c r="G7678" s="21" t="s">
        <v>7245</v>
      </c>
      <c r="H7678" s="21" t="s">
        <v>14810</v>
      </c>
      <c r="I7678" s="23">
        <v>18096</v>
      </c>
      <c r="J7678" s="24" t="s">
        <v>7284</v>
      </c>
      <c r="K7678" s="49">
        <v>46203</v>
      </c>
    </row>
    <row r="7679" spans="1:11" ht="42.6" customHeight="1" x14ac:dyDescent="0.25">
      <c r="A7679" s="11">
        <v>2026</v>
      </c>
      <c r="B7679" s="49">
        <v>46113</v>
      </c>
      <c r="C7679" s="49">
        <v>46203</v>
      </c>
      <c r="D7679" s="21" t="s">
        <v>2445</v>
      </c>
      <c r="E7679" s="22">
        <v>43012</v>
      </c>
      <c r="F7679" s="5">
        <v>101001115</v>
      </c>
      <c r="G7679" s="21" t="s">
        <v>7245</v>
      </c>
      <c r="H7679" s="21" t="s">
        <v>14811</v>
      </c>
      <c r="I7679" s="23">
        <v>18096</v>
      </c>
      <c r="J7679" s="24" t="s">
        <v>7284</v>
      </c>
      <c r="K7679" s="49">
        <v>46203</v>
      </c>
    </row>
    <row r="7680" spans="1:11" ht="42.6" customHeight="1" x14ac:dyDescent="0.25">
      <c r="A7680" s="11">
        <v>2026</v>
      </c>
      <c r="B7680" s="49">
        <v>46113</v>
      </c>
      <c r="C7680" s="49">
        <v>46203</v>
      </c>
      <c r="D7680" s="21" t="s">
        <v>2445</v>
      </c>
      <c r="E7680" s="22">
        <v>43012</v>
      </c>
      <c r="F7680" s="5">
        <v>101001116</v>
      </c>
      <c r="G7680" s="21" t="s">
        <v>7245</v>
      </c>
      <c r="H7680" s="21" t="s">
        <v>14812</v>
      </c>
      <c r="I7680" s="23">
        <v>18096</v>
      </c>
      <c r="J7680" s="24" t="s">
        <v>7284</v>
      </c>
      <c r="K7680" s="49">
        <v>46203</v>
      </c>
    </row>
    <row r="7681" spans="1:11" ht="42.6" customHeight="1" x14ac:dyDescent="0.25">
      <c r="A7681" s="11">
        <v>2026</v>
      </c>
      <c r="B7681" s="49">
        <v>46113</v>
      </c>
      <c r="C7681" s="49">
        <v>46203</v>
      </c>
      <c r="D7681" s="21" t="s">
        <v>2445</v>
      </c>
      <c r="E7681" s="22">
        <v>43012</v>
      </c>
      <c r="F7681" s="5">
        <v>101001117</v>
      </c>
      <c r="G7681" s="21" t="s">
        <v>7245</v>
      </c>
      <c r="H7681" s="21" t="s">
        <v>14813</v>
      </c>
      <c r="I7681" s="23">
        <v>18096</v>
      </c>
      <c r="J7681" s="24" t="s">
        <v>7284</v>
      </c>
      <c r="K7681" s="49">
        <v>46203</v>
      </c>
    </row>
    <row r="7682" spans="1:11" ht="42.6" customHeight="1" x14ac:dyDescent="0.25">
      <c r="A7682" s="11">
        <v>2026</v>
      </c>
      <c r="B7682" s="49">
        <v>46113</v>
      </c>
      <c r="C7682" s="49">
        <v>46203</v>
      </c>
      <c r="D7682" s="21" t="s">
        <v>2445</v>
      </c>
      <c r="E7682" s="22">
        <v>43012</v>
      </c>
      <c r="F7682" s="5">
        <v>101001118</v>
      </c>
      <c r="G7682" s="21" t="s">
        <v>7245</v>
      </c>
      <c r="H7682" s="21" t="s">
        <v>14814</v>
      </c>
      <c r="I7682" s="23">
        <v>18096</v>
      </c>
      <c r="J7682" s="24" t="s">
        <v>7284</v>
      </c>
      <c r="K7682" s="49">
        <v>46203</v>
      </c>
    </row>
    <row r="7683" spans="1:11" ht="42.6" customHeight="1" x14ac:dyDescent="0.25">
      <c r="A7683" s="11">
        <v>2026</v>
      </c>
      <c r="B7683" s="49">
        <v>46113</v>
      </c>
      <c r="C7683" s="49">
        <v>46203</v>
      </c>
      <c r="D7683" s="21" t="s">
        <v>2445</v>
      </c>
      <c r="E7683" s="22">
        <v>43012</v>
      </c>
      <c r="F7683" s="5">
        <v>101001119</v>
      </c>
      <c r="G7683" s="21" t="s">
        <v>7245</v>
      </c>
      <c r="H7683" s="21" t="s">
        <v>14815</v>
      </c>
      <c r="I7683" s="23">
        <v>18096</v>
      </c>
      <c r="J7683" s="24" t="s">
        <v>7284</v>
      </c>
      <c r="K7683" s="49">
        <v>46203</v>
      </c>
    </row>
    <row r="7684" spans="1:11" ht="42.6" customHeight="1" x14ac:dyDescent="0.25">
      <c r="A7684" s="11">
        <v>2026</v>
      </c>
      <c r="B7684" s="49">
        <v>46113</v>
      </c>
      <c r="C7684" s="49">
        <v>46203</v>
      </c>
      <c r="D7684" s="21" t="s">
        <v>2445</v>
      </c>
      <c r="E7684" s="22">
        <v>43012</v>
      </c>
      <c r="F7684" s="5">
        <v>101001120</v>
      </c>
      <c r="G7684" s="21" t="s">
        <v>7245</v>
      </c>
      <c r="H7684" s="21" t="s">
        <v>14816</v>
      </c>
      <c r="I7684" s="23">
        <v>18096</v>
      </c>
      <c r="J7684" s="24" t="s">
        <v>7284</v>
      </c>
      <c r="K7684" s="49">
        <v>46203</v>
      </c>
    </row>
    <row r="7685" spans="1:11" ht="42.6" customHeight="1" x14ac:dyDescent="0.25">
      <c r="A7685" s="11">
        <v>2026</v>
      </c>
      <c r="B7685" s="49">
        <v>46113</v>
      </c>
      <c r="C7685" s="49">
        <v>46203</v>
      </c>
      <c r="D7685" s="21" t="s">
        <v>2445</v>
      </c>
      <c r="E7685" s="22">
        <v>43012</v>
      </c>
      <c r="F7685" s="5">
        <v>101001121</v>
      </c>
      <c r="G7685" s="21" t="s">
        <v>7245</v>
      </c>
      <c r="H7685" s="21" t="s">
        <v>14817</v>
      </c>
      <c r="I7685" s="23">
        <v>18096</v>
      </c>
      <c r="J7685" s="24" t="s">
        <v>7284</v>
      </c>
      <c r="K7685" s="49">
        <v>46203</v>
      </c>
    </row>
    <row r="7686" spans="1:11" ht="42.6" customHeight="1" x14ac:dyDescent="0.25">
      <c r="A7686" s="11">
        <v>2026</v>
      </c>
      <c r="B7686" s="49">
        <v>46113</v>
      </c>
      <c r="C7686" s="49">
        <v>46203</v>
      </c>
      <c r="D7686" s="21" t="s">
        <v>2445</v>
      </c>
      <c r="E7686" s="22">
        <v>43012</v>
      </c>
      <c r="F7686" s="5">
        <v>101001122</v>
      </c>
      <c r="G7686" s="21" t="s">
        <v>7245</v>
      </c>
      <c r="H7686" s="21" t="s">
        <v>14818</v>
      </c>
      <c r="I7686" s="23">
        <v>18096</v>
      </c>
      <c r="J7686" s="24" t="s">
        <v>7284</v>
      </c>
      <c r="K7686" s="49">
        <v>46203</v>
      </c>
    </row>
    <row r="7687" spans="1:11" ht="42.6" customHeight="1" x14ac:dyDescent="0.25">
      <c r="A7687" s="11">
        <v>2026</v>
      </c>
      <c r="B7687" s="49">
        <v>46113</v>
      </c>
      <c r="C7687" s="49">
        <v>46203</v>
      </c>
      <c r="D7687" s="21" t="s">
        <v>2445</v>
      </c>
      <c r="E7687" s="22">
        <v>43012</v>
      </c>
      <c r="F7687" s="5">
        <v>101001123</v>
      </c>
      <c r="G7687" s="21" t="s">
        <v>7245</v>
      </c>
      <c r="H7687" s="21" t="s">
        <v>14819</v>
      </c>
      <c r="I7687" s="23">
        <v>18096</v>
      </c>
      <c r="J7687" s="24" t="s">
        <v>7284</v>
      </c>
      <c r="K7687" s="49">
        <v>46203</v>
      </c>
    </row>
    <row r="7688" spans="1:11" ht="42.6" customHeight="1" x14ac:dyDescent="0.25">
      <c r="A7688" s="11">
        <v>2026</v>
      </c>
      <c r="B7688" s="49">
        <v>46113</v>
      </c>
      <c r="C7688" s="49">
        <v>46203</v>
      </c>
      <c r="D7688" s="21" t="s">
        <v>2445</v>
      </c>
      <c r="E7688" s="22">
        <v>43012</v>
      </c>
      <c r="F7688" s="5">
        <v>101001124</v>
      </c>
      <c r="G7688" s="21" t="s">
        <v>7245</v>
      </c>
      <c r="H7688" s="21" t="s">
        <v>14820</v>
      </c>
      <c r="I7688" s="23">
        <v>18096</v>
      </c>
      <c r="J7688" s="24" t="s">
        <v>7284</v>
      </c>
      <c r="K7688" s="49">
        <v>46203</v>
      </c>
    </row>
    <row r="7689" spans="1:11" ht="42.6" customHeight="1" x14ac:dyDescent="0.25">
      <c r="A7689" s="11">
        <v>2026</v>
      </c>
      <c r="B7689" s="49">
        <v>46113</v>
      </c>
      <c r="C7689" s="49">
        <v>46203</v>
      </c>
      <c r="D7689" s="21" t="s">
        <v>2445</v>
      </c>
      <c r="E7689" s="22">
        <v>43012</v>
      </c>
      <c r="F7689" s="5">
        <v>101001125</v>
      </c>
      <c r="G7689" s="21" t="s">
        <v>7245</v>
      </c>
      <c r="H7689" s="21" t="s">
        <v>14821</v>
      </c>
      <c r="I7689" s="23">
        <v>18096</v>
      </c>
      <c r="J7689" s="24" t="s">
        <v>7284</v>
      </c>
      <c r="K7689" s="49">
        <v>46203</v>
      </c>
    </row>
    <row r="7690" spans="1:11" ht="42.6" customHeight="1" x14ac:dyDescent="0.25">
      <c r="A7690" s="11">
        <v>2026</v>
      </c>
      <c r="B7690" s="49">
        <v>46113</v>
      </c>
      <c r="C7690" s="49">
        <v>46203</v>
      </c>
      <c r="D7690" s="21" t="s">
        <v>2445</v>
      </c>
      <c r="E7690" s="22">
        <v>43012</v>
      </c>
      <c r="F7690" s="5">
        <v>101001126</v>
      </c>
      <c r="G7690" s="21" t="s">
        <v>7245</v>
      </c>
      <c r="H7690" s="21" t="s">
        <v>14822</v>
      </c>
      <c r="I7690" s="23">
        <v>18096</v>
      </c>
      <c r="J7690" s="24" t="s">
        <v>7284</v>
      </c>
      <c r="K7690" s="49">
        <v>46203</v>
      </c>
    </row>
    <row r="7691" spans="1:11" ht="42.6" customHeight="1" x14ac:dyDescent="0.25">
      <c r="A7691" s="11">
        <v>2026</v>
      </c>
      <c r="B7691" s="49">
        <v>46113</v>
      </c>
      <c r="C7691" s="49">
        <v>46203</v>
      </c>
      <c r="D7691" s="21" t="s">
        <v>2445</v>
      </c>
      <c r="E7691" s="22">
        <v>43012</v>
      </c>
      <c r="F7691" s="5">
        <v>101001127</v>
      </c>
      <c r="G7691" s="21" t="s">
        <v>7245</v>
      </c>
      <c r="H7691" s="21" t="s">
        <v>14823</v>
      </c>
      <c r="I7691" s="23">
        <v>18096</v>
      </c>
      <c r="J7691" s="24" t="s">
        <v>7284</v>
      </c>
      <c r="K7691" s="49">
        <v>46203</v>
      </c>
    </row>
    <row r="7692" spans="1:11" ht="42.6" customHeight="1" x14ac:dyDescent="0.25">
      <c r="A7692" s="11">
        <v>2026</v>
      </c>
      <c r="B7692" s="49">
        <v>46113</v>
      </c>
      <c r="C7692" s="49">
        <v>46203</v>
      </c>
      <c r="D7692" s="21" t="s">
        <v>2445</v>
      </c>
      <c r="E7692" s="22">
        <v>43012</v>
      </c>
      <c r="F7692" s="5">
        <v>101001128</v>
      </c>
      <c r="G7692" s="21" t="s">
        <v>7245</v>
      </c>
      <c r="H7692" s="21" t="s">
        <v>14824</v>
      </c>
      <c r="I7692" s="23">
        <v>18096</v>
      </c>
      <c r="J7692" s="24" t="s">
        <v>7284</v>
      </c>
      <c r="K7692" s="49">
        <v>46203</v>
      </c>
    </row>
    <row r="7693" spans="1:11" ht="42.6" customHeight="1" x14ac:dyDescent="0.25">
      <c r="A7693" s="11">
        <v>2026</v>
      </c>
      <c r="B7693" s="49">
        <v>46113</v>
      </c>
      <c r="C7693" s="49">
        <v>46203</v>
      </c>
      <c r="D7693" s="21" t="s">
        <v>2445</v>
      </c>
      <c r="E7693" s="22">
        <v>43012</v>
      </c>
      <c r="F7693" s="5">
        <v>101001129</v>
      </c>
      <c r="G7693" s="21" t="s">
        <v>7245</v>
      </c>
      <c r="H7693" s="21" t="s">
        <v>14825</v>
      </c>
      <c r="I7693" s="23">
        <v>18096</v>
      </c>
      <c r="J7693" s="24" t="s">
        <v>7284</v>
      </c>
      <c r="K7693" s="49">
        <v>46203</v>
      </c>
    </row>
    <row r="7694" spans="1:11" ht="42.6" customHeight="1" x14ac:dyDescent="0.25">
      <c r="A7694" s="11">
        <v>2026</v>
      </c>
      <c r="B7694" s="49">
        <v>46113</v>
      </c>
      <c r="C7694" s="49">
        <v>46203</v>
      </c>
      <c r="D7694" s="21" t="s">
        <v>2445</v>
      </c>
      <c r="E7694" s="22">
        <v>43012</v>
      </c>
      <c r="F7694" s="5">
        <v>101001110</v>
      </c>
      <c r="G7694" s="21" t="s">
        <v>7245</v>
      </c>
      <c r="H7694" s="21" t="s">
        <v>14826</v>
      </c>
      <c r="I7694" s="23">
        <v>3920.8</v>
      </c>
      <c r="J7694" s="24" t="s">
        <v>7284</v>
      </c>
      <c r="K7694" s="49">
        <v>46203</v>
      </c>
    </row>
    <row r="7695" spans="1:11" ht="42.6" customHeight="1" x14ac:dyDescent="0.25">
      <c r="A7695" s="11">
        <v>2026</v>
      </c>
      <c r="B7695" s="49">
        <v>46113</v>
      </c>
      <c r="C7695" s="49">
        <v>46203</v>
      </c>
      <c r="D7695" s="21" t="s">
        <v>2445</v>
      </c>
      <c r="E7695" s="22">
        <v>43012</v>
      </c>
      <c r="F7695" s="5">
        <v>101001130</v>
      </c>
      <c r="G7695" s="21" t="s">
        <v>7245</v>
      </c>
      <c r="H7695" s="21" t="s">
        <v>14827</v>
      </c>
      <c r="I7695" s="23">
        <v>24760.571199999998</v>
      </c>
      <c r="J7695" s="24" t="s">
        <v>7284</v>
      </c>
      <c r="K7695" s="49">
        <v>46203</v>
      </c>
    </row>
    <row r="7696" spans="1:11" ht="42.6" customHeight="1" x14ac:dyDescent="0.25">
      <c r="A7696" s="11">
        <v>2026</v>
      </c>
      <c r="B7696" s="49">
        <v>46113</v>
      </c>
      <c r="C7696" s="49">
        <v>46203</v>
      </c>
      <c r="D7696" s="21" t="s">
        <v>4528</v>
      </c>
      <c r="E7696" s="22">
        <v>43012</v>
      </c>
      <c r="F7696" s="5">
        <v>101001100</v>
      </c>
      <c r="G7696" s="21" t="s">
        <v>7280</v>
      </c>
      <c r="H7696" s="21" t="s">
        <v>14828</v>
      </c>
      <c r="I7696" s="23">
        <v>3920.8</v>
      </c>
      <c r="J7696" s="24" t="s">
        <v>7284</v>
      </c>
      <c r="K7696" s="49">
        <v>46203</v>
      </c>
    </row>
    <row r="7697" spans="1:11" ht="42.6" customHeight="1" x14ac:dyDescent="0.25">
      <c r="A7697" s="11">
        <v>2026</v>
      </c>
      <c r="B7697" s="49">
        <v>46113</v>
      </c>
      <c r="C7697" s="49">
        <v>46203</v>
      </c>
      <c r="D7697" s="21" t="s">
        <v>4529</v>
      </c>
      <c r="E7697" s="22">
        <v>43012</v>
      </c>
      <c r="F7697" s="5">
        <v>101001102</v>
      </c>
      <c r="G7697" s="21" t="s">
        <v>7280</v>
      </c>
      <c r="H7697" s="21" t="s">
        <v>14829</v>
      </c>
      <c r="I7697" s="23">
        <v>3920.8</v>
      </c>
      <c r="J7697" s="24" t="s">
        <v>7284</v>
      </c>
      <c r="K7697" s="49">
        <v>46203</v>
      </c>
    </row>
    <row r="7698" spans="1:11" ht="42.6" customHeight="1" x14ac:dyDescent="0.25">
      <c r="A7698" s="11">
        <v>2026</v>
      </c>
      <c r="B7698" s="49">
        <v>46113</v>
      </c>
      <c r="C7698" s="49">
        <v>46203</v>
      </c>
      <c r="D7698" s="21" t="s">
        <v>4530</v>
      </c>
      <c r="E7698" s="22">
        <v>43012</v>
      </c>
      <c r="F7698" s="5">
        <v>101001103</v>
      </c>
      <c r="G7698" s="21" t="s">
        <v>7280</v>
      </c>
      <c r="H7698" s="21" t="s">
        <v>14830</v>
      </c>
      <c r="I7698" s="23">
        <v>3920.8</v>
      </c>
      <c r="J7698" s="24" t="s">
        <v>7284</v>
      </c>
      <c r="K7698" s="49">
        <v>46203</v>
      </c>
    </row>
    <row r="7699" spans="1:11" ht="42.6" customHeight="1" x14ac:dyDescent="0.25">
      <c r="A7699" s="11">
        <v>2026</v>
      </c>
      <c r="B7699" s="49">
        <v>46113</v>
      </c>
      <c r="C7699" s="49">
        <v>46203</v>
      </c>
      <c r="D7699" s="21" t="s">
        <v>4531</v>
      </c>
      <c r="E7699" s="22">
        <v>43012</v>
      </c>
      <c r="F7699" s="5">
        <v>101001104</v>
      </c>
      <c r="G7699" s="21" t="s">
        <v>7280</v>
      </c>
      <c r="H7699" s="21" t="s">
        <v>14831</v>
      </c>
      <c r="I7699" s="23">
        <v>3920.8</v>
      </c>
      <c r="J7699" s="24" t="s">
        <v>7284</v>
      </c>
      <c r="K7699" s="49">
        <v>46203</v>
      </c>
    </row>
    <row r="7700" spans="1:11" ht="42.6" customHeight="1" x14ac:dyDescent="0.25">
      <c r="A7700" s="11">
        <v>2026</v>
      </c>
      <c r="B7700" s="49">
        <v>46113</v>
      </c>
      <c r="C7700" s="49">
        <v>46203</v>
      </c>
      <c r="D7700" s="21" t="s">
        <v>4532</v>
      </c>
      <c r="E7700" s="22">
        <v>43012</v>
      </c>
      <c r="F7700" s="5">
        <v>101001107</v>
      </c>
      <c r="G7700" s="21" t="s">
        <v>7280</v>
      </c>
      <c r="H7700" s="21" t="s">
        <v>14832</v>
      </c>
      <c r="I7700" s="23">
        <v>3920.8</v>
      </c>
      <c r="J7700" s="24" t="s">
        <v>7284</v>
      </c>
      <c r="K7700" s="49">
        <v>46203</v>
      </c>
    </row>
    <row r="7701" spans="1:11" ht="42.6" customHeight="1" x14ac:dyDescent="0.25">
      <c r="A7701" s="11">
        <v>2026</v>
      </c>
      <c r="B7701" s="49">
        <v>46113</v>
      </c>
      <c r="C7701" s="49">
        <v>46203</v>
      </c>
      <c r="D7701" s="21" t="s">
        <v>4533</v>
      </c>
      <c r="E7701" s="22">
        <v>43012</v>
      </c>
      <c r="F7701" s="5">
        <v>101001109</v>
      </c>
      <c r="G7701" s="21" t="s">
        <v>7280</v>
      </c>
      <c r="H7701" s="21" t="s">
        <v>14833</v>
      </c>
      <c r="I7701" s="23">
        <v>3920.8</v>
      </c>
      <c r="J7701" s="24" t="s">
        <v>7284</v>
      </c>
      <c r="K7701" s="49">
        <v>46203</v>
      </c>
    </row>
    <row r="7702" spans="1:11" ht="42.6" customHeight="1" x14ac:dyDescent="0.25">
      <c r="A7702" s="11">
        <v>2026</v>
      </c>
      <c r="B7702" s="49">
        <v>46113</v>
      </c>
      <c r="C7702" s="49">
        <v>46203</v>
      </c>
      <c r="D7702" s="21" t="s">
        <v>4534</v>
      </c>
      <c r="E7702" s="22">
        <v>43012</v>
      </c>
      <c r="F7702" s="5">
        <v>101001111</v>
      </c>
      <c r="G7702" s="21" t="s">
        <v>7280</v>
      </c>
      <c r="H7702" s="21" t="s">
        <v>14834</v>
      </c>
      <c r="I7702" s="23">
        <v>3920.8</v>
      </c>
      <c r="J7702" s="24" t="s">
        <v>7284</v>
      </c>
      <c r="K7702" s="49">
        <v>46203</v>
      </c>
    </row>
    <row r="7703" spans="1:11" ht="42.6" customHeight="1" x14ac:dyDescent="0.25">
      <c r="A7703" s="11">
        <v>2026</v>
      </c>
      <c r="B7703" s="49">
        <v>46113</v>
      </c>
      <c r="C7703" s="49">
        <v>46203</v>
      </c>
      <c r="D7703" s="21" t="s">
        <v>4535</v>
      </c>
      <c r="E7703" s="31">
        <v>43013</v>
      </c>
      <c r="F7703" s="5">
        <v>101000360</v>
      </c>
      <c r="G7703" s="21" t="s">
        <v>7233</v>
      </c>
      <c r="H7703" s="21" t="s">
        <v>14835</v>
      </c>
      <c r="I7703" s="23">
        <v>5948.31</v>
      </c>
      <c r="J7703" s="24" t="s">
        <v>7284</v>
      </c>
      <c r="K7703" s="49">
        <v>46203</v>
      </c>
    </row>
    <row r="7704" spans="1:11" ht="42.6" customHeight="1" x14ac:dyDescent="0.25">
      <c r="A7704" s="11">
        <v>2026</v>
      </c>
      <c r="B7704" s="49">
        <v>46113</v>
      </c>
      <c r="C7704" s="49">
        <v>46203</v>
      </c>
      <c r="D7704" s="21" t="s">
        <v>4536</v>
      </c>
      <c r="E7704" s="22">
        <v>43013</v>
      </c>
      <c r="F7704" s="5">
        <v>101000310</v>
      </c>
      <c r="G7704" s="21" t="s">
        <v>7265</v>
      </c>
      <c r="H7704" s="21" t="s">
        <v>14836</v>
      </c>
      <c r="I7704" s="23">
        <v>6674.3035999999993</v>
      </c>
      <c r="J7704" s="24" t="s">
        <v>7284</v>
      </c>
      <c r="K7704" s="49">
        <v>46203</v>
      </c>
    </row>
    <row r="7705" spans="1:11" ht="42.6" customHeight="1" x14ac:dyDescent="0.25">
      <c r="A7705" s="11">
        <v>2026</v>
      </c>
      <c r="B7705" s="49">
        <v>46113</v>
      </c>
      <c r="C7705" s="49">
        <v>46203</v>
      </c>
      <c r="D7705" s="21" t="s">
        <v>2445</v>
      </c>
      <c r="E7705" s="22">
        <v>43013</v>
      </c>
      <c r="F7705" s="5">
        <v>101000361</v>
      </c>
      <c r="G7705" s="21" t="s">
        <v>7216</v>
      </c>
      <c r="H7705" s="21" t="s">
        <v>14837</v>
      </c>
      <c r="I7705" s="23">
        <v>10962</v>
      </c>
      <c r="J7705" s="24" t="s">
        <v>7284</v>
      </c>
      <c r="K7705" s="49">
        <v>46203</v>
      </c>
    </row>
    <row r="7706" spans="1:11" ht="42.6" customHeight="1" x14ac:dyDescent="0.25">
      <c r="A7706" s="11">
        <v>2026</v>
      </c>
      <c r="B7706" s="49">
        <v>46113</v>
      </c>
      <c r="C7706" s="49">
        <v>46203</v>
      </c>
      <c r="D7706" s="21" t="s">
        <v>4537</v>
      </c>
      <c r="E7706" s="22">
        <v>43018</v>
      </c>
      <c r="F7706" s="5">
        <v>101000362</v>
      </c>
      <c r="G7706" s="21" t="s">
        <v>7235</v>
      </c>
      <c r="H7706" s="21" t="s">
        <v>14838</v>
      </c>
      <c r="I7706" s="23">
        <v>37798.6</v>
      </c>
      <c r="J7706" s="24" t="s">
        <v>7284</v>
      </c>
      <c r="K7706" s="49">
        <v>46203</v>
      </c>
    </row>
    <row r="7707" spans="1:11" ht="42.6" customHeight="1" x14ac:dyDescent="0.25">
      <c r="A7707" s="11">
        <v>2026</v>
      </c>
      <c r="B7707" s="49">
        <v>46113</v>
      </c>
      <c r="C7707" s="49">
        <v>46203</v>
      </c>
      <c r="D7707" s="21" t="s">
        <v>4538</v>
      </c>
      <c r="E7707" s="31">
        <v>43032</v>
      </c>
      <c r="F7707" s="5">
        <v>501000027</v>
      </c>
      <c r="G7707" s="21" t="s">
        <v>7266</v>
      </c>
      <c r="H7707" s="21" t="s">
        <v>14839</v>
      </c>
      <c r="I7707" s="23">
        <v>9150</v>
      </c>
      <c r="J7707" s="24" t="s">
        <v>7284</v>
      </c>
      <c r="K7707" s="49">
        <v>46203</v>
      </c>
    </row>
    <row r="7708" spans="1:11" ht="42.6" customHeight="1" x14ac:dyDescent="0.25">
      <c r="A7708" s="11">
        <v>2026</v>
      </c>
      <c r="B7708" s="49">
        <v>46113</v>
      </c>
      <c r="C7708" s="49">
        <v>46203</v>
      </c>
      <c r="D7708" s="21" t="s">
        <v>4539</v>
      </c>
      <c r="E7708" s="22">
        <v>43039</v>
      </c>
      <c r="F7708" s="5">
        <v>101000321</v>
      </c>
      <c r="G7708" s="21" t="s">
        <v>7248</v>
      </c>
      <c r="H7708" s="21" t="s">
        <v>14840</v>
      </c>
      <c r="I7708" s="23">
        <v>122000</v>
      </c>
      <c r="J7708" s="24" t="s">
        <v>7284</v>
      </c>
      <c r="K7708" s="49">
        <v>46203</v>
      </c>
    </row>
    <row r="7709" spans="1:11" ht="42.6" customHeight="1" x14ac:dyDescent="0.25">
      <c r="A7709" s="11">
        <v>2026</v>
      </c>
      <c r="B7709" s="49">
        <v>46113</v>
      </c>
      <c r="C7709" s="49">
        <v>46203</v>
      </c>
      <c r="D7709" s="21" t="s">
        <v>4540</v>
      </c>
      <c r="E7709" s="22">
        <v>43042</v>
      </c>
      <c r="F7709" s="5">
        <v>101001839</v>
      </c>
      <c r="G7709" s="21" t="s">
        <v>7279</v>
      </c>
      <c r="H7709" s="21" t="s">
        <v>14841</v>
      </c>
      <c r="I7709" s="23">
        <v>5220</v>
      </c>
      <c r="J7709" s="24" t="s">
        <v>7284</v>
      </c>
      <c r="K7709" s="49">
        <v>46203</v>
      </c>
    </row>
    <row r="7710" spans="1:11" ht="42.6" customHeight="1" x14ac:dyDescent="0.25">
      <c r="A7710" s="11">
        <v>2026</v>
      </c>
      <c r="B7710" s="49">
        <v>46113</v>
      </c>
      <c r="C7710" s="49">
        <v>46203</v>
      </c>
      <c r="D7710" s="21" t="s">
        <v>4541</v>
      </c>
      <c r="E7710" s="22">
        <v>43045</v>
      </c>
      <c r="F7710" s="5">
        <v>101000363</v>
      </c>
      <c r="G7710" s="21" t="s">
        <v>7233</v>
      </c>
      <c r="H7710" s="21" t="s">
        <v>14842</v>
      </c>
      <c r="I7710" s="23">
        <v>22117.32</v>
      </c>
      <c r="J7710" s="24" t="s">
        <v>7284</v>
      </c>
      <c r="K7710" s="49">
        <v>46203</v>
      </c>
    </row>
    <row r="7711" spans="1:11" ht="42.6" customHeight="1" x14ac:dyDescent="0.25">
      <c r="A7711" s="11">
        <v>2026</v>
      </c>
      <c r="B7711" s="49">
        <v>46113</v>
      </c>
      <c r="C7711" s="49">
        <v>46203</v>
      </c>
      <c r="D7711" s="21" t="s">
        <v>4542</v>
      </c>
      <c r="E7711" s="22">
        <v>43045</v>
      </c>
      <c r="F7711" s="5">
        <v>101000364</v>
      </c>
      <c r="G7711" s="21" t="s">
        <v>7233</v>
      </c>
      <c r="H7711" s="21" t="s">
        <v>14843</v>
      </c>
      <c r="I7711" s="23">
        <v>76560.009999999995</v>
      </c>
      <c r="J7711" s="24" t="s">
        <v>7284</v>
      </c>
      <c r="K7711" s="49">
        <v>46203</v>
      </c>
    </row>
    <row r="7712" spans="1:11" ht="42.6" customHeight="1" x14ac:dyDescent="0.25">
      <c r="A7712" s="11">
        <v>2026</v>
      </c>
      <c r="B7712" s="49">
        <v>46113</v>
      </c>
      <c r="C7712" s="49">
        <v>46203</v>
      </c>
      <c r="D7712" s="21" t="s">
        <v>4543</v>
      </c>
      <c r="E7712" s="22">
        <v>43045</v>
      </c>
      <c r="F7712" s="5">
        <v>101000365</v>
      </c>
      <c r="G7712" s="21" t="s">
        <v>7233</v>
      </c>
      <c r="H7712" s="21" t="s">
        <v>14844</v>
      </c>
      <c r="I7712" s="23">
        <v>76560.009999999995</v>
      </c>
      <c r="J7712" s="24" t="s">
        <v>7284</v>
      </c>
      <c r="K7712" s="49">
        <v>46203</v>
      </c>
    </row>
    <row r="7713" spans="1:11" ht="42.6" customHeight="1" x14ac:dyDescent="0.25">
      <c r="A7713" s="11">
        <v>2026</v>
      </c>
      <c r="B7713" s="49">
        <v>46113</v>
      </c>
      <c r="C7713" s="49">
        <v>46203</v>
      </c>
      <c r="D7713" s="21" t="s">
        <v>4544</v>
      </c>
      <c r="E7713" s="22">
        <v>43045</v>
      </c>
      <c r="F7713" s="5">
        <v>101000366</v>
      </c>
      <c r="G7713" s="21" t="s">
        <v>7233</v>
      </c>
      <c r="H7713" s="21" t="s">
        <v>14845</v>
      </c>
      <c r="I7713" s="23">
        <v>76560.009999999995</v>
      </c>
      <c r="J7713" s="24" t="s">
        <v>7284</v>
      </c>
      <c r="K7713" s="49">
        <v>46203</v>
      </c>
    </row>
    <row r="7714" spans="1:11" ht="42.6" customHeight="1" x14ac:dyDescent="0.25">
      <c r="A7714" s="11">
        <v>2026</v>
      </c>
      <c r="B7714" s="49">
        <v>46113</v>
      </c>
      <c r="C7714" s="49">
        <v>46203</v>
      </c>
      <c r="D7714" s="21" t="s">
        <v>4545</v>
      </c>
      <c r="E7714" s="22">
        <v>43045</v>
      </c>
      <c r="F7714" s="5">
        <v>101000367</v>
      </c>
      <c r="G7714" s="21" t="s">
        <v>7233</v>
      </c>
      <c r="H7714" s="21" t="s">
        <v>14846</v>
      </c>
      <c r="I7714" s="23">
        <v>76560.009999999995</v>
      </c>
      <c r="J7714" s="24" t="s">
        <v>7284</v>
      </c>
      <c r="K7714" s="49">
        <v>46203</v>
      </c>
    </row>
    <row r="7715" spans="1:11" ht="42.6" customHeight="1" x14ac:dyDescent="0.25">
      <c r="A7715" s="11">
        <v>2026</v>
      </c>
      <c r="B7715" s="49">
        <v>46113</v>
      </c>
      <c r="C7715" s="49">
        <v>46203</v>
      </c>
      <c r="D7715" s="21" t="s">
        <v>4546</v>
      </c>
      <c r="E7715" s="22">
        <v>43045</v>
      </c>
      <c r="F7715" s="5">
        <v>101000368</v>
      </c>
      <c r="G7715" s="21" t="s">
        <v>7233</v>
      </c>
      <c r="H7715" s="21" t="s">
        <v>14847</v>
      </c>
      <c r="I7715" s="23">
        <v>76560.009999999995</v>
      </c>
      <c r="J7715" s="24" t="s">
        <v>7284</v>
      </c>
      <c r="K7715" s="49">
        <v>46203</v>
      </c>
    </row>
    <row r="7716" spans="1:11" ht="42.6" customHeight="1" x14ac:dyDescent="0.25">
      <c r="A7716" s="11">
        <v>2026</v>
      </c>
      <c r="B7716" s="49">
        <v>46113</v>
      </c>
      <c r="C7716" s="49">
        <v>46203</v>
      </c>
      <c r="D7716" s="21" t="s">
        <v>4547</v>
      </c>
      <c r="E7716" s="22">
        <v>43045</v>
      </c>
      <c r="F7716" s="5">
        <v>101000369</v>
      </c>
      <c r="G7716" s="21" t="s">
        <v>7233</v>
      </c>
      <c r="H7716" s="21" t="s">
        <v>14848</v>
      </c>
      <c r="I7716" s="23">
        <v>48112.86</v>
      </c>
      <c r="J7716" s="24" t="s">
        <v>7284</v>
      </c>
      <c r="K7716" s="49">
        <v>46203</v>
      </c>
    </row>
    <row r="7717" spans="1:11" ht="42.6" customHeight="1" x14ac:dyDescent="0.25">
      <c r="A7717" s="11">
        <v>2026</v>
      </c>
      <c r="B7717" s="49">
        <v>46113</v>
      </c>
      <c r="C7717" s="49">
        <v>46203</v>
      </c>
      <c r="D7717" s="21" t="s">
        <v>4548</v>
      </c>
      <c r="E7717" s="22">
        <v>43045</v>
      </c>
      <c r="F7717" s="5">
        <v>101000370</v>
      </c>
      <c r="G7717" s="21" t="s">
        <v>7233</v>
      </c>
      <c r="H7717" s="21" t="s">
        <v>14849</v>
      </c>
      <c r="I7717" s="23">
        <v>48112.86</v>
      </c>
      <c r="J7717" s="24" t="s">
        <v>7284</v>
      </c>
      <c r="K7717" s="49">
        <v>46203</v>
      </c>
    </row>
    <row r="7718" spans="1:11" ht="42.6" customHeight="1" x14ac:dyDescent="0.25">
      <c r="A7718" s="11">
        <v>2026</v>
      </c>
      <c r="B7718" s="49">
        <v>46113</v>
      </c>
      <c r="C7718" s="49">
        <v>46203</v>
      </c>
      <c r="D7718" s="21" t="s">
        <v>4549</v>
      </c>
      <c r="E7718" s="22">
        <v>43045</v>
      </c>
      <c r="F7718" s="5">
        <v>101000371</v>
      </c>
      <c r="G7718" s="21" t="s">
        <v>7233</v>
      </c>
      <c r="H7718" s="21" t="s">
        <v>14850</v>
      </c>
      <c r="I7718" s="23">
        <v>48112.86</v>
      </c>
      <c r="J7718" s="24" t="s">
        <v>7284</v>
      </c>
      <c r="K7718" s="49">
        <v>46203</v>
      </c>
    </row>
    <row r="7719" spans="1:11" ht="42.6" customHeight="1" x14ac:dyDescent="0.25">
      <c r="A7719" s="11">
        <v>2026</v>
      </c>
      <c r="B7719" s="49">
        <v>46113</v>
      </c>
      <c r="C7719" s="49">
        <v>46203</v>
      </c>
      <c r="D7719" s="21" t="s">
        <v>4550</v>
      </c>
      <c r="E7719" s="22">
        <v>43045</v>
      </c>
      <c r="F7719" s="5">
        <v>101000372</v>
      </c>
      <c r="G7719" s="21" t="s">
        <v>7233</v>
      </c>
      <c r="H7719" s="21" t="s">
        <v>14851</v>
      </c>
      <c r="I7719" s="23">
        <v>48112.86</v>
      </c>
      <c r="J7719" s="24" t="s">
        <v>7284</v>
      </c>
      <c r="K7719" s="49">
        <v>46203</v>
      </c>
    </row>
    <row r="7720" spans="1:11" ht="42.6" customHeight="1" x14ac:dyDescent="0.25">
      <c r="A7720" s="11">
        <v>2026</v>
      </c>
      <c r="B7720" s="49">
        <v>46113</v>
      </c>
      <c r="C7720" s="49">
        <v>46203</v>
      </c>
      <c r="D7720" s="21" t="s">
        <v>4551</v>
      </c>
      <c r="E7720" s="22">
        <v>43045</v>
      </c>
      <c r="F7720" s="5">
        <v>101000373</v>
      </c>
      <c r="G7720" s="21" t="s">
        <v>7233</v>
      </c>
      <c r="H7720" s="21" t="s">
        <v>14852</v>
      </c>
      <c r="I7720" s="23">
        <v>8843.2800000000007</v>
      </c>
      <c r="J7720" s="24" t="s">
        <v>7284</v>
      </c>
      <c r="K7720" s="49">
        <v>46203</v>
      </c>
    </row>
    <row r="7721" spans="1:11" ht="42.6" customHeight="1" x14ac:dyDescent="0.25">
      <c r="A7721" s="11">
        <v>2026</v>
      </c>
      <c r="B7721" s="49">
        <v>46113</v>
      </c>
      <c r="C7721" s="49">
        <v>46203</v>
      </c>
      <c r="D7721" s="21" t="s">
        <v>4552</v>
      </c>
      <c r="E7721" s="22">
        <v>43045</v>
      </c>
      <c r="F7721" s="5">
        <v>101001825</v>
      </c>
      <c r="G7721" s="21" t="s">
        <v>7233</v>
      </c>
      <c r="H7721" s="21" t="s">
        <v>14853</v>
      </c>
      <c r="I7721" s="23">
        <v>5013.3</v>
      </c>
      <c r="J7721" s="24" t="s">
        <v>7284</v>
      </c>
      <c r="K7721" s="49">
        <v>46203</v>
      </c>
    </row>
    <row r="7722" spans="1:11" ht="42.6" customHeight="1" x14ac:dyDescent="0.25">
      <c r="A7722" s="11">
        <v>2026</v>
      </c>
      <c r="B7722" s="49">
        <v>46113</v>
      </c>
      <c r="C7722" s="49">
        <v>46203</v>
      </c>
      <c r="D7722" s="21" t="s">
        <v>4552</v>
      </c>
      <c r="E7722" s="22">
        <v>43045</v>
      </c>
      <c r="F7722" s="5">
        <v>101001826</v>
      </c>
      <c r="G7722" s="21" t="s">
        <v>7233</v>
      </c>
      <c r="H7722" s="21" t="s">
        <v>14854</v>
      </c>
      <c r="I7722" s="23">
        <v>5013.3</v>
      </c>
      <c r="J7722" s="24" t="s">
        <v>7284</v>
      </c>
      <c r="K7722" s="49">
        <v>46203</v>
      </c>
    </row>
    <row r="7723" spans="1:11" ht="42.6" customHeight="1" x14ac:dyDescent="0.25">
      <c r="A7723" s="11">
        <v>2026</v>
      </c>
      <c r="B7723" s="49">
        <v>46113</v>
      </c>
      <c r="C7723" s="49">
        <v>46203</v>
      </c>
      <c r="D7723" s="21" t="s">
        <v>4553</v>
      </c>
      <c r="E7723" s="22">
        <v>43045</v>
      </c>
      <c r="F7723" s="5">
        <v>101000311</v>
      </c>
      <c r="G7723" s="21" t="s">
        <v>7264</v>
      </c>
      <c r="H7723" s="21" t="s">
        <v>14855</v>
      </c>
      <c r="I7723" s="23">
        <v>2929.46</v>
      </c>
      <c r="J7723" s="24" t="s">
        <v>7284</v>
      </c>
      <c r="K7723" s="49">
        <v>46203</v>
      </c>
    </row>
    <row r="7724" spans="1:11" ht="42.6" customHeight="1" x14ac:dyDescent="0.25">
      <c r="A7724" s="11">
        <v>2026</v>
      </c>
      <c r="B7724" s="49">
        <v>46113</v>
      </c>
      <c r="C7724" s="49">
        <v>46203</v>
      </c>
      <c r="D7724" s="21" t="s">
        <v>4554</v>
      </c>
      <c r="E7724" s="22">
        <v>43045</v>
      </c>
      <c r="F7724" s="5">
        <v>101000312</v>
      </c>
      <c r="G7724" s="21" t="s">
        <v>7264</v>
      </c>
      <c r="H7724" s="21" t="s">
        <v>14856</v>
      </c>
      <c r="I7724" s="23">
        <v>2929.46</v>
      </c>
      <c r="J7724" s="24" t="s">
        <v>7284</v>
      </c>
      <c r="K7724" s="49">
        <v>46203</v>
      </c>
    </row>
    <row r="7725" spans="1:11" ht="42.6" customHeight="1" x14ac:dyDescent="0.25">
      <c r="A7725" s="11">
        <v>2026</v>
      </c>
      <c r="B7725" s="49">
        <v>46113</v>
      </c>
      <c r="C7725" s="49">
        <v>46203</v>
      </c>
      <c r="D7725" s="21" t="s">
        <v>4555</v>
      </c>
      <c r="E7725" s="22">
        <v>43045</v>
      </c>
      <c r="F7725" s="5">
        <v>101000313</v>
      </c>
      <c r="G7725" s="21" t="s">
        <v>7264</v>
      </c>
      <c r="H7725" s="21" t="s">
        <v>14857</v>
      </c>
      <c r="I7725" s="23">
        <v>2929.46</v>
      </c>
      <c r="J7725" s="24" t="s">
        <v>7284</v>
      </c>
      <c r="K7725" s="49">
        <v>46203</v>
      </c>
    </row>
    <row r="7726" spans="1:11" ht="42.6" customHeight="1" x14ac:dyDescent="0.25">
      <c r="A7726" s="11">
        <v>2026</v>
      </c>
      <c r="B7726" s="49">
        <v>46113</v>
      </c>
      <c r="C7726" s="49">
        <v>46203</v>
      </c>
      <c r="D7726" s="21" t="s">
        <v>4556</v>
      </c>
      <c r="E7726" s="22">
        <v>43045</v>
      </c>
      <c r="F7726" s="5">
        <v>101000314</v>
      </c>
      <c r="G7726" s="21" t="s">
        <v>7264</v>
      </c>
      <c r="H7726" s="21" t="s">
        <v>14858</v>
      </c>
      <c r="I7726" s="23">
        <v>2929.46</v>
      </c>
      <c r="J7726" s="24" t="s">
        <v>7284</v>
      </c>
      <c r="K7726" s="49">
        <v>46203</v>
      </c>
    </row>
    <row r="7727" spans="1:11" ht="42.6" customHeight="1" x14ac:dyDescent="0.25">
      <c r="A7727" s="11">
        <v>2026</v>
      </c>
      <c r="B7727" s="49">
        <v>46113</v>
      </c>
      <c r="C7727" s="49">
        <v>46203</v>
      </c>
      <c r="D7727" s="21" t="s">
        <v>4557</v>
      </c>
      <c r="E7727" s="22">
        <v>43045</v>
      </c>
      <c r="F7727" s="5">
        <v>101000315</v>
      </c>
      <c r="G7727" s="21" t="s">
        <v>7264</v>
      </c>
      <c r="H7727" s="21" t="s">
        <v>14859</v>
      </c>
      <c r="I7727" s="23">
        <v>2929.46</v>
      </c>
      <c r="J7727" s="24" t="s">
        <v>7284</v>
      </c>
      <c r="K7727" s="49">
        <v>46203</v>
      </c>
    </row>
    <row r="7728" spans="1:11" ht="42.6" customHeight="1" x14ac:dyDescent="0.25">
      <c r="A7728" s="11">
        <v>2026</v>
      </c>
      <c r="B7728" s="49">
        <v>46113</v>
      </c>
      <c r="C7728" s="49">
        <v>46203</v>
      </c>
      <c r="D7728" s="21" t="s">
        <v>4558</v>
      </c>
      <c r="E7728" s="22">
        <v>43045</v>
      </c>
      <c r="F7728" s="5">
        <v>101000316</v>
      </c>
      <c r="G7728" s="21" t="s">
        <v>7264</v>
      </c>
      <c r="H7728" s="21" t="s">
        <v>14860</v>
      </c>
      <c r="I7728" s="23">
        <v>2929.46</v>
      </c>
      <c r="J7728" s="24" t="s">
        <v>7284</v>
      </c>
      <c r="K7728" s="49">
        <v>46203</v>
      </c>
    </row>
    <row r="7729" spans="1:11" ht="42.6" customHeight="1" x14ac:dyDescent="0.25">
      <c r="A7729" s="11">
        <v>2026</v>
      </c>
      <c r="B7729" s="49">
        <v>46113</v>
      </c>
      <c r="C7729" s="49">
        <v>46203</v>
      </c>
      <c r="D7729" s="21" t="s">
        <v>4559</v>
      </c>
      <c r="E7729" s="22">
        <v>43045</v>
      </c>
      <c r="F7729" s="5">
        <v>101000317</v>
      </c>
      <c r="G7729" s="21" t="s">
        <v>7264</v>
      </c>
      <c r="H7729" s="21" t="s">
        <v>14861</v>
      </c>
      <c r="I7729" s="23">
        <v>2929.46</v>
      </c>
      <c r="J7729" s="24" t="s">
        <v>7284</v>
      </c>
      <c r="K7729" s="49">
        <v>46203</v>
      </c>
    </row>
    <row r="7730" spans="1:11" ht="42.6" customHeight="1" x14ac:dyDescent="0.25">
      <c r="A7730" s="11">
        <v>2026</v>
      </c>
      <c r="B7730" s="49">
        <v>46113</v>
      </c>
      <c r="C7730" s="49">
        <v>46203</v>
      </c>
      <c r="D7730" s="21" t="s">
        <v>4560</v>
      </c>
      <c r="E7730" s="22">
        <v>43045</v>
      </c>
      <c r="F7730" s="5">
        <v>101000318</v>
      </c>
      <c r="G7730" s="21" t="s">
        <v>7264</v>
      </c>
      <c r="H7730" s="21" t="s">
        <v>14862</v>
      </c>
      <c r="I7730" s="23">
        <v>2929.46</v>
      </c>
      <c r="J7730" s="24" t="s">
        <v>7284</v>
      </c>
      <c r="K7730" s="49">
        <v>46203</v>
      </c>
    </row>
    <row r="7731" spans="1:11" ht="42.6" customHeight="1" x14ac:dyDescent="0.25">
      <c r="A7731" s="11">
        <v>2026</v>
      </c>
      <c r="B7731" s="49">
        <v>46113</v>
      </c>
      <c r="C7731" s="49">
        <v>46203</v>
      </c>
      <c r="D7731" s="21" t="s">
        <v>4561</v>
      </c>
      <c r="E7731" s="22">
        <v>43045</v>
      </c>
      <c r="F7731" s="5">
        <v>101000319</v>
      </c>
      <c r="G7731" s="21" t="s">
        <v>7264</v>
      </c>
      <c r="H7731" s="21" t="s">
        <v>14863</v>
      </c>
      <c r="I7731" s="23">
        <v>2929.46</v>
      </c>
      <c r="J7731" s="24" t="s">
        <v>7284</v>
      </c>
      <c r="K7731" s="49">
        <v>46203</v>
      </c>
    </row>
    <row r="7732" spans="1:11" ht="42.6" customHeight="1" x14ac:dyDescent="0.25">
      <c r="A7732" s="11">
        <v>2026</v>
      </c>
      <c r="B7732" s="49">
        <v>46113</v>
      </c>
      <c r="C7732" s="49">
        <v>46203</v>
      </c>
      <c r="D7732" s="21" t="s">
        <v>4562</v>
      </c>
      <c r="E7732" s="22">
        <v>43045</v>
      </c>
      <c r="F7732" s="5">
        <v>101000320</v>
      </c>
      <c r="G7732" s="21" t="s">
        <v>7264</v>
      </c>
      <c r="H7732" s="21" t="s">
        <v>14864</v>
      </c>
      <c r="I7732" s="23">
        <v>2929.46</v>
      </c>
      <c r="J7732" s="24" t="s">
        <v>7284</v>
      </c>
      <c r="K7732" s="49">
        <v>46203</v>
      </c>
    </row>
    <row r="7733" spans="1:11" ht="42.6" customHeight="1" x14ac:dyDescent="0.25">
      <c r="A7733" s="11">
        <v>2026</v>
      </c>
      <c r="B7733" s="49">
        <v>46113</v>
      </c>
      <c r="C7733" s="49">
        <v>46203</v>
      </c>
      <c r="D7733" s="21" t="s">
        <v>4563</v>
      </c>
      <c r="E7733" s="22">
        <v>43045</v>
      </c>
      <c r="F7733" s="5">
        <v>101000376</v>
      </c>
      <c r="G7733" s="21" t="s">
        <v>7245</v>
      </c>
      <c r="H7733" s="21" t="s">
        <v>14865</v>
      </c>
      <c r="I7733" s="23">
        <v>25453.51</v>
      </c>
      <c r="J7733" s="24" t="s">
        <v>7284</v>
      </c>
      <c r="K7733" s="49">
        <v>46203</v>
      </c>
    </row>
    <row r="7734" spans="1:11" ht="42.6" customHeight="1" x14ac:dyDescent="0.25">
      <c r="A7734" s="11">
        <v>2026</v>
      </c>
      <c r="B7734" s="49">
        <v>46113</v>
      </c>
      <c r="C7734" s="49">
        <v>46203</v>
      </c>
      <c r="D7734" s="21" t="s">
        <v>4564</v>
      </c>
      <c r="E7734" s="22">
        <v>43045</v>
      </c>
      <c r="F7734" s="5">
        <v>101000377</v>
      </c>
      <c r="G7734" s="21" t="s">
        <v>7232</v>
      </c>
      <c r="H7734" s="21" t="s">
        <v>14866</v>
      </c>
      <c r="I7734" s="23">
        <v>29656.560000000001</v>
      </c>
      <c r="J7734" s="24" t="s">
        <v>7284</v>
      </c>
      <c r="K7734" s="49">
        <v>46203</v>
      </c>
    </row>
    <row r="7735" spans="1:11" ht="42.6" customHeight="1" x14ac:dyDescent="0.25">
      <c r="A7735" s="11">
        <v>2026</v>
      </c>
      <c r="B7735" s="49">
        <v>46113</v>
      </c>
      <c r="C7735" s="49">
        <v>46203</v>
      </c>
      <c r="D7735" s="21" t="s">
        <v>4565</v>
      </c>
      <c r="E7735" s="29">
        <v>43045</v>
      </c>
      <c r="F7735" s="5">
        <v>101000375</v>
      </c>
      <c r="G7735" s="21" t="s">
        <v>7251</v>
      </c>
      <c r="H7735" s="21" t="s">
        <v>14867</v>
      </c>
      <c r="I7735" s="23">
        <v>19199.995200000001</v>
      </c>
      <c r="J7735" s="24" t="s">
        <v>7284</v>
      </c>
      <c r="K7735" s="49">
        <v>46203</v>
      </c>
    </row>
    <row r="7736" spans="1:11" ht="42.6" customHeight="1" x14ac:dyDescent="0.25">
      <c r="A7736" s="11">
        <v>2026</v>
      </c>
      <c r="B7736" s="49">
        <v>46113</v>
      </c>
      <c r="C7736" s="49">
        <v>46203</v>
      </c>
      <c r="D7736" s="21" t="s">
        <v>4566</v>
      </c>
      <c r="E7736" s="29">
        <v>43045</v>
      </c>
      <c r="F7736" s="8" t="s">
        <v>334</v>
      </c>
      <c r="G7736" s="21" t="s">
        <v>7296</v>
      </c>
      <c r="H7736" s="24" t="s">
        <v>14868</v>
      </c>
      <c r="I7736" s="30">
        <v>3398.31</v>
      </c>
      <c r="J7736" s="24" t="s">
        <v>7284</v>
      </c>
      <c r="K7736" s="49">
        <v>46203</v>
      </c>
    </row>
    <row r="7737" spans="1:11" ht="42.6" customHeight="1" x14ac:dyDescent="0.25">
      <c r="A7737" s="11">
        <v>2026</v>
      </c>
      <c r="B7737" s="49">
        <v>46113</v>
      </c>
      <c r="C7737" s="49">
        <v>46203</v>
      </c>
      <c r="D7737" s="21" t="s">
        <v>2445</v>
      </c>
      <c r="E7737" s="22">
        <v>43045</v>
      </c>
      <c r="F7737" s="5">
        <v>101000373</v>
      </c>
      <c r="G7737" s="21" t="s">
        <v>7222</v>
      </c>
      <c r="H7737" s="21" t="s">
        <v>14869</v>
      </c>
      <c r="I7737" s="23">
        <v>8843.2800000000007</v>
      </c>
      <c r="J7737" s="24" t="s">
        <v>7284</v>
      </c>
      <c r="K7737" s="49">
        <v>46203</v>
      </c>
    </row>
    <row r="7738" spans="1:11" ht="42.6" customHeight="1" x14ac:dyDescent="0.25">
      <c r="A7738" s="11">
        <v>2026</v>
      </c>
      <c r="B7738" s="49">
        <v>46113</v>
      </c>
      <c r="C7738" s="49">
        <v>46203</v>
      </c>
      <c r="D7738" s="21" t="s">
        <v>4567</v>
      </c>
      <c r="E7738" s="22">
        <v>43048</v>
      </c>
      <c r="F7738" s="5">
        <v>101000380</v>
      </c>
      <c r="G7738" s="21" t="s">
        <v>7286</v>
      </c>
      <c r="H7738" s="21" t="s">
        <v>14870</v>
      </c>
      <c r="I7738" s="23">
        <v>3598.9</v>
      </c>
      <c r="J7738" s="24" t="s">
        <v>7284</v>
      </c>
      <c r="K7738" s="49">
        <v>46203</v>
      </c>
    </row>
    <row r="7739" spans="1:11" ht="42.6" customHeight="1" x14ac:dyDescent="0.25">
      <c r="A7739" s="11">
        <v>2026</v>
      </c>
      <c r="B7739" s="49">
        <v>46113</v>
      </c>
      <c r="C7739" s="49">
        <v>46203</v>
      </c>
      <c r="D7739" s="21" t="s">
        <v>4568</v>
      </c>
      <c r="E7739" s="22">
        <v>43048</v>
      </c>
      <c r="F7739" s="5">
        <v>101000381</v>
      </c>
      <c r="G7739" s="21" t="s">
        <v>7286</v>
      </c>
      <c r="H7739" s="21" t="s">
        <v>14871</v>
      </c>
      <c r="I7739" s="23">
        <v>3598.9</v>
      </c>
      <c r="J7739" s="24" t="s">
        <v>7284</v>
      </c>
      <c r="K7739" s="49">
        <v>46203</v>
      </c>
    </row>
    <row r="7740" spans="1:11" ht="42.6" customHeight="1" x14ac:dyDescent="0.25">
      <c r="A7740" s="11">
        <v>2026</v>
      </c>
      <c r="B7740" s="49">
        <v>46113</v>
      </c>
      <c r="C7740" s="49">
        <v>46203</v>
      </c>
      <c r="D7740" s="21" t="s">
        <v>4569</v>
      </c>
      <c r="E7740" s="22">
        <v>43048</v>
      </c>
      <c r="F7740" s="5">
        <v>101001827</v>
      </c>
      <c r="G7740" s="21" t="s">
        <v>7233</v>
      </c>
      <c r="H7740" s="21" t="s">
        <v>14872</v>
      </c>
      <c r="I7740" s="23">
        <v>7391.52</v>
      </c>
      <c r="J7740" s="24" t="s">
        <v>7284</v>
      </c>
      <c r="K7740" s="49">
        <v>46203</v>
      </c>
    </row>
    <row r="7741" spans="1:11" ht="42.6" customHeight="1" x14ac:dyDescent="0.25">
      <c r="A7741" s="11">
        <v>2026</v>
      </c>
      <c r="B7741" s="49">
        <v>46113</v>
      </c>
      <c r="C7741" s="49">
        <v>46203</v>
      </c>
      <c r="D7741" s="21" t="s">
        <v>4570</v>
      </c>
      <c r="E7741" s="33">
        <v>43048</v>
      </c>
      <c r="F7741" s="5">
        <v>101000379</v>
      </c>
      <c r="G7741" s="21" t="s">
        <v>7255</v>
      </c>
      <c r="H7741" s="21" t="s">
        <v>14873</v>
      </c>
      <c r="I7741" s="23">
        <v>11500</v>
      </c>
      <c r="J7741" s="24" t="s">
        <v>7284</v>
      </c>
      <c r="K7741" s="49">
        <v>46203</v>
      </c>
    </row>
    <row r="7742" spans="1:11" ht="42.6" customHeight="1" x14ac:dyDescent="0.25">
      <c r="A7742" s="11">
        <v>2026</v>
      </c>
      <c r="B7742" s="49">
        <v>46113</v>
      </c>
      <c r="C7742" s="49">
        <v>46203</v>
      </c>
      <c r="D7742" s="21" t="s">
        <v>4571</v>
      </c>
      <c r="E7742" s="22">
        <v>43048</v>
      </c>
      <c r="F7742" s="5">
        <v>101000382</v>
      </c>
      <c r="G7742" s="21" t="s">
        <v>7294</v>
      </c>
      <c r="H7742" s="21" t="s">
        <v>14874</v>
      </c>
      <c r="I7742" s="23">
        <v>3598.9</v>
      </c>
      <c r="J7742" s="24" t="s">
        <v>7284</v>
      </c>
      <c r="K7742" s="49">
        <v>46203</v>
      </c>
    </row>
    <row r="7743" spans="1:11" ht="42.6" customHeight="1" x14ac:dyDescent="0.25">
      <c r="A7743" s="11">
        <v>2026</v>
      </c>
      <c r="B7743" s="49">
        <v>46113</v>
      </c>
      <c r="C7743" s="49">
        <v>46203</v>
      </c>
      <c r="D7743" s="21" t="s">
        <v>4572</v>
      </c>
      <c r="E7743" s="22">
        <v>43048</v>
      </c>
      <c r="F7743" s="5">
        <v>101000383</v>
      </c>
      <c r="G7743" s="21" t="s">
        <v>7229</v>
      </c>
      <c r="H7743" s="21" t="s">
        <v>14875</v>
      </c>
      <c r="I7743" s="23">
        <v>24922.92</v>
      </c>
      <c r="J7743" s="24" t="s">
        <v>7284</v>
      </c>
      <c r="K7743" s="49">
        <v>46203</v>
      </c>
    </row>
    <row r="7744" spans="1:11" ht="42.6" customHeight="1" x14ac:dyDescent="0.25">
      <c r="A7744" s="11">
        <v>2026</v>
      </c>
      <c r="B7744" s="49">
        <v>46113</v>
      </c>
      <c r="C7744" s="49">
        <v>46203</v>
      </c>
      <c r="D7744" s="21" t="s">
        <v>4573</v>
      </c>
      <c r="E7744" s="22">
        <v>43048</v>
      </c>
      <c r="F7744" s="5">
        <v>101000384</v>
      </c>
      <c r="G7744" s="21" t="s">
        <v>7229</v>
      </c>
      <c r="H7744" s="21" t="s">
        <v>14876</v>
      </c>
      <c r="I7744" s="23">
        <v>24922.92</v>
      </c>
      <c r="J7744" s="24" t="s">
        <v>7284</v>
      </c>
      <c r="K7744" s="49">
        <v>46203</v>
      </c>
    </row>
    <row r="7745" spans="1:11" ht="42.6" customHeight="1" x14ac:dyDescent="0.25">
      <c r="A7745" s="11">
        <v>2026</v>
      </c>
      <c r="B7745" s="49">
        <v>46113</v>
      </c>
      <c r="C7745" s="49">
        <v>46203</v>
      </c>
      <c r="D7745" s="21" t="s">
        <v>4574</v>
      </c>
      <c r="E7745" s="22">
        <v>43056</v>
      </c>
      <c r="F7745" s="5">
        <v>101000324</v>
      </c>
      <c r="G7745" s="21" t="s">
        <v>7257</v>
      </c>
      <c r="H7745" s="21" t="s">
        <v>14877</v>
      </c>
      <c r="I7745" s="23">
        <v>23780</v>
      </c>
      <c r="J7745" s="24" t="s">
        <v>7284</v>
      </c>
      <c r="K7745" s="49">
        <v>46203</v>
      </c>
    </row>
    <row r="7746" spans="1:11" ht="42.6" customHeight="1" x14ac:dyDescent="0.25">
      <c r="A7746" s="11">
        <v>2026</v>
      </c>
      <c r="B7746" s="49">
        <v>46113</v>
      </c>
      <c r="C7746" s="49">
        <v>46203</v>
      </c>
      <c r="D7746" s="21" t="s">
        <v>4575</v>
      </c>
      <c r="E7746" s="29">
        <v>43056</v>
      </c>
      <c r="F7746" s="5">
        <v>101000322</v>
      </c>
      <c r="G7746" s="21" t="s">
        <v>7248</v>
      </c>
      <c r="H7746" s="21" t="s">
        <v>14878</v>
      </c>
      <c r="I7746" s="23">
        <v>34800</v>
      </c>
      <c r="J7746" s="24" t="s">
        <v>7284</v>
      </c>
      <c r="K7746" s="49">
        <v>46203</v>
      </c>
    </row>
    <row r="7747" spans="1:11" ht="42.6" customHeight="1" x14ac:dyDescent="0.25">
      <c r="A7747" s="11">
        <v>2026</v>
      </c>
      <c r="B7747" s="49">
        <v>46113</v>
      </c>
      <c r="C7747" s="49">
        <v>46203</v>
      </c>
      <c r="D7747" s="21" t="s">
        <v>4576</v>
      </c>
      <c r="E7747" s="29">
        <v>43056</v>
      </c>
      <c r="F7747" s="5">
        <v>101000323</v>
      </c>
      <c r="G7747" s="21" t="s">
        <v>7248</v>
      </c>
      <c r="H7747" s="21" t="s">
        <v>14879</v>
      </c>
      <c r="I7747" s="23">
        <v>34800</v>
      </c>
      <c r="J7747" s="24" t="s">
        <v>7284</v>
      </c>
      <c r="K7747" s="49">
        <v>46203</v>
      </c>
    </row>
    <row r="7748" spans="1:11" ht="42.6" customHeight="1" x14ac:dyDescent="0.25">
      <c r="A7748" s="11">
        <v>2026</v>
      </c>
      <c r="B7748" s="49">
        <v>46113</v>
      </c>
      <c r="C7748" s="49">
        <v>46203</v>
      </c>
      <c r="D7748" s="21" t="s">
        <v>4577</v>
      </c>
      <c r="E7748" s="29">
        <v>43056</v>
      </c>
      <c r="F7748" s="5">
        <v>101000406</v>
      </c>
      <c r="G7748" s="21" t="s">
        <v>7248</v>
      </c>
      <c r="H7748" s="21" t="s">
        <v>14880</v>
      </c>
      <c r="I7748" s="23">
        <v>63800</v>
      </c>
      <c r="J7748" s="24" t="s">
        <v>7284</v>
      </c>
      <c r="K7748" s="49">
        <v>46203</v>
      </c>
    </row>
    <row r="7749" spans="1:11" ht="42.6" customHeight="1" x14ac:dyDescent="0.25">
      <c r="A7749" s="11">
        <v>2026</v>
      </c>
      <c r="B7749" s="49">
        <v>46113</v>
      </c>
      <c r="C7749" s="49">
        <v>46203</v>
      </c>
      <c r="D7749" s="21" t="s">
        <v>4578</v>
      </c>
      <c r="E7749" s="22">
        <v>43070</v>
      </c>
      <c r="F7749" s="5">
        <v>101001828</v>
      </c>
      <c r="G7749" s="21" t="s">
        <v>7239</v>
      </c>
      <c r="H7749" s="21" t="s">
        <v>14881</v>
      </c>
      <c r="I7749" s="23">
        <v>3398.31</v>
      </c>
      <c r="J7749" s="24" t="s">
        <v>7284</v>
      </c>
      <c r="K7749" s="49">
        <v>46203</v>
      </c>
    </row>
    <row r="7750" spans="1:11" ht="42.6" customHeight="1" x14ac:dyDescent="0.25">
      <c r="A7750" s="11">
        <v>2026</v>
      </c>
      <c r="B7750" s="49">
        <v>46113</v>
      </c>
      <c r="C7750" s="49">
        <v>46203</v>
      </c>
      <c r="D7750" s="21" t="s">
        <v>4578</v>
      </c>
      <c r="E7750" s="22">
        <v>43070</v>
      </c>
      <c r="F7750" s="5">
        <v>101001829</v>
      </c>
      <c r="G7750" s="21" t="s">
        <v>7239</v>
      </c>
      <c r="H7750" s="21" t="s">
        <v>14882</v>
      </c>
      <c r="I7750" s="23">
        <v>3398.31</v>
      </c>
      <c r="J7750" s="24" t="s">
        <v>7284</v>
      </c>
      <c r="K7750" s="49">
        <v>46203</v>
      </c>
    </row>
    <row r="7751" spans="1:11" ht="42.6" customHeight="1" x14ac:dyDescent="0.25">
      <c r="A7751" s="11">
        <v>2026</v>
      </c>
      <c r="B7751" s="49">
        <v>46113</v>
      </c>
      <c r="C7751" s="49">
        <v>46203</v>
      </c>
      <c r="D7751" s="25" t="s">
        <v>4579</v>
      </c>
      <c r="E7751" s="28">
        <v>43070</v>
      </c>
      <c r="F7751" s="8"/>
      <c r="G7751" s="25" t="s">
        <v>7323</v>
      </c>
      <c r="H7751" s="25" t="s">
        <v>14883</v>
      </c>
      <c r="I7751" s="27">
        <v>415535</v>
      </c>
      <c r="J7751" s="24" t="s">
        <v>7284</v>
      </c>
      <c r="K7751" s="49">
        <v>46203</v>
      </c>
    </row>
    <row r="7752" spans="1:11" ht="42.6" customHeight="1" x14ac:dyDescent="0.25">
      <c r="A7752" s="11">
        <v>2026</v>
      </c>
      <c r="B7752" s="49">
        <v>46113</v>
      </c>
      <c r="C7752" s="49">
        <v>46203</v>
      </c>
      <c r="D7752" s="25" t="s">
        <v>4580</v>
      </c>
      <c r="E7752" s="28">
        <v>43070</v>
      </c>
      <c r="F7752" s="8"/>
      <c r="G7752" s="25" t="s">
        <v>7290</v>
      </c>
      <c r="H7752" s="25" t="s">
        <v>14884</v>
      </c>
      <c r="I7752" s="27">
        <v>415534.97</v>
      </c>
      <c r="J7752" s="24" t="s">
        <v>7284</v>
      </c>
      <c r="K7752" s="49">
        <v>46203</v>
      </c>
    </row>
    <row r="7753" spans="1:11" ht="42.6" customHeight="1" x14ac:dyDescent="0.25">
      <c r="A7753" s="11">
        <v>2026</v>
      </c>
      <c r="B7753" s="49">
        <v>46113</v>
      </c>
      <c r="C7753" s="49">
        <v>46203</v>
      </c>
      <c r="D7753" s="21" t="s">
        <v>4581</v>
      </c>
      <c r="E7753" s="29">
        <v>43084</v>
      </c>
      <c r="F7753" s="83" t="s">
        <v>334</v>
      </c>
      <c r="G7753" s="21" t="s">
        <v>7238</v>
      </c>
      <c r="H7753" s="24" t="s">
        <v>14885</v>
      </c>
      <c r="I7753" s="30">
        <v>3107.6167999999998</v>
      </c>
      <c r="J7753" s="24" t="s">
        <v>7284</v>
      </c>
      <c r="K7753" s="49">
        <v>46203</v>
      </c>
    </row>
    <row r="7754" spans="1:11" ht="42.6" customHeight="1" x14ac:dyDescent="0.25">
      <c r="A7754" s="11">
        <v>2026</v>
      </c>
      <c r="B7754" s="49">
        <v>46113</v>
      </c>
      <c r="C7754" s="49">
        <v>46203</v>
      </c>
      <c r="D7754" s="21" t="s">
        <v>4582</v>
      </c>
      <c r="E7754" s="22">
        <v>43087</v>
      </c>
      <c r="F7754" s="5">
        <v>101000385</v>
      </c>
      <c r="G7754" s="21" t="s">
        <v>7233</v>
      </c>
      <c r="H7754" s="21" t="s">
        <v>14886</v>
      </c>
      <c r="I7754" s="23">
        <v>6096.96</v>
      </c>
      <c r="J7754" s="24" t="s">
        <v>7284</v>
      </c>
      <c r="K7754" s="49">
        <v>46203</v>
      </c>
    </row>
    <row r="7755" spans="1:11" ht="42.6" customHeight="1" x14ac:dyDescent="0.25">
      <c r="A7755" s="11">
        <v>2026</v>
      </c>
      <c r="B7755" s="49">
        <v>46113</v>
      </c>
      <c r="C7755" s="49">
        <v>46203</v>
      </c>
      <c r="D7755" s="25" t="s">
        <v>4583</v>
      </c>
      <c r="E7755" s="28">
        <v>43102</v>
      </c>
      <c r="F7755" s="8"/>
      <c r="G7755" s="25" t="s">
        <v>7313</v>
      </c>
      <c r="H7755" s="25" t="s">
        <v>14887</v>
      </c>
      <c r="I7755" s="27">
        <v>415535</v>
      </c>
      <c r="J7755" s="24" t="s">
        <v>7284</v>
      </c>
      <c r="K7755" s="49">
        <v>46203</v>
      </c>
    </row>
    <row r="7756" spans="1:11" ht="42.6" customHeight="1" x14ac:dyDescent="0.25">
      <c r="A7756" s="11">
        <v>2026</v>
      </c>
      <c r="B7756" s="49">
        <v>46113</v>
      </c>
      <c r="C7756" s="49">
        <v>46203</v>
      </c>
      <c r="D7756" s="25" t="s">
        <v>4584</v>
      </c>
      <c r="E7756" s="28">
        <v>43102</v>
      </c>
      <c r="F7756" s="8"/>
      <c r="G7756" s="25" t="s">
        <v>7290</v>
      </c>
      <c r="H7756" s="25" t="s">
        <v>14888</v>
      </c>
      <c r="I7756" s="27">
        <v>415535</v>
      </c>
      <c r="J7756" s="24" t="s">
        <v>7284</v>
      </c>
      <c r="K7756" s="49">
        <v>46203</v>
      </c>
    </row>
    <row r="7757" spans="1:11" ht="42.6" customHeight="1" x14ac:dyDescent="0.25">
      <c r="A7757" s="11">
        <v>2026</v>
      </c>
      <c r="B7757" s="49">
        <v>46113</v>
      </c>
      <c r="C7757" s="49">
        <v>46203</v>
      </c>
      <c r="D7757" s="25" t="s">
        <v>4585</v>
      </c>
      <c r="E7757" s="28">
        <v>43102</v>
      </c>
      <c r="F7757" s="8"/>
      <c r="G7757" s="25" t="s">
        <v>7303</v>
      </c>
      <c r="H7757" s="25" t="s">
        <v>14889</v>
      </c>
      <c r="I7757" s="27">
        <v>415535</v>
      </c>
      <c r="J7757" s="24" t="s">
        <v>7284</v>
      </c>
      <c r="K7757" s="49">
        <v>46203</v>
      </c>
    </row>
    <row r="7758" spans="1:11" ht="42.6" customHeight="1" x14ac:dyDescent="0.25">
      <c r="A7758" s="11">
        <v>2026</v>
      </c>
      <c r="B7758" s="49">
        <v>46113</v>
      </c>
      <c r="C7758" s="49">
        <v>46203</v>
      </c>
      <c r="D7758" s="21" t="s">
        <v>4586</v>
      </c>
      <c r="E7758" s="22">
        <v>43108</v>
      </c>
      <c r="F7758" s="5">
        <v>101000387</v>
      </c>
      <c r="G7758" s="21" t="s">
        <v>7280</v>
      </c>
      <c r="H7758" s="21" t="s">
        <v>14890</v>
      </c>
      <c r="I7758" s="23">
        <v>28499.99</v>
      </c>
      <c r="J7758" s="24" t="s">
        <v>7284</v>
      </c>
      <c r="K7758" s="49">
        <v>46203</v>
      </c>
    </row>
    <row r="7759" spans="1:11" ht="42.6" customHeight="1" x14ac:dyDescent="0.25">
      <c r="A7759" s="11">
        <v>2026</v>
      </c>
      <c r="B7759" s="49">
        <v>46113</v>
      </c>
      <c r="C7759" s="49">
        <v>46203</v>
      </c>
      <c r="D7759" s="21" t="s">
        <v>4587</v>
      </c>
      <c r="E7759" s="22">
        <v>43108</v>
      </c>
      <c r="F7759" s="5">
        <v>101000388</v>
      </c>
      <c r="G7759" s="21" t="s">
        <v>7280</v>
      </c>
      <c r="H7759" s="21" t="s">
        <v>14891</v>
      </c>
      <c r="I7759" s="23">
        <v>0</v>
      </c>
      <c r="J7759" s="24" t="s">
        <v>7284</v>
      </c>
      <c r="K7759" s="49">
        <v>46203</v>
      </c>
    </row>
    <row r="7760" spans="1:11" ht="42.6" customHeight="1" x14ac:dyDescent="0.25">
      <c r="A7760" s="11">
        <v>2026</v>
      </c>
      <c r="B7760" s="49">
        <v>46113</v>
      </c>
      <c r="C7760" s="49">
        <v>46203</v>
      </c>
      <c r="D7760" s="21" t="s">
        <v>4588</v>
      </c>
      <c r="E7760" s="22">
        <v>43108</v>
      </c>
      <c r="F7760" s="5">
        <v>101000389</v>
      </c>
      <c r="G7760" s="21" t="s">
        <v>7280</v>
      </c>
      <c r="H7760" s="21" t="s">
        <v>14892</v>
      </c>
      <c r="I7760" s="23">
        <v>28499.99</v>
      </c>
      <c r="J7760" s="24" t="s">
        <v>7284</v>
      </c>
      <c r="K7760" s="49">
        <v>46203</v>
      </c>
    </row>
    <row r="7761" spans="1:11" ht="42.6" customHeight="1" x14ac:dyDescent="0.25">
      <c r="A7761" s="11">
        <v>2026</v>
      </c>
      <c r="B7761" s="49">
        <v>46113</v>
      </c>
      <c r="C7761" s="49">
        <v>46203</v>
      </c>
      <c r="D7761" s="21" t="s">
        <v>4589</v>
      </c>
      <c r="E7761" s="22">
        <v>43108</v>
      </c>
      <c r="F7761" s="5">
        <v>101000390</v>
      </c>
      <c r="G7761" s="21" t="s">
        <v>7280</v>
      </c>
      <c r="H7761" s="21" t="s">
        <v>14893</v>
      </c>
      <c r="I7761" s="23">
        <v>5999.98</v>
      </c>
      <c r="J7761" s="24" t="s">
        <v>7284</v>
      </c>
      <c r="K7761" s="49">
        <v>46203</v>
      </c>
    </row>
    <row r="7762" spans="1:11" ht="42.6" customHeight="1" x14ac:dyDescent="0.25">
      <c r="A7762" s="11">
        <v>2026</v>
      </c>
      <c r="B7762" s="49">
        <v>46113</v>
      </c>
      <c r="C7762" s="49">
        <v>46203</v>
      </c>
      <c r="D7762" s="21" t="s">
        <v>4590</v>
      </c>
      <c r="E7762" s="22">
        <v>43108</v>
      </c>
      <c r="F7762" s="5">
        <v>101000391</v>
      </c>
      <c r="G7762" s="21" t="s">
        <v>7269</v>
      </c>
      <c r="H7762" s="21" t="s">
        <v>14894</v>
      </c>
      <c r="I7762" s="23">
        <v>5999.98</v>
      </c>
      <c r="J7762" s="24" t="s">
        <v>7284</v>
      </c>
      <c r="K7762" s="49">
        <v>46203</v>
      </c>
    </row>
    <row r="7763" spans="1:11" ht="42.6" customHeight="1" x14ac:dyDescent="0.25">
      <c r="A7763" s="11">
        <v>2026</v>
      </c>
      <c r="B7763" s="49">
        <v>46113</v>
      </c>
      <c r="C7763" s="49">
        <v>46203</v>
      </c>
      <c r="D7763" s="21" t="s">
        <v>4591</v>
      </c>
      <c r="E7763" s="22">
        <v>43108</v>
      </c>
      <c r="F7763" s="5">
        <v>101000392</v>
      </c>
      <c r="G7763" s="21" t="s">
        <v>7269</v>
      </c>
      <c r="H7763" s="21" t="s">
        <v>14895</v>
      </c>
      <c r="I7763" s="23">
        <v>5999.98</v>
      </c>
      <c r="J7763" s="24" t="s">
        <v>7284</v>
      </c>
      <c r="K7763" s="49">
        <v>46203</v>
      </c>
    </row>
    <row r="7764" spans="1:11" ht="42.6" customHeight="1" x14ac:dyDescent="0.25">
      <c r="A7764" s="11">
        <v>2026</v>
      </c>
      <c r="B7764" s="49">
        <v>46113</v>
      </c>
      <c r="C7764" s="49">
        <v>46203</v>
      </c>
      <c r="D7764" s="21" t="s">
        <v>4587</v>
      </c>
      <c r="E7764" s="22">
        <v>43108</v>
      </c>
      <c r="F7764" s="5">
        <v>101000388</v>
      </c>
      <c r="G7764" s="21" t="s">
        <v>7269</v>
      </c>
      <c r="H7764" s="21" t="s">
        <v>14891</v>
      </c>
      <c r="I7764" s="23">
        <v>28499.99</v>
      </c>
      <c r="J7764" s="24" t="s">
        <v>7284</v>
      </c>
      <c r="K7764" s="49">
        <v>46203</v>
      </c>
    </row>
    <row r="7765" spans="1:11" ht="42.6" customHeight="1" x14ac:dyDescent="0.25">
      <c r="A7765" s="11">
        <v>2026</v>
      </c>
      <c r="B7765" s="49">
        <v>46113</v>
      </c>
      <c r="C7765" s="49">
        <v>46203</v>
      </c>
      <c r="D7765" s="21" t="s">
        <v>4592</v>
      </c>
      <c r="E7765" s="22">
        <v>43108</v>
      </c>
      <c r="F7765" s="5" t="s">
        <v>19471</v>
      </c>
      <c r="G7765" s="21" t="s">
        <v>7219</v>
      </c>
      <c r="H7765" s="21" t="s">
        <v>14896</v>
      </c>
      <c r="I7765" s="23">
        <v>28499.99</v>
      </c>
      <c r="J7765" s="24" t="s">
        <v>7284</v>
      </c>
      <c r="K7765" s="49">
        <v>46203</v>
      </c>
    </row>
    <row r="7766" spans="1:11" ht="42.6" customHeight="1" x14ac:dyDescent="0.25">
      <c r="A7766" s="11">
        <v>2026</v>
      </c>
      <c r="B7766" s="49">
        <v>46113</v>
      </c>
      <c r="C7766" s="49">
        <v>46203</v>
      </c>
      <c r="D7766" s="21" t="s">
        <v>4593</v>
      </c>
      <c r="E7766" s="22">
        <v>43116</v>
      </c>
      <c r="F7766" s="5">
        <v>101001832</v>
      </c>
      <c r="G7766" s="21" t="s">
        <v>7261</v>
      </c>
      <c r="H7766" s="21" t="s">
        <v>14897</v>
      </c>
      <c r="I7766" s="23">
        <v>3998.84</v>
      </c>
      <c r="J7766" s="24" t="s">
        <v>7284</v>
      </c>
      <c r="K7766" s="49">
        <v>46203</v>
      </c>
    </row>
    <row r="7767" spans="1:11" ht="42.6" customHeight="1" x14ac:dyDescent="0.25">
      <c r="A7767" s="11">
        <v>2026</v>
      </c>
      <c r="B7767" s="49">
        <v>46113</v>
      </c>
      <c r="C7767" s="49">
        <v>46203</v>
      </c>
      <c r="D7767" s="21" t="s">
        <v>4593</v>
      </c>
      <c r="E7767" s="22">
        <v>43116</v>
      </c>
      <c r="F7767" s="5">
        <v>101001833</v>
      </c>
      <c r="G7767" s="21" t="s">
        <v>7241</v>
      </c>
      <c r="H7767" s="21" t="s">
        <v>14898</v>
      </c>
      <c r="I7767" s="23">
        <v>3998.84</v>
      </c>
      <c r="J7767" s="24" t="s">
        <v>7284</v>
      </c>
      <c r="K7767" s="49">
        <v>46203</v>
      </c>
    </row>
    <row r="7768" spans="1:11" ht="42.6" customHeight="1" x14ac:dyDescent="0.25">
      <c r="A7768" s="11">
        <v>2026</v>
      </c>
      <c r="B7768" s="49">
        <v>46113</v>
      </c>
      <c r="C7768" s="49">
        <v>46203</v>
      </c>
      <c r="D7768" s="21" t="s">
        <v>4594</v>
      </c>
      <c r="E7768" s="22">
        <v>43116</v>
      </c>
      <c r="F7768" s="5">
        <v>101001834</v>
      </c>
      <c r="G7768" s="21" t="s">
        <v>7269</v>
      </c>
      <c r="H7768" s="21" t="s">
        <v>14899</v>
      </c>
      <c r="I7768" s="23">
        <v>9999.98</v>
      </c>
      <c r="J7768" s="24" t="s">
        <v>7284</v>
      </c>
      <c r="K7768" s="49">
        <v>46203</v>
      </c>
    </row>
    <row r="7769" spans="1:11" ht="42.6" customHeight="1" x14ac:dyDescent="0.25">
      <c r="A7769" s="11">
        <v>2026</v>
      </c>
      <c r="B7769" s="49">
        <v>46113</v>
      </c>
      <c r="C7769" s="49">
        <v>46203</v>
      </c>
      <c r="D7769" s="21" t="s">
        <v>4594</v>
      </c>
      <c r="E7769" s="22">
        <v>43116</v>
      </c>
      <c r="F7769" s="5">
        <v>101001835</v>
      </c>
      <c r="G7769" s="21" t="s">
        <v>7269</v>
      </c>
      <c r="H7769" s="21" t="s">
        <v>14900</v>
      </c>
      <c r="I7769" s="23">
        <v>9999.98</v>
      </c>
      <c r="J7769" s="24" t="s">
        <v>7284</v>
      </c>
      <c r="K7769" s="49">
        <v>46203</v>
      </c>
    </row>
    <row r="7770" spans="1:11" ht="42.6" customHeight="1" x14ac:dyDescent="0.25">
      <c r="A7770" s="11">
        <v>2026</v>
      </c>
      <c r="B7770" s="49">
        <v>46113</v>
      </c>
      <c r="C7770" s="49">
        <v>46203</v>
      </c>
      <c r="D7770" s="21" t="s">
        <v>4593</v>
      </c>
      <c r="E7770" s="22">
        <v>43116</v>
      </c>
      <c r="F7770" s="5">
        <v>101001830</v>
      </c>
      <c r="G7770" s="21" t="s">
        <v>7219</v>
      </c>
      <c r="H7770" s="21" t="s">
        <v>14901</v>
      </c>
      <c r="I7770" s="23">
        <v>3998.84</v>
      </c>
      <c r="J7770" s="24" t="s">
        <v>7284</v>
      </c>
      <c r="K7770" s="49">
        <v>46203</v>
      </c>
    </row>
    <row r="7771" spans="1:11" ht="42.6" customHeight="1" x14ac:dyDescent="0.25">
      <c r="A7771" s="11">
        <v>2026</v>
      </c>
      <c r="B7771" s="49">
        <v>46113</v>
      </c>
      <c r="C7771" s="49">
        <v>46203</v>
      </c>
      <c r="D7771" s="21" t="s">
        <v>4594</v>
      </c>
      <c r="E7771" s="22">
        <v>43116</v>
      </c>
      <c r="F7771" s="5">
        <v>101001837</v>
      </c>
      <c r="G7771" s="21" t="s">
        <v>7219</v>
      </c>
      <c r="H7771" s="21" t="s">
        <v>14902</v>
      </c>
      <c r="I7771" s="23">
        <v>9999.98</v>
      </c>
      <c r="J7771" s="24" t="s">
        <v>7284</v>
      </c>
      <c r="K7771" s="49">
        <v>46203</v>
      </c>
    </row>
    <row r="7772" spans="1:11" ht="42.6" customHeight="1" x14ac:dyDescent="0.25">
      <c r="A7772" s="11">
        <v>2026</v>
      </c>
      <c r="B7772" s="49">
        <v>46113</v>
      </c>
      <c r="C7772" s="49">
        <v>46203</v>
      </c>
      <c r="D7772" s="21" t="s">
        <v>2442</v>
      </c>
      <c r="E7772" s="22">
        <v>43116</v>
      </c>
      <c r="F7772" s="5">
        <v>101001831</v>
      </c>
      <c r="G7772" s="21" t="s">
        <v>7269</v>
      </c>
      <c r="H7772" s="21" t="s">
        <v>14903</v>
      </c>
      <c r="I7772" s="23">
        <v>3998.84</v>
      </c>
      <c r="J7772" s="24" t="s">
        <v>7284</v>
      </c>
      <c r="K7772" s="49">
        <v>46203</v>
      </c>
    </row>
    <row r="7773" spans="1:11" ht="42.6" customHeight="1" x14ac:dyDescent="0.25">
      <c r="A7773" s="11">
        <v>2026</v>
      </c>
      <c r="B7773" s="49">
        <v>46113</v>
      </c>
      <c r="C7773" s="49">
        <v>46203</v>
      </c>
      <c r="D7773" s="21" t="s">
        <v>4594</v>
      </c>
      <c r="E7773" s="22">
        <v>43116</v>
      </c>
      <c r="F7773" s="5">
        <v>101001836</v>
      </c>
      <c r="G7773" s="21" t="s">
        <v>7269</v>
      </c>
      <c r="H7773" s="21" t="s">
        <v>14904</v>
      </c>
      <c r="I7773" s="23">
        <v>9999.98</v>
      </c>
      <c r="J7773" s="24" t="s">
        <v>7284</v>
      </c>
      <c r="K7773" s="49">
        <v>46203</v>
      </c>
    </row>
    <row r="7774" spans="1:11" ht="42.6" customHeight="1" x14ac:dyDescent="0.25">
      <c r="A7774" s="11">
        <v>2026</v>
      </c>
      <c r="B7774" s="49">
        <v>46113</v>
      </c>
      <c r="C7774" s="49">
        <v>46203</v>
      </c>
      <c r="D7774" s="21" t="s">
        <v>4595</v>
      </c>
      <c r="E7774" s="22">
        <v>43117</v>
      </c>
      <c r="F7774" s="5">
        <v>101000393</v>
      </c>
      <c r="G7774" s="21" t="s">
        <v>7269</v>
      </c>
      <c r="H7774" s="21" t="s">
        <v>14905</v>
      </c>
      <c r="I7774" s="23">
        <v>2999.99</v>
      </c>
      <c r="J7774" s="24" t="s">
        <v>7284</v>
      </c>
      <c r="K7774" s="49">
        <v>46203</v>
      </c>
    </row>
    <row r="7775" spans="1:11" ht="42.6" customHeight="1" x14ac:dyDescent="0.25">
      <c r="A7775" s="11">
        <v>2026</v>
      </c>
      <c r="B7775" s="49">
        <v>46113</v>
      </c>
      <c r="C7775" s="49">
        <v>46203</v>
      </c>
      <c r="D7775" s="21" t="s">
        <v>4595</v>
      </c>
      <c r="E7775" s="22">
        <v>43117</v>
      </c>
      <c r="F7775" s="5">
        <v>101000394</v>
      </c>
      <c r="G7775" s="21" t="s">
        <v>7269</v>
      </c>
      <c r="H7775" s="21" t="s">
        <v>14906</v>
      </c>
      <c r="I7775" s="23">
        <v>2999.99</v>
      </c>
      <c r="J7775" s="24" t="s">
        <v>7284</v>
      </c>
      <c r="K7775" s="49">
        <v>46203</v>
      </c>
    </row>
    <row r="7776" spans="1:11" ht="42.6" customHeight="1" x14ac:dyDescent="0.25">
      <c r="A7776" s="11">
        <v>2026</v>
      </c>
      <c r="B7776" s="49">
        <v>46113</v>
      </c>
      <c r="C7776" s="49">
        <v>46203</v>
      </c>
      <c r="D7776" s="21" t="s">
        <v>4595</v>
      </c>
      <c r="E7776" s="22">
        <v>43117</v>
      </c>
      <c r="F7776" s="5">
        <v>101000395</v>
      </c>
      <c r="G7776" s="21" t="s">
        <v>7269</v>
      </c>
      <c r="H7776" s="21" t="s">
        <v>14907</v>
      </c>
      <c r="I7776" s="23">
        <v>2999.99</v>
      </c>
      <c r="J7776" s="24" t="s">
        <v>7284</v>
      </c>
      <c r="K7776" s="49">
        <v>46203</v>
      </c>
    </row>
    <row r="7777" spans="1:11" ht="42.6" customHeight="1" x14ac:dyDescent="0.25">
      <c r="A7777" s="11">
        <v>2026</v>
      </c>
      <c r="B7777" s="49">
        <v>46113</v>
      </c>
      <c r="C7777" s="49">
        <v>46203</v>
      </c>
      <c r="D7777" s="21" t="s">
        <v>4595</v>
      </c>
      <c r="E7777" s="22">
        <v>43117</v>
      </c>
      <c r="F7777" s="5">
        <v>101000396</v>
      </c>
      <c r="G7777" s="21" t="s">
        <v>7269</v>
      </c>
      <c r="H7777" s="21" t="s">
        <v>14908</v>
      </c>
      <c r="I7777" s="23">
        <v>2999.99</v>
      </c>
      <c r="J7777" s="24" t="s">
        <v>7284</v>
      </c>
      <c r="K7777" s="49">
        <v>46203</v>
      </c>
    </row>
    <row r="7778" spans="1:11" ht="42.6" customHeight="1" x14ac:dyDescent="0.25">
      <c r="A7778" s="11">
        <v>2026</v>
      </c>
      <c r="B7778" s="49">
        <v>46113</v>
      </c>
      <c r="C7778" s="49">
        <v>46203</v>
      </c>
      <c r="D7778" s="21" t="s">
        <v>4596</v>
      </c>
      <c r="E7778" s="22">
        <v>43118</v>
      </c>
      <c r="F7778" s="5">
        <v>9100000022</v>
      </c>
      <c r="G7778" s="21" t="s">
        <v>7238</v>
      </c>
      <c r="H7778" s="21" t="s">
        <v>14909</v>
      </c>
      <c r="I7778" s="23">
        <v>452864</v>
      </c>
      <c r="J7778" s="24" t="s">
        <v>7284</v>
      </c>
      <c r="K7778" s="49">
        <v>46203</v>
      </c>
    </row>
    <row r="7779" spans="1:11" ht="42.6" customHeight="1" x14ac:dyDescent="0.25">
      <c r="A7779" s="11">
        <v>2026</v>
      </c>
      <c r="B7779" s="49">
        <v>46113</v>
      </c>
      <c r="C7779" s="49">
        <v>46203</v>
      </c>
      <c r="D7779" s="21" t="s">
        <v>4597</v>
      </c>
      <c r="E7779" s="29">
        <v>43119</v>
      </c>
      <c r="F7779" s="83" t="s">
        <v>334</v>
      </c>
      <c r="G7779" s="21" t="s">
        <v>7233</v>
      </c>
      <c r="H7779" s="24" t="s">
        <v>14910</v>
      </c>
      <c r="I7779" s="30">
        <v>228839.99</v>
      </c>
      <c r="J7779" s="24" t="s">
        <v>7284</v>
      </c>
      <c r="K7779" s="49">
        <v>46203</v>
      </c>
    </row>
    <row r="7780" spans="1:11" ht="42.6" customHeight="1" x14ac:dyDescent="0.25">
      <c r="A7780" s="11">
        <v>2026</v>
      </c>
      <c r="B7780" s="49">
        <v>46113</v>
      </c>
      <c r="C7780" s="49">
        <v>46203</v>
      </c>
      <c r="D7780" s="21" t="s">
        <v>4598</v>
      </c>
      <c r="E7780" s="22">
        <v>43132</v>
      </c>
      <c r="F7780" s="5">
        <v>301000302</v>
      </c>
      <c r="G7780" s="21" t="s">
        <v>7326</v>
      </c>
      <c r="H7780" s="21" t="s">
        <v>14911</v>
      </c>
      <c r="I7780" s="23">
        <v>217000</v>
      </c>
      <c r="J7780" s="24" t="s">
        <v>7284</v>
      </c>
      <c r="K7780" s="49">
        <v>46203</v>
      </c>
    </row>
    <row r="7781" spans="1:11" ht="42.6" customHeight="1" x14ac:dyDescent="0.25">
      <c r="A7781" s="11">
        <v>2026</v>
      </c>
      <c r="B7781" s="49">
        <v>46113</v>
      </c>
      <c r="C7781" s="49">
        <v>46203</v>
      </c>
      <c r="D7781" s="21" t="s">
        <v>4598</v>
      </c>
      <c r="E7781" s="22">
        <v>43132</v>
      </c>
      <c r="F7781" s="5">
        <v>301000303</v>
      </c>
      <c r="G7781" s="21" t="s">
        <v>7326</v>
      </c>
      <c r="H7781" s="21" t="s">
        <v>14912</v>
      </c>
      <c r="I7781" s="23">
        <v>217000</v>
      </c>
      <c r="J7781" s="24" t="s">
        <v>7284</v>
      </c>
      <c r="K7781" s="49">
        <v>46203</v>
      </c>
    </row>
    <row r="7782" spans="1:11" ht="42.6" customHeight="1" x14ac:dyDescent="0.25">
      <c r="A7782" s="11">
        <v>2026</v>
      </c>
      <c r="B7782" s="49">
        <v>46113</v>
      </c>
      <c r="C7782" s="49">
        <v>46203</v>
      </c>
      <c r="D7782" s="21" t="s">
        <v>4599</v>
      </c>
      <c r="E7782" s="22">
        <v>43132</v>
      </c>
      <c r="F7782" s="5" t="s">
        <v>19471</v>
      </c>
      <c r="G7782" s="21" t="s">
        <v>7227</v>
      </c>
      <c r="H7782" s="21" t="s">
        <v>14913</v>
      </c>
      <c r="I7782" s="23">
        <v>7500</v>
      </c>
      <c r="J7782" s="24" t="s">
        <v>7284</v>
      </c>
      <c r="K7782" s="49">
        <v>46203</v>
      </c>
    </row>
    <row r="7783" spans="1:11" ht="42.6" customHeight="1" x14ac:dyDescent="0.25">
      <c r="A7783" s="11">
        <v>2026</v>
      </c>
      <c r="B7783" s="49">
        <v>46113</v>
      </c>
      <c r="C7783" s="49">
        <v>46203</v>
      </c>
      <c r="D7783" s="21" t="s">
        <v>4600</v>
      </c>
      <c r="E7783" s="29">
        <v>43138</v>
      </c>
      <c r="F7783" s="83" t="s">
        <v>334</v>
      </c>
      <c r="G7783" s="21" t="s">
        <v>7265</v>
      </c>
      <c r="H7783" s="24" t="s">
        <v>14914</v>
      </c>
      <c r="I7783" s="30">
        <v>1569800</v>
      </c>
      <c r="J7783" s="24" t="s">
        <v>7284</v>
      </c>
      <c r="K7783" s="49">
        <v>46203</v>
      </c>
    </row>
    <row r="7784" spans="1:11" ht="42.6" customHeight="1" x14ac:dyDescent="0.25">
      <c r="A7784" s="11">
        <v>2026</v>
      </c>
      <c r="B7784" s="49">
        <v>46113</v>
      </c>
      <c r="C7784" s="49">
        <v>46203</v>
      </c>
      <c r="D7784" s="21" t="s">
        <v>4601</v>
      </c>
      <c r="E7784" s="22">
        <v>43144</v>
      </c>
      <c r="F7784" s="5">
        <v>9100000030</v>
      </c>
      <c r="G7784" s="21" t="s">
        <v>7265</v>
      </c>
      <c r="H7784" s="21" t="s">
        <v>14915</v>
      </c>
      <c r="I7784" s="23">
        <v>522000</v>
      </c>
      <c r="J7784" s="24" t="s">
        <v>7284</v>
      </c>
      <c r="K7784" s="49">
        <v>46203</v>
      </c>
    </row>
    <row r="7785" spans="1:11" ht="42.6" customHeight="1" x14ac:dyDescent="0.25">
      <c r="A7785" s="11">
        <v>2026</v>
      </c>
      <c r="B7785" s="49">
        <v>46113</v>
      </c>
      <c r="C7785" s="49">
        <v>46203</v>
      </c>
      <c r="D7785" s="21" t="s">
        <v>4602</v>
      </c>
      <c r="E7785" s="22">
        <v>43144</v>
      </c>
      <c r="F7785" s="83" t="s">
        <v>334</v>
      </c>
      <c r="G7785" s="21" t="s">
        <v>7233</v>
      </c>
      <c r="H7785" s="21" t="s">
        <v>14916</v>
      </c>
      <c r="I7785" s="23">
        <v>185600</v>
      </c>
      <c r="J7785" s="24" t="s">
        <v>7284</v>
      </c>
      <c r="K7785" s="49">
        <v>46203</v>
      </c>
    </row>
    <row r="7786" spans="1:11" ht="42.6" customHeight="1" x14ac:dyDescent="0.25">
      <c r="A7786" s="11">
        <v>2026</v>
      </c>
      <c r="B7786" s="49">
        <v>46113</v>
      </c>
      <c r="C7786" s="49">
        <v>46203</v>
      </c>
      <c r="D7786" s="21" t="s">
        <v>4603</v>
      </c>
      <c r="E7786" s="29">
        <v>43145</v>
      </c>
      <c r="F7786" s="83" t="s">
        <v>334</v>
      </c>
      <c r="G7786" s="21" t="s">
        <v>7245</v>
      </c>
      <c r="H7786" s="24" t="s">
        <v>14917</v>
      </c>
      <c r="I7786" s="30">
        <v>10799.99</v>
      </c>
      <c r="J7786" s="24" t="s">
        <v>7284</v>
      </c>
      <c r="K7786" s="49">
        <v>46203</v>
      </c>
    </row>
    <row r="7787" spans="1:11" ht="42.6" customHeight="1" x14ac:dyDescent="0.25">
      <c r="A7787" s="11">
        <v>2026</v>
      </c>
      <c r="B7787" s="49">
        <v>46113</v>
      </c>
      <c r="C7787" s="49">
        <v>46203</v>
      </c>
      <c r="D7787" s="21" t="s">
        <v>4604</v>
      </c>
      <c r="E7787" s="29">
        <v>43145</v>
      </c>
      <c r="F7787" s="83" t="s">
        <v>334</v>
      </c>
      <c r="G7787" s="21" t="s">
        <v>7245</v>
      </c>
      <c r="H7787" s="24" t="s">
        <v>14918</v>
      </c>
      <c r="I7787" s="30">
        <v>14825.99</v>
      </c>
      <c r="J7787" s="24" t="s">
        <v>7284</v>
      </c>
      <c r="K7787" s="49">
        <v>46203</v>
      </c>
    </row>
    <row r="7788" spans="1:11" ht="42.6" customHeight="1" x14ac:dyDescent="0.25">
      <c r="A7788" s="11">
        <v>2026</v>
      </c>
      <c r="B7788" s="49">
        <v>46113</v>
      </c>
      <c r="C7788" s="49">
        <v>46203</v>
      </c>
      <c r="D7788" s="21" t="s">
        <v>4605</v>
      </c>
      <c r="E7788" s="29">
        <v>43145</v>
      </c>
      <c r="F7788" s="83" t="s">
        <v>334</v>
      </c>
      <c r="G7788" s="21" t="s">
        <v>7230</v>
      </c>
      <c r="H7788" s="24" t="s">
        <v>14919</v>
      </c>
      <c r="I7788" s="30">
        <v>3228.09</v>
      </c>
      <c r="J7788" s="24" t="s">
        <v>7284</v>
      </c>
      <c r="K7788" s="49">
        <v>46203</v>
      </c>
    </row>
    <row r="7789" spans="1:11" ht="42.6" customHeight="1" x14ac:dyDescent="0.25">
      <c r="A7789" s="11">
        <v>2026</v>
      </c>
      <c r="B7789" s="49">
        <v>46113</v>
      </c>
      <c r="C7789" s="49">
        <v>46203</v>
      </c>
      <c r="D7789" s="21" t="s">
        <v>4606</v>
      </c>
      <c r="E7789" s="22">
        <v>43150</v>
      </c>
      <c r="F7789" s="5">
        <v>101000435</v>
      </c>
      <c r="G7789" s="21" t="s">
        <v>7265</v>
      </c>
      <c r="H7789" s="21" t="s">
        <v>14920</v>
      </c>
      <c r="I7789" s="23">
        <v>11948</v>
      </c>
      <c r="J7789" s="24" t="s">
        <v>7284</v>
      </c>
      <c r="K7789" s="49">
        <v>46203</v>
      </c>
    </row>
    <row r="7790" spans="1:11" ht="42.6" customHeight="1" x14ac:dyDescent="0.25">
      <c r="A7790" s="11">
        <v>2026</v>
      </c>
      <c r="B7790" s="49">
        <v>46113</v>
      </c>
      <c r="C7790" s="49">
        <v>46203</v>
      </c>
      <c r="D7790" s="21" t="s">
        <v>4607</v>
      </c>
      <c r="E7790" s="29">
        <v>43150</v>
      </c>
      <c r="F7790" s="83" t="s">
        <v>334</v>
      </c>
      <c r="G7790" s="21" t="s">
        <v>7239</v>
      </c>
      <c r="H7790" s="24" t="s">
        <v>14921</v>
      </c>
      <c r="I7790" s="30">
        <v>24510</v>
      </c>
      <c r="J7790" s="24" t="s">
        <v>7284</v>
      </c>
      <c r="K7790" s="49">
        <v>46203</v>
      </c>
    </row>
    <row r="7791" spans="1:11" ht="42.6" customHeight="1" x14ac:dyDescent="0.25">
      <c r="A7791" s="11">
        <v>2026</v>
      </c>
      <c r="B7791" s="49">
        <v>46113</v>
      </c>
      <c r="C7791" s="49">
        <v>46203</v>
      </c>
      <c r="D7791" s="21" t="s">
        <v>4608</v>
      </c>
      <c r="E7791" s="29">
        <v>43150</v>
      </c>
      <c r="F7791" s="83" t="s">
        <v>334</v>
      </c>
      <c r="G7791" s="21" t="s">
        <v>7248</v>
      </c>
      <c r="H7791" s="24" t="s">
        <v>14922</v>
      </c>
      <c r="I7791" s="30">
        <v>24510</v>
      </c>
      <c r="J7791" s="24" t="s">
        <v>7284</v>
      </c>
      <c r="K7791" s="49">
        <v>46203</v>
      </c>
    </row>
    <row r="7792" spans="1:11" ht="42.6" customHeight="1" x14ac:dyDescent="0.25">
      <c r="A7792" s="11">
        <v>2026</v>
      </c>
      <c r="B7792" s="49">
        <v>46113</v>
      </c>
      <c r="C7792" s="49">
        <v>46203</v>
      </c>
      <c r="D7792" s="21" t="s">
        <v>4609</v>
      </c>
      <c r="E7792" s="29">
        <v>43150</v>
      </c>
      <c r="F7792" s="83" t="s">
        <v>334</v>
      </c>
      <c r="G7792" s="21" t="s">
        <v>7248</v>
      </c>
      <c r="H7792" s="24" t="s">
        <v>14923</v>
      </c>
      <c r="I7792" s="30">
        <v>24510</v>
      </c>
      <c r="J7792" s="24" t="s">
        <v>7284</v>
      </c>
      <c r="K7792" s="49">
        <v>46203</v>
      </c>
    </row>
    <row r="7793" spans="1:11" ht="42.6" customHeight="1" x14ac:dyDescent="0.25">
      <c r="A7793" s="11">
        <v>2026</v>
      </c>
      <c r="B7793" s="49">
        <v>46113</v>
      </c>
      <c r="C7793" s="49">
        <v>46203</v>
      </c>
      <c r="D7793" s="21" t="s">
        <v>4610</v>
      </c>
      <c r="E7793" s="29">
        <v>43150</v>
      </c>
      <c r="F7793" s="83" t="s">
        <v>334</v>
      </c>
      <c r="G7793" s="21" t="s">
        <v>7248</v>
      </c>
      <c r="H7793" s="24" t="s">
        <v>14924</v>
      </c>
      <c r="I7793" s="30">
        <v>24510</v>
      </c>
      <c r="J7793" s="24" t="s">
        <v>7284</v>
      </c>
      <c r="K7793" s="49">
        <v>46203</v>
      </c>
    </row>
    <row r="7794" spans="1:11" ht="42.6" customHeight="1" x14ac:dyDescent="0.25">
      <c r="A7794" s="11">
        <v>2026</v>
      </c>
      <c r="B7794" s="49">
        <v>46113</v>
      </c>
      <c r="C7794" s="49">
        <v>46203</v>
      </c>
      <c r="D7794" s="21" t="s">
        <v>4611</v>
      </c>
      <c r="E7794" s="29">
        <v>43150</v>
      </c>
      <c r="F7794" s="83" t="s">
        <v>334</v>
      </c>
      <c r="G7794" s="21" t="s">
        <v>7239</v>
      </c>
      <c r="H7794" s="24" t="s">
        <v>14925</v>
      </c>
      <c r="I7794" s="30">
        <v>24510</v>
      </c>
      <c r="J7794" s="24" t="s">
        <v>7284</v>
      </c>
      <c r="K7794" s="49">
        <v>46203</v>
      </c>
    </row>
    <row r="7795" spans="1:11" ht="42.6" customHeight="1" x14ac:dyDescent="0.25">
      <c r="A7795" s="11">
        <v>2026</v>
      </c>
      <c r="B7795" s="49">
        <v>46113</v>
      </c>
      <c r="C7795" s="49">
        <v>46203</v>
      </c>
      <c r="D7795" s="21" t="s">
        <v>2445</v>
      </c>
      <c r="E7795" s="22">
        <v>43150</v>
      </c>
      <c r="F7795" s="5">
        <v>101000436</v>
      </c>
      <c r="G7795" s="21" t="s">
        <v>7265</v>
      </c>
      <c r="H7795" s="21" t="s">
        <v>14926</v>
      </c>
      <c r="I7795" s="23">
        <v>11948</v>
      </c>
      <c r="J7795" s="24" t="s">
        <v>7284</v>
      </c>
      <c r="K7795" s="49">
        <v>46203</v>
      </c>
    </row>
    <row r="7796" spans="1:11" ht="42.6" customHeight="1" x14ac:dyDescent="0.25">
      <c r="A7796" s="11">
        <v>2026</v>
      </c>
      <c r="B7796" s="49">
        <v>46113</v>
      </c>
      <c r="C7796" s="49">
        <v>46203</v>
      </c>
      <c r="D7796" s="21" t="s">
        <v>4612</v>
      </c>
      <c r="E7796" s="22">
        <v>43151</v>
      </c>
      <c r="F7796" s="83" t="s">
        <v>334</v>
      </c>
      <c r="G7796" s="21" t="s">
        <v>7240</v>
      </c>
      <c r="H7796" s="21" t="s">
        <v>14927</v>
      </c>
      <c r="I7796" s="23">
        <v>3532.39</v>
      </c>
      <c r="J7796" s="24" t="s">
        <v>7284</v>
      </c>
      <c r="K7796" s="49">
        <v>46203</v>
      </c>
    </row>
    <row r="7797" spans="1:11" ht="42.6" customHeight="1" x14ac:dyDescent="0.25">
      <c r="A7797" s="11">
        <v>2026</v>
      </c>
      <c r="B7797" s="49">
        <v>46113</v>
      </c>
      <c r="C7797" s="49">
        <v>46203</v>
      </c>
      <c r="D7797" s="21" t="s">
        <v>4613</v>
      </c>
      <c r="E7797" s="29">
        <v>43181</v>
      </c>
      <c r="F7797" s="83" t="s">
        <v>334</v>
      </c>
      <c r="G7797" s="21" t="s">
        <v>7230</v>
      </c>
      <c r="H7797" s="24" t="s">
        <v>14928</v>
      </c>
      <c r="I7797" s="30">
        <v>4928.3</v>
      </c>
      <c r="J7797" s="24" t="s">
        <v>7284</v>
      </c>
      <c r="K7797" s="49">
        <v>46203</v>
      </c>
    </row>
    <row r="7798" spans="1:11" ht="42.6" customHeight="1" x14ac:dyDescent="0.25">
      <c r="A7798" s="11">
        <v>2026</v>
      </c>
      <c r="B7798" s="49">
        <v>46113</v>
      </c>
      <c r="C7798" s="49">
        <v>46203</v>
      </c>
      <c r="D7798" s="21" t="s">
        <v>4613</v>
      </c>
      <c r="E7798" s="29">
        <v>43181</v>
      </c>
      <c r="F7798" s="83" t="s">
        <v>334</v>
      </c>
      <c r="G7798" s="21" t="s">
        <v>7230</v>
      </c>
      <c r="H7798" s="24" t="s">
        <v>14929</v>
      </c>
      <c r="I7798" s="30">
        <v>4928.3</v>
      </c>
      <c r="J7798" s="24" t="s">
        <v>7284</v>
      </c>
      <c r="K7798" s="49">
        <v>46203</v>
      </c>
    </row>
    <row r="7799" spans="1:11" ht="42.6" customHeight="1" x14ac:dyDescent="0.25">
      <c r="A7799" s="11">
        <v>2026</v>
      </c>
      <c r="B7799" s="49">
        <v>46113</v>
      </c>
      <c r="C7799" s="49">
        <v>46203</v>
      </c>
      <c r="D7799" s="21" t="s">
        <v>4613</v>
      </c>
      <c r="E7799" s="29">
        <v>43181</v>
      </c>
      <c r="F7799" s="83" t="s">
        <v>334</v>
      </c>
      <c r="G7799" s="21" t="s">
        <v>7230</v>
      </c>
      <c r="H7799" s="24" t="s">
        <v>14930</v>
      </c>
      <c r="I7799" s="30">
        <v>4928.3</v>
      </c>
      <c r="J7799" s="24" t="s">
        <v>7284</v>
      </c>
      <c r="K7799" s="49">
        <v>46203</v>
      </c>
    </row>
    <row r="7800" spans="1:11" ht="42.6" customHeight="1" x14ac:dyDescent="0.25">
      <c r="A7800" s="11">
        <v>2026</v>
      </c>
      <c r="B7800" s="49">
        <v>46113</v>
      </c>
      <c r="C7800" s="49">
        <v>46203</v>
      </c>
      <c r="D7800" s="21" t="s">
        <v>4613</v>
      </c>
      <c r="E7800" s="29">
        <v>43181</v>
      </c>
      <c r="F7800" s="83" t="s">
        <v>334</v>
      </c>
      <c r="G7800" s="21" t="s">
        <v>7230</v>
      </c>
      <c r="H7800" s="24" t="s">
        <v>14931</v>
      </c>
      <c r="I7800" s="30">
        <v>4928.3</v>
      </c>
      <c r="J7800" s="24" t="s">
        <v>7284</v>
      </c>
      <c r="K7800" s="49">
        <v>46203</v>
      </c>
    </row>
    <row r="7801" spans="1:11" ht="42.6" customHeight="1" x14ac:dyDescent="0.25">
      <c r="A7801" s="11">
        <v>2026</v>
      </c>
      <c r="B7801" s="49">
        <v>46113</v>
      </c>
      <c r="C7801" s="49">
        <v>46203</v>
      </c>
      <c r="D7801" s="21" t="s">
        <v>4613</v>
      </c>
      <c r="E7801" s="29">
        <v>43181</v>
      </c>
      <c r="F7801" s="83" t="s">
        <v>334</v>
      </c>
      <c r="G7801" s="21" t="s">
        <v>7230</v>
      </c>
      <c r="H7801" s="24" t="s">
        <v>14932</v>
      </c>
      <c r="I7801" s="30">
        <v>4928.3</v>
      </c>
      <c r="J7801" s="24" t="s">
        <v>7284</v>
      </c>
      <c r="K7801" s="49">
        <v>46203</v>
      </c>
    </row>
    <row r="7802" spans="1:11" ht="42.6" customHeight="1" x14ac:dyDescent="0.25">
      <c r="A7802" s="11">
        <v>2026</v>
      </c>
      <c r="B7802" s="49">
        <v>46113</v>
      </c>
      <c r="C7802" s="49">
        <v>46203</v>
      </c>
      <c r="D7802" s="21" t="s">
        <v>4614</v>
      </c>
      <c r="E7802" s="29">
        <v>43210</v>
      </c>
      <c r="F7802" s="83" t="s">
        <v>334</v>
      </c>
      <c r="G7802" s="21" t="s">
        <v>7284</v>
      </c>
      <c r="H7802" s="24" t="s">
        <v>14933</v>
      </c>
      <c r="I7802" s="30">
        <v>3198</v>
      </c>
      <c r="J7802" s="24" t="s">
        <v>7284</v>
      </c>
      <c r="K7802" s="49">
        <v>46203</v>
      </c>
    </row>
    <row r="7803" spans="1:11" ht="42.6" customHeight="1" x14ac:dyDescent="0.25">
      <c r="A7803" s="11">
        <v>2026</v>
      </c>
      <c r="B7803" s="49">
        <v>46113</v>
      </c>
      <c r="C7803" s="49">
        <v>46203</v>
      </c>
      <c r="D7803" s="21" t="s">
        <v>4614</v>
      </c>
      <c r="E7803" s="22">
        <v>43210</v>
      </c>
      <c r="F7803" s="83" t="s">
        <v>334</v>
      </c>
      <c r="G7803" s="21" t="s">
        <v>7284</v>
      </c>
      <c r="H7803" s="21" t="s">
        <v>14934</v>
      </c>
      <c r="I7803" s="23">
        <v>3198</v>
      </c>
      <c r="J7803" s="24" t="s">
        <v>7284</v>
      </c>
      <c r="K7803" s="49">
        <v>46203</v>
      </c>
    </row>
    <row r="7804" spans="1:11" ht="42.6" customHeight="1" x14ac:dyDescent="0.25">
      <c r="A7804" s="11">
        <v>2026</v>
      </c>
      <c r="B7804" s="49">
        <v>46113</v>
      </c>
      <c r="C7804" s="49">
        <v>46203</v>
      </c>
      <c r="D7804" s="21" t="s">
        <v>4615</v>
      </c>
      <c r="E7804" s="22">
        <v>43217</v>
      </c>
      <c r="F7804" s="5">
        <v>101000414</v>
      </c>
      <c r="G7804" s="21" t="s">
        <v>7240</v>
      </c>
      <c r="H7804" s="21" t="s">
        <v>14935</v>
      </c>
      <c r="I7804" s="23">
        <v>11250</v>
      </c>
      <c r="J7804" s="24" t="s">
        <v>7284</v>
      </c>
      <c r="K7804" s="49">
        <v>46203</v>
      </c>
    </row>
    <row r="7805" spans="1:11" ht="42.6" customHeight="1" x14ac:dyDescent="0.25">
      <c r="A7805" s="11">
        <v>2026</v>
      </c>
      <c r="B7805" s="49">
        <v>46113</v>
      </c>
      <c r="C7805" s="49">
        <v>46203</v>
      </c>
      <c r="D7805" s="21" t="s">
        <v>4616</v>
      </c>
      <c r="E7805" s="22">
        <v>43217</v>
      </c>
      <c r="F7805" s="5">
        <v>101000416</v>
      </c>
      <c r="G7805" s="21" t="s">
        <v>7259</v>
      </c>
      <c r="H7805" s="21" t="s">
        <v>14936</v>
      </c>
      <c r="I7805" s="23">
        <v>14450</v>
      </c>
      <c r="J7805" s="24" t="s">
        <v>7284</v>
      </c>
      <c r="K7805" s="49">
        <v>46203</v>
      </c>
    </row>
    <row r="7806" spans="1:11" ht="42.6" customHeight="1" x14ac:dyDescent="0.25">
      <c r="A7806" s="11">
        <v>2026</v>
      </c>
      <c r="B7806" s="49">
        <v>46113</v>
      </c>
      <c r="C7806" s="49">
        <v>46203</v>
      </c>
      <c r="D7806" s="21" t="s">
        <v>4617</v>
      </c>
      <c r="E7806" s="22">
        <v>43217</v>
      </c>
      <c r="F7806" s="5">
        <v>101000415</v>
      </c>
      <c r="G7806" s="21" t="s">
        <v>7264</v>
      </c>
      <c r="H7806" s="21" t="s">
        <v>14937</v>
      </c>
      <c r="I7806" s="23">
        <v>11250</v>
      </c>
      <c r="J7806" s="24" t="s">
        <v>7284</v>
      </c>
      <c r="K7806" s="49">
        <v>46203</v>
      </c>
    </row>
    <row r="7807" spans="1:11" ht="42.6" customHeight="1" x14ac:dyDescent="0.25">
      <c r="A7807" s="11">
        <v>2026</v>
      </c>
      <c r="B7807" s="49">
        <v>46113</v>
      </c>
      <c r="C7807" s="49">
        <v>46203</v>
      </c>
      <c r="D7807" s="21" t="s">
        <v>4618</v>
      </c>
      <c r="E7807" s="22">
        <v>43217</v>
      </c>
      <c r="F7807" s="5">
        <v>301000272</v>
      </c>
      <c r="G7807" s="21" t="s">
        <v>7241</v>
      </c>
      <c r="H7807" s="21" t="s">
        <v>14938</v>
      </c>
      <c r="I7807" s="23">
        <v>22098.3</v>
      </c>
      <c r="J7807" s="24" t="s">
        <v>7284</v>
      </c>
      <c r="K7807" s="49">
        <v>46203</v>
      </c>
    </row>
    <row r="7808" spans="1:11" ht="42.6" customHeight="1" x14ac:dyDescent="0.25">
      <c r="A7808" s="11">
        <v>2026</v>
      </c>
      <c r="B7808" s="49">
        <v>46113</v>
      </c>
      <c r="C7808" s="49">
        <v>46203</v>
      </c>
      <c r="D7808" s="21" t="s">
        <v>4619</v>
      </c>
      <c r="E7808" s="22">
        <v>43217</v>
      </c>
      <c r="F7808" s="5">
        <v>301000273</v>
      </c>
      <c r="G7808" s="21" t="s">
        <v>7241</v>
      </c>
      <c r="H7808" s="21" t="s">
        <v>14939</v>
      </c>
      <c r="I7808" s="23">
        <v>22098.3</v>
      </c>
      <c r="J7808" s="24" t="s">
        <v>7284</v>
      </c>
      <c r="K7808" s="49">
        <v>46203</v>
      </c>
    </row>
    <row r="7809" spans="1:11" ht="42.6" customHeight="1" x14ac:dyDescent="0.25">
      <c r="A7809" s="11">
        <v>2026</v>
      </c>
      <c r="B7809" s="49">
        <v>46113</v>
      </c>
      <c r="C7809" s="49">
        <v>46203</v>
      </c>
      <c r="D7809" s="21" t="s">
        <v>4620</v>
      </c>
      <c r="E7809" s="22">
        <v>43217</v>
      </c>
      <c r="F7809" s="5">
        <v>101000417</v>
      </c>
      <c r="G7809" s="21" t="s">
        <v>7269</v>
      </c>
      <c r="H7809" s="21" t="s">
        <v>14940</v>
      </c>
      <c r="I7809" s="23">
        <v>6018.46</v>
      </c>
      <c r="J7809" s="24" t="s">
        <v>7284</v>
      </c>
      <c r="K7809" s="49">
        <v>46203</v>
      </c>
    </row>
    <row r="7810" spans="1:11" ht="42.6" customHeight="1" x14ac:dyDescent="0.25">
      <c r="A7810" s="11">
        <v>2026</v>
      </c>
      <c r="B7810" s="49">
        <v>46113</v>
      </c>
      <c r="C7810" s="49">
        <v>46203</v>
      </c>
      <c r="D7810" s="21" t="s">
        <v>4621</v>
      </c>
      <c r="E7810" s="31">
        <v>43217</v>
      </c>
      <c r="F7810" s="5">
        <v>101000411</v>
      </c>
      <c r="G7810" s="21" t="s">
        <v>7234</v>
      </c>
      <c r="H7810" s="21" t="s">
        <v>14941</v>
      </c>
      <c r="I7810" s="23">
        <v>12410</v>
      </c>
      <c r="J7810" s="24" t="s">
        <v>7284</v>
      </c>
      <c r="K7810" s="49">
        <v>46203</v>
      </c>
    </row>
    <row r="7811" spans="1:11" ht="42.6" customHeight="1" x14ac:dyDescent="0.25">
      <c r="A7811" s="11">
        <v>2026</v>
      </c>
      <c r="B7811" s="49">
        <v>46113</v>
      </c>
      <c r="C7811" s="49">
        <v>46203</v>
      </c>
      <c r="D7811" s="21" t="s">
        <v>4622</v>
      </c>
      <c r="E7811" s="22">
        <v>43217</v>
      </c>
      <c r="F7811" s="5">
        <v>9100000027</v>
      </c>
      <c r="G7811" s="21" t="s">
        <v>7245</v>
      </c>
      <c r="H7811" s="21" t="s">
        <v>14942</v>
      </c>
      <c r="I7811" s="23">
        <v>22000</v>
      </c>
      <c r="J7811" s="24" t="s">
        <v>7284</v>
      </c>
      <c r="K7811" s="49">
        <v>46203</v>
      </c>
    </row>
    <row r="7812" spans="1:11" ht="42.6" customHeight="1" x14ac:dyDescent="0.25">
      <c r="A7812" s="11">
        <v>2026</v>
      </c>
      <c r="B7812" s="49">
        <v>46113</v>
      </c>
      <c r="C7812" s="49">
        <v>46203</v>
      </c>
      <c r="D7812" s="21" t="s">
        <v>4623</v>
      </c>
      <c r="E7812" s="22">
        <v>43217</v>
      </c>
      <c r="F7812" s="5">
        <v>101000412</v>
      </c>
      <c r="G7812" s="21" t="s">
        <v>7208</v>
      </c>
      <c r="H7812" s="21" t="s">
        <v>14943</v>
      </c>
      <c r="I7812" s="23">
        <v>27000</v>
      </c>
      <c r="J7812" s="24" t="s">
        <v>7284</v>
      </c>
      <c r="K7812" s="49">
        <v>46203</v>
      </c>
    </row>
    <row r="7813" spans="1:11" ht="42.6" customHeight="1" x14ac:dyDescent="0.25">
      <c r="A7813" s="11">
        <v>2026</v>
      </c>
      <c r="B7813" s="49">
        <v>46113</v>
      </c>
      <c r="C7813" s="49">
        <v>46203</v>
      </c>
      <c r="D7813" s="21" t="s">
        <v>4624</v>
      </c>
      <c r="E7813" s="22">
        <v>43217</v>
      </c>
      <c r="F7813" s="5">
        <v>101000413</v>
      </c>
      <c r="G7813" s="21" t="s">
        <v>7220</v>
      </c>
      <c r="H7813" s="21" t="s">
        <v>14944</v>
      </c>
      <c r="I7813" s="23">
        <v>39198.6</v>
      </c>
      <c r="J7813" s="24" t="s">
        <v>7284</v>
      </c>
      <c r="K7813" s="49">
        <v>46203</v>
      </c>
    </row>
    <row r="7814" spans="1:11" ht="42.6" customHeight="1" x14ac:dyDescent="0.25">
      <c r="A7814" s="11">
        <v>2026</v>
      </c>
      <c r="B7814" s="49">
        <v>46113</v>
      </c>
      <c r="C7814" s="49">
        <v>46203</v>
      </c>
      <c r="D7814" s="21" t="s">
        <v>4625</v>
      </c>
      <c r="E7814" s="22">
        <v>43223</v>
      </c>
      <c r="F7814" s="5">
        <v>401001146</v>
      </c>
      <c r="G7814" s="21" t="s">
        <v>7267</v>
      </c>
      <c r="H7814" s="21" t="s">
        <v>14945</v>
      </c>
      <c r="I7814" s="23">
        <v>6322.95</v>
      </c>
      <c r="J7814" s="24" t="s">
        <v>7284</v>
      </c>
      <c r="K7814" s="49">
        <v>46203</v>
      </c>
    </row>
    <row r="7815" spans="1:11" ht="42.6" customHeight="1" x14ac:dyDescent="0.25">
      <c r="A7815" s="11">
        <v>2026</v>
      </c>
      <c r="B7815" s="49">
        <v>46113</v>
      </c>
      <c r="C7815" s="49">
        <v>46203</v>
      </c>
      <c r="D7815" s="21" t="s">
        <v>4626</v>
      </c>
      <c r="E7815" s="22">
        <v>43223</v>
      </c>
      <c r="F7815" s="5">
        <v>401001148</v>
      </c>
      <c r="G7815" s="21" t="s">
        <v>7267</v>
      </c>
      <c r="H7815" s="21" t="s">
        <v>14946</v>
      </c>
      <c r="I7815" s="23">
        <v>6322.95</v>
      </c>
      <c r="J7815" s="24" t="s">
        <v>7284</v>
      </c>
      <c r="K7815" s="49">
        <v>46203</v>
      </c>
    </row>
    <row r="7816" spans="1:11" ht="42.6" customHeight="1" x14ac:dyDescent="0.25">
      <c r="A7816" s="11">
        <v>2026</v>
      </c>
      <c r="B7816" s="49">
        <v>46113</v>
      </c>
      <c r="C7816" s="49">
        <v>46203</v>
      </c>
      <c r="D7816" s="21" t="s">
        <v>4627</v>
      </c>
      <c r="E7816" s="22">
        <v>43223</v>
      </c>
      <c r="F7816" s="5">
        <v>401001151</v>
      </c>
      <c r="G7816" s="21" t="s">
        <v>7267</v>
      </c>
      <c r="H7816" s="21" t="s">
        <v>14947</v>
      </c>
      <c r="I7816" s="23">
        <v>6322.95</v>
      </c>
      <c r="J7816" s="24" t="s">
        <v>7284</v>
      </c>
      <c r="K7816" s="49">
        <v>46203</v>
      </c>
    </row>
    <row r="7817" spans="1:11" ht="42.6" customHeight="1" x14ac:dyDescent="0.25">
      <c r="A7817" s="11">
        <v>2026</v>
      </c>
      <c r="B7817" s="49">
        <v>46113</v>
      </c>
      <c r="C7817" s="49">
        <v>46203</v>
      </c>
      <c r="D7817" s="21" t="s">
        <v>4628</v>
      </c>
      <c r="E7817" s="22">
        <v>43223</v>
      </c>
      <c r="F7817" s="5">
        <v>401001152</v>
      </c>
      <c r="G7817" s="21" t="s">
        <v>7267</v>
      </c>
      <c r="H7817" s="21" t="s">
        <v>14948</v>
      </c>
      <c r="I7817" s="23">
        <v>6322.95</v>
      </c>
      <c r="J7817" s="24" t="s">
        <v>7284</v>
      </c>
      <c r="K7817" s="49">
        <v>46203</v>
      </c>
    </row>
    <row r="7818" spans="1:11" ht="42.6" customHeight="1" x14ac:dyDescent="0.25">
      <c r="A7818" s="11">
        <v>2026</v>
      </c>
      <c r="B7818" s="49">
        <v>46113</v>
      </c>
      <c r="C7818" s="49">
        <v>46203</v>
      </c>
      <c r="D7818" s="21" t="s">
        <v>4629</v>
      </c>
      <c r="E7818" s="22">
        <v>43223</v>
      </c>
      <c r="F7818" s="5">
        <v>401001158</v>
      </c>
      <c r="G7818" s="21" t="s">
        <v>7267</v>
      </c>
      <c r="H7818" s="21" t="s">
        <v>14949</v>
      </c>
      <c r="I7818" s="23">
        <v>6322.95</v>
      </c>
      <c r="J7818" s="24" t="s">
        <v>7284</v>
      </c>
      <c r="K7818" s="49">
        <v>46203</v>
      </c>
    </row>
    <row r="7819" spans="1:11" ht="42.6" customHeight="1" x14ac:dyDescent="0.25">
      <c r="A7819" s="11">
        <v>2026</v>
      </c>
      <c r="B7819" s="49">
        <v>46113</v>
      </c>
      <c r="C7819" s="49">
        <v>46203</v>
      </c>
      <c r="D7819" s="21" t="s">
        <v>2615</v>
      </c>
      <c r="E7819" s="22">
        <v>43223</v>
      </c>
      <c r="F7819" s="5">
        <v>401001143</v>
      </c>
      <c r="G7819" s="21" t="s">
        <v>7267</v>
      </c>
      <c r="H7819" s="21" t="s">
        <v>14950</v>
      </c>
      <c r="I7819" s="23">
        <v>6322.95</v>
      </c>
      <c r="J7819" s="24" t="s">
        <v>7284</v>
      </c>
      <c r="K7819" s="49">
        <v>46203</v>
      </c>
    </row>
    <row r="7820" spans="1:11" ht="42.6" customHeight="1" x14ac:dyDescent="0.25">
      <c r="A7820" s="11">
        <v>2026</v>
      </c>
      <c r="B7820" s="49">
        <v>46113</v>
      </c>
      <c r="C7820" s="49">
        <v>46203</v>
      </c>
      <c r="D7820" s="21" t="s">
        <v>2615</v>
      </c>
      <c r="E7820" s="22">
        <v>43223</v>
      </c>
      <c r="F7820" s="5">
        <v>401001144</v>
      </c>
      <c r="G7820" s="21" t="s">
        <v>7267</v>
      </c>
      <c r="H7820" s="21" t="s">
        <v>14951</v>
      </c>
      <c r="I7820" s="23">
        <v>6322.95</v>
      </c>
      <c r="J7820" s="24" t="s">
        <v>7284</v>
      </c>
      <c r="K7820" s="49">
        <v>46203</v>
      </c>
    </row>
    <row r="7821" spans="1:11" ht="42.6" customHeight="1" x14ac:dyDescent="0.25">
      <c r="A7821" s="11">
        <v>2026</v>
      </c>
      <c r="B7821" s="49">
        <v>46113</v>
      </c>
      <c r="C7821" s="49">
        <v>46203</v>
      </c>
      <c r="D7821" s="21" t="s">
        <v>2615</v>
      </c>
      <c r="E7821" s="22">
        <v>43223</v>
      </c>
      <c r="F7821" s="5">
        <v>401001145</v>
      </c>
      <c r="G7821" s="21" t="s">
        <v>7267</v>
      </c>
      <c r="H7821" s="21" t="s">
        <v>14952</v>
      </c>
      <c r="I7821" s="23">
        <v>6322.95</v>
      </c>
      <c r="J7821" s="24" t="s">
        <v>7284</v>
      </c>
      <c r="K7821" s="49">
        <v>46203</v>
      </c>
    </row>
    <row r="7822" spans="1:11" ht="42.6" customHeight="1" x14ac:dyDescent="0.25">
      <c r="A7822" s="11">
        <v>2026</v>
      </c>
      <c r="B7822" s="49">
        <v>46113</v>
      </c>
      <c r="C7822" s="49">
        <v>46203</v>
      </c>
      <c r="D7822" s="21" t="s">
        <v>2615</v>
      </c>
      <c r="E7822" s="22">
        <v>43223</v>
      </c>
      <c r="F7822" s="5">
        <v>401001147</v>
      </c>
      <c r="G7822" s="21" t="s">
        <v>7267</v>
      </c>
      <c r="H7822" s="21" t="s">
        <v>14953</v>
      </c>
      <c r="I7822" s="23">
        <v>6322.95</v>
      </c>
      <c r="J7822" s="24" t="s">
        <v>7284</v>
      </c>
      <c r="K7822" s="49">
        <v>46203</v>
      </c>
    </row>
    <row r="7823" spans="1:11" ht="42.6" customHeight="1" x14ac:dyDescent="0.25">
      <c r="A7823" s="11">
        <v>2026</v>
      </c>
      <c r="B7823" s="49">
        <v>46113</v>
      </c>
      <c r="C7823" s="49">
        <v>46203</v>
      </c>
      <c r="D7823" s="21" t="s">
        <v>2615</v>
      </c>
      <c r="E7823" s="22">
        <v>43223</v>
      </c>
      <c r="F7823" s="5">
        <v>401001149</v>
      </c>
      <c r="G7823" s="21" t="s">
        <v>7267</v>
      </c>
      <c r="H7823" s="21" t="s">
        <v>14954</v>
      </c>
      <c r="I7823" s="23">
        <v>6322.95</v>
      </c>
      <c r="J7823" s="24" t="s">
        <v>7284</v>
      </c>
      <c r="K7823" s="49">
        <v>46203</v>
      </c>
    </row>
    <row r="7824" spans="1:11" ht="42.6" customHeight="1" x14ac:dyDescent="0.25">
      <c r="A7824" s="11">
        <v>2026</v>
      </c>
      <c r="B7824" s="49">
        <v>46113</v>
      </c>
      <c r="C7824" s="49">
        <v>46203</v>
      </c>
      <c r="D7824" s="21" t="s">
        <v>2615</v>
      </c>
      <c r="E7824" s="22">
        <v>43223</v>
      </c>
      <c r="F7824" s="5">
        <v>401001150</v>
      </c>
      <c r="G7824" s="21" t="s">
        <v>7267</v>
      </c>
      <c r="H7824" s="21" t="s">
        <v>14955</v>
      </c>
      <c r="I7824" s="23">
        <v>6322.95</v>
      </c>
      <c r="J7824" s="24" t="s">
        <v>7284</v>
      </c>
      <c r="K7824" s="49">
        <v>46203</v>
      </c>
    </row>
    <row r="7825" spans="1:11" ht="42.6" customHeight="1" x14ac:dyDescent="0.25">
      <c r="A7825" s="11">
        <v>2026</v>
      </c>
      <c r="B7825" s="49">
        <v>46113</v>
      </c>
      <c r="C7825" s="49">
        <v>46203</v>
      </c>
      <c r="D7825" s="21" t="s">
        <v>2615</v>
      </c>
      <c r="E7825" s="22">
        <v>43223</v>
      </c>
      <c r="F7825" s="5">
        <v>401001153</v>
      </c>
      <c r="G7825" s="21" t="s">
        <v>7267</v>
      </c>
      <c r="H7825" s="21" t="s">
        <v>14956</v>
      </c>
      <c r="I7825" s="23">
        <v>6322.95</v>
      </c>
      <c r="J7825" s="24" t="s">
        <v>7284</v>
      </c>
      <c r="K7825" s="49">
        <v>46203</v>
      </c>
    </row>
    <row r="7826" spans="1:11" ht="42.6" customHeight="1" x14ac:dyDescent="0.25">
      <c r="A7826" s="11">
        <v>2026</v>
      </c>
      <c r="B7826" s="49">
        <v>46113</v>
      </c>
      <c r="C7826" s="49">
        <v>46203</v>
      </c>
      <c r="D7826" s="21" t="s">
        <v>2615</v>
      </c>
      <c r="E7826" s="22">
        <v>43223</v>
      </c>
      <c r="F7826" s="5">
        <v>401001154</v>
      </c>
      <c r="G7826" s="21" t="s">
        <v>7267</v>
      </c>
      <c r="H7826" s="21" t="s">
        <v>14957</v>
      </c>
      <c r="I7826" s="23">
        <v>6322.95</v>
      </c>
      <c r="J7826" s="24" t="s">
        <v>7284</v>
      </c>
      <c r="K7826" s="49">
        <v>46203</v>
      </c>
    </row>
    <row r="7827" spans="1:11" ht="42.6" customHeight="1" x14ac:dyDescent="0.25">
      <c r="A7827" s="11">
        <v>2026</v>
      </c>
      <c r="B7827" s="49">
        <v>46113</v>
      </c>
      <c r="C7827" s="49">
        <v>46203</v>
      </c>
      <c r="D7827" s="21" t="s">
        <v>2615</v>
      </c>
      <c r="E7827" s="22">
        <v>43223</v>
      </c>
      <c r="F7827" s="5">
        <v>401001155</v>
      </c>
      <c r="G7827" s="21" t="s">
        <v>7267</v>
      </c>
      <c r="H7827" s="21" t="s">
        <v>14958</v>
      </c>
      <c r="I7827" s="23">
        <v>6322.95</v>
      </c>
      <c r="J7827" s="24" t="s">
        <v>7284</v>
      </c>
      <c r="K7827" s="49">
        <v>46203</v>
      </c>
    </row>
    <row r="7828" spans="1:11" ht="42.6" customHeight="1" x14ac:dyDescent="0.25">
      <c r="A7828" s="11">
        <v>2026</v>
      </c>
      <c r="B7828" s="49">
        <v>46113</v>
      </c>
      <c r="C7828" s="49">
        <v>46203</v>
      </c>
      <c r="D7828" s="21" t="s">
        <v>2615</v>
      </c>
      <c r="E7828" s="22">
        <v>43223</v>
      </c>
      <c r="F7828" s="5">
        <v>401001156</v>
      </c>
      <c r="G7828" s="21" t="s">
        <v>7267</v>
      </c>
      <c r="H7828" s="21" t="s">
        <v>14959</v>
      </c>
      <c r="I7828" s="23">
        <v>6322.95</v>
      </c>
      <c r="J7828" s="24" t="s">
        <v>7284</v>
      </c>
      <c r="K7828" s="49">
        <v>46203</v>
      </c>
    </row>
    <row r="7829" spans="1:11" ht="42.6" customHeight="1" x14ac:dyDescent="0.25">
      <c r="A7829" s="11">
        <v>2026</v>
      </c>
      <c r="B7829" s="49">
        <v>46113</v>
      </c>
      <c r="C7829" s="49">
        <v>46203</v>
      </c>
      <c r="D7829" s="21" t="s">
        <v>2615</v>
      </c>
      <c r="E7829" s="22">
        <v>43223</v>
      </c>
      <c r="F7829" s="5">
        <v>401001157</v>
      </c>
      <c r="G7829" s="21" t="s">
        <v>7267</v>
      </c>
      <c r="H7829" s="21" t="s">
        <v>14960</v>
      </c>
      <c r="I7829" s="23">
        <v>6322.95</v>
      </c>
      <c r="J7829" s="24" t="s">
        <v>7284</v>
      </c>
      <c r="K7829" s="49">
        <v>46203</v>
      </c>
    </row>
    <row r="7830" spans="1:11" ht="42.6" customHeight="1" x14ac:dyDescent="0.25">
      <c r="A7830" s="11">
        <v>2026</v>
      </c>
      <c r="B7830" s="49">
        <v>46113</v>
      </c>
      <c r="C7830" s="49">
        <v>46203</v>
      </c>
      <c r="D7830" s="21" t="s">
        <v>2615</v>
      </c>
      <c r="E7830" s="22">
        <v>43223</v>
      </c>
      <c r="F7830" s="5">
        <v>401001159</v>
      </c>
      <c r="G7830" s="21" t="s">
        <v>7267</v>
      </c>
      <c r="H7830" s="21" t="s">
        <v>14961</v>
      </c>
      <c r="I7830" s="23">
        <v>6322.95</v>
      </c>
      <c r="J7830" s="24" t="s">
        <v>7284</v>
      </c>
      <c r="K7830" s="49">
        <v>46203</v>
      </c>
    </row>
    <row r="7831" spans="1:11" ht="42.6" customHeight="1" x14ac:dyDescent="0.25">
      <c r="A7831" s="11">
        <v>2026</v>
      </c>
      <c r="B7831" s="49">
        <v>46113</v>
      </c>
      <c r="C7831" s="49">
        <v>46203</v>
      </c>
      <c r="D7831" s="21" t="s">
        <v>4630</v>
      </c>
      <c r="E7831" s="22">
        <v>43223</v>
      </c>
      <c r="F7831" s="5">
        <v>401001175</v>
      </c>
      <c r="G7831" s="21" t="s">
        <v>7267</v>
      </c>
      <c r="H7831" s="21" t="s">
        <v>14962</v>
      </c>
      <c r="I7831" s="23">
        <v>6942.66</v>
      </c>
      <c r="J7831" s="24" t="s">
        <v>7284</v>
      </c>
      <c r="K7831" s="49">
        <v>46203</v>
      </c>
    </row>
    <row r="7832" spans="1:11" ht="42.6" customHeight="1" x14ac:dyDescent="0.25">
      <c r="A7832" s="11">
        <v>2026</v>
      </c>
      <c r="B7832" s="49">
        <v>46113</v>
      </c>
      <c r="C7832" s="49">
        <v>46203</v>
      </c>
      <c r="D7832" s="21" t="s">
        <v>4631</v>
      </c>
      <c r="E7832" s="22">
        <v>43228</v>
      </c>
      <c r="F7832" s="5">
        <v>101000437</v>
      </c>
      <c r="G7832" s="21" t="s">
        <v>7240</v>
      </c>
      <c r="H7832" s="21" t="s">
        <v>14963</v>
      </c>
      <c r="I7832" s="23">
        <v>19498.5</v>
      </c>
      <c r="J7832" s="24" t="s">
        <v>7284</v>
      </c>
      <c r="K7832" s="49">
        <v>46203</v>
      </c>
    </row>
    <row r="7833" spans="1:11" ht="42.6" customHeight="1" x14ac:dyDescent="0.25">
      <c r="A7833" s="11">
        <v>2026</v>
      </c>
      <c r="B7833" s="49">
        <v>46113</v>
      </c>
      <c r="C7833" s="49">
        <v>46203</v>
      </c>
      <c r="D7833" s="21" t="s">
        <v>4632</v>
      </c>
      <c r="E7833" s="22">
        <v>43228</v>
      </c>
      <c r="F7833" s="5">
        <v>101000325</v>
      </c>
      <c r="G7833" s="21" t="s">
        <v>7216</v>
      </c>
      <c r="H7833" s="21" t="s">
        <v>14964</v>
      </c>
      <c r="I7833" s="23">
        <v>20875.82</v>
      </c>
      <c r="J7833" s="24" t="s">
        <v>7284</v>
      </c>
      <c r="K7833" s="49">
        <v>46203</v>
      </c>
    </row>
    <row r="7834" spans="1:11" ht="42.6" customHeight="1" x14ac:dyDescent="0.25">
      <c r="A7834" s="11">
        <v>2026</v>
      </c>
      <c r="B7834" s="49">
        <v>46113</v>
      </c>
      <c r="C7834" s="49">
        <v>46203</v>
      </c>
      <c r="D7834" s="21" t="s">
        <v>4633</v>
      </c>
      <c r="E7834" s="29">
        <v>43228</v>
      </c>
      <c r="F7834" s="5">
        <v>101000418</v>
      </c>
      <c r="G7834" s="21" t="s">
        <v>7227</v>
      </c>
      <c r="H7834" s="21" t="s">
        <v>14965</v>
      </c>
      <c r="I7834" s="23">
        <v>19631.93</v>
      </c>
      <c r="J7834" s="24" t="s">
        <v>7284</v>
      </c>
      <c r="K7834" s="49">
        <v>46203</v>
      </c>
    </row>
    <row r="7835" spans="1:11" ht="42.6" customHeight="1" x14ac:dyDescent="0.25">
      <c r="A7835" s="11">
        <v>2026</v>
      </c>
      <c r="B7835" s="49">
        <v>46113</v>
      </c>
      <c r="C7835" s="49">
        <v>46203</v>
      </c>
      <c r="D7835" s="21" t="s">
        <v>4634</v>
      </c>
      <c r="E7835" s="22">
        <v>43228</v>
      </c>
      <c r="F7835" s="5">
        <v>101000419</v>
      </c>
      <c r="G7835" s="21" t="s">
        <v>7240</v>
      </c>
      <c r="H7835" s="21" t="s">
        <v>14966</v>
      </c>
      <c r="I7835" s="23">
        <v>4498.49</v>
      </c>
      <c r="J7835" s="24" t="s">
        <v>7284</v>
      </c>
      <c r="K7835" s="49">
        <v>46203</v>
      </c>
    </row>
    <row r="7836" spans="1:11" ht="42.6" customHeight="1" x14ac:dyDescent="0.25">
      <c r="A7836" s="11">
        <v>2026</v>
      </c>
      <c r="B7836" s="49">
        <v>46113</v>
      </c>
      <c r="C7836" s="49">
        <v>46203</v>
      </c>
      <c r="D7836" s="21" t="s">
        <v>4635</v>
      </c>
      <c r="E7836" s="29">
        <v>43229</v>
      </c>
      <c r="F7836" s="8" t="s">
        <v>334</v>
      </c>
      <c r="G7836" s="21" t="s">
        <v>7284</v>
      </c>
      <c r="H7836" s="24" t="s">
        <v>14967</v>
      </c>
      <c r="I7836" s="30">
        <v>4597.99</v>
      </c>
      <c r="J7836" s="24" t="s">
        <v>7284</v>
      </c>
      <c r="K7836" s="49">
        <v>46203</v>
      </c>
    </row>
    <row r="7837" spans="1:11" ht="42.6" customHeight="1" x14ac:dyDescent="0.25">
      <c r="A7837" s="11">
        <v>2026</v>
      </c>
      <c r="B7837" s="49">
        <v>46113</v>
      </c>
      <c r="C7837" s="49">
        <v>46203</v>
      </c>
      <c r="D7837" s="21" t="s">
        <v>4635</v>
      </c>
      <c r="E7837" s="29">
        <v>43229</v>
      </c>
      <c r="F7837" s="8" t="s">
        <v>334</v>
      </c>
      <c r="G7837" s="21" t="s">
        <v>7284</v>
      </c>
      <c r="H7837" s="24" t="s">
        <v>14968</v>
      </c>
      <c r="I7837" s="30">
        <v>4597.99</v>
      </c>
      <c r="J7837" s="24" t="s">
        <v>7284</v>
      </c>
      <c r="K7837" s="49">
        <v>46203</v>
      </c>
    </row>
    <row r="7838" spans="1:11" ht="42.6" customHeight="1" x14ac:dyDescent="0.25">
      <c r="A7838" s="11">
        <v>2026</v>
      </c>
      <c r="B7838" s="49">
        <v>46113</v>
      </c>
      <c r="C7838" s="49">
        <v>46203</v>
      </c>
      <c r="D7838" s="21" t="s">
        <v>4636</v>
      </c>
      <c r="E7838" s="31">
        <v>43249</v>
      </c>
      <c r="F7838" s="5">
        <v>101000420</v>
      </c>
      <c r="G7838" s="21" t="s">
        <v>7311</v>
      </c>
      <c r="H7838" s="21" t="s">
        <v>14969</v>
      </c>
      <c r="I7838" s="23">
        <v>123238.39999999999</v>
      </c>
      <c r="J7838" s="24" t="s">
        <v>7284</v>
      </c>
      <c r="K7838" s="49">
        <v>46203</v>
      </c>
    </row>
    <row r="7839" spans="1:11" ht="42.6" customHeight="1" x14ac:dyDescent="0.25">
      <c r="A7839" s="11">
        <v>2026</v>
      </c>
      <c r="B7839" s="49">
        <v>46113</v>
      </c>
      <c r="C7839" s="49">
        <v>46203</v>
      </c>
      <c r="D7839" s="21" t="s">
        <v>4637</v>
      </c>
      <c r="E7839" s="22">
        <v>43256</v>
      </c>
      <c r="F7839" s="5">
        <v>101000422</v>
      </c>
      <c r="G7839" s="21" t="s">
        <v>7281</v>
      </c>
      <c r="H7839" s="21" t="s">
        <v>14970</v>
      </c>
      <c r="I7839" s="23">
        <v>8027.94</v>
      </c>
      <c r="J7839" s="24" t="s">
        <v>7284</v>
      </c>
      <c r="K7839" s="49">
        <v>46203</v>
      </c>
    </row>
    <row r="7840" spans="1:11" ht="42.6" customHeight="1" x14ac:dyDescent="0.25">
      <c r="A7840" s="11">
        <v>2026</v>
      </c>
      <c r="B7840" s="49">
        <v>46113</v>
      </c>
      <c r="C7840" s="49">
        <v>46203</v>
      </c>
      <c r="D7840" s="21" t="s">
        <v>2445</v>
      </c>
      <c r="E7840" s="29">
        <v>43256</v>
      </c>
      <c r="F7840" s="5">
        <v>101000421</v>
      </c>
      <c r="G7840" s="21" t="s">
        <v>7268</v>
      </c>
      <c r="H7840" s="21" t="s">
        <v>14971</v>
      </c>
      <c r="I7840" s="23">
        <v>6377.68</v>
      </c>
      <c r="J7840" s="24" t="s">
        <v>7284</v>
      </c>
      <c r="K7840" s="49">
        <v>46203</v>
      </c>
    </row>
    <row r="7841" spans="1:11" ht="42.6" customHeight="1" x14ac:dyDescent="0.25">
      <c r="A7841" s="11">
        <v>2026</v>
      </c>
      <c r="B7841" s="49">
        <v>46113</v>
      </c>
      <c r="C7841" s="49">
        <v>46203</v>
      </c>
      <c r="D7841" s="21" t="s">
        <v>4638</v>
      </c>
      <c r="E7841" s="29">
        <v>43256</v>
      </c>
      <c r="F7841" s="8" t="s">
        <v>334</v>
      </c>
      <c r="G7841" s="21" t="s">
        <v>7268</v>
      </c>
      <c r="H7841" s="21" t="s">
        <v>14972</v>
      </c>
      <c r="I7841" s="23">
        <v>2684.68</v>
      </c>
      <c r="J7841" s="24" t="s">
        <v>7284</v>
      </c>
      <c r="K7841" s="49">
        <v>46203</v>
      </c>
    </row>
    <row r="7842" spans="1:11" ht="42.6" customHeight="1" x14ac:dyDescent="0.25">
      <c r="A7842" s="11">
        <v>2026</v>
      </c>
      <c r="B7842" s="49">
        <v>46113</v>
      </c>
      <c r="C7842" s="49">
        <v>46203</v>
      </c>
      <c r="D7842" s="25" t="s">
        <v>4639</v>
      </c>
      <c r="E7842" s="28">
        <v>43257</v>
      </c>
      <c r="F7842" s="8"/>
      <c r="G7842" s="25" t="s">
        <v>7271</v>
      </c>
      <c r="H7842" s="25" t="s">
        <v>14973</v>
      </c>
      <c r="I7842" s="27">
        <v>515000</v>
      </c>
      <c r="J7842" s="24" t="s">
        <v>7284</v>
      </c>
      <c r="K7842" s="49">
        <v>46203</v>
      </c>
    </row>
    <row r="7843" spans="1:11" ht="42.6" customHeight="1" x14ac:dyDescent="0.25">
      <c r="A7843" s="11">
        <v>2026</v>
      </c>
      <c r="B7843" s="49">
        <v>46113</v>
      </c>
      <c r="C7843" s="49">
        <v>46203</v>
      </c>
      <c r="D7843" s="21" t="s">
        <v>4640</v>
      </c>
      <c r="E7843" s="22">
        <v>43262</v>
      </c>
      <c r="F7843" s="5">
        <v>8758</v>
      </c>
      <c r="G7843" s="21" t="s">
        <v>7281</v>
      </c>
      <c r="H7843" s="21" t="s">
        <v>14974</v>
      </c>
      <c r="I7843" s="23">
        <v>3750</v>
      </c>
      <c r="J7843" s="24" t="s">
        <v>7284</v>
      </c>
      <c r="K7843" s="49">
        <v>46203</v>
      </c>
    </row>
    <row r="7844" spans="1:11" ht="42.6" customHeight="1" x14ac:dyDescent="0.25">
      <c r="A7844" s="11">
        <v>2026</v>
      </c>
      <c r="B7844" s="49">
        <v>46113</v>
      </c>
      <c r="C7844" s="49">
        <v>46203</v>
      </c>
      <c r="D7844" s="21" t="s">
        <v>4641</v>
      </c>
      <c r="E7844" s="29">
        <v>43270</v>
      </c>
      <c r="F7844" s="8" t="s">
        <v>334</v>
      </c>
      <c r="G7844" s="21" t="s">
        <v>7251</v>
      </c>
      <c r="H7844" s="24" t="s">
        <v>14975</v>
      </c>
      <c r="I7844" s="30">
        <v>3998</v>
      </c>
      <c r="J7844" s="24" t="s">
        <v>7284</v>
      </c>
      <c r="K7844" s="49">
        <v>46203</v>
      </c>
    </row>
    <row r="7845" spans="1:11" ht="42.6" customHeight="1" x14ac:dyDescent="0.25">
      <c r="A7845" s="11">
        <v>2026</v>
      </c>
      <c r="B7845" s="49">
        <v>46113</v>
      </c>
      <c r="C7845" s="49">
        <v>46203</v>
      </c>
      <c r="D7845" s="21" t="s">
        <v>4642</v>
      </c>
      <c r="E7845" s="22">
        <v>43272</v>
      </c>
      <c r="F7845" s="5">
        <v>101000438</v>
      </c>
      <c r="G7845" s="21" t="s">
        <v>7311</v>
      </c>
      <c r="H7845" s="21" t="s">
        <v>14976</v>
      </c>
      <c r="I7845" s="23">
        <v>19499</v>
      </c>
      <c r="J7845" s="24" t="s">
        <v>7284</v>
      </c>
      <c r="K7845" s="49">
        <v>46203</v>
      </c>
    </row>
    <row r="7846" spans="1:11" ht="42.6" customHeight="1" x14ac:dyDescent="0.25">
      <c r="A7846" s="11">
        <v>2026</v>
      </c>
      <c r="B7846" s="49">
        <v>46113</v>
      </c>
      <c r="C7846" s="49">
        <v>46203</v>
      </c>
      <c r="D7846" s="21" t="s">
        <v>4643</v>
      </c>
      <c r="E7846" s="22">
        <v>43272</v>
      </c>
      <c r="F7846" s="5">
        <v>101000439</v>
      </c>
      <c r="G7846" s="21" t="s">
        <v>7311</v>
      </c>
      <c r="H7846" s="21" t="s">
        <v>14977</v>
      </c>
      <c r="I7846" s="23">
        <v>19499</v>
      </c>
      <c r="J7846" s="24" t="s">
        <v>7284</v>
      </c>
      <c r="K7846" s="49">
        <v>46203</v>
      </c>
    </row>
    <row r="7847" spans="1:11" ht="42.6" customHeight="1" x14ac:dyDescent="0.25">
      <c r="A7847" s="11">
        <v>2026</v>
      </c>
      <c r="B7847" s="49">
        <v>46113</v>
      </c>
      <c r="C7847" s="49">
        <v>46203</v>
      </c>
      <c r="D7847" s="21" t="s">
        <v>4644</v>
      </c>
      <c r="E7847" s="22">
        <v>43290</v>
      </c>
      <c r="F7847" s="5">
        <v>101000423</v>
      </c>
      <c r="G7847" s="21" t="s">
        <v>7215</v>
      </c>
      <c r="H7847" s="21" t="s">
        <v>14978</v>
      </c>
      <c r="I7847" s="23">
        <v>20248.5</v>
      </c>
      <c r="J7847" s="24" t="s">
        <v>7284</v>
      </c>
      <c r="K7847" s="49">
        <v>46203</v>
      </c>
    </row>
    <row r="7848" spans="1:11" ht="42.6" customHeight="1" x14ac:dyDescent="0.25">
      <c r="A7848" s="11">
        <v>2026</v>
      </c>
      <c r="B7848" s="49">
        <v>46113</v>
      </c>
      <c r="C7848" s="49">
        <v>46203</v>
      </c>
      <c r="D7848" s="21" t="s">
        <v>4645</v>
      </c>
      <c r="E7848" s="22">
        <v>43291</v>
      </c>
      <c r="F7848" s="5">
        <v>101000424</v>
      </c>
      <c r="G7848" s="21" t="s">
        <v>7237</v>
      </c>
      <c r="H7848" s="21" t="s">
        <v>14979</v>
      </c>
      <c r="I7848" s="23">
        <v>13318.51</v>
      </c>
      <c r="J7848" s="24" t="s">
        <v>7284</v>
      </c>
      <c r="K7848" s="49">
        <v>46203</v>
      </c>
    </row>
    <row r="7849" spans="1:11" ht="42.6" customHeight="1" x14ac:dyDescent="0.25">
      <c r="A7849" s="11">
        <v>2026</v>
      </c>
      <c r="B7849" s="49">
        <v>46113</v>
      </c>
      <c r="C7849" s="49">
        <v>46203</v>
      </c>
      <c r="D7849" s="21" t="s">
        <v>4646</v>
      </c>
      <c r="E7849" s="22">
        <v>43297</v>
      </c>
      <c r="F7849" s="5">
        <v>9100000031</v>
      </c>
      <c r="G7849" s="21" t="s">
        <v>7277</v>
      </c>
      <c r="H7849" s="21" t="s">
        <v>14980</v>
      </c>
      <c r="I7849" s="23">
        <v>498800</v>
      </c>
      <c r="J7849" s="24" t="s">
        <v>7284</v>
      </c>
      <c r="K7849" s="49">
        <v>46203</v>
      </c>
    </row>
    <row r="7850" spans="1:11" ht="42.6" customHeight="1" x14ac:dyDescent="0.25">
      <c r="A7850" s="11">
        <v>2026</v>
      </c>
      <c r="B7850" s="49">
        <v>46113</v>
      </c>
      <c r="C7850" s="49">
        <v>46203</v>
      </c>
      <c r="D7850" s="21" t="s">
        <v>4647</v>
      </c>
      <c r="E7850" s="31">
        <v>43298</v>
      </c>
      <c r="F7850" s="5">
        <v>101001844</v>
      </c>
      <c r="G7850" s="21" t="s">
        <v>7230</v>
      </c>
      <c r="H7850" s="21" t="s">
        <v>14981</v>
      </c>
      <c r="I7850" s="23">
        <v>6298.5</v>
      </c>
      <c r="J7850" s="24" t="s">
        <v>7284</v>
      </c>
      <c r="K7850" s="49">
        <v>46203</v>
      </c>
    </row>
    <row r="7851" spans="1:11" ht="42.6" customHeight="1" x14ac:dyDescent="0.25">
      <c r="A7851" s="11">
        <v>2026</v>
      </c>
      <c r="B7851" s="49">
        <v>46113</v>
      </c>
      <c r="C7851" s="49">
        <v>46203</v>
      </c>
      <c r="D7851" s="21" t="s">
        <v>4648</v>
      </c>
      <c r="E7851" s="22">
        <v>43298</v>
      </c>
      <c r="F7851" s="5">
        <v>401000519</v>
      </c>
      <c r="G7851" s="21" t="s">
        <v>7236</v>
      </c>
      <c r="H7851" s="21" t="s">
        <v>14982</v>
      </c>
      <c r="I7851" s="23">
        <v>29000</v>
      </c>
      <c r="J7851" s="24" t="s">
        <v>7284</v>
      </c>
      <c r="K7851" s="49">
        <v>46203</v>
      </c>
    </row>
    <row r="7852" spans="1:11" ht="42.6" customHeight="1" x14ac:dyDescent="0.25">
      <c r="A7852" s="11">
        <v>2026</v>
      </c>
      <c r="B7852" s="49">
        <v>46113</v>
      </c>
      <c r="C7852" s="49">
        <v>46203</v>
      </c>
      <c r="D7852" s="21" t="s">
        <v>4649</v>
      </c>
      <c r="E7852" s="29">
        <v>43298</v>
      </c>
      <c r="F7852" s="83" t="s">
        <v>334</v>
      </c>
      <c r="G7852" s="21" t="s">
        <v>7262</v>
      </c>
      <c r="H7852" s="24" t="s">
        <v>14983</v>
      </c>
      <c r="I7852" s="30">
        <v>5980</v>
      </c>
      <c r="J7852" s="24" t="s">
        <v>7284</v>
      </c>
      <c r="K7852" s="49">
        <v>46203</v>
      </c>
    </row>
    <row r="7853" spans="1:11" ht="42.6" customHeight="1" x14ac:dyDescent="0.25">
      <c r="A7853" s="11">
        <v>2026</v>
      </c>
      <c r="B7853" s="49">
        <v>46113</v>
      </c>
      <c r="C7853" s="49">
        <v>46203</v>
      </c>
      <c r="D7853" s="21" t="s">
        <v>4650</v>
      </c>
      <c r="E7853" s="22">
        <v>43300</v>
      </c>
      <c r="F7853" s="5">
        <v>401001163</v>
      </c>
      <c r="G7853" s="21" t="s">
        <v>7230</v>
      </c>
      <c r="H7853" s="21" t="s">
        <v>14984</v>
      </c>
      <c r="I7853" s="23">
        <v>5381.71</v>
      </c>
      <c r="J7853" s="24" t="s">
        <v>7284</v>
      </c>
      <c r="K7853" s="49">
        <v>46203</v>
      </c>
    </row>
    <row r="7854" spans="1:11" ht="42.6" customHeight="1" x14ac:dyDescent="0.25">
      <c r="A7854" s="11">
        <v>2026</v>
      </c>
      <c r="B7854" s="49">
        <v>46113</v>
      </c>
      <c r="C7854" s="49">
        <v>46203</v>
      </c>
      <c r="D7854" s="21" t="s">
        <v>4651</v>
      </c>
      <c r="E7854" s="22">
        <v>43300</v>
      </c>
      <c r="F7854" s="5">
        <v>401001164</v>
      </c>
      <c r="G7854" s="21" t="s">
        <v>7230</v>
      </c>
      <c r="H7854" s="21" t="s">
        <v>14985</v>
      </c>
      <c r="I7854" s="23">
        <v>5381.71</v>
      </c>
      <c r="J7854" s="24" t="s">
        <v>7284</v>
      </c>
      <c r="K7854" s="49">
        <v>46203</v>
      </c>
    </row>
    <row r="7855" spans="1:11" ht="42.6" customHeight="1" x14ac:dyDescent="0.25">
      <c r="A7855" s="11">
        <v>2026</v>
      </c>
      <c r="B7855" s="49">
        <v>46113</v>
      </c>
      <c r="C7855" s="49">
        <v>46203</v>
      </c>
      <c r="D7855" s="21" t="s">
        <v>4652</v>
      </c>
      <c r="E7855" s="22">
        <v>43300</v>
      </c>
      <c r="F7855" s="5">
        <v>401001166</v>
      </c>
      <c r="G7855" s="21" t="s">
        <v>7230</v>
      </c>
      <c r="H7855" s="21" t="s">
        <v>14986</v>
      </c>
      <c r="I7855" s="23">
        <v>5381.71</v>
      </c>
      <c r="J7855" s="24" t="s">
        <v>7284</v>
      </c>
      <c r="K7855" s="49">
        <v>46203</v>
      </c>
    </row>
    <row r="7856" spans="1:11" ht="42.6" customHeight="1" x14ac:dyDescent="0.25">
      <c r="A7856" s="11">
        <v>2026</v>
      </c>
      <c r="B7856" s="49">
        <v>46113</v>
      </c>
      <c r="C7856" s="49">
        <v>46203</v>
      </c>
      <c r="D7856" s="21" t="s">
        <v>4653</v>
      </c>
      <c r="E7856" s="31">
        <v>43300</v>
      </c>
      <c r="F7856" s="5">
        <v>401000521</v>
      </c>
      <c r="G7856" s="21" t="s">
        <v>7234</v>
      </c>
      <c r="H7856" s="21" t="s">
        <v>14987</v>
      </c>
      <c r="I7856" s="23">
        <v>29348</v>
      </c>
      <c r="J7856" s="24" t="s">
        <v>7284</v>
      </c>
      <c r="K7856" s="49">
        <v>46203</v>
      </c>
    </row>
    <row r="7857" spans="1:11" ht="42.6" customHeight="1" x14ac:dyDescent="0.25">
      <c r="A7857" s="11">
        <v>2026</v>
      </c>
      <c r="B7857" s="49">
        <v>46113</v>
      </c>
      <c r="C7857" s="49">
        <v>46203</v>
      </c>
      <c r="D7857" s="21" t="s">
        <v>4654</v>
      </c>
      <c r="E7857" s="22">
        <v>43300</v>
      </c>
      <c r="F7857" s="5">
        <v>401000525</v>
      </c>
      <c r="G7857" s="21" t="s">
        <v>7234</v>
      </c>
      <c r="H7857" s="21" t="s">
        <v>14988</v>
      </c>
      <c r="I7857" s="23">
        <v>21460</v>
      </c>
      <c r="J7857" s="24" t="s">
        <v>7284</v>
      </c>
      <c r="K7857" s="49">
        <v>46203</v>
      </c>
    </row>
    <row r="7858" spans="1:11" s="15" customFormat="1" ht="42.6" customHeight="1" x14ac:dyDescent="0.25">
      <c r="A7858" s="52">
        <v>2026</v>
      </c>
      <c r="B7858" s="53">
        <v>46113</v>
      </c>
      <c r="C7858" s="53">
        <v>46203</v>
      </c>
      <c r="D7858" s="42" t="s">
        <v>4655</v>
      </c>
      <c r="E7858" s="43">
        <v>43300</v>
      </c>
      <c r="F7858" s="52"/>
      <c r="G7858" s="42" t="s">
        <v>7238</v>
      </c>
      <c r="H7858" s="42" t="s">
        <v>14989</v>
      </c>
      <c r="I7858" s="45">
        <v>5156.49</v>
      </c>
      <c r="J7858" s="46" t="s">
        <v>7284</v>
      </c>
      <c r="K7858" s="53">
        <v>46203</v>
      </c>
    </row>
    <row r="7859" spans="1:11" ht="42.6" customHeight="1" x14ac:dyDescent="0.25">
      <c r="A7859" s="11">
        <v>2026</v>
      </c>
      <c r="B7859" s="49">
        <v>46113</v>
      </c>
      <c r="C7859" s="49">
        <v>46203</v>
      </c>
      <c r="D7859" s="21" t="s">
        <v>4656</v>
      </c>
      <c r="E7859" s="22">
        <v>43300</v>
      </c>
      <c r="F7859" s="11"/>
      <c r="G7859" s="21" t="s">
        <v>7238</v>
      </c>
      <c r="H7859" s="21" t="s">
        <v>14990</v>
      </c>
      <c r="I7859" s="23">
        <v>5156.49</v>
      </c>
      <c r="J7859" s="24" t="s">
        <v>7284</v>
      </c>
      <c r="K7859" s="49">
        <v>46203</v>
      </c>
    </row>
    <row r="7860" spans="1:11" ht="42.6" customHeight="1" x14ac:dyDescent="0.25">
      <c r="A7860" s="11">
        <v>2026</v>
      </c>
      <c r="B7860" s="49">
        <v>46113</v>
      </c>
      <c r="C7860" s="49">
        <v>46203</v>
      </c>
      <c r="D7860" s="21" t="s">
        <v>4657</v>
      </c>
      <c r="E7860" s="22">
        <v>43300</v>
      </c>
      <c r="F7860" s="11"/>
      <c r="G7860" s="21" t="s">
        <v>7238</v>
      </c>
      <c r="H7860" s="21" t="s">
        <v>14991</v>
      </c>
      <c r="I7860" s="23">
        <v>5156.49</v>
      </c>
      <c r="J7860" s="24" t="s">
        <v>7284</v>
      </c>
      <c r="K7860" s="49">
        <v>46203</v>
      </c>
    </row>
    <row r="7861" spans="1:11" ht="42.6" customHeight="1" x14ac:dyDescent="0.25">
      <c r="A7861" s="11">
        <v>2026</v>
      </c>
      <c r="B7861" s="49">
        <v>46113</v>
      </c>
      <c r="C7861" s="49">
        <v>46203</v>
      </c>
      <c r="D7861" s="21" t="s">
        <v>4658</v>
      </c>
      <c r="E7861" s="31">
        <v>43300</v>
      </c>
      <c r="F7861" s="11"/>
      <c r="G7861" s="21" t="s">
        <v>7238</v>
      </c>
      <c r="H7861" s="21" t="s">
        <v>14992</v>
      </c>
      <c r="I7861" s="23">
        <v>5156.49</v>
      </c>
      <c r="J7861" s="24" t="s">
        <v>7284</v>
      </c>
      <c r="K7861" s="49">
        <v>46203</v>
      </c>
    </row>
    <row r="7862" spans="1:11" ht="42.6" customHeight="1" x14ac:dyDescent="0.25">
      <c r="A7862" s="11">
        <v>2026</v>
      </c>
      <c r="B7862" s="49">
        <v>46113</v>
      </c>
      <c r="C7862" s="49">
        <v>46203</v>
      </c>
      <c r="D7862" s="21" t="s">
        <v>4659</v>
      </c>
      <c r="E7862" s="22">
        <v>43300</v>
      </c>
      <c r="F7862" s="11"/>
      <c r="G7862" s="21" t="s">
        <v>7238</v>
      </c>
      <c r="H7862" s="21" t="s">
        <v>14993</v>
      </c>
      <c r="I7862" s="23">
        <v>5156.49</v>
      </c>
      <c r="J7862" s="24" t="s">
        <v>7284</v>
      </c>
      <c r="K7862" s="49">
        <v>46203</v>
      </c>
    </row>
    <row r="7863" spans="1:11" ht="42.6" customHeight="1" x14ac:dyDescent="0.25">
      <c r="A7863" s="11">
        <v>2026</v>
      </c>
      <c r="B7863" s="49">
        <v>46113</v>
      </c>
      <c r="C7863" s="49">
        <v>46203</v>
      </c>
      <c r="D7863" s="21" t="s">
        <v>4660</v>
      </c>
      <c r="E7863" s="22">
        <v>43300</v>
      </c>
      <c r="F7863" s="11"/>
      <c r="G7863" s="21" t="s">
        <v>7238</v>
      </c>
      <c r="H7863" s="21" t="s">
        <v>14994</v>
      </c>
      <c r="I7863" s="23">
        <v>5156.49</v>
      </c>
      <c r="J7863" s="24" t="s">
        <v>7284</v>
      </c>
      <c r="K7863" s="49">
        <v>46203</v>
      </c>
    </row>
    <row r="7864" spans="1:11" ht="42.6" customHeight="1" x14ac:dyDescent="0.25">
      <c r="A7864" s="11">
        <v>2026</v>
      </c>
      <c r="B7864" s="49">
        <v>46113</v>
      </c>
      <c r="C7864" s="49">
        <v>46203</v>
      </c>
      <c r="D7864" s="21" t="s">
        <v>2620</v>
      </c>
      <c r="E7864" s="31">
        <v>43300</v>
      </c>
      <c r="F7864" s="11"/>
      <c r="G7864" s="21" t="s">
        <v>7234</v>
      </c>
      <c r="H7864" s="21" t="s">
        <v>14995</v>
      </c>
      <c r="I7864" s="23">
        <v>29348</v>
      </c>
      <c r="J7864" s="24" t="s">
        <v>7284</v>
      </c>
      <c r="K7864" s="49">
        <v>46203</v>
      </c>
    </row>
    <row r="7865" spans="1:11" ht="42.6" customHeight="1" x14ac:dyDescent="0.25">
      <c r="A7865" s="11">
        <v>2026</v>
      </c>
      <c r="B7865" s="49">
        <v>46113</v>
      </c>
      <c r="C7865" s="49">
        <v>46203</v>
      </c>
      <c r="D7865" s="21" t="s">
        <v>2620</v>
      </c>
      <c r="E7865" s="31">
        <v>43300</v>
      </c>
      <c r="F7865" s="11"/>
      <c r="G7865" s="21" t="s">
        <v>7234</v>
      </c>
      <c r="H7865" s="21" t="s">
        <v>14996</v>
      </c>
      <c r="I7865" s="23">
        <v>29348</v>
      </c>
      <c r="J7865" s="24" t="s">
        <v>7284</v>
      </c>
      <c r="K7865" s="49">
        <v>46203</v>
      </c>
    </row>
    <row r="7866" spans="1:11" ht="42.6" customHeight="1" x14ac:dyDescent="0.25">
      <c r="A7866" s="11">
        <v>2026</v>
      </c>
      <c r="B7866" s="49">
        <v>46113</v>
      </c>
      <c r="C7866" s="49">
        <v>46203</v>
      </c>
      <c r="D7866" s="21" t="s">
        <v>2620</v>
      </c>
      <c r="E7866" s="22">
        <v>43300</v>
      </c>
      <c r="F7866" s="11"/>
      <c r="G7866" s="21" t="s">
        <v>7234</v>
      </c>
      <c r="H7866" s="21" t="s">
        <v>14997</v>
      </c>
      <c r="I7866" s="23">
        <v>29348</v>
      </c>
      <c r="J7866" s="24" t="s">
        <v>7284</v>
      </c>
      <c r="K7866" s="49">
        <v>46203</v>
      </c>
    </row>
    <row r="7867" spans="1:11" ht="42.6" customHeight="1" x14ac:dyDescent="0.25">
      <c r="A7867" s="11">
        <v>2026</v>
      </c>
      <c r="B7867" s="49">
        <v>46113</v>
      </c>
      <c r="C7867" s="49">
        <v>46203</v>
      </c>
      <c r="D7867" s="21" t="s">
        <v>2620</v>
      </c>
      <c r="E7867" s="22">
        <v>43300</v>
      </c>
      <c r="F7867" s="11"/>
      <c r="G7867" s="21" t="s">
        <v>7234</v>
      </c>
      <c r="H7867" s="21" t="s">
        <v>14998</v>
      </c>
      <c r="I7867" s="23">
        <v>29348</v>
      </c>
      <c r="J7867" s="24" t="s">
        <v>7284</v>
      </c>
      <c r="K7867" s="49">
        <v>46203</v>
      </c>
    </row>
    <row r="7868" spans="1:11" ht="42.6" customHeight="1" x14ac:dyDescent="0.25">
      <c r="A7868" s="11">
        <v>2026</v>
      </c>
      <c r="B7868" s="49">
        <v>46113</v>
      </c>
      <c r="C7868" s="49">
        <v>46203</v>
      </c>
      <c r="D7868" s="21" t="s">
        <v>4661</v>
      </c>
      <c r="E7868" s="22">
        <v>43300</v>
      </c>
      <c r="F7868" s="11"/>
      <c r="G7868" s="21" t="s">
        <v>7281</v>
      </c>
      <c r="H7868" s="21" t="s">
        <v>14999</v>
      </c>
      <c r="I7868" s="23">
        <v>28420</v>
      </c>
      <c r="J7868" s="24" t="s">
        <v>7284</v>
      </c>
      <c r="K7868" s="49">
        <v>46203</v>
      </c>
    </row>
    <row r="7869" spans="1:11" ht="42.6" customHeight="1" x14ac:dyDescent="0.25">
      <c r="A7869" s="11">
        <v>2026</v>
      </c>
      <c r="B7869" s="49">
        <v>46113</v>
      </c>
      <c r="C7869" s="49">
        <v>46203</v>
      </c>
      <c r="D7869" s="21" t="s">
        <v>4662</v>
      </c>
      <c r="E7869" s="22">
        <v>43300</v>
      </c>
      <c r="F7869" s="11"/>
      <c r="G7869" s="21" t="s">
        <v>7281</v>
      </c>
      <c r="H7869" s="21" t="s">
        <v>15000</v>
      </c>
      <c r="I7869" s="23">
        <v>28420</v>
      </c>
      <c r="J7869" s="24" t="s">
        <v>7284</v>
      </c>
      <c r="K7869" s="49">
        <v>46203</v>
      </c>
    </row>
    <row r="7870" spans="1:11" ht="42.6" customHeight="1" x14ac:dyDescent="0.25">
      <c r="A7870" s="11">
        <v>2026</v>
      </c>
      <c r="B7870" s="49">
        <v>46113</v>
      </c>
      <c r="C7870" s="49">
        <v>46203</v>
      </c>
      <c r="D7870" s="21" t="s">
        <v>4663</v>
      </c>
      <c r="E7870" s="22">
        <v>43300</v>
      </c>
      <c r="F7870" s="11"/>
      <c r="G7870" s="21" t="s">
        <v>7281</v>
      </c>
      <c r="H7870" s="21" t="s">
        <v>15001</v>
      </c>
      <c r="I7870" s="23">
        <v>19488</v>
      </c>
      <c r="J7870" s="24" t="s">
        <v>7284</v>
      </c>
      <c r="K7870" s="49">
        <v>46203</v>
      </c>
    </row>
    <row r="7871" spans="1:11" ht="42.6" customHeight="1" x14ac:dyDescent="0.25">
      <c r="A7871" s="11">
        <v>2026</v>
      </c>
      <c r="B7871" s="49">
        <v>46113</v>
      </c>
      <c r="C7871" s="49">
        <v>46203</v>
      </c>
      <c r="D7871" s="21" t="s">
        <v>4664</v>
      </c>
      <c r="E7871" s="22">
        <v>43300</v>
      </c>
      <c r="F7871" s="11"/>
      <c r="G7871" s="21" t="s">
        <v>7281</v>
      </c>
      <c r="H7871" s="21" t="s">
        <v>15002</v>
      </c>
      <c r="I7871" s="23">
        <v>19488</v>
      </c>
      <c r="J7871" s="24" t="s">
        <v>7284</v>
      </c>
      <c r="K7871" s="49">
        <v>46203</v>
      </c>
    </row>
    <row r="7872" spans="1:11" ht="42.6" customHeight="1" x14ac:dyDescent="0.25">
      <c r="A7872" s="11">
        <v>2026</v>
      </c>
      <c r="B7872" s="49">
        <v>46113</v>
      </c>
      <c r="C7872" s="49">
        <v>46203</v>
      </c>
      <c r="D7872" s="21" t="s">
        <v>4665</v>
      </c>
      <c r="E7872" s="22">
        <v>43300</v>
      </c>
      <c r="F7872" s="11"/>
      <c r="G7872" s="21" t="s">
        <v>7281</v>
      </c>
      <c r="H7872" s="21" t="s">
        <v>15003</v>
      </c>
      <c r="I7872" s="23">
        <v>20880</v>
      </c>
      <c r="J7872" s="24" t="s">
        <v>7284</v>
      </c>
      <c r="K7872" s="49">
        <v>46203</v>
      </c>
    </row>
    <row r="7873" spans="1:11" ht="42.6" customHeight="1" x14ac:dyDescent="0.25">
      <c r="A7873" s="11">
        <v>2026</v>
      </c>
      <c r="B7873" s="49">
        <v>46113</v>
      </c>
      <c r="C7873" s="49">
        <v>46203</v>
      </c>
      <c r="D7873" s="21" t="s">
        <v>4666</v>
      </c>
      <c r="E7873" s="22">
        <v>43300</v>
      </c>
      <c r="F7873" s="11"/>
      <c r="G7873" s="21" t="s">
        <v>7281</v>
      </c>
      <c r="H7873" s="21" t="s">
        <v>15004</v>
      </c>
      <c r="I7873" s="23">
        <v>20880</v>
      </c>
      <c r="J7873" s="24" t="s">
        <v>7284</v>
      </c>
      <c r="K7873" s="49">
        <v>46203</v>
      </c>
    </row>
    <row r="7874" spans="1:11" ht="42.6" customHeight="1" x14ac:dyDescent="0.25">
      <c r="A7874" s="11">
        <v>2026</v>
      </c>
      <c r="B7874" s="49">
        <v>46113</v>
      </c>
      <c r="C7874" s="49">
        <v>46203</v>
      </c>
      <c r="D7874" s="21" t="s">
        <v>4667</v>
      </c>
      <c r="E7874" s="22">
        <v>43300</v>
      </c>
      <c r="F7874" s="11"/>
      <c r="G7874" s="21" t="s">
        <v>7230</v>
      </c>
      <c r="H7874" s="21" t="s">
        <v>15005</v>
      </c>
      <c r="I7874" s="23">
        <v>5381.71</v>
      </c>
      <c r="J7874" s="24" t="s">
        <v>7284</v>
      </c>
      <c r="K7874" s="49">
        <v>46203</v>
      </c>
    </row>
    <row r="7875" spans="1:11" ht="42.6" customHeight="1" x14ac:dyDescent="0.25">
      <c r="A7875" s="11">
        <v>2026</v>
      </c>
      <c r="B7875" s="49">
        <v>46113</v>
      </c>
      <c r="C7875" s="49">
        <v>46203</v>
      </c>
      <c r="D7875" s="21" t="s">
        <v>4668</v>
      </c>
      <c r="E7875" s="29">
        <v>43308</v>
      </c>
      <c r="F7875" s="11"/>
      <c r="G7875" s="21" t="s">
        <v>7284</v>
      </c>
      <c r="H7875" s="24" t="s">
        <v>15006</v>
      </c>
      <c r="I7875" s="30">
        <v>650</v>
      </c>
      <c r="J7875" s="24" t="s">
        <v>7284</v>
      </c>
      <c r="K7875" s="49">
        <v>46203</v>
      </c>
    </row>
    <row r="7876" spans="1:11" ht="42.6" customHeight="1" x14ac:dyDescent="0.25">
      <c r="A7876" s="11">
        <v>2026</v>
      </c>
      <c r="B7876" s="49">
        <v>46113</v>
      </c>
      <c r="C7876" s="49">
        <v>46203</v>
      </c>
      <c r="D7876" s="21" t="s">
        <v>4669</v>
      </c>
      <c r="E7876" s="29">
        <v>43315</v>
      </c>
      <c r="F7876" s="11"/>
      <c r="G7876" s="21" t="s">
        <v>7218</v>
      </c>
      <c r="H7876" s="21" t="s">
        <v>15007</v>
      </c>
      <c r="I7876" s="23">
        <v>12447</v>
      </c>
      <c r="J7876" s="24" t="s">
        <v>7284</v>
      </c>
      <c r="K7876" s="49">
        <v>46203</v>
      </c>
    </row>
    <row r="7877" spans="1:11" ht="42.6" customHeight="1" x14ac:dyDescent="0.25">
      <c r="A7877" s="11">
        <v>2026</v>
      </c>
      <c r="B7877" s="49">
        <v>46113</v>
      </c>
      <c r="C7877" s="49">
        <v>46203</v>
      </c>
      <c r="D7877" s="21" t="s">
        <v>4670</v>
      </c>
      <c r="E7877" s="22">
        <v>43315</v>
      </c>
      <c r="F7877" s="11"/>
      <c r="G7877" s="21" t="s">
        <v>7245</v>
      </c>
      <c r="H7877" s="21" t="s">
        <v>15008</v>
      </c>
      <c r="I7877" s="23">
        <v>20248.650000000001</v>
      </c>
      <c r="J7877" s="24" t="s">
        <v>7284</v>
      </c>
      <c r="K7877" s="49">
        <v>46203</v>
      </c>
    </row>
    <row r="7878" spans="1:11" ht="42.6" customHeight="1" x14ac:dyDescent="0.25">
      <c r="A7878" s="11">
        <v>2026</v>
      </c>
      <c r="B7878" s="49">
        <v>46113</v>
      </c>
      <c r="C7878" s="49">
        <v>46203</v>
      </c>
      <c r="D7878" s="21" t="s">
        <v>4671</v>
      </c>
      <c r="E7878" s="22">
        <v>43315</v>
      </c>
      <c r="F7878" s="11"/>
      <c r="G7878" s="21" t="s">
        <v>7245</v>
      </c>
      <c r="H7878" s="21" t="s">
        <v>15009</v>
      </c>
      <c r="I7878" s="23">
        <v>116000</v>
      </c>
      <c r="J7878" s="24" t="s">
        <v>7284</v>
      </c>
      <c r="K7878" s="49">
        <v>46203</v>
      </c>
    </row>
    <row r="7879" spans="1:11" ht="42.6" customHeight="1" x14ac:dyDescent="0.25">
      <c r="A7879" s="11">
        <v>2026</v>
      </c>
      <c r="B7879" s="49">
        <v>46113</v>
      </c>
      <c r="C7879" s="49">
        <v>46203</v>
      </c>
      <c r="D7879" s="21" t="s">
        <v>4672</v>
      </c>
      <c r="E7879" s="22">
        <v>43315</v>
      </c>
      <c r="F7879" s="11"/>
      <c r="G7879" s="21" t="s">
        <v>7265</v>
      </c>
      <c r="H7879" s="21" t="s">
        <v>15010</v>
      </c>
      <c r="I7879" s="23">
        <v>9587.4</v>
      </c>
      <c r="J7879" s="24" t="s">
        <v>7284</v>
      </c>
      <c r="K7879" s="49">
        <v>46203</v>
      </c>
    </row>
    <row r="7880" spans="1:11" ht="42.6" customHeight="1" x14ac:dyDescent="0.25">
      <c r="A7880" s="11">
        <v>2026</v>
      </c>
      <c r="B7880" s="49">
        <v>46113</v>
      </c>
      <c r="C7880" s="49">
        <v>46203</v>
      </c>
      <c r="D7880" s="21" t="s">
        <v>2445</v>
      </c>
      <c r="E7880" s="29">
        <v>43315</v>
      </c>
      <c r="F7880" s="11"/>
      <c r="G7880" s="21" t="s">
        <v>7268</v>
      </c>
      <c r="H7880" s="21" t="s">
        <v>15011</v>
      </c>
      <c r="I7880" s="23">
        <v>11998.49</v>
      </c>
      <c r="J7880" s="24" t="s">
        <v>7284</v>
      </c>
      <c r="K7880" s="49">
        <v>46203</v>
      </c>
    </row>
    <row r="7881" spans="1:11" ht="42.6" customHeight="1" x14ac:dyDescent="0.25">
      <c r="A7881" s="11">
        <v>2026</v>
      </c>
      <c r="B7881" s="49">
        <v>46113</v>
      </c>
      <c r="C7881" s="49">
        <v>46203</v>
      </c>
      <c r="D7881" s="21" t="s">
        <v>2445</v>
      </c>
      <c r="E7881" s="29">
        <v>43315</v>
      </c>
      <c r="F7881" s="11"/>
      <c r="G7881" s="21" t="s">
        <v>7268</v>
      </c>
      <c r="H7881" s="21" t="s">
        <v>15012</v>
      </c>
      <c r="I7881" s="23">
        <v>11998.49</v>
      </c>
      <c r="J7881" s="24" t="s">
        <v>7284</v>
      </c>
      <c r="K7881" s="49">
        <v>46203</v>
      </c>
    </row>
    <row r="7882" spans="1:11" ht="42.6" customHeight="1" x14ac:dyDescent="0.25">
      <c r="A7882" s="11">
        <v>2026</v>
      </c>
      <c r="B7882" s="49">
        <v>46113</v>
      </c>
      <c r="C7882" s="49">
        <v>46203</v>
      </c>
      <c r="D7882" s="21" t="s">
        <v>4673</v>
      </c>
      <c r="E7882" s="29">
        <v>43315</v>
      </c>
      <c r="F7882" s="11"/>
      <c r="G7882" s="21" t="s">
        <v>7268</v>
      </c>
      <c r="H7882" s="21" t="s">
        <v>15013</v>
      </c>
      <c r="I7882" s="23">
        <v>11998.49</v>
      </c>
      <c r="J7882" s="24" t="s">
        <v>7284</v>
      </c>
      <c r="K7882" s="49">
        <v>46203</v>
      </c>
    </row>
    <row r="7883" spans="1:11" ht="42.6" customHeight="1" x14ac:dyDescent="0.25">
      <c r="A7883" s="11">
        <v>2026</v>
      </c>
      <c r="B7883" s="49">
        <v>46113</v>
      </c>
      <c r="C7883" s="49">
        <v>46203</v>
      </c>
      <c r="D7883" s="21" t="s">
        <v>2620</v>
      </c>
      <c r="E7883" s="22">
        <v>43327</v>
      </c>
      <c r="F7883" s="11"/>
      <c r="G7883" s="21" t="s">
        <v>7237</v>
      </c>
      <c r="H7883" s="21" t="s">
        <v>15014</v>
      </c>
      <c r="I7883" s="23">
        <v>62640</v>
      </c>
      <c r="J7883" s="24" t="s">
        <v>7284</v>
      </c>
      <c r="K7883" s="49">
        <v>46203</v>
      </c>
    </row>
    <row r="7884" spans="1:11" ht="42.6" customHeight="1" x14ac:dyDescent="0.25">
      <c r="A7884" s="11">
        <v>2026</v>
      </c>
      <c r="B7884" s="49">
        <v>46113</v>
      </c>
      <c r="C7884" s="49">
        <v>46203</v>
      </c>
      <c r="D7884" s="21" t="s">
        <v>4674</v>
      </c>
      <c r="E7884" s="22">
        <v>43336</v>
      </c>
      <c r="F7884" s="11"/>
      <c r="G7884" s="21" t="s">
        <v>7280</v>
      </c>
      <c r="H7884" s="21" t="s">
        <v>15015</v>
      </c>
      <c r="I7884" s="23">
        <v>0</v>
      </c>
      <c r="J7884" s="24" t="s">
        <v>7284</v>
      </c>
      <c r="K7884" s="49">
        <v>46203</v>
      </c>
    </row>
    <row r="7885" spans="1:11" ht="42.6" customHeight="1" x14ac:dyDescent="0.25">
      <c r="A7885" s="11">
        <v>2026</v>
      </c>
      <c r="B7885" s="49">
        <v>46113</v>
      </c>
      <c r="C7885" s="49">
        <v>46203</v>
      </c>
      <c r="D7885" s="21" t="s">
        <v>4675</v>
      </c>
      <c r="E7885" s="22">
        <v>43336</v>
      </c>
      <c r="F7885" s="11"/>
      <c r="G7885" s="21" t="s">
        <v>7280</v>
      </c>
      <c r="H7885" s="21" t="s">
        <v>15016</v>
      </c>
      <c r="I7885" s="23">
        <v>0</v>
      </c>
      <c r="J7885" s="24" t="s">
        <v>7284</v>
      </c>
      <c r="K7885" s="49">
        <v>46203</v>
      </c>
    </row>
    <row r="7886" spans="1:11" ht="42.6" customHeight="1" x14ac:dyDescent="0.25">
      <c r="A7886" s="11">
        <v>2026</v>
      </c>
      <c r="B7886" s="49">
        <v>46113</v>
      </c>
      <c r="C7886" s="49">
        <v>46203</v>
      </c>
      <c r="D7886" s="21" t="s">
        <v>4676</v>
      </c>
      <c r="E7886" s="22">
        <v>43336</v>
      </c>
      <c r="F7886" s="11"/>
      <c r="G7886" s="21" t="s">
        <v>7280</v>
      </c>
      <c r="H7886" s="21" t="s">
        <v>15017</v>
      </c>
      <c r="I7886" s="23">
        <v>0</v>
      </c>
      <c r="J7886" s="24" t="s">
        <v>7284</v>
      </c>
      <c r="K7886" s="49">
        <v>46203</v>
      </c>
    </row>
    <row r="7887" spans="1:11" ht="42.6" customHeight="1" x14ac:dyDescent="0.25">
      <c r="A7887" s="11">
        <v>2026</v>
      </c>
      <c r="B7887" s="49">
        <v>46113</v>
      </c>
      <c r="C7887" s="49">
        <v>46203</v>
      </c>
      <c r="D7887" s="21" t="s">
        <v>4677</v>
      </c>
      <c r="E7887" s="22">
        <v>43336</v>
      </c>
      <c r="F7887" s="11"/>
      <c r="G7887" s="21" t="s">
        <v>7280</v>
      </c>
      <c r="H7887" s="21" t="s">
        <v>15018</v>
      </c>
      <c r="I7887" s="23">
        <v>0</v>
      </c>
      <c r="J7887" s="24" t="s">
        <v>7284</v>
      </c>
      <c r="K7887" s="49">
        <v>46203</v>
      </c>
    </row>
    <row r="7888" spans="1:11" ht="42.6" customHeight="1" x14ac:dyDescent="0.25">
      <c r="A7888" s="11">
        <v>2026</v>
      </c>
      <c r="B7888" s="49">
        <v>46113</v>
      </c>
      <c r="C7888" s="49">
        <v>46203</v>
      </c>
      <c r="D7888" s="21" t="s">
        <v>4678</v>
      </c>
      <c r="E7888" s="22">
        <v>43336</v>
      </c>
      <c r="F7888" s="11"/>
      <c r="G7888" s="21" t="s">
        <v>7280</v>
      </c>
      <c r="H7888" s="21" t="s">
        <v>15019</v>
      </c>
      <c r="I7888" s="23">
        <v>7000</v>
      </c>
      <c r="J7888" s="24" t="s">
        <v>7284</v>
      </c>
      <c r="K7888" s="49">
        <v>46203</v>
      </c>
    </row>
    <row r="7889" spans="1:11" ht="42.6" customHeight="1" x14ac:dyDescent="0.25">
      <c r="A7889" s="11">
        <v>2026</v>
      </c>
      <c r="B7889" s="49">
        <v>46113</v>
      </c>
      <c r="C7889" s="49">
        <v>46203</v>
      </c>
      <c r="D7889" s="21" t="s">
        <v>4679</v>
      </c>
      <c r="E7889" s="22">
        <v>43336</v>
      </c>
      <c r="F7889" s="11"/>
      <c r="G7889" s="21" t="s">
        <v>7280</v>
      </c>
      <c r="H7889" s="21" t="s">
        <v>15020</v>
      </c>
      <c r="I7889" s="23">
        <v>7000</v>
      </c>
      <c r="J7889" s="24" t="s">
        <v>7284</v>
      </c>
      <c r="K7889" s="49">
        <v>46203</v>
      </c>
    </row>
    <row r="7890" spans="1:11" ht="42.6" customHeight="1" x14ac:dyDescent="0.25">
      <c r="A7890" s="11">
        <v>2026</v>
      </c>
      <c r="B7890" s="49">
        <v>46113</v>
      </c>
      <c r="C7890" s="49">
        <v>46203</v>
      </c>
      <c r="D7890" s="21" t="s">
        <v>4679</v>
      </c>
      <c r="E7890" s="22">
        <v>43336</v>
      </c>
      <c r="F7890" s="11"/>
      <c r="G7890" s="21" t="s">
        <v>7280</v>
      </c>
      <c r="H7890" s="21" t="s">
        <v>15021</v>
      </c>
      <c r="I7890" s="23">
        <v>7000</v>
      </c>
      <c r="J7890" s="24" t="s">
        <v>7284</v>
      </c>
      <c r="K7890" s="49">
        <v>46203</v>
      </c>
    </row>
    <row r="7891" spans="1:11" ht="42.6" customHeight="1" x14ac:dyDescent="0.25">
      <c r="A7891" s="11">
        <v>2026</v>
      </c>
      <c r="B7891" s="49">
        <v>46113</v>
      </c>
      <c r="C7891" s="49">
        <v>46203</v>
      </c>
      <c r="D7891" s="21" t="s">
        <v>4679</v>
      </c>
      <c r="E7891" s="22">
        <v>43336</v>
      </c>
      <c r="F7891" s="11"/>
      <c r="G7891" s="21" t="s">
        <v>7280</v>
      </c>
      <c r="H7891" s="21" t="s">
        <v>15022</v>
      </c>
      <c r="I7891" s="23">
        <v>7000</v>
      </c>
      <c r="J7891" s="24" t="s">
        <v>7284</v>
      </c>
      <c r="K7891" s="49">
        <v>46203</v>
      </c>
    </row>
    <row r="7892" spans="1:11" ht="42.6" customHeight="1" x14ac:dyDescent="0.25">
      <c r="A7892" s="11">
        <v>2026</v>
      </c>
      <c r="B7892" s="49">
        <v>46113</v>
      </c>
      <c r="C7892" s="49">
        <v>46203</v>
      </c>
      <c r="D7892" s="21" t="s">
        <v>4679</v>
      </c>
      <c r="E7892" s="22">
        <v>43336</v>
      </c>
      <c r="F7892" s="11"/>
      <c r="G7892" s="21" t="s">
        <v>7264</v>
      </c>
      <c r="H7892" s="21" t="s">
        <v>15023</v>
      </c>
      <c r="I7892" s="23">
        <v>7000</v>
      </c>
      <c r="J7892" s="24" t="s">
        <v>7284</v>
      </c>
      <c r="K7892" s="49">
        <v>46203</v>
      </c>
    </row>
    <row r="7893" spans="1:11" ht="42.6" customHeight="1" x14ac:dyDescent="0.25">
      <c r="A7893" s="11">
        <v>2026</v>
      </c>
      <c r="B7893" s="49">
        <v>46113</v>
      </c>
      <c r="C7893" s="49">
        <v>46203</v>
      </c>
      <c r="D7893" s="21" t="s">
        <v>4679</v>
      </c>
      <c r="E7893" s="22">
        <v>43336</v>
      </c>
      <c r="F7893" s="11"/>
      <c r="G7893" s="21" t="s">
        <v>7224</v>
      </c>
      <c r="H7893" s="21" t="s">
        <v>15024</v>
      </c>
      <c r="I7893" s="23">
        <v>7000</v>
      </c>
      <c r="J7893" s="24" t="s">
        <v>7284</v>
      </c>
      <c r="K7893" s="49">
        <v>46203</v>
      </c>
    </row>
    <row r="7894" spans="1:11" ht="42.6" customHeight="1" x14ac:dyDescent="0.25">
      <c r="A7894" s="11">
        <v>2026</v>
      </c>
      <c r="B7894" s="49">
        <v>46113</v>
      </c>
      <c r="C7894" s="49">
        <v>46203</v>
      </c>
      <c r="D7894" s="21" t="s">
        <v>4679</v>
      </c>
      <c r="E7894" s="22">
        <v>43336</v>
      </c>
      <c r="F7894" s="11"/>
      <c r="G7894" s="21" t="s">
        <v>7224</v>
      </c>
      <c r="H7894" s="21" t="s">
        <v>15025</v>
      </c>
      <c r="I7894" s="23">
        <v>7000</v>
      </c>
      <c r="J7894" s="24" t="s">
        <v>7284</v>
      </c>
      <c r="K7894" s="49">
        <v>46203</v>
      </c>
    </row>
    <row r="7895" spans="1:11" ht="42.6" customHeight="1" x14ac:dyDescent="0.25">
      <c r="A7895" s="11">
        <v>2026</v>
      </c>
      <c r="B7895" s="49">
        <v>46113</v>
      </c>
      <c r="C7895" s="49">
        <v>46203</v>
      </c>
      <c r="D7895" s="21" t="s">
        <v>4679</v>
      </c>
      <c r="E7895" s="22">
        <v>43336</v>
      </c>
      <c r="F7895" s="11"/>
      <c r="G7895" s="21" t="s">
        <v>7261</v>
      </c>
      <c r="H7895" s="21" t="s">
        <v>15026</v>
      </c>
      <c r="I7895" s="23">
        <v>7000</v>
      </c>
      <c r="J7895" s="24" t="s">
        <v>7284</v>
      </c>
      <c r="K7895" s="49">
        <v>46203</v>
      </c>
    </row>
    <row r="7896" spans="1:11" ht="42.6" customHeight="1" x14ac:dyDescent="0.25">
      <c r="A7896" s="11">
        <v>2026</v>
      </c>
      <c r="B7896" s="49">
        <v>46113</v>
      </c>
      <c r="C7896" s="49">
        <v>46203</v>
      </c>
      <c r="D7896" s="21" t="s">
        <v>4679</v>
      </c>
      <c r="E7896" s="22">
        <v>43336</v>
      </c>
      <c r="F7896" s="11"/>
      <c r="G7896" s="21" t="s">
        <v>7261</v>
      </c>
      <c r="H7896" s="21" t="s">
        <v>15027</v>
      </c>
      <c r="I7896" s="23">
        <v>7000</v>
      </c>
      <c r="J7896" s="24" t="s">
        <v>7284</v>
      </c>
      <c r="K7896" s="49">
        <v>46203</v>
      </c>
    </row>
    <row r="7897" spans="1:11" ht="42.6" customHeight="1" x14ac:dyDescent="0.25">
      <c r="A7897" s="11">
        <v>2026</v>
      </c>
      <c r="B7897" s="49">
        <v>46113</v>
      </c>
      <c r="C7897" s="49">
        <v>46203</v>
      </c>
      <c r="D7897" s="21" t="s">
        <v>4679</v>
      </c>
      <c r="E7897" s="22">
        <v>43336</v>
      </c>
      <c r="F7897" s="11"/>
      <c r="G7897" s="21" t="s">
        <v>7241</v>
      </c>
      <c r="H7897" s="21" t="s">
        <v>15028</v>
      </c>
      <c r="I7897" s="23">
        <v>7000</v>
      </c>
      <c r="J7897" s="24" t="s">
        <v>7284</v>
      </c>
      <c r="K7897" s="49">
        <v>46203</v>
      </c>
    </row>
    <row r="7898" spans="1:11" ht="42.6" customHeight="1" x14ac:dyDescent="0.25">
      <c r="A7898" s="11">
        <v>2026</v>
      </c>
      <c r="B7898" s="49">
        <v>46113</v>
      </c>
      <c r="C7898" s="49">
        <v>46203</v>
      </c>
      <c r="D7898" s="21" t="s">
        <v>4679</v>
      </c>
      <c r="E7898" s="22">
        <v>43336</v>
      </c>
      <c r="F7898" s="11"/>
      <c r="G7898" s="21" t="s">
        <v>7241</v>
      </c>
      <c r="H7898" s="21" t="s">
        <v>15029</v>
      </c>
      <c r="I7898" s="23">
        <v>7000</v>
      </c>
      <c r="J7898" s="24" t="s">
        <v>7284</v>
      </c>
      <c r="K7898" s="49">
        <v>46203</v>
      </c>
    </row>
    <row r="7899" spans="1:11" ht="42.6" customHeight="1" x14ac:dyDescent="0.25">
      <c r="A7899" s="11">
        <v>2026</v>
      </c>
      <c r="B7899" s="49">
        <v>46113</v>
      </c>
      <c r="C7899" s="49">
        <v>46203</v>
      </c>
      <c r="D7899" s="21" t="s">
        <v>4680</v>
      </c>
      <c r="E7899" s="22">
        <v>43336</v>
      </c>
      <c r="F7899" s="11"/>
      <c r="G7899" s="21" t="s">
        <v>7269</v>
      </c>
      <c r="H7899" s="21" t="s">
        <v>15030</v>
      </c>
      <c r="I7899" s="23">
        <v>7000</v>
      </c>
      <c r="J7899" s="24" t="s">
        <v>7284</v>
      </c>
      <c r="K7899" s="49">
        <v>46203</v>
      </c>
    </row>
    <row r="7900" spans="1:11" ht="42.6" customHeight="1" x14ac:dyDescent="0.25">
      <c r="A7900" s="11">
        <v>2026</v>
      </c>
      <c r="B7900" s="49">
        <v>46113</v>
      </c>
      <c r="C7900" s="49">
        <v>46203</v>
      </c>
      <c r="D7900" s="21" t="s">
        <v>4679</v>
      </c>
      <c r="E7900" s="22">
        <v>43336</v>
      </c>
      <c r="F7900" s="11"/>
      <c r="G7900" s="21" t="s">
        <v>7269</v>
      </c>
      <c r="H7900" s="21" t="s">
        <v>15031</v>
      </c>
      <c r="I7900" s="23">
        <v>7000</v>
      </c>
      <c r="J7900" s="24" t="s">
        <v>7284</v>
      </c>
      <c r="K7900" s="49">
        <v>46203</v>
      </c>
    </row>
    <row r="7901" spans="1:11" ht="42.6" customHeight="1" x14ac:dyDescent="0.25">
      <c r="A7901" s="11">
        <v>2026</v>
      </c>
      <c r="B7901" s="49">
        <v>46113</v>
      </c>
      <c r="C7901" s="49">
        <v>46203</v>
      </c>
      <c r="D7901" s="21" t="s">
        <v>4681</v>
      </c>
      <c r="E7901" s="22">
        <v>43336</v>
      </c>
      <c r="F7901" s="11"/>
      <c r="G7901" s="21" t="s">
        <v>7269</v>
      </c>
      <c r="H7901" s="21" t="s">
        <v>15032</v>
      </c>
      <c r="I7901" s="23">
        <v>13750</v>
      </c>
      <c r="J7901" s="24" t="s">
        <v>7284</v>
      </c>
      <c r="K7901" s="49">
        <v>46203</v>
      </c>
    </row>
    <row r="7902" spans="1:11" ht="42.6" customHeight="1" x14ac:dyDescent="0.25">
      <c r="A7902" s="11">
        <v>2026</v>
      </c>
      <c r="B7902" s="49">
        <v>46113</v>
      </c>
      <c r="C7902" s="49">
        <v>46203</v>
      </c>
      <c r="D7902" s="21" t="s">
        <v>4675</v>
      </c>
      <c r="E7902" s="22">
        <v>43336</v>
      </c>
      <c r="F7902" s="11"/>
      <c r="G7902" s="21" t="s">
        <v>7269</v>
      </c>
      <c r="H7902" s="21" t="s">
        <v>15016</v>
      </c>
      <c r="I7902" s="23">
        <v>45000</v>
      </c>
      <c r="J7902" s="24" t="s">
        <v>7284</v>
      </c>
      <c r="K7902" s="49">
        <v>46203</v>
      </c>
    </row>
    <row r="7903" spans="1:11" ht="42.6" customHeight="1" x14ac:dyDescent="0.25">
      <c r="A7903" s="11">
        <v>2026</v>
      </c>
      <c r="B7903" s="49">
        <v>46113</v>
      </c>
      <c r="C7903" s="49">
        <v>46203</v>
      </c>
      <c r="D7903" s="21" t="s">
        <v>4676</v>
      </c>
      <c r="E7903" s="22">
        <v>43336</v>
      </c>
      <c r="F7903" s="11"/>
      <c r="G7903" s="21" t="s">
        <v>7269</v>
      </c>
      <c r="H7903" s="21" t="s">
        <v>15017</v>
      </c>
      <c r="I7903" s="23">
        <v>45000</v>
      </c>
      <c r="J7903" s="24" t="s">
        <v>7284</v>
      </c>
      <c r="K7903" s="49">
        <v>46203</v>
      </c>
    </row>
    <row r="7904" spans="1:11" ht="42.6" customHeight="1" x14ac:dyDescent="0.25">
      <c r="A7904" s="11">
        <v>2026</v>
      </c>
      <c r="B7904" s="49">
        <v>46113</v>
      </c>
      <c r="C7904" s="49">
        <v>46203</v>
      </c>
      <c r="D7904" s="21" t="s">
        <v>4677</v>
      </c>
      <c r="E7904" s="22">
        <v>43336</v>
      </c>
      <c r="F7904" s="11"/>
      <c r="G7904" s="21" t="s">
        <v>7269</v>
      </c>
      <c r="H7904" s="21" t="s">
        <v>15018</v>
      </c>
      <c r="I7904" s="23">
        <v>45000</v>
      </c>
      <c r="J7904" s="24" t="s">
        <v>7284</v>
      </c>
      <c r="K7904" s="49">
        <v>46203</v>
      </c>
    </row>
    <row r="7905" spans="1:11" ht="42.6" customHeight="1" x14ac:dyDescent="0.25">
      <c r="A7905" s="11">
        <v>2026</v>
      </c>
      <c r="B7905" s="49">
        <v>46113</v>
      </c>
      <c r="C7905" s="49">
        <v>46203</v>
      </c>
      <c r="D7905" s="21" t="s">
        <v>4679</v>
      </c>
      <c r="E7905" s="22">
        <v>43336</v>
      </c>
      <c r="F7905" s="11"/>
      <c r="G7905" s="21" t="s">
        <v>7219</v>
      </c>
      <c r="H7905" s="21" t="s">
        <v>15033</v>
      </c>
      <c r="I7905" s="23">
        <v>7000</v>
      </c>
      <c r="J7905" s="24" t="s">
        <v>7284</v>
      </c>
      <c r="K7905" s="49">
        <v>46203</v>
      </c>
    </row>
    <row r="7906" spans="1:11" ht="42.6" customHeight="1" x14ac:dyDescent="0.25">
      <c r="A7906" s="11">
        <v>2026</v>
      </c>
      <c r="B7906" s="49">
        <v>46113</v>
      </c>
      <c r="C7906" s="49">
        <v>46203</v>
      </c>
      <c r="D7906" s="21" t="s">
        <v>4679</v>
      </c>
      <c r="E7906" s="22">
        <v>43336</v>
      </c>
      <c r="F7906" s="11"/>
      <c r="G7906" s="21" t="s">
        <v>7219</v>
      </c>
      <c r="H7906" s="21" t="s">
        <v>15034</v>
      </c>
      <c r="I7906" s="23">
        <v>7000</v>
      </c>
      <c r="J7906" s="24" t="s">
        <v>7284</v>
      </c>
      <c r="K7906" s="49">
        <v>46203</v>
      </c>
    </row>
    <row r="7907" spans="1:11" ht="42.6" customHeight="1" x14ac:dyDescent="0.25">
      <c r="A7907" s="11">
        <v>2026</v>
      </c>
      <c r="B7907" s="49">
        <v>46113</v>
      </c>
      <c r="C7907" s="49">
        <v>46203</v>
      </c>
      <c r="D7907" s="21" t="s">
        <v>4679</v>
      </c>
      <c r="E7907" s="22">
        <v>43336</v>
      </c>
      <c r="F7907" s="11"/>
      <c r="G7907" s="21" t="s">
        <v>7219</v>
      </c>
      <c r="H7907" s="21" t="s">
        <v>15035</v>
      </c>
      <c r="I7907" s="23">
        <v>7000</v>
      </c>
      <c r="J7907" s="24" t="s">
        <v>7284</v>
      </c>
      <c r="K7907" s="49">
        <v>46203</v>
      </c>
    </row>
    <row r="7908" spans="1:11" ht="42.6" customHeight="1" x14ac:dyDescent="0.25">
      <c r="A7908" s="11">
        <v>2026</v>
      </c>
      <c r="B7908" s="49">
        <v>46113</v>
      </c>
      <c r="C7908" s="49">
        <v>46203</v>
      </c>
      <c r="D7908" s="21" t="s">
        <v>4679</v>
      </c>
      <c r="E7908" s="22">
        <v>43336</v>
      </c>
      <c r="F7908" s="11"/>
      <c r="G7908" s="21" t="s">
        <v>7219</v>
      </c>
      <c r="H7908" s="21" t="s">
        <v>15036</v>
      </c>
      <c r="I7908" s="23">
        <v>7000</v>
      </c>
      <c r="J7908" s="24" t="s">
        <v>7284</v>
      </c>
      <c r="K7908" s="49">
        <v>46203</v>
      </c>
    </row>
    <row r="7909" spans="1:11" ht="42.6" customHeight="1" x14ac:dyDescent="0.25">
      <c r="A7909" s="11">
        <v>2026</v>
      </c>
      <c r="B7909" s="49">
        <v>46113</v>
      </c>
      <c r="C7909" s="49">
        <v>46203</v>
      </c>
      <c r="D7909" s="21" t="s">
        <v>4679</v>
      </c>
      <c r="E7909" s="22">
        <v>43336</v>
      </c>
      <c r="F7909" s="11"/>
      <c r="G7909" s="21" t="s">
        <v>7219</v>
      </c>
      <c r="H7909" s="21" t="s">
        <v>15037</v>
      </c>
      <c r="I7909" s="23">
        <v>7000</v>
      </c>
      <c r="J7909" s="24" t="s">
        <v>7284</v>
      </c>
      <c r="K7909" s="49">
        <v>46203</v>
      </c>
    </row>
    <row r="7910" spans="1:11" ht="42.6" customHeight="1" x14ac:dyDescent="0.25">
      <c r="A7910" s="11">
        <v>2026</v>
      </c>
      <c r="B7910" s="49">
        <v>46113</v>
      </c>
      <c r="C7910" s="49">
        <v>46203</v>
      </c>
      <c r="D7910" s="21" t="s">
        <v>4679</v>
      </c>
      <c r="E7910" s="22">
        <v>43336</v>
      </c>
      <c r="F7910" s="11"/>
      <c r="G7910" s="21" t="s">
        <v>7219</v>
      </c>
      <c r="H7910" s="21" t="s">
        <v>15038</v>
      </c>
      <c r="I7910" s="23">
        <v>7000</v>
      </c>
      <c r="J7910" s="24" t="s">
        <v>7284</v>
      </c>
      <c r="K7910" s="49">
        <v>46203</v>
      </c>
    </row>
    <row r="7911" spans="1:11" ht="42.6" customHeight="1" x14ac:dyDescent="0.25">
      <c r="A7911" s="11">
        <v>2026</v>
      </c>
      <c r="B7911" s="49">
        <v>46113</v>
      </c>
      <c r="C7911" s="49">
        <v>46203</v>
      </c>
      <c r="D7911" s="21" t="s">
        <v>4679</v>
      </c>
      <c r="E7911" s="22">
        <v>43336</v>
      </c>
      <c r="F7911" s="11"/>
      <c r="G7911" s="21" t="s">
        <v>7219</v>
      </c>
      <c r="H7911" s="21" t="s">
        <v>15039</v>
      </c>
      <c r="I7911" s="23">
        <v>7000</v>
      </c>
      <c r="J7911" s="24" t="s">
        <v>7284</v>
      </c>
      <c r="K7911" s="49">
        <v>46203</v>
      </c>
    </row>
    <row r="7912" spans="1:11" ht="42.6" customHeight="1" x14ac:dyDescent="0.25">
      <c r="A7912" s="11">
        <v>2026</v>
      </c>
      <c r="B7912" s="49">
        <v>46113</v>
      </c>
      <c r="C7912" s="49">
        <v>46203</v>
      </c>
      <c r="D7912" s="21" t="s">
        <v>4681</v>
      </c>
      <c r="E7912" s="22">
        <v>43336</v>
      </c>
      <c r="F7912" s="11"/>
      <c r="G7912" s="21" t="s">
        <v>7219</v>
      </c>
      <c r="H7912" s="21" t="s">
        <v>15040</v>
      </c>
      <c r="I7912" s="23">
        <v>13750</v>
      </c>
      <c r="J7912" s="24" t="s">
        <v>7284</v>
      </c>
      <c r="K7912" s="49">
        <v>46203</v>
      </c>
    </row>
    <row r="7913" spans="1:11" ht="42.6" customHeight="1" x14ac:dyDescent="0.25">
      <c r="A7913" s="11">
        <v>2026</v>
      </c>
      <c r="B7913" s="49">
        <v>46113</v>
      </c>
      <c r="C7913" s="49">
        <v>46203</v>
      </c>
      <c r="D7913" s="21" t="s">
        <v>4681</v>
      </c>
      <c r="E7913" s="22">
        <v>43336</v>
      </c>
      <c r="F7913" s="11"/>
      <c r="G7913" s="21" t="s">
        <v>7219</v>
      </c>
      <c r="H7913" s="21" t="s">
        <v>15041</v>
      </c>
      <c r="I7913" s="23">
        <v>13750</v>
      </c>
      <c r="J7913" s="24" t="s">
        <v>7284</v>
      </c>
      <c r="K7913" s="49">
        <v>46203</v>
      </c>
    </row>
    <row r="7914" spans="1:11" ht="42.6" customHeight="1" x14ac:dyDescent="0.25">
      <c r="A7914" s="11">
        <v>2026</v>
      </c>
      <c r="B7914" s="49">
        <v>46113</v>
      </c>
      <c r="C7914" s="49">
        <v>46203</v>
      </c>
      <c r="D7914" s="21" t="s">
        <v>4682</v>
      </c>
      <c r="E7914" s="22">
        <v>43336</v>
      </c>
      <c r="F7914" s="11"/>
      <c r="G7914" s="21" t="s">
        <v>7224</v>
      </c>
      <c r="H7914" s="21" t="s">
        <v>15042</v>
      </c>
      <c r="I7914" s="23">
        <v>9000</v>
      </c>
      <c r="J7914" s="24" t="s">
        <v>7284</v>
      </c>
      <c r="K7914" s="49">
        <v>46203</v>
      </c>
    </row>
    <row r="7915" spans="1:11" ht="42.6" customHeight="1" x14ac:dyDescent="0.25">
      <c r="A7915" s="11">
        <v>2026</v>
      </c>
      <c r="B7915" s="49">
        <v>46113</v>
      </c>
      <c r="C7915" s="49">
        <v>46203</v>
      </c>
      <c r="D7915" s="21" t="s">
        <v>4683</v>
      </c>
      <c r="E7915" s="22">
        <v>43336</v>
      </c>
      <c r="F7915" s="11"/>
      <c r="G7915" s="21" t="s">
        <v>7219</v>
      </c>
      <c r="H7915" s="21" t="s">
        <v>15043</v>
      </c>
      <c r="I7915" s="23">
        <v>9000</v>
      </c>
      <c r="J7915" s="24" t="s">
        <v>7284</v>
      </c>
      <c r="K7915" s="49">
        <v>46203</v>
      </c>
    </row>
    <row r="7916" spans="1:11" ht="42.6" customHeight="1" x14ac:dyDescent="0.25">
      <c r="A7916" s="11">
        <v>2026</v>
      </c>
      <c r="B7916" s="49">
        <v>46113</v>
      </c>
      <c r="C7916" s="49">
        <v>46203</v>
      </c>
      <c r="D7916" s="21" t="s">
        <v>4684</v>
      </c>
      <c r="E7916" s="22">
        <v>43336</v>
      </c>
      <c r="F7916" s="11"/>
      <c r="G7916" s="21" t="s">
        <v>7219</v>
      </c>
      <c r="H7916" s="21" t="s">
        <v>15044</v>
      </c>
      <c r="I7916" s="23">
        <v>9000</v>
      </c>
      <c r="J7916" s="24" t="s">
        <v>7284</v>
      </c>
      <c r="K7916" s="49">
        <v>46203</v>
      </c>
    </row>
    <row r="7917" spans="1:11" ht="42.6" customHeight="1" x14ac:dyDescent="0.25">
      <c r="A7917" s="11">
        <v>2026</v>
      </c>
      <c r="B7917" s="49">
        <v>46113</v>
      </c>
      <c r="C7917" s="49">
        <v>46203</v>
      </c>
      <c r="D7917" s="21" t="s">
        <v>4685</v>
      </c>
      <c r="E7917" s="22">
        <v>43336</v>
      </c>
      <c r="F7917" s="11"/>
      <c r="G7917" s="21" t="s">
        <v>7219</v>
      </c>
      <c r="H7917" s="21" t="s">
        <v>15045</v>
      </c>
      <c r="I7917" s="23">
        <v>9000</v>
      </c>
      <c r="J7917" s="24" t="s">
        <v>7284</v>
      </c>
      <c r="K7917" s="49">
        <v>46203</v>
      </c>
    </row>
    <row r="7918" spans="1:11" ht="42.6" customHeight="1" x14ac:dyDescent="0.25">
      <c r="A7918" s="11">
        <v>2026</v>
      </c>
      <c r="B7918" s="49">
        <v>46113</v>
      </c>
      <c r="C7918" s="49">
        <v>46203</v>
      </c>
      <c r="D7918" s="21" t="s">
        <v>4686</v>
      </c>
      <c r="E7918" s="22">
        <v>43336</v>
      </c>
      <c r="F7918" s="11"/>
      <c r="G7918" s="21" t="s">
        <v>7219</v>
      </c>
      <c r="H7918" s="21" t="s">
        <v>15046</v>
      </c>
      <c r="I7918" s="23">
        <v>9000</v>
      </c>
      <c r="J7918" s="24" t="s">
        <v>7284</v>
      </c>
      <c r="K7918" s="49">
        <v>46203</v>
      </c>
    </row>
    <row r="7919" spans="1:11" ht="42.6" customHeight="1" x14ac:dyDescent="0.25">
      <c r="A7919" s="11">
        <v>2026</v>
      </c>
      <c r="B7919" s="49">
        <v>46113</v>
      </c>
      <c r="C7919" s="49">
        <v>46203</v>
      </c>
      <c r="D7919" s="21" t="s">
        <v>4681</v>
      </c>
      <c r="E7919" s="22">
        <v>43336</v>
      </c>
      <c r="F7919" s="11"/>
      <c r="G7919" s="21" t="s">
        <v>7264</v>
      </c>
      <c r="H7919" s="21" t="s">
        <v>15047</v>
      </c>
      <c r="I7919" s="23">
        <v>13750</v>
      </c>
      <c r="J7919" s="24" t="s">
        <v>7284</v>
      </c>
      <c r="K7919" s="49">
        <v>46203</v>
      </c>
    </row>
    <row r="7920" spans="1:11" ht="42.6" customHeight="1" x14ac:dyDescent="0.25">
      <c r="A7920" s="11">
        <v>2026</v>
      </c>
      <c r="B7920" s="49">
        <v>46113</v>
      </c>
      <c r="C7920" s="49">
        <v>46203</v>
      </c>
      <c r="D7920" s="21" t="s">
        <v>4674</v>
      </c>
      <c r="E7920" s="22">
        <v>43336</v>
      </c>
      <c r="F7920" s="11"/>
      <c r="G7920" s="21" t="s">
        <v>7269</v>
      </c>
      <c r="H7920" s="21" t="s">
        <v>15015</v>
      </c>
      <c r="I7920" s="23">
        <v>45000</v>
      </c>
      <c r="J7920" s="24" t="s">
        <v>7284</v>
      </c>
      <c r="K7920" s="49">
        <v>46203</v>
      </c>
    </row>
    <row r="7921" spans="1:11" ht="42.6" customHeight="1" x14ac:dyDescent="0.25">
      <c r="A7921" s="11">
        <v>2026</v>
      </c>
      <c r="B7921" s="49">
        <v>46113</v>
      </c>
      <c r="C7921" s="49">
        <v>46203</v>
      </c>
      <c r="D7921" s="21" t="s">
        <v>4679</v>
      </c>
      <c r="E7921" s="22">
        <v>43336</v>
      </c>
      <c r="F7921" s="11"/>
      <c r="G7921" s="21" t="s">
        <v>7280</v>
      </c>
      <c r="H7921" s="21" t="s">
        <v>15048</v>
      </c>
      <c r="I7921" s="23">
        <v>7000</v>
      </c>
      <c r="J7921" s="24" t="s">
        <v>7284</v>
      </c>
      <c r="K7921" s="49">
        <v>46203</v>
      </c>
    </row>
    <row r="7922" spans="1:11" ht="42.6" customHeight="1" x14ac:dyDescent="0.25">
      <c r="A7922" s="11">
        <v>2026</v>
      </c>
      <c r="B7922" s="49">
        <v>46113</v>
      </c>
      <c r="C7922" s="49">
        <v>46203</v>
      </c>
      <c r="D7922" s="21" t="s">
        <v>4687</v>
      </c>
      <c r="E7922" s="29">
        <v>43356</v>
      </c>
      <c r="F7922" s="11"/>
      <c r="G7922" s="21" t="s">
        <v>7278</v>
      </c>
      <c r="H7922" s="24" t="s">
        <v>15049</v>
      </c>
      <c r="I7922" s="30">
        <v>4287</v>
      </c>
      <c r="J7922" s="24" t="s">
        <v>7284</v>
      </c>
      <c r="K7922" s="49">
        <v>46203</v>
      </c>
    </row>
    <row r="7923" spans="1:11" ht="42.6" customHeight="1" x14ac:dyDescent="0.25">
      <c r="A7923" s="11">
        <v>2026</v>
      </c>
      <c r="B7923" s="49">
        <v>46113</v>
      </c>
      <c r="C7923" s="49">
        <v>46203</v>
      </c>
      <c r="D7923" s="21" t="s">
        <v>4688</v>
      </c>
      <c r="E7923" s="22">
        <v>43370</v>
      </c>
      <c r="F7923" s="11"/>
      <c r="G7923" s="21" t="s">
        <v>7215</v>
      </c>
      <c r="H7923" s="21" t="s">
        <v>15050</v>
      </c>
      <c r="I7923" s="23">
        <v>21000</v>
      </c>
      <c r="J7923" s="24" t="s">
        <v>7284</v>
      </c>
      <c r="K7923" s="49">
        <v>46203</v>
      </c>
    </row>
    <row r="7924" spans="1:11" ht="42.6" customHeight="1" x14ac:dyDescent="0.25">
      <c r="A7924" s="11">
        <v>2026</v>
      </c>
      <c r="B7924" s="49">
        <v>46113</v>
      </c>
      <c r="C7924" s="49">
        <v>46203</v>
      </c>
      <c r="D7924" s="21" t="s">
        <v>4689</v>
      </c>
      <c r="E7924" s="29">
        <v>43370</v>
      </c>
      <c r="F7924" s="11"/>
      <c r="G7924" s="21" t="s">
        <v>7278</v>
      </c>
      <c r="H7924" s="24" t="s">
        <v>15051</v>
      </c>
      <c r="I7924" s="30">
        <v>13500</v>
      </c>
      <c r="J7924" s="24" t="s">
        <v>7284</v>
      </c>
      <c r="K7924" s="49">
        <v>46203</v>
      </c>
    </row>
    <row r="7925" spans="1:11" ht="42.6" customHeight="1" x14ac:dyDescent="0.25">
      <c r="A7925" s="11">
        <v>2026</v>
      </c>
      <c r="B7925" s="49">
        <v>46113</v>
      </c>
      <c r="C7925" s="49">
        <v>46203</v>
      </c>
      <c r="D7925" s="21" t="s">
        <v>4690</v>
      </c>
      <c r="E7925" s="22">
        <v>43381</v>
      </c>
      <c r="F7925" s="11"/>
      <c r="G7925" s="21" t="s">
        <v>7269</v>
      </c>
      <c r="H7925" s="21" t="s">
        <v>15052</v>
      </c>
      <c r="I7925" s="23">
        <v>2624.99</v>
      </c>
      <c r="J7925" s="24" t="s">
        <v>7284</v>
      </c>
      <c r="K7925" s="49">
        <v>46203</v>
      </c>
    </row>
    <row r="7926" spans="1:11" ht="42.6" customHeight="1" x14ac:dyDescent="0.25">
      <c r="A7926" s="11">
        <v>2026</v>
      </c>
      <c r="B7926" s="49">
        <v>46113</v>
      </c>
      <c r="C7926" s="49">
        <v>46203</v>
      </c>
      <c r="D7926" s="21" t="s">
        <v>4690</v>
      </c>
      <c r="E7926" s="22">
        <v>43381</v>
      </c>
      <c r="F7926" s="11"/>
      <c r="G7926" s="21" t="s">
        <v>7269</v>
      </c>
      <c r="H7926" s="21" t="s">
        <v>15053</v>
      </c>
      <c r="I7926" s="23">
        <v>2624.99</v>
      </c>
      <c r="J7926" s="24" t="s">
        <v>7284</v>
      </c>
      <c r="K7926" s="49">
        <v>46203</v>
      </c>
    </row>
    <row r="7927" spans="1:11" ht="42.6" customHeight="1" x14ac:dyDescent="0.25">
      <c r="A7927" s="11">
        <v>2026</v>
      </c>
      <c r="B7927" s="49">
        <v>46113</v>
      </c>
      <c r="C7927" s="49">
        <v>46203</v>
      </c>
      <c r="D7927" s="21" t="s">
        <v>4690</v>
      </c>
      <c r="E7927" s="22">
        <v>43381</v>
      </c>
      <c r="F7927" s="11"/>
      <c r="G7927" s="21" t="s">
        <v>7269</v>
      </c>
      <c r="H7927" s="21" t="s">
        <v>15054</v>
      </c>
      <c r="I7927" s="23">
        <v>2624.99</v>
      </c>
      <c r="J7927" s="24" t="s">
        <v>7284</v>
      </c>
      <c r="K7927" s="49">
        <v>46203</v>
      </c>
    </row>
    <row r="7928" spans="1:11" ht="42.6" customHeight="1" x14ac:dyDescent="0.25">
      <c r="A7928" s="11">
        <v>2026</v>
      </c>
      <c r="B7928" s="49">
        <v>46113</v>
      </c>
      <c r="C7928" s="49">
        <v>46203</v>
      </c>
      <c r="D7928" s="21" t="s">
        <v>4690</v>
      </c>
      <c r="E7928" s="22">
        <v>43381</v>
      </c>
      <c r="F7928" s="11"/>
      <c r="G7928" s="21" t="s">
        <v>7269</v>
      </c>
      <c r="H7928" s="21" t="s">
        <v>15055</v>
      </c>
      <c r="I7928" s="23">
        <v>2624.99</v>
      </c>
      <c r="J7928" s="24" t="s">
        <v>7284</v>
      </c>
      <c r="K7928" s="49">
        <v>46203</v>
      </c>
    </row>
    <row r="7929" spans="1:11" ht="42.6" customHeight="1" x14ac:dyDescent="0.25">
      <c r="A7929" s="11">
        <v>2026</v>
      </c>
      <c r="B7929" s="49">
        <v>46113</v>
      </c>
      <c r="C7929" s="49">
        <v>46203</v>
      </c>
      <c r="D7929" s="21" t="s">
        <v>4690</v>
      </c>
      <c r="E7929" s="22">
        <v>43381</v>
      </c>
      <c r="F7929" s="11"/>
      <c r="G7929" s="21" t="s">
        <v>7269</v>
      </c>
      <c r="H7929" s="21" t="s">
        <v>15056</v>
      </c>
      <c r="I7929" s="23">
        <v>2624.99</v>
      </c>
      <c r="J7929" s="24" t="s">
        <v>7284</v>
      </c>
      <c r="K7929" s="49">
        <v>46203</v>
      </c>
    </row>
    <row r="7930" spans="1:11" ht="42.6" customHeight="1" x14ac:dyDescent="0.25">
      <c r="A7930" s="11">
        <v>2026</v>
      </c>
      <c r="B7930" s="49">
        <v>46113</v>
      </c>
      <c r="C7930" s="49">
        <v>46203</v>
      </c>
      <c r="D7930" s="21" t="s">
        <v>4690</v>
      </c>
      <c r="E7930" s="22">
        <v>43381</v>
      </c>
      <c r="F7930" s="11"/>
      <c r="G7930" s="21" t="s">
        <v>7269</v>
      </c>
      <c r="H7930" s="21" t="s">
        <v>15057</v>
      </c>
      <c r="I7930" s="23">
        <v>2624.99</v>
      </c>
      <c r="J7930" s="24" t="s">
        <v>7284</v>
      </c>
      <c r="K7930" s="49">
        <v>46203</v>
      </c>
    </row>
    <row r="7931" spans="1:11" ht="42.6" customHeight="1" x14ac:dyDescent="0.25">
      <c r="A7931" s="11">
        <v>2026</v>
      </c>
      <c r="B7931" s="49">
        <v>46113</v>
      </c>
      <c r="C7931" s="49">
        <v>46203</v>
      </c>
      <c r="D7931" s="21" t="s">
        <v>4690</v>
      </c>
      <c r="E7931" s="22">
        <v>43381</v>
      </c>
      <c r="F7931" s="11"/>
      <c r="G7931" s="21" t="s">
        <v>7269</v>
      </c>
      <c r="H7931" s="21" t="s">
        <v>15058</v>
      </c>
      <c r="I7931" s="23">
        <v>2624.99</v>
      </c>
      <c r="J7931" s="24" t="s">
        <v>7284</v>
      </c>
      <c r="K7931" s="49">
        <v>46203</v>
      </c>
    </row>
    <row r="7932" spans="1:11" ht="42.6" customHeight="1" x14ac:dyDescent="0.25">
      <c r="A7932" s="11">
        <v>2026</v>
      </c>
      <c r="B7932" s="49">
        <v>46113</v>
      </c>
      <c r="C7932" s="49">
        <v>46203</v>
      </c>
      <c r="D7932" s="21" t="s">
        <v>4690</v>
      </c>
      <c r="E7932" s="22">
        <v>43381</v>
      </c>
      <c r="F7932" s="11"/>
      <c r="G7932" s="21" t="s">
        <v>7269</v>
      </c>
      <c r="H7932" s="21" t="s">
        <v>15059</v>
      </c>
      <c r="I7932" s="23">
        <v>2624.99</v>
      </c>
      <c r="J7932" s="24" t="s">
        <v>7284</v>
      </c>
      <c r="K7932" s="49">
        <v>46203</v>
      </c>
    </row>
    <row r="7933" spans="1:11" ht="42.6" customHeight="1" x14ac:dyDescent="0.25">
      <c r="A7933" s="11">
        <v>2026</v>
      </c>
      <c r="B7933" s="49">
        <v>46113</v>
      </c>
      <c r="C7933" s="49">
        <v>46203</v>
      </c>
      <c r="D7933" s="21" t="s">
        <v>4690</v>
      </c>
      <c r="E7933" s="22">
        <v>43381</v>
      </c>
      <c r="F7933" s="11"/>
      <c r="G7933" s="21" t="s">
        <v>7269</v>
      </c>
      <c r="H7933" s="21" t="s">
        <v>15060</v>
      </c>
      <c r="I7933" s="23">
        <v>2624.99</v>
      </c>
      <c r="J7933" s="24" t="s">
        <v>7284</v>
      </c>
      <c r="K7933" s="49">
        <v>46203</v>
      </c>
    </row>
    <row r="7934" spans="1:11" ht="42.6" customHeight="1" x14ac:dyDescent="0.25">
      <c r="A7934" s="11">
        <v>2026</v>
      </c>
      <c r="B7934" s="49">
        <v>46113</v>
      </c>
      <c r="C7934" s="49">
        <v>46203</v>
      </c>
      <c r="D7934" s="21" t="s">
        <v>4690</v>
      </c>
      <c r="E7934" s="22">
        <v>43381</v>
      </c>
      <c r="F7934" s="11"/>
      <c r="G7934" s="21" t="s">
        <v>7269</v>
      </c>
      <c r="H7934" s="21" t="s">
        <v>15061</v>
      </c>
      <c r="I7934" s="23">
        <v>2624.99</v>
      </c>
      <c r="J7934" s="24" t="s">
        <v>7284</v>
      </c>
      <c r="K7934" s="49">
        <v>46203</v>
      </c>
    </row>
    <row r="7935" spans="1:11" ht="42.6" customHeight="1" x14ac:dyDescent="0.25">
      <c r="A7935" s="11">
        <v>2026</v>
      </c>
      <c r="B7935" s="49">
        <v>46113</v>
      </c>
      <c r="C7935" s="49">
        <v>46203</v>
      </c>
      <c r="D7935" s="21" t="s">
        <v>4690</v>
      </c>
      <c r="E7935" s="22">
        <v>43381</v>
      </c>
      <c r="F7935" s="11"/>
      <c r="G7935" s="21" t="s">
        <v>7269</v>
      </c>
      <c r="H7935" s="21" t="s">
        <v>15062</v>
      </c>
      <c r="I7935" s="23">
        <v>2624.99</v>
      </c>
      <c r="J7935" s="24" t="s">
        <v>7284</v>
      </c>
      <c r="K7935" s="49">
        <v>46203</v>
      </c>
    </row>
    <row r="7936" spans="1:11" ht="42.6" customHeight="1" x14ac:dyDescent="0.25">
      <c r="A7936" s="11">
        <v>2026</v>
      </c>
      <c r="B7936" s="49">
        <v>46113</v>
      </c>
      <c r="C7936" s="49">
        <v>46203</v>
      </c>
      <c r="D7936" s="21" t="s">
        <v>4690</v>
      </c>
      <c r="E7936" s="22">
        <v>43381</v>
      </c>
      <c r="F7936" s="11"/>
      <c r="G7936" s="21" t="s">
        <v>7269</v>
      </c>
      <c r="H7936" s="21" t="s">
        <v>15063</v>
      </c>
      <c r="I7936" s="23">
        <v>2624.99</v>
      </c>
      <c r="J7936" s="24" t="s">
        <v>7284</v>
      </c>
      <c r="K7936" s="49">
        <v>46203</v>
      </c>
    </row>
    <row r="7937" spans="1:11" ht="42.6" customHeight="1" x14ac:dyDescent="0.25">
      <c r="A7937" s="11">
        <v>2026</v>
      </c>
      <c r="B7937" s="49">
        <v>46113</v>
      </c>
      <c r="C7937" s="49">
        <v>46203</v>
      </c>
      <c r="D7937" s="21" t="s">
        <v>4691</v>
      </c>
      <c r="E7937" s="22">
        <v>43381</v>
      </c>
      <c r="F7937" s="11"/>
      <c r="G7937" s="21" t="s">
        <v>7269</v>
      </c>
      <c r="H7937" s="21" t="s">
        <v>15064</v>
      </c>
      <c r="I7937" s="23">
        <v>2000</v>
      </c>
      <c r="J7937" s="24" t="s">
        <v>7284</v>
      </c>
      <c r="K7937" s="49">
        <v>46203</v>
      </c>
    </row>
    <row r="7938" spans="1:11" ht="42.6" customHeight="1" x14ac:dyDescent="0.25">
      <c r="A7938" s="11">
        <v>2026</v>
      </c>
      <c r="B7938" s="49">
        <v>46113</v>
      </c>
      <c r="C7938" s="49">
        <v>46203</v>
      </c>
      <c r="D7938" s="21" t="s">
        <v>4691</v>
      </c>
      <c r="E7938" s="22">
        <v>43381</v>
      </c>
      <c r="F7938" s="11"/>
      <c r="G7938" s="21" t="s">
        <v>7269</v>
      </c>
      <c r="H7938" s="21" t="s">
        <v>15065</v>
      </c>
      <c r="I7938" s="23">
        <v>2000</v>
      </c>
      <c r="J7938" s="24" t="s">
        <v>7284</v>
      </c>
      <c r="K7938" s="49">
        <v>46203</v>
      </c>
    </row>
    <row r="7939" spans="1:11" ht="42.6" customHeight="1" x14ac:dyDescent="0.25">
      <c r="A7939" s="11">
        <v>2026</v>
      </c>
      <c r="B7939" s="49">
        <v>46113</v>
      </c>
      <c r="C7939" s="49">
        <v>46203</v>
      </c>
      <c r="D7939" s="21" t="s">
        <v>4692</v>
      </c>
      <c r="E7939" s="22">
        <v>43381</v>
      </c>
      <c r="F7939" s="11"/>
      <c r="G7939" s="21" t="s">
        <v>7236</v>
      </c>
      <c r="H7939" s="21" t="s">
        <v>15066</v>
      </c>
      <c r="I7939" s="23">
        <v>13318.04</v>
      </c>
      <c r="J7939" s="24" t="s">
        <v>7284</v>
      </c>
      <c r="K7939" s="49">
        <v>46203</v>
      </c>
    </row>
    <row r="7940" spans="1:11" ht="42.6" customHeight="1" x14ac:dyDescent="0.25">
      <c r="A7940" s="11">
        <v>2026</v>
      </c>
      <c r="B7940" s="49">
        <v>46113</v>
      </c>
      <c r="C7940" s="49">
        <v>46203</v>
      </c>
      <c r="D7940" s="21" t="s">
        <v>4693</v>
      </c>
      <c r="E7940" s="29">
        <v>43381</v>
      </c>
      <c r="F7940" s="11"/>
      <c r="G7940" s="21" t="s">
        <v>7269</v>
      </c>
      <c r="H7940" s="24" t="s">
        <v>15067</v>
      </c>
      <c r="I7940" s="30">
        <v>4000</v>
      </c>
      <c r="J7940" s="24" t="s">
        <v>7284</v>
      </c>
      <c r="K7940" s="49">
        <v>46203</v>
      </c>
    </row>
    <row r="7941" spans="1:11" ht="42.6" customHeight="1" x14ac:dyDescent="0.25">
      <c r="A7941" s="11">
        <v>2026</v>
      </c>
      <c r="B7941" s="49">
        <v>46113</v>
      </c>
      <c r="C7941" s="49">
        <v>46203</v>
      </c>
      <c r="D7941" s="21" t="s">
        <v>4693</v>
      </c>
      <c r="E7941" s="29">
        <v>43381</v>
      </c>
      <c r="F7941" s="11"/>
      <c r="G7941" s="21" t="s">
        <v>7269</v>
      </c>
      <c r="H7941" s="24" t="s">
        <v>15068</v>
      </c>
      <c r="I7941" s="30">
        <v>4000</v>
      </c>
      <c r="J7941" s="24" t="s">
        <v>7284</v>
      </c>
      <c r="K7941" s="49">
        <v>46203</v>
      </c>
    </row>
    <row r="7942" spans="1:11" ht="42.6" customHeight="1" x14ac:dyDescent="0.25">
      <c r="A7942" s="11">
        <v>2026</v>
      </c>
      <c r="B7942" s="49">
        <v>46113</v>
      </c>
      <c r="C7942" s="49">
        <v>46203</v>
      </c>
      <c r="D7942" s="21" t="s">
        <v>4693</v>
      </c>
      <c r="E7942" s="29">
        <v>43381</v>
      </c>
      <c r="F7942" s="11"/>
      <c r="G7942" s="21" t="s">
        <v>7269</v>
      </c>
      <c r="H7942" s="24" t="s">
        <v>15069</v>
      </c>
      <c r="I7942" s="30">
        <v>4000</v>
      </c>
      <c r="J7942" s="24" t="s">
        <v>7284</v>
      </c>
      <c r="K7942" s="49">
        <v>46203</v>
      </c>
    </row>
    <row r="7943" spans="1:11" ht="42.6" customHeight="1" x14ac:dyDescent="0.25">
      <c r="A7943" s="11">
        <v>2026</v>
      </c>
      <c r="B7943" s="49">
        <v>46113</v>
      </c>
      <c r="C7943" s="49">
        <v>46203</v>
      </c>
      <c r="D7943" s="21" t="s">
        <v>4691</v>
      </c>
      <c r="E7943" s="22">
        <v>43381</v>
      </c>
      <c r="F7943" s="11"/>
      <c r="G7943" s="21" t="s">
        <v>7269</v>
      </c>
      <c r="H7943" s="21" t="s">
        <v>15070</v>
      </c>
      <c r="I7943" s="23">
        <v>2000</v>
      </c>
      <c r="J7943" s="24" t="s">
        <v>7284</v>
      </c>
      <c r="K7943" s="49">
        <v>46203</v>
      </c>
    </row>
    <row r="7944" spans="1:11" ht="42.6" customHeight="1" x14ac:dyDescent="0.25">
      <c r="A7944" s="11">
        <v>2026</v>
      </c>
      <c r="B7944" s="49">
        <v>46113</v>
      </c>
      <c r="C7944" s="49">
        <v>46203</v>
      </c>
      <c r="D7944" s="21" t="s">
        <v>4693</v>
      </c>
      <c r="E7944" s="22">
        <v>43381</v>
      </c>
      <c r="F7944" s="11"/>
      <c r="G7944" s="21" t="s">
        <v>7269</v>
      </c>
      <c r="H7944" s="21" t="s">
        <v>15071</v>
      </c>
      <c r="I7944" s="23">
        <v>4000</v>
      </c>
      <c r="J7944" s="24" t="s">
        <v>7284</v>
      </c>
      <c r="K7944" s="49">
        <v>46203</v>
      </c>
    </row>
    <row r="7945" spans="1:11" ht="42.6" customHeight="1" x14ac:dyDescent="0.25">
      <c r="A7945" s="11">
        <v>2026</v>
      </c>
      <c r="B7945" s="49">
        <v>46113</v>
      </c>
      <c r="C7945" s="49">
        <v>46203</v>
      </c>
      <c r="D7945" s="21" t="s">
        <v>4694</v>
      </c>
      <c r="E7945" s="29">
        <v>43402</v>
      </c>
      <c r="F7945" s="11"/>
      <c r="G7945" s="21" t="s">
        <v>7273</v>
      </c>
      <c r="H7945" s="21" t="s">
        <v>15072</v>
      </c>
      <c r="I7945" s="23">
        <v>20480</v>
      </c>
      <c r="J7945" s="24" t="s">
        <v>7284</v>
      </c>
      <c r="K7945" s="49">
        <v>46203</v>
      </c>
    </row>
    <row r="7946" spans="1:11" ht="42.6" customHeight="1" x14ac:dyDescent="0.25">
      <c r="A7946" s="11">
        <v>2026</v>
      </c>
      <c r="B7946" s="49">
        <v>46113</v>
      </c>
      <c r="C7946" s="49">
        <v>46203</v>
      </c>
      <c r="D7946" s="21" t="s">
        <v>4695</v>
      </c>
      <c r="E7946" s="29">
        <v>43420</v>
      </c>
      <c r="F7946" s="11"/>
      <c r="G7946" s="21" t="s">
        <v>7261</v>
      </c>
      <c r="H7946" s="24" t="s">
        <v>15073</v>
      </c>
      <c r="I7946" s="30">
        <v>3132</v>
      </c>
      <c r="J7946" s="24" t="s">
        <v>7284</v>
      </c>
      <c r="K7946" s="49">
        <v>46203</v>
      </c>
    </row>
    <row r="7947" spans="1:11" ht="42.6" customHeight="1" x14ac:dyDescent="0.25">
      <c r="A7947" s="11">
        <v>2026</v>
      </c>
      <c r="B7947" s="49">
        <v>46113</v>
      </c>
      <c r="C7947" s="49">
        <v>46203</v>
      </c>
      <c r="D7947" s="21" t="s">
        <v>4696</v>
      </c>
      <c r="E7947" s="29">
        <v>43420</v>
      </c>
      <c r="F7947" s="11"/>
      <c r="G7947" s="21" t="s">
        <v>7261</v>
      </c>
      <c r="H7947" s="24" t="s">
        <v>15074</v>
      </c>
      <c r="I7947" s="30">
        <v>5968.2</v>
      </c>
      <c r="J7947" s="24" t="s">
        <v>7284</v>
      </c>
      <c r="K7947" s="49">
        <v>46203</v>
      </c>
    </row>
    <row r="7948" spans="1:11" ht="42.6" customHeight="1" x14ac:dyDescent="0.25">
      <c r="A7948" s="11">
        <v>2026</v>
      </c>
      <c r="B7948" s="49">
        <v>46113</v>
      </c>
      <c r="C7948" s="49">
        <v>46203</v>
      </c>
      <c r="D7948" s="21" t="s">
        <v>4697</v>
      </c>
      <c r="E7948" s="31">
        <v>43420</v>
      </c>
      <c r="F7948" s="11"/>
      <c r="G7948" s="21" t="s">
        <v>7261</v>
      </c>
      <c r="H7948" s="21" t="s">
        <v>15075</v>
      </c>
      <c r="I7948" s="23">
        <v>1799.99</v>
      </c>
      <c r="J7948" s="24" t="s">
        <v>7284</v>
      </c>
      <c r="K7948" s="49">
        <v>46203</v>
      </c>
    </row>
    <row r="7949" spans="1:11" ht="42.6" customHeight="1" x14ac:dyDescent="0.25">
      <c r="A7949" s="11">
        <v>2026</v>
      </c>
      <c r="B7949" s="49">
        <v>46113</v>
      </c>
      <c r="C7949" s="49">
        <v>46203</v>
      </c>
      <c r="D7949" s="21" t="s">
        <v>4698</v>
      </c>
      <c r="E7949" s="29">
        <v>43425</v>
      </c>
      <c r="F7949" s="11"/>
      <c r="G7949" s="21" t="s">
        <v>7261</v>
      </c>
      <c r="H7949" s="24" t="s">
        <v>15076</v>
      </c>
      <c r="I7949" s="30">
        <v>5336</v>
      </c>
      <c r="J7949" s="24" t="s">
        <v>7284</v>
      </c>
      <c r="K7949" s="49">
        <v>46203</v>
      </c>
    </row>
    <row r="7950" spans="1:11" ht="42.6" customHeight="1" x14ac:dyDescent="0.25">
      <c r="A7950" s="11">
        <v>2026</v>
      </c>
      <c r="B7950" s="49">
        <v>46113</v>
      </c>
      <c r="C7950" s="49">
        <v>46203</v>
      </c>
      <c r="D7950" s="21" t="s">
        <v>4699</v>
      </c>
      <c r="E7950" s="22">
        <v>43427</v>
      </c>
      <c r="F7950" s="11"/>
      <c r="G7950" s="21" t="s">
        <v>7281</v>
      </c>
      <c r="H7950" s="21" t="s">
        <v>15077</v>
      </c>
      <c r="I7950" s="23">
        <v>2731.8</v>
      </c>
      <c r="J7950" s="24" t="s">
        <v>7284</v>
      </c>
      <c r="K7950" s="49">
        <v>46203</v>
      </c>
    </row>
    <row r="7951" spans="1:11" ht="42.6" customHeight="1" x14ac:dyDescent="0.25">
      <c r="A7951" s="11">
        <v>2026</v>
      </c>
      <c r="B7951" s="49">
        <v>46113</v>
      </c>
      <c r="C7951" s="49">
        <v>46203</v>
      </c>
      <c r="D7951" s="21" t="s">
        <v>4700</v>
      </c>
      <c r="E7951" s="22">
        <v>43427</v>
      </c>
      <c r="F7951" s="11"/>
      <c r="G7951" s="21" t="s">
        <v>7281</v>
      </c>
      <c r="H7951" s="21" t="s">
        <v>15078</v>
      </c>
      <c r="I7951" s="23">
        <v>2731.8</v>
      </c>
      <c r="J7951" s="24" t="s">
        <v>7284</v>
      </c>
      <c r="K7951" s="49">
        <v>46203</v>
      </c>
    </row>
    <row r="7952" spans="1:11" ht="42.6" customHeight="1" x14ac:dyDescent="0.25">
      <c r="A7952" s="11">
        <v>2026</v>
      </c>
      <c r="B7952" s="49">
        <v>46113</v>
      </c>
      <c r="C7952" s="49">
        <v>46203</v>
      </c>
      <c r="D7952" s="21" t="s">
        <v>4701</v>
      </c>
      <c r="E7952" s="22">
        <v>43427</v>
      </c>
      <c r="F7952" s="11"/>
      <c r="G7952" s="21" t="s">
        <v>7281</v>
      </c>
      <c r="H7952" s="21" t="s">
        <v>15079</v>
      </c>
      <c r="I7952" s="23">
        <v>2731.8</v>
      </c>
      <c r="J7952" s="24" t="s">
        <v>7284</v>
      </c>
      <c r="K7952" s="49">
        <v>46203</v>
      </c>
    </row>
    <row r="7953" spans="1:11" ht="42.6" customHeight="1" x14ac:dyDescent="0.25">
      <c r="A7953" s="11">
        <v>2026</v>
      </c>
      <c r="B7953" s="49">
        <v>46113</v>
      </c>
      <c r="C7953" s="49">
        <v>46203</v>
      </c>
      <c r="D7953" s="21" t="s">
        <v>4702</v>
      </c>
      <c r="E7953" s="22">
        <v>43427</v>
      </c>
      <c r="F7953" s="11"/>
      <c r="G7953" s="21" t="s">
        <v>7281</v>
      </c>
      <c r="H7953" s="21" t="s">
        <v>15080</v>
      </c>
      <c r="I7953" s="23">
        <v>2731.8</v>
      </c>
      <c r="J7953" s="24" t="s">
        <v>7284</v>
      </c>
      <c r="K7953" s="49">
        <v>46203</v>
      </c>
    </row>
    <row r="7954" spans="1:11" ht="42.6" customHeight="1" x14ac:dyDescent="0.25">
      <c r="A7954" s="11">
        <v>2026</v>
      </c>
      <c r="B7954" s="49">
        <v>46113</v>
      </c>
      <c r="C7954" s="49">
        <v>46203</v>
      </c>
      <c r="D7954" s="21" t="s">
        <v>4703</v>
      </c>
      <c r="E7954" s="29">
        <v>43440</v>
      </c>
      <c r="F7954" s="11"/>
      <c r="G7954" s="21" t="s">
        <v>7284</v>
      </c>
      <c r="H7954" s="24" t="s">
        <v>15081</v>
      </c>
      <c r="I7954" s="30">
        <v>4675.91</v>
      </c>
      <c r="J7954" s="24" t="s">
        <v>7284</v>
      </c>
      <c r="K7954" s="49">
        <v>46203</v>
      </c>
    </row>
    <row r="7955" spans="1:11" ht="42.6" customHeight="1" x14ac:dyDescent="0.25">
      <c r="A7955" s="11">
        <v>2026</v>
      </c>
      <c r="B7955" s="49">
        <v>46113</v>
      </c>
      <c r="C7955" s="49">
        <v>46203</v>
      </c>
      <c r="D7955" s="21" t="s">
        <v>4704</v>
      </c>
      <c r="E7955" s="29">
        <v>43451</v>
      </c>
      <c r="F7955" s="11"/>
      <c r="G7955" s="21" t="s">
        <v>7261</v>
      </c>
      <c r="H7955" s="24" t="s">
        <v>15082</v>
      </c>
      <c r="I7955" s="30">
        <v>3450</v>
      </c>
      <c r="J7955" s="24" t="s">
        <v>7284</v>
      </c>
      <c r="K7955" s="49">
        <v>46203</v>
      </c>
    </row>
    <row r="7956" spans="1:11" ht="42.6" customHeight="1" x14ac:dyDescent="0.25">
      <c r="A7956" s="11">
        <v>2026</v>
      </c>
      <c r="B7956" s="49">
        <v>46113</v>
      </c>
      <c r="C7956" s="49">
        <v>46203</v>
      </c>
      <c r="D7956" s="21" t="s">
        <v>4704</v>
      </c>
      <c r="E7956" s="29">
        <v>43451</v>
      </c>
      <c r="F7956" s="11"/>
      <c r="G7956" s="21" t="s">
        <v>7261</v>
      </c>
      <c r="H7956" s="24" t="s">
        <v>15083</v>
      </c>
      <c r="I7956" s="30">
        <v>3450</v>
      </c>
      <c r="J7956" s="24" t="s">
        <v>7284</v>
      </c>
      <c r="K7956" s="49">
        <v>46203</v>
      </c>
    </row>
    <row r="7957" spans="1:11" ht="42.6" customHeight="1" x14ac:dyDescent="0.25">
      <c r="A7957" s="11">
        <v>2026</v>
      </c>
      <c r="B7957" s="49">
        <v>46113</v>
      </c>
      <c r="C7957" s="49">
        <v>46203</v>
      </c>
      <c r="D7957" s="21" t="s">
        <v>4705</v>
      </c>
      <c r="E7957" s="29">
        <v>43480</v>
      </c>
      <c r="F7957" s="11"/>
      <c r="G7957" s="21" t="s">
        <v>7284</v>
      </c>
      <c r="H7957" s="21" t="s">
        <v>15084</v>
      </c>
      <c r="I7957" s="23">
        <v>2309</v>
      </c>
      <c r="J7957" s="24" t="s">
        <v>7284</v>
      </c>
      <c r="K7957" s="49">
        <v>46203</v>
      </c>
    </row>
    <row r="7958" spans="1:11" ht="42.6" customHeight="1" x14ac:dyDescent="0.25">
      <c r="A7958" s="11">
        <v>2026</v>
      </c>
      <c r="B7958" s="49">
        <v>46113</v>
      </c>
      <c r="C7958" s="49">
        <v>46203</v>
      </c>
      <c r="D7958" s="21" t="s">
        <v>4706</v>
      </c>
      <c r="E7958" s="29">
        <v>43480</v>
      </c>
      <c r="F7958" s="11"/>
      <c r="G7958" s="21" t="s">
        <v>7273</v>
      </c>
      <c r="H7958" s="24" t="s">
        <v>15085</v>
      </c>
      <c r="I7958" s="30">
        <v>2309</v>
      </c>
      <c r="J7958" s="24" t="s">
        <v>7284</v>
      </c>
      <c r="K7958" s="49">
        <v>46203</v>
      </c>
    </row>
    <row r="7959" spans="1:11" ht="42.6" customHeight="1" x14ac:dyDescent="0.25">
      <c r="A7959" s="11">
        <v>2026</v>
      </c>
      <c r="B7959" s="49">
        <v>46113</v>
      </c>
      <c r="C7959" s="49">
        <v>46203</v>
      </c>
      <c r="D7959" s="21" t="s">
        <v>4706</v>
      </c>
      <c r="E7959" s="29">
        <v>43480</v>
      </c>
      <c r="F7959" s="11"/>
      <c r="G7959" s="21" t="s">
        <v>7273</v>
      </c>
      <c r="H7959" s="24" t="s">
        <v>15086</v>
      </c>
      <c r="I7959" s="30">
        <v>2309</v>
      </c>
      <c r="J7959" s="24" t="s">
        <v>7284</v>
      </c>
      <c r="K7959" s="49">
        <v>46203</v>
      </c>
    </row>
    <row r="7960" spans="1:11" ht="42.6" customHeight="1" x14ac:dyDescent="0.25">
      <c r="A7960" s="11">
        <v>2026</v>
      </c>
      <c r="B7960" s="49">
        <v>46113</v>
      </c>
      <c r="C7960" s="49">
        <v>46203</v>
      </c>
      <c r="D7960" s="21" t="s">
        <v>4706</v>
      </c>
      <c r="E7960" s="29">
        <v>43480</v>
      </c>
      <c r="F7960" s="11"/>
      <c r="G7960" s="21" t="s">
        <v>7273</v>
      </c>
      <c r="H7960" s="24" t="s">
        <v>15087</v>
      </c>
      <c r="I7960" s="30">
        <v>2309</v>
      </c>
      <c r="J7960" s="24" t="s">
        <v>7284</v>
      </c>
      <c r="K7960" s="49">
        <v>46203</v>
      </c>
    </row>
    <row r="7961" spans="1:11" ht="42.6" customHeight="1" x14ac:dyDescent="0.25">
      <c r="A7961" s="11">
        <v>2026</v>
      </c>
      <c r="B7961" s="49">
        <v>46113</v>
      </c>
      <c r="C7961" s="49">
        <v>46203</v>
      </c>
      <c r="D7961" s="21" t="s">
        <v>4706</v>
      </c>
      <c r="E7961" s="29">
        <v>43480</v>
      </c>
      <c r="F7961" s="11"/>
      <c r="G7961" s="21" t="s">
        <v>7273</v>
      </c>
      <c r="H7961" s="24" t="s">
        <v>15088</v>
      </c>
      <c r="I7961" s="30">
        <v>2309</v>
      </c>
      <c r="J7961" s="24" t="s">
        <v>7284</v>
      </c>
      <c r="K7961" s="49">
        <v>46203</v>
      </c>
    </row>
    <row r="7962" spans="1:11" ht="42.6" customHeight="1" x14ac:dyDescent="0.25">
      <c r="A7962" s="11">
        <v>2026</v>
      </c>
      <c r="B7962" s="49">
        <v>46113</v>
      </c>
      <c r="C7962" s="49">
        <v>46203</v>
      </c>
      <c r="D7962" s="21" t="s">
        <v>4707</v>
      </c>
      <c r="E7962" s="29">
        <v>43498</v>
      </c>
      <c r="F7962" s="11"/>
      <c r="G7962" s="21" t="s">
        <v>7273</v>
      </c>
      <c r="H7962" s="21" t="s">
        <v>15089</v>
      </c>
      <c r="I7962" s="23">
        <v>30749.01</v>
      </c>
      <c r="J7962" s="24" t="s">
        <v>7284</v>
      </c>
      <c r="K7962" s="49">
        <v>46203</v>
      </c>
    </row>
    <row r="7963" spans="1:11" ht="42.6" customHeight="1" x14ac:dyDescent="0.25">
      <c r="A7963" s="11">
        <v>2026</v>
      </c>
      <c r="B7963" s="49">
        <v>46113</v>
      </c>
      <c r="C7963" s="49">
        <v>46203</v>
      </c>
      <c r="D7963" s="21" t="s">
        <v>4708</v>
      </c>
      <c r="E7963" s="22">
        <v>43498</v>
      </c>
      <c r="F7963" s="11"/>
      <c r="G7963" s="21" t="s">
        <v>7278</v>
      </c>
      <c r="H7963" s="21" t="s">
        <v>15090</v>
      </c>
      <c r="I7963" s="23">
        <v>13999</v>
      </c>
      <c r="J7963" s="24" t="s">
        <v>7284</v>
      </c>
      <c r="K7963" s="49">
        <v>46203</v>
      </c>
    </row>
    <row r="7964" spans="1:11" ht="42.6" customHeight="1" x14ac:dyDescent="0.25">
      <c r="A7964" s="11">
        <v>2026</v>
      </c>
      <c r="B7964" s="49">
        <v>46113</v>
      </c>
      <c r="C7964" s="49">
        <v>46203</v>
      </c>
      <c r="D7964" s="21" t="s">
        <v>2620</v>
      </c>
      <c r="E7964" s="22">
        <v>43503</v>
      </c>
      <c r="F7964" s="11"/>
      <c r="G7964" s="21" t="s">
        <v>7236</v>
      </c>
      <c r="H7964" s="21" t="s">
        <v>15091</v>
      </c>
      <c r="I7964" s="23">
        <v>69600</v>
      </c>
      <c r="J7964" s="24" t="s">
        <v>7284</v>
      </c>
      <c r="K7964" s="49">
        <v>46203</v>
      </c>
    </row>
    <row r="7965" spans="1:11" ht="42.6" customHeight="1" x14ac:dyDescent="0.25">
      <c r="A7965" s="11">
        <v>2026</v>
      </c>
      <c r="B7965" s="49">
        <v>46113</v>
      </c>
      <c r="C7965" s="49">
        <v>46203</v>
      </c>
      <c r="D7965" s="21" t="s">
        <v>4709</v>
      </c>
      <c r="E7965" s="22">
        <v>43515</v>
      </c>
      <c r="F7965" s="11"/>
      <c r="G7965" s="21" t="s">
        <v>7335</v>
      </c>
      <c r="H7965" s="21" t="s">
        <v>15092</v>
      </c>
      <c r="I7965" s="23">
        <v>22950.6</v>
      </c>
      <c r="J7965" s="24" t="s">
        <v>7284</v>
      </c>
      <c r="K7965" s="49">
        <v>46203</v>
      </c>
    </row>
    <row r="7966" spans="1:11" ht="42.6" customHeight="1" x14ac:dyDescent="0.25">
      <c r="A7966" s="11">
        <v>2026</v>
      </c>
      <c r="B7966" s="49">
        <v>46113</v>
      </c>
      <c r="C7966" s="49">
        <v>46203</v>
      </c>
      <c r="D7966" s="21" t="s">
        <v>4710</v>
      </c>
      <c r="E7966" s="29">
        <v>43515</v>
      </c>
      <c r="F7966" s="11"/>
      <c r="G7966" s="21" t="s">
        <v>7251</v>
      </c>
      <c r="H7966" s="21" t="s">
        <v>15093</v>
      </c>
      <c r="I7966" s="23">
        <v>22950.6</v>
      </c>
      <c r="J7966" s="24" t="s">
        <v>7284</v>
      </c>
      <c r="K7966" s="49">
        <v>46203</v>
      </c>
    </row>
    <row r="7967" spans="1:11" ht="42.6" customHeight="1" x14ac:dyDescent="0.25">
      <c r="A7967" s="11">
        <v>2026</v>
      </c>
      <c r="B7967" s="49">
        <v>46113</v>
      </c>
      <c r="C7967" s="49">
        <v>46203</v>
      </c>
      <c r="D7967" s="21" t="s">
        <v>4711</v>
      </c>
      <c r="E7967" s="29">
        <v>43515</v>
      </c>
      <c r="F7967" s="11"/>
      <c r="G7967" s="21" t="s">
        <v>7251</v>
      </c>
      <c r="H7967" s="21" t="s">
        <v>15094</v>
      </c>
      <c r="I7967" s="23">
        <v>22950.6</v>
      </c>
      <c r="J7967" s="24" t="s">
        <v>7284</v>
      </c>
      <c r="K7967" s="49">
        <v>46203</v>
      </c>
    </row>
    <row r="7968" spans="1:11" ht="42.6" customHeight="1" x14ac:dyDescent="0.25">
      <c r="A7968" s="11">
        <v>2026</v>
      </c>
      <c r="B7968" s="49">
        <v>46113</v>
      </c>
      <c r="C7968" s="49">
        <v>46203</v>
      </c>
      <c r="D7968" s="21" t="s">
        <v>4712</v>
      </c>
      <c r="E7968" s="29">
        <v>43515</v>
      </c>
      <c r="F7968" s="11"/>
      <c r="G7968" s="21" t="s">
        <v>7251</v>
      </c>
      <c r="H7968" s="21" t="s">
        <v>15095</v>
      </c>
      <c r="I7968" s="23">
        <v>22950.6</v>
      </c>
      <c r="J7968" s="24" t="s">
        <v>7284</v>
      </c>
      <c r="K7968" s="49">
        <v>46203</v>
      </c>
    </row>
    <row r="7969" spans="1:11" ht="42.6" customHeight="1" x14ac:dyDescent="0.25">
      <c r="A7969" s="11">
        <v>2026</v>
      </c>
      <c r="B7969" s="49">
        <v>46113</v>
      </c>
      <c r="C7969" s="49">
        <v>46203</v>
      </c>
      <c r="D7969" s="21" t="s">
        <v>4713</v>
      </c>
      <c r="E7969" s="29">
        <v>43515</v>
      </c>
      <c r="F7969" s="11"/>
      <c r="G7969" s="21" t="s">
        <v>7251</v>
      </c>
      <c r="H7969" s="21" t="s">
        <v>15096</v>
      </c>
      <c r="I7969" s="23">
        <v>22950.6</v>
      </c>
      <c r="J7969" s="24" t="s">
        <v>7284</v>
      </c>
      <c r="K7969" s="49">
        <v>46203</v>
      </c>
    </row>
    <row r="7970" spans="1:11" ht="42.6" customHeight="1" x14ac:dyDescent="0.25">
      <c r="A7970" s="11">
        <v>2026</v>
      </c>
      <c r="B7970" s="49">
        <v>46113</v>
      </c>
      <c r="C7970" s="49">
        <v>46203</v>
      </c>
      <c r="D7970" s="21" t="s">
        <v>4714</v>
      </c>
      <c r="E7970" s="29">
        <v>43515</v>
      </c>
      <c r="F7970" s="11"/>
      <c r="G7970" s="21" t="s">
        <v>7251</v>
      </c>
      <c r="H7970" s="21" t="s">
        <v>15097</v>
      </c>
      <c r="I7970" s="23">
        <v>22950.6</v>
      </c>
      <c r="J7970" s="24" t="s">
        <v>7284</v>
      </c>
      <c r="K7970" s="49">
        <v>46203</v>
      </c>
    </row>
    <row r="7971" spans="1:11" ht="42.6" customHeight="1" x14ac:dyDescent="0.25">
      <c r="A7971" s="11">
        <v>2026</v>
      </c>
      <c r="B7971" s="49">
        <v>46113</v>
      </c>
      <c r="C7971" s="49">
        <v>46203</v>
      </c>
      <c r="D7971" s="21" t="s">
        <v>4715</v>
      </c>
      <c r="E7971" s="29">
        <v>43515</v>
      </c>
      <c r="F7971" s="11"/>
      <c r="G7971" s="21" t="s">
        <v>7251</v>
      </c>
      <c r="H7971" s="21" t="s">
        <v>15098</v>
      </c>
      <c r="I7971" s="23">
        <v>22950.6</v>
      </c>
      <c r="J7971" s="24" t="s">
        <v>7284</v>
      </c>
      <c r="K7971" s="49">
        <v>46203</v>
      </c>
    </row>
    <row r="7972" spans="1:11" ht="42.6" customHeight="1" x14ac:dyDescent="0.25">
      <c r="A7972" s="11">
        <v>2026</v>
      </c>
      <c r="B7972" s="49">
        <v>46113</v>
      </c>
      <c r="C7972" s="49">
        <v>46203</v>
      </c>
      <c r="D7972" s="21" t="s">
        <v>4716</v>
      </c>
      <c r="E7972" s="29">
        <v>43515</v>
      </c>
      <c r="F7972" s="11"/>
      <c r="G7972" s="21" t="s">
        <v>7251</v>
      </c>
      <c r="H7972" s="21" t="s">
        <v>15099</v>
      </c>
      <c r="I7972" s="23">
        <v>22950.6</v>
      </c>
      <c r="J7972" s="24" t="s">
        <v>7284</v>
      </c>
      <c r="K7972" s="49">
        <v>46203</v>
      </c>
    </row>
    <row r="7973" spans="1:11" ht="42.6" customHeight="1" x14ac:dyDescent="0.25">
      <c r="A7973" s="11">
        <v>2026</v>
      </c>
      <c r="B7973" s="49">
        <v>46113</v>
      </c>
      <c r="C7973" s="49">
        <v>46203</v>
      </c>
      <c r="D7973" s="21" t="s">
        <v>4717</v>
      </c>
      <c r="E7973" s="29">
        <v>43515</v>
      </c>
      <c r="F7973" s="11"/>
      <c r="G7973" s="21" t="s">
        <v>7251</v>
      </c>
      <c r="H7973" s="21" t="s">
        <v>15100</v>
      </c>
      <c r="I7973" s="23">
        <v>22950.6</v>
      </c>
      <c r="J7973" s="24" t="s">
        <v>7284</v>
      </c>
      <c r="K7973" s="49">
        <v>46203</v>
      </c>
    </row>
    <row r="7974" spans="1:11" ht="42.6" customHeight="1" x14ac:dyDescent="0.25">
      <c r="A7974" s="11">
        <v>2026</v>
      </c>
      <c r="B7974" s="49">
        <v>46113</v>
      </c>
      <c r="C7974" s="49">
        <v>46203</v>
      </c>
      <c r="D7974" s="21" t="s">
        <v>4718</v>
      </c>
      <c r="E7974" s="29">
        <v>43515</v>
      </c>
      <c r="F7974" s="11"/>
      <c r="G7974" s="21" t="s">
        <v>7251</v>
      </c>
      <c r="H7974" s="21" t="s">
        <v>15101</v>
      </c>
      <c r="I7974" s="23">
        <v>22950.6</v>
      </c>
      <c r="J7974" s="24" t="s">
        <v>7284</v>
      </c>
      <c r="K7974" s="49">
        <v>46203</v>
      </c>
    </row>
    <row r="7975" spans="1:11" ht="42.6" customHeight="1" x14ac:dyDescent="0.25">
      <c r="A7975" s="11">
        <v>2026</v>
      </c>
      <c r="B7975" s="49">
        <v>46113</v>
      </c>
      <c r="C7975" s="49">
        <v>46203</v>
      </c>
      <c r="D7975" s="21" t="s">
        <v>4719</v>
      </c>
      <c r="E7975" s="29">
        <v>43515</v>
      </c>
      <c r="F7975" s="11"/>
      <c r="G7975" s="21" t="s">
        <v>7251</v>
      </c>
      <c r="H7975" s="21" t="s">
        <v>15102</v>
      </c>
      <c r="I7975" s="23">
        <v>22950.6</v>
      </c>
      <c r="J7975" s="24" t="s">
        <v>7284</v>
      </c>
      <c r="K7975" s="49">
        <v>46203</v>
      </c>
    </row>
    <row r="7976" spans="1:11" ht="42.6" customHeight="1" x14ac:dyDescent="0.25">
      <c r="A7976" s="11">
        <v>2026</v>
      </c>
      <c r="B7976" s="49">
        <v>46113</v>
      </c>
      <c r="C7976" s="49">
        <v>46203</v>
      </c>
      <c r="D7976" s="21" t="s">
        <v>4720</v>
      </c>
      <c r="E7976" s="22">
        <v>43515</v>
      </c>
      <c r="F7976" s="11"/>
      <c r="G7976" s="21" t="s">
        <v>7251</v>
      </c>
      <c r="H7976" s="21" t="s">
        <v>15103</v>
      </c>
      <c r="I7976" s="23">
        <v>22950.6</v>
      </c>
      <c r="J7976" s="24" t="s">
        <v>7284</v>
      </c>
      <c r="K7976" s="49">
        <v>46203</v>
      </c>
    </row>
    <row r="7977" spans="1:11" ht="42.6" customHeight="1" x14ac:dyDescent="0.25">
      <c r="A7977" s="11">
        <v>2026</v>
      </c>
      <c r="B7977" s="49">
        <v>46113</v>
      </c>
      <c r="C7977" s="49">
        <v>46203</v>
      </c>
      <c r="D7977" s="21" t="s">
        <v>4721</v>
      </c>
      <c r="E7977" s="22">
        <v>43515</v>
      </c>
      <c r="F7977" s="11"/>
      <c r="G7977" s="21" t="s">
        <v>7251</v>
      </c>
      <c r="H7977" s="21" t="s">
        <v>15104</v>
      </c>
      <c r="I7977" s="23">
        <v>22950.6</v>
      </c>
      <c r="J7977" s="24" t="s">
        <v>7284</v>
      </c>
      <c r="K7977" s="49">
        <v>46203</v>
      </c>
    </row>
    <row r="7978" spans="1:11" ht="42.6" customHeight="1" x14ac:dyDescent="0.25">
      <c r="A7978" s="11">
        <v>2026</v>
      </c>
      <c r="B7978" s="49">
        <v>46113</v>
      </c>
      <c r="C7978" s="49">
        <v>46203</v>
      </c>
      <c r="D7978" s="21" t="s">
        <v>4722</v>
      </c>
      <c r="E7978" s="22">
        <v>43515</v>
      </c>
      <c r="F7978" s="11"/>
      <c r="G7978" s="21" t="s">
        <v>7251</v>
      </c>
      <c r="H7978" s="21" t="s">
        <v>15105</v>
      </c>
      <c r="I7978" s="23">
        <v>22950.6</v>
      </c>
      <c r="J7978" s="24" t="s">
        <v>7284</v>
      </c>
      <c r="K7978" s="49">
        <v>46203</v>
      </c>
    </row>
    <row r="7979" spans="1:11" ht="42.6" customHeight="1" x14ac:dyDescent="0.25">
      <c r="A7979" s="11">
        <v>2026</v>
      </c>
      <c r="B7979" s="49">
        <v>46113</v>
      </c>
      <c r="C7979" s="49">
        <v>46203</v>
      </c>
      <c r="D7979" s="21" t="s">
        <v>4723</v>
      </c>
      <c r="E7979" s="29">
        <v>43529</v>
      </c>
      <c r="F7979" s="11"/>
      <c r="G7979" s="21" t="s">
        <v>7225</v>
      </c>
      <c r="H7979" s="24" t="s">
        <v>15106</v>
      </c>
      <c r="I7979" s="30">
        <v>1431.49</v>
      </c>
      <c r="J7979" s="24" t="s">
        <v>7284</v>
      </c>
      <c r="K7979" s="49">
        <v>46203</v>
      </c>
    </row>
    <row r="7980" spans="1:11" ht="42.6" customHeight="1" x14ac:dyDescent="0.25">
      <c r="A7980" s="11">
        <v>2026</v>
      </c>
      <c r="B7980" s="49">
        <v>46113</v>
      </c>
      <c r="C7980" s="49">
        <v>46203</v>
      </c>
      <c r="D7980" s="21" t="s">
        <v>4723</v>
      </c>
      <c r="E7980" s="29">
        <v>43529</v>
      </c>
      <c r="F7980" s="11"/>
      <c r="G7980" s="21" t="s">
        <v>7296</v>
      </c>
      <c r="H7980" s="24" t="s">
        <v>15107</v>
      </c>
      <c r="I7980" s="30">
        <v>1431.49</v>
      </c>
      <c r="J7980" s="24" t="s">
        <v>7284</v>
      </c>
      <c r="K7980" s="49">
        <v>46203</v>
      </c>
    </row>
    <row r="7981" spans="1:11" ht="42.6" customHeight="1" x14ac:dyDescent="0.25">
      <c r="A7981" s="11">
        <v>2026</v>
      </c>
      <c r="B7981" s="49">
        <v>46113</v>
      </c>
      <c r="C7981" s="49">
        <v>46203</v>
      </c>
      <c r="D7981" s="21" t="s">
        <v>4723</v>
      </c>
      <c r="E7981" s="29">
        <v>43529</v>
      </c>
      <c r="F7981" s="11"/>
      <c r="G7981" s="21" t="s">
        <v>7296</v>
      </c>
      <c r="H7981" s="24" t="s">
        <v>15108</v>
      </c>
      <c r="I7981" s="30">
        <v>1431.49</v>
      </c>
      <c r="J7981" s="24" t="s">
        <v>7284</v>
      </c>
      <c r="K7981" s="49">
        <v>46203</v>
      </c>
    </row>
    <row r="7982" spans="1:11" ht="42.6" customHeight="1" x14ac:dyDescent="0.25">
      <c r="A7982" s="11">
        <v>2026</v>
      </c>
      <c r="B7982" s="49">
        <v>46113</v>
      </c>
      <c r="C7982" s="49">
        <v>46203</v>
      </c>
      <c r="D7982" s="21" t="s">
        <v>4724</v>
      </c>
      <c r="E7982" s="31">
        <v>43531</v>
      </c>
      <c r="F7982" s="11"/>
      <c r="G7982" s="21" t="s">
        <v>7245</v>
      </c>
      <c r="H7982" s="21" t="s">
        <v>15109</v>
      </c>
      <c r="I7982" s="23">
        <v>25298.78</v>
      </c>
      <c r="J7982" s="24" t="s">
        <v>7284</v>
      </c>
      <c r="K7982" s="49">
        <v>46203</v>
      </c>
    </row>
    <row r="7983" spans="1:11" ht="42.6" customHeight="1" x14ac:dyDescent="0.25">
      <c r="A7983" s="11">
        <v>2026</v>
      </c>
      <c r="B7983" s="49">
        <v>46113</v>
      </c>
      <c r="C7983" s="49">
        <v>46203</v>
      </c>
      <c r="D7983" s="21" t="s">
        <v>2445</v>
      </c>
      <c r="E7983" s="31">
        <v>43531</v>
      </c>
      <c r="F7983" s="11"/>
      <c r="G7983" s="21" t="s">
        <v>7245</v>
      </c>
      <c r="H7983" s="21" t="s">
        <v>15110</v>
      </c>
      <c r="I7983" s="23">
        <v>31898.89</v>
      </c>
      <c r="J7983" s="24" t="s">
        <v>7284</v>
      </c>
      <c r="K7983" s="49">
        <v>46203</v>
      </c>
    </row>
    <row r="7984" spans="1:11" ht="42.6" customHeight="1" x14ac:dyDescent="0.25">
      <c r="A7984" s="11">
        <v>2026</v>
      </c>
      <c r="B7984" s="49">
        <v>46113</v>
      </c>
      <c r="C7984" s="49">
        <v>46203</v>
      </c>
      <c r="D7984" s="21" t="s">
        <v>2445</v>
      </c>
      <c r="E7984" s="22">
        <v>43531</v>
      </c>
      <c r="F7984" s="11"/>
      <c r="G7984" s="21" t="s">
        <v>7284</v>
      </c>
      <c r="H7984" s="21" t="s">
        <v>15111</v>
      </c>
      <c r="I7984" s="23">
        <v>22950.6</v>
      </c>
      <c r="J7984" s="24" t="s">
        <v>7284</v>
      </c>
      <c r="K7984" s="49">
        <v>46203</v>
      </c>
    </row>
    <row r="7985" spans="1:11" ht="42.6" customHeight="1" x14ac:dyDescent="0.25">
      <c r="A7985" s="11">
        <v>2026</v>
      </c>
      <c r="B7985" s="49">
        <v>46113</v>
      </c>
      <c r="C7985" s="49">
        <v>46203</v>
      </c>
      <c r="D7985" s="21" t="s">
        <v>4725</v>
      </c>
      <c r="E7985" s="29">
        <v>43535</v>
      </c>
      <c r="F7985" s="11"/>
      <c r="G7985" s="21" t="s">
        <v>7259</v>
      </c>
      <c r="H7985" s="24" t="s">
        <v>15112</v>
      </c>
      <c r="I7985" s="30">
        <v>1596.9</v>
      </c>
      <c r="J7985" s="24" t="s">
        <v>7284</v>
      </c>
      <c r="K7985" s="49">
        <v>46203</v>
      </c>
    </row>
    <row r="7986" spans="1:11" ht="42.6" customHeight="1" x14ac:dyDescent="0.25">
      <c r="A7986" s="11">
        <v>2026</v>
      </c>
      <c r="B7986" s="49">
        <v>46113</v>
      </c>
      <c r="C7986" s="49">
        <v>46203</v>
      </c>
      <c r="D7986" s="21" t="s">
        <v>4725</v>
      </c>
      <c r="E7986" s="29">
        <v>43535</v>
      </c>
      <c r="F7986" s="11"/>
      <c r="G7986" s="21" t="s">
        <v>7259</v>
      </c>
      <c r="H7986" s="24" t="s">
        <v>15113</v>
      </c>
      <c r="I7986" s="30">
        <v>1596.9</v>
      </c>
      <c r="J7986" s="24" t="s">
        <v>7284</v>
      </c>
      <c r="K7986" s="49">
        <v>46203</v>
      </c>
    </row>
    <row r="7987" spans="1:11" ht="42.6" customHeight="1" x14ac:dyDescent="0.25">
      <c r="A7987" s="11">
        <v>2026</v>
      </c>
      <c r="B7987" s="49">
        <v>46113</v>
      </c>
      <c r="C7987" s="49">
        <v>46203</v>
      </c>
      <c r="D7987" s="21" t="s">
        <v>4725</v>
      </c>
      <c r="E7987" s="29">
        <v>43535</v>
      </c>
      <c r="F7987" s="11"/>
      <c r="G7987" s="21" t="s">
        <v>7259</v>
      </c>
      <c r="H7987" s="24" t="s">
        <v>15114</v>
      </c>
      <c r="I7987" s="30">
        <v>1596.9</v>
      </c>
      <c r="J7987" s="24" t="s">
        <v>7284</v>
      </c>
      <c r="K7987" s="49">
        <v>46203</v>
      </c>
    </row>
    <row r="7988" spans="1:11" ht="42.6" customHeight="1" x14ac:dyDescent="0.25">
      <c r="A7988" s="11">
        <v>2026</v>
      </c>
      <c r="B7988" s="49">
        <v>46113</v>
      </c>
      <c r="C7988" s="49">
        <v>46203</v>
      </c>
      <c r="D7988" s="21" t="s">
        <v>4725</v>
      </c>
      <c r="E7988" s="29">
        <v>43535</v>
      </c>
      <c r="F7988" s="11"/>
      <c r="G7988" s="21" t="s">
        <v>7259</v>
      </c>
      <c r="H7988" s="24" t="s">
        <v>15115</v>
      </c>
      <c r="I7988" s="30">
        <v>1596.9</v>
      </c>
      <c r="J7988" s="24" t="s">
        <v>7284</v>
      </c>
      <c r="K7988" s="49">
        <v>46203</v>
      </c>
    </row>
    <row r="7989" spans="1:11" ht="42.6" customHeight="1" x14ac:dyDescent="0.25">
      <c r="A7989" s="11">
        <v>2026</v>
      </c>
      <c r="B7989" s="49">
        <v>46113</v>
      </c>
      <c r="C7989" s="49">
        <v>46203</v>
      </c>
      <c r="D7989" s="21" t="s">
        <v>4725</v>
      </c>
      <c r="E7989" s="29">
        <v>43535</v>
      </c>
      <c r="F7989" s="11"/>
      <c r="G7989" s="21" t="s">
        <v>7259</v>
      </c>
      <c r="H7989" s="24" t="s">
        <v>15116</v>
      </c>
      <c r="I7989" s="30">
        <v>1596.9</v>
      </c>
      <c r="J7989" s="24" t="s">
        <v>7284</v>
      </c>
      <c r="K7989" s="49">
        <v>46203</v>
      </c>
    </row>
    <row r="7990" spans="1:11" ht="42.6" customHeight="1" x14ac:dyDescent="0.25">
      <c r="A7990" s="11">
        <v>2026</v>
      </c>
      <c r="B7990" s="49">
        <v>46113</v>
      </c>
      <c r="C7990" s="49">
        <v>46203</v>
      </c>
      <c r="D7990" s="21" t="s">
        <v>4726</v>
      </c>
      <c r="E7990" s="29">
        <v>43536</v>
      </c>
      <c r="F7990" s="11"/>
      <c r="G7990" s="21" t="s">
        <v>7279</v>
      </c>
      <c r="H7990" s="24" t="s">
        <v>15117</v>
      </c>
      <c r="I7990" s="30">
        <v>4087.84</v>
      </c>
      <c r="J7990" s="24" t="s">
        <v>7284</v>
      </c>
      <c r="K7990" s="49">
        <v>46203</v>
      </c>
    </row>
    <row r="7991" spans="1:11" ht="42.6" customHeight="1" x14ac:dyDescent="0.25">
      <c r="A7991" s="11">
        <v>2026</v>
      </c>
      <c r="B7991" s="49">
        <v>46113</v>
      </c>
      <c r="C7991" s="49">
        <v>46203</v>
      </c>
      <c r="D7991" s="21" t="s">
        <v>4727</v>
      </c>
      <c r="E7991" s="29">
        <v>43539</v>
      </c>
      <c r="F7991" s="11"/>
      <c r="G7991" s="21" t="s">
        <v>7220</v>
      </c>
      <c r="H7991" s="24" t="s">
        <v>15118</v>
      </c>
      <c r="I7991" s="30">
        <v>3474.2</v>
      </c>
      <c r="J7991" s="24" t="s">
        <v>7284</v>
      </c>
      <c r="K7991" s="49">
        <v>46203</v>
      </c>
    </row>
    <row r="7992" spans="1:11" ht="42.6" customHeight="1" x14ac:dyDescent="0.25">
      <c r="A7992" s="11">
        <v>2026</v>
      </c>
      <c r="B7992" s="49">
        <v>46113</v>
      </c>
      <c r="C7992" s="49">
        <v>46203</v>
      </c>
      <c r="D7992" s="21" t="s">
        <v>4728</v>
      </c>
      <c r="E7992" s="29">
        <v>43539</v>
      </c>
      <c r="F7992" s="11"/>
      <c r="G7992" s="21" t="s">
        <v>7223</v>
      </c>
      <c r="H7992" s="24" t="s">
        <v>15119</v>
      </c>
      <c r="I7992" s="30">
        <v>660.09</v>
      </c>
      <c r="J7992" s="24" t="s">
        <v>7284</v>
      </c>
      <c r="K7992" s="49">
        <v>46203</v>
      </c>
    </row>
    <row r="7993" spans="1:11" ht="42.6" customHeight="1" x14ac:dyDescent="0.25">
      <c r="A7993" s="11">
        <v>2026</v>
      </c>
      <c r="B7993" s="49">
        <v>46113</v>
      </c>
      <c r="C7993" s="49">
        <v>46203</v>
      </c>
      <c r="D7993" s="21" t="s">
        <v>4728</v>
      </c>
      <c r="E7993" s="29">
        <v>43539</v>
      </c>
      <c r="F7993" s="11"/>
      <c r="G7993" s="21" t="s">
        <v>7223</v>
      </c>
      <c r="H7993" s="24" t="s">
        <v>15120</v>
      </c>
      <c r="I7993" s="30">
        <v>660.09</v>
      </c>
      <c r="J7993" s="24" t="s">
        <v>7284</v>
      </c>
      <c r="K7993" s="49">
        <v>46203</v>
      </c>
    </row>
    <row r="7994" spans="1:11" ht="42.6" customHeight="1" x14ac:dyDescent="0.25">
      <c r="A7994" s="11">
        <v>2026</v>
      </c>
      <c r="B7994" s="49">
        <v>46113</v>
      </c>
      <c r="C7994" s="49">
        <v>46203</v>
      </c>
      <c r="D7994" s="21" t="s">
        <v>4728</v>
      </c>
      <c r="E7994" s="29">
        <v>43539</v>
      </c>
      <c r="F7994" s="11"/>
      <c r="G7994" s="21" t="s">
        <v>7223</v>
      </c>
      <c r="H7994" s="24" t="s">
        <v>15121</v>
      </c>
      <c r="I7994" s="30">
        <v>660.09</v>
      </c>
      <c r="J7994" s="24" t="s">
        <v>7284</v>
      </c>
      <c r="K7994" s="49">
        <v>46203</v>
      </c>
    </row>
    <row r="7995" spans="1:11" ht="42.6" customHeight="1" x14ac:dyDescent="0.25">
      <c r="A7995" s="11">
        <v>2026</v>
      </c>
      <c r="B7995" s="49">
        <v>46113</v>
      </c>
      <c r="C7995" s="49">
        <v>46203</v>
      </c>
      <c r="D7995" s="21" t="s">
        <v>4728</v>
      </c>
      <c r="E7995" s="29">
        <v>43539</v>
      </c>
      <c r="F7995" s="11"/>
      <c r="G7995" s="21" t="s">
        <v>7223</v>
      </c>
      <c r="H7995" s="24" t="s">
        <v>15122</v>
      </c>
      <c r="I7995" s="30">
        <v>660.09</v>
      </c>
      <c r="J7995" s="24" t="s">
        <v>7284</v>
      </c>
      <c r="K7995" s="49">
        <v>46203</v>
      </c>
    </row>
    <row r="7996" spans="1:11" ht="42.6" customHeight="1" x14ac:dyDescent="0.25">
      <c r="A7996" s="11">
        <v>2026</v>
      </c>
      <c r="B7996" s="49">
        <v>46113</v>
      </c>
      <c r="C7996" s="49">
        <v>46203</v>
      </c>
      <c r="D7996" s="21" t="s">
        <v>4729</v>
      </c>
      <c r="E7996" s="29">
        <v>43544</v>
      </c>
      <c r="F7996" s="11"/>
      <c r="G7996" s="21" t="s">
        <v>7239</v>
      </c>
      <c r="H7996" s="24" t="s">
        <v>15123</v>
      </c>
      <c r="I7996" s="30">
        <v>1300</v>
      </c>
      <c r="J7996" s="24" t="s">
        <v>7284</v>
      </c>
      <c r="K7996" s="49">
        <v>46203</v>
      </c>
    </row>
    <row r="7997" spans="1:11" ht="42.6" customHeight="1" x14ac:dyDescent="0.25">
      <c r="A7997" s="11">
        <v>2026</v>
      </c>
      <c r="B7997" s="49">
        <v>46113</v>
      </c>
      <c r="C7997" s="49">
        <v>46203</v>
      </c>
      <c r="D7997" s="21" t="s">
        <v>4730</v>
      </c>
      <c r="E7997" s="29">
        <v>43551</v>
      </c>
      <c r="F7997" s="11"/>
      <c r="G7997" s="21" t="s">
        <v>7259</v>
      </c>
      <c r="H7997" s="24" t="s">
        <v>15124</v>
      </c>
      <c r="I7997" s="30">
        <v>768.6</v>
      </c>
      <c r="J7997" s="24" t="s">
        <v>7284</v>
      </c>
      <c r="K7997" s="49">
        <v>46203</v>
      </c>
    </row>
    <row r="7998" spans="1:11" ht="42.6" customHeight="1" x14ac:dyDescent="0.25">
      <c r="A7998" s="11">
        <v>2026</v>
      </c>
      <c r="B7998" s="49">
        <v>46113</v>
      </c>
      <c r="C7998" s="49">
        <v>46203</v>
      </c>
      <c r="D7998" s="21" t="s">
        <v>4730</v>
      </c>
      <c r="E7998" s="29">
        <v>43551</v>
      </c>
      <c r="F7998" s="11"/>
      <c r="G7998" s="21" t="s">
        <v>7259</v>
      </c>
      <c r="H7998" s="24" t="s">
        <v>15125</v>
      </c>
      <c r="I7998" s="30">
        <v>768.6</v>
      </c>
      <c r="J7998" s="24" t="s">
        <v>7284</v>
      </c>
      <c r="K7998" s="49">
        <v>46203</v>
      </c>
    </row>
    <row r="7999" spans="1:11" ht="42.6" customHeight="1" x14ac:dyDescent="0.25">
      <c r="A7999" s="11">
        <v>2026</v>
      </c>
      <c r="B7999" s="49">
        <v>46113</v>
      </c>
      <c r="C7999" s="49">
        <v>46203</v>
      </c>
      <c r="D7999" s="21" t="s">
        <v>4730</v>
      </c>
      <c r="E7999" s="29">
        <v>43551</v>
      </c>
      <c r="F7999" s="11"/>
      <c r="G7999" s="21" t="s">
        <v>7259</v>
      </c>
      <c r="H7999" s="24" t="s">
        <v>15126</v>
      </c>
      <c r="I7999" s="30">
        <v>768.6</v>
      </c>
      <c r="J7999" s="24" t="s">
        <v>7284</v>
      </c>
      <c r="K7999" s="49">
        <v>46203</v>
      </c>
    </row>
    <row r="8000" spans="1:11" ht="42.6" customHeight="1" x14ac:dyDescent="0.25">
      <c r="A8000" s="11">
        <v>2026</v>
      </c>
      <c r="B8000" s="49">
        <v>46113</v>
      </c>
      <c r="C8000" s="49">
        <v>46203</v>
      </c>
      <c r="D8000" s="21" t="s">
        <v>4730</v>
      </c>
      <c r="E8000" s="29">
        <v>43551</v>
      </c>
      <c r="F8000" s="11"/>
      <c r="G8000" s="21" t="s">
        <v>7259</v>
      </c>
      <c r="H8000" s="24" t="s">
        <v>15127</v>
      </c>
      <c r="I8000" s="30">
        <v>768.6</v>
      </c>
      <c r="J8000" s="24" t="s">
        <v>7284</v>
      </c>
      <c r="K8000" s="49">
        <v>46203</v>
      </c>
    </row>
    <row r="8001" spans="1:11" ht="42.6" customHeight="1" x14ac:dyDescent="0.25">
      <c r="A8001" s="11">
        <v>2026</v>
      </c>
      <c r="B8001" s="49">
        <v>46113</v>
      </c>
      <c r="C8001" s="49">
        <v>46203</v>
      </c>
      <c r="D8001" s="21" t="s">
        <v>4731</v>
      </c>
      <c r="E8001" s="29">
        <v>43553</v>
      </c>
      <c r="F8001" s="11"/>
      <c r="G8001" s="21" t="s">
        <v>7208</v>
      </c>
      <c r="H8001" s="24" t="s">
        <v>15128</v>
      </c>
      <c r="I8001" s="30">
        <v>13572</v>
      </c>
      <c r="J8001" s="24" t="s">
        <v>7284</v>
      </c>
      <c r="K8001" s="49">
        <v>46203</v>
      </c>
    </row>
    <row r="8002" spans="1:11" ht="42.6" customHeight="1" x14ac:dyDescent="0.25">
      <c r="A8002" s="11">
        <v>2026</v>
      </c>
      <c r="B8002" s="49">
        <v>46113</v>
      </c>
      <c r="C8002" s="49">
        <v>46203</v>
      </c>
      <c r="D8002" s="21" t="s">
        <v>4732</v>
      </c>
      <c r="E8002" s="22">
        <v>43560</v>
      </c>
      <c r="F8002" s="11"/>
      <c r="G8002" s="21" t="s">
        <v>7273</v>
      </c>
      <c r="H8002" s="21" t="s">
        <v>15129</v>
      </c>
      <c r="I8002" s="23">
        <v>49949.599999999999</v>
      </c>
      <c r="J8002" s="24" t="s">
        <v>7284</v>
      </c>
      <c r="K8002" s="49">
        <v>46203</v>
      </c>
    </row>
    <row r="8003" spans="1:11" ht="42.6" customHeight="1" x14ac:dyDescent="0.25">
      <c r="A8003" s="11">
        <v>2026</v>
      </c>
      <c r="B8003" s="49">
        <v>46113</v>
      </c>
      <c r="C8003" s="49">
        <v>46203</v>
      </c>
      <c r="D8003" s="21" t="s">
        <v>4733</v>
      </c>
      <c r="E8003" s="22">
        <v>43560</v>
      </c>
      <c r="F8003" s="11"/>
      <c r="G8003" s="21" t="s">
        <v>7216</v>
      </c>
      <c r="H8003" s="21" t="s">
        <v>15130</v>
      </c>
      <c r="I8003" s="23">
        <v>8118.84</v>
      </c>
      <c r="J8003" s="24" t="s">
        <v>7284</v>
      </c>
      <c r="K8003" s="49">
        <v>46203</v>
      </c>
    </row>
    <row r="8004" spans="1:11" ht="42.6" customHeight="1" x14ac:dyDescent="0.25">
      <c r="A8004" s="11">
        <v>2026</v>
      </c>
      <c r="B8004" s="49">
        <v>46113</v>
      </c>
      <c r="C8004" s="49">
        <v>46203</v>
      </c>
      <c r="D8004" s="21" t="s">
        <v>4734</v>
      </c>
      <c r="E8004" s="29">
        <v>43561</v>
      </c>
      <c r="F8004" s="11"/>
      <c r="G8004" s="21" t="s">
        <v>7251</v>
      </c>
      <c r="H8004" s="24" t="s">
        <v>15131</v>
      </c>
      <c r="I8004" s="30">
        <v>1790</v>
      </c>
      <c r="J8004" s="24" t="s">
        <v>7284</v>
      </c>
      <c r="K8004" s="49">
        <v>46203</v>
      </c>
    </row>
    <row r="8005" spans="1:11" ht="42.6" customHeight="1" x14ac:dyDescent="0.25">
      <c r="A8005" s="11">
        <v>2026</v>
      </c>
      <c r="B8005" s="49">
        <v>46113</v>
      </c>
      <c r="C8005" s="49">
        <v>46203</v>
      </c>
      <c r="D8005" s="21" t="s">
        <v>4735</v>
      </c>
      <c r="E8005" s="22">
        <v>43561</v>
      </c>
      <c r="F8005" s="11"/>
      <c r="G8005" s="21" t="s">
        <v>7240</v>
      </c>
      <c r="H8005" s="21" t="s">
        <v>15132</v>
      </c>
      <c r="I8005" s="23">
        <v>1790</v>
      </c>
      <c r="J8005" s="24" t="s">
        <v>7284</v>
      </c>
      <c r="K8005" s="49">
        <v>46203</v>
      </c>
    </row>
    <row r="8006" spans="1:11" ht="42.6" customHeight="1" x14ac:dyDescent="0.25">
      <c r="A8006" s="11">
        <v>2026</v>
      </c>
      <c r="B8006" s="49">
        <v>46113</v>
      </c>
      <c r="C8006" s="49">
        <v>46203</v>
      </c>
      <c r="D8006" s="21" t="s">
        <v>4736</v>
      </c>
      <c r="E8006" s="29">
        <v>43565</v>
      </c>
      <c r="F8006" s="11"/>
      <c r="G8006" s="21" t="s">
        <v>7267</v>
      </c>
      <c r="H8006" s="24" t="s">
        <v>15133</v>
      </c>
      <c r="I8006" s="30">
        <f>5493.1*18</f>
        <v>98875.8</v>
      </c>
      <c r="J8006" s="24" t="s">
        <v>7284</v>
      </c>
      <c r="K8006" s="49">
        <v>46203</v>
      </c>
    </row>
    <row r="8007" spans="1:11" ht="42.6" customHeight="1" x14ac:dyDescent="0.25">
      <c r="A8007" s="11">
        <v>2026</v>
      </c>
      <c r="B8007" s="49">
        <v>46113</v>
      </c>
      <c r="C8007" s="49">
        <v>46203</v>
      </c>
      <c r="D8007" s="21" t="s">
        <v>4737</v>
      </c>
      <c r="E8007" s="29">
        <v>43565</v>
      </c>
      <c r="F8007" s="11"/>
      <c r="G8007" s="21" t="s">
        <v>7242</v>
      </c>
      <c r="H8007" s="24" t="s">
        <v>15134</v>
      </c>
      <c r="I8007" s="30">
        <v>5310</v>
      </c>
      <c r="J8007" s="24" t="s">
        <v>7284</v>
      </c>
      <c r="K8007" s="49">
        <v>46203</v>
      </c>
    </row>
    <row r="8008" spans="1:11" ht="42.6" customHeight="1" x14ac:dyDescent="0.25">
      <c r="A8008" s="11">
        <v>2026</v>
      </c>
      <c r="B8008" s="49">
        <v>46113</v>
      </c>
      <c r="C8008" s="49">
        <v>46203</v>
      </c>
      <c r="D8008" s="21" t="s">
        <v>4737</v>
      </c>
      <c r="E8008" s="29">
        <v>43565</v>
      </c>
      <c r="F8008" s="11"/>
      <c r="G8008" s="21" t="s">
        <v>7242</v>
      </c>
      <c r="H8008" s="24" t="s">
        <v>15135</v>
      </c>
      <c r="I8008" s="30">
        <v>5310</v>
      </c>
      <c r="J8008" s="24" t="s">
        <v>7284</v>
      </c>
      <c r="K8008" s="49">
        <v>46203</v>
      </c>
    </row>
    <row r="8009" spans="1:11" ht="42.6" customHeight="1" x14ac:dyDescent="0.25">
      <c r="A8009" s="11">
        <v>2026</v>
      </c>
      <c r="B8009" s="49">
        <v>46113</v>
      </c>
      <c r="C8009" s="49">
        <v>46203</v>
      </c>
      <c r="D8009" s="21" t="s">
        <v>4738</v>
      </c>
      <c r="E8009" s="29">
        <v>43565</v>
      </c>
      <c r="F8009" s="11"/>
      <c r="G8009" s="21" t="s">
        <v>7298</v>
      </c>
      <c r="H8009" s="24" t="s">
        <v>15136</v>
      </c>
      <c r="I8009" s="30">
        <v>5310</v>
      </c>
      <c r="J8009" s="24" t="s">
        <v>7284</v>
      </c>
      <c r="K8009" s="49">
        <v>46203</v>
      </c>
    </row>
    <row r="8010" spans="1:11" ht="42.6" customHeight="1" x14ac:dyDescent="0.25">
      <c r="A8010" s="11">
        <v>2026</v>
      </c>
      <c r="B8010" s="49">
        <v>46113</v>
      </c>
      <c r="C8010" s="49">
        <v>46203</v>
      </c>
      <c r="D8010" s="21" t="s">
        <v>4738</v>
      </c>
      <c r="E8010" s="29">
        <v>43565</v>
      </c>
      <c r="F8010" s="11"/>
      <c r="G8010" s="21" t="s">
        <v>7298</v>
      </c>
      <c r="H8010" s="24" t="s">
        <v>15137</v>
      </c>
      <c r="I8010" s="30">
        <v>5310</v>
      </c>
      <c r="J8010" s="24" t="s">
        <v>7284</v>
      </c>
      <c r="K8010" s="49">
        <v>46203</v>
      </c>
    </row>
    <row r="8011" spans="1:11" ht="42.6" customHeight="1" x14ac:dyDescent="0.25">
      <c r="A8011" s="11">
        <v>2026</v>
      </c>
      <c r="B8011" s="49">
        <v>46113</v>
      </c>
      <c r="C8011" s="49">
        <v>46203</v>
      </c>
      <c r="D8011" s="21" t="s">
        <v>4737</v>
      </c>
      <c r="E8011" s="29">
        <v>43565</v>
      </c>
      <c r="F8011" s="11"/>
      <c r="G8011" s="21" t="s">
        <v>7242</v>
      </c>
      <c r="H8011" s="24" t="s">
        <v>15138</v>
      </c>
      <c r="I8011" s="30">
        <v>5310</v>
      </c>
      <c r="J8011" s="24" t="s">
        <v>7284</v>
      </c>
      <c r="K8011" s="49">
        <v>46203</v>
      </c>
    </row>
    <row r="8012" spans="1:11" ht="42.6" customHeight="1" x14ac:dyDescent="0.25">
      <c r="A8012" s="11">
        <v>2026</v>
      </c>
      <c r="B8012" s="49">
        <v>46113</v>
      </c>
      <c r="C8012" s="49">
        <v>46203</v>
      </c>
      <c r="D8012" s="21" t="s">
        <v>4737</v>
      </c>
      <c r="E8012" s="29">
        <v>43565</v>
      </c>
      <c r="F8012" s="11"/>
      <c r="G8012" s="21" t="s">
        <v>7242</v>
      </c>
      <c r="H8012" s="24" t="s">
        <v>15139</v>
      </c>
      <c r="I8012" s="30">
        <v>5310</v>
      </c>
      <c r="J8012" s="24" t="s">
        <v>7284</v>
      </c>
      <c r="K8012" s="49">
        <v>46203</v>
      </c>
    </row>
    <row r="8013" spans="1:11" ht="42.6" customHeight="1" x14ac:dyDescent="0.25">
      <c r="A8013" s="11">
        <v>2026</v>
      </c>
      <c r="B8013" s="49">
        <v>46113</v>
      </c>
      <c r="C8013" s="49">
        <v>46203</v>
      </c>
      <c r="D8013" s="21" t="s">
        <v>4737</v>
      </c>
      <c r="E8013" s="29">
        <v>43565</v>
      </c>
      <c r="F8013" s="11"/>
      <c r="G8013" s="21" t="s">
        <v>7242</v>
      </c>
      <c r="H8013" s="24" t="s">
        <v>15140</v>
      </c>
      <c r="I8013" s="30">
        <v>5310</v>
      </c>
      <c r="J8013" s="24" t="s">
        <v>7284</v>
      </c>
      <c r="K8013" s="49">
        <v>46203</v>
      </c>
    </row>
    <row r="8014" spans="1:11" ht="42.6" customHeight="1" x14ac:dyDescent="0.25">
      <c r="A8014" s="11">
        <v>2026</v>
      </c>
      <c r="B8014" s="49">
        <v>46113</v>
      </c>
      <c r="C8014" s="49">
        <v>46203</v>
      </c>
      <c r="D8014" s="21" t="s">
        <v>4738</v>
      </c>
      <c r="E8014" s="29">
        <v>43565</v>
      </c>
      <c r="F8014" s="11"/>
      <c r="G8014" s="21" t="s">
        <v>7298</v>
      </c>
      <c r="H8014" s="24" t="s">
        <v>15141</v>
      </c>
      <c r="I8014" s="30">
        <v>5310</v>
      </c>
      <c r="J8014" s="24" t="s">
        <v>7284</v>
      </c>
      <c r="K8014" s="49">
        <v>46203</v>
      </c>
    </row>
    <row r="8015" spans="1:11" ht="42.6" customHeight="1" x14ac:dyDescent="0.25">
      <c r="A8015" s="11">
        <v>2026</v>
      </c>
      <c r="B8015" s="49">
        <v>46113</v>
      </c>
      <c r="C8015" s="49">
        <v>46203</v>
      </c>
      <c r="D8015" s="21" t="s">
        <v>4738</v>
      </c>
      <c r="E8015" s="29">
        <v>43565</v>
      </c>
      <c r="F8015" s="11"/>
      <c r="G8015" s="21" t="s">
        <v>7298</v>
      </c>
      <c r="H8015" s="24" t="s">
        <v>15142</v>
      </c>
      <c r="I8015" s="30">
        <v>5310</v>
      </c>
      <c r="J8015" s="24" t="s">
        <v>7284</v>
      </c>
      <c r="K8015" s="49">
        <v>46203</v>
      </c>
    </row>
    <row r="8016" spans="1:11" ht="42.6" customHeight="1" x14ac:dyDescent="0.25">
      <c r="A8016" s="11">
        <v>2026</v>
      </c>
      <c r="B8016" s="49">
        <v>46113</v>
      </c>
      <c r="C8016" s="49">
        <v>46203</v>
      </c>
      <c r="D8016" s="21" t="s">
        <v>4738</v>
      </c>
      <c r="E8016" s="29">
        <v>43565</v>
      </c>
      <c r="F8016" s="11"/>
      <c r="G8016" s="21" t="s">
        <v>7298</v>
      </c>
      <c r="H8016" s="24" t="s">
        <v>15143</v>
      </c>
      <c r="I8016" s="30">
        <v>5310</v>
      </c>
      <c r="J8016" s="24" t="s">
        <v>7284</v>
      </c>
      <c r="K8016" s="49">
        <v>46203</v>
      </c>
    </row>
    <row r="8017" spans="1:11" ht="42.6" customHeight="1" x14ac:dyDescent="0.25">
      <c r="A8017" s="11">
        <v>2026</v>
      </c>
      <c r="B8017" s="49">
        <v>46113</v>
      </c>
      <c r="C8017" s="49">
        <v>46203</v>
      </c>
      <c r="D8017" s="21" t="s">
        <v>4738</v>
      </c>
      <c r="E8017" s="29">
        <v>43565</v>
      </c>
      <c r="F8017" s="11"/>
      <c r="G8017" s="21" t="s">
        <v>7298</v>
      </c>
      <c r="H8017" s="24" t="s">
        <v>15144</v>
      </c>
      <c r="I8017" s="30">
        <v>5310</v>
      </c>
      <c r="J8017" s="24" t="s">
        <v>7284</v>
      </c>
      <c r="K8017" s="49">
        <v>46203</v>
      </c>
    </row>
    <row r="8018" spans="1:11" ht="42.6" customHeight="1" x14ac:dyDescent="0.25">
      <c r="A8018" s="11">
        <v>2026</v>
      </c>
      <c r="B8018" s="49">
        <v>46113</v>
      </c>
      <c r="C8018" s="49">
        <v>46203</v>
      </c>
      <c r="D8018" s="21" t="s">
        <v>4738</v>
      </c>
      <c r="E8018" s="29">
        <v>43565</v>
      </c>
      <c r="F8018" s="11"/>
      <c r="G8018" s="21" t="s">
        <v>7298</v>
      </c>
      <c r="H8018" s="24" t="s">
        <v>15145</v>
      </c>
      <c r="I8018" s="30">
        <v>5310</v>
      </c>
      <c r="J8018" s="24" t="s">
        <v>7284</v>
      </c>
      <c r="K8018" s="49">
        <v>46203</v>
      </c>
    </row>
    <row r="8019" spans="1:11" ht="42.6" customHeight="1" x14ac:dyDescent="0.25">
      <c r="A8019" s="11">
        <v>2026</v>
      </c>
      <c r="B8019" s="49">
        <v>46113</v>
      </c>
      <c r="C8019" s="49">
        <v>46203</v>
      </c>
      <c r="D8019" s="21" t="s">
        <v>4738</v>
      </c>
      <c r="E8019" s="29">
        <v>43565</v>
      </c>
      <c r="F8019" s="11"/>
      <c r="G8019" s="21" t="s">
        <v>7298</v>
      </c>
      <c r="H8019" s="24" t="s">
        <v>15146</v>
      </c>
      <c r="I8019" s="30">
        <v>5310</v>
      </c>
      <c r="J8019" s="24" t="s">
        <v>7284</v>
      </c>
      <c r="K8019" s="49">
        <v>46203</v>
      </c>
    </row>
    <row r="8020" spans="1:11" ht="42.6" customHeight="1" x14ac:dyDescent="0.25">
      <c r="A8020" s="11">
        <v>2026</v>
      </c>
      <c r="B8020" s="49">
        <v>46113</v>
      </c>
      <c r="C8020" s="49">
        <v>46203</v>
      </c>
      <c r="D8020" s="21" t="s">
        <v>4739</v>
      </c>
      <c r="E8020" s="29">
        <v>43565</v>
      </c>
      <c r="F8020" s="11"/>
      <c r="G8020" s="21" t="s">
        <v>7298</v>
      </c>
      <c r="H8020" s="24" t="s">
        <v>15147</v>
      </c>
      <c r="I8020" s="30">
        <v>5310</v>
      </c>
      <c r="J8020" s="24" t="s">
        <v>7284</v>
      </c>
      <c r="K8020" s="49">
        <v>46203</v>
      </c>
    </row>
    <row r="8021" spans="1:11" ht="42.6" customHeight="1" x14ac:dyDescent="0.25">
      <c r="A8021" s="11">
        <v>2026</v>
      </c>
      <c r="B8021" s="49">
        <v>46113</v>
      </c>
      <c r="C8021" s="49">
        <v>46203</v>
      </c>
      <c r="D8021" s="21" t="s">
        <v>4740</v>
      </c>
      <c r="E8021" s="22">
        <v>43565</v>
      </c>
      <c r="F8021" s="11"/>
      <c r="G8021" s="21" t="s">
        <v>7267</v>
      </c>
      <c r="H8021" s="21" t="s">
        <v>15148</v>
      </c>
      <c r="I8021" s="23">
        <v>5493.1</v>
      </c>
      <c r="J8021" s="24" t="s">
        <v>7284</v>
      </c>
      <c r="K8021" s="49">
        <v>46203</v>
      </c>
    </row>
    <row r="8022" spans="1:11" ht="42.6" customHeight="1" x14ac:dyDescent="0.25">
      <c r="A8022" s="11">
        <v>2026</v>
      </c>
      <c r="B8022" s="49">
        <v>46113</v>
      </c>
      <c r="C8022" s="49">
        <v>46203</v>
      </c>
      <c r="D8022" s="21" t="s">
        <v>4741</v>
      </c>
      <c r="E8022" s="22">
        <v>43565</v>
      </c>
      <c r="F8022" s="11"/>
      <c r="G8022" s="21" t="s">
        <v>7267</v>
      </c>
      <c r="H8022" s="21" t="s">
        <v>15149</v>
      </c>
      <c r="I8022" s="23">
        <v>5493.1</v>
      </c>
      <c r="J8022" s="24" t="s">
        <v>7284</v>
      </c>
      <c r="K8022" s="49">
        <v>46203</v>
      </c>
    </row>
    <row r="8023" spans="1:11" ht="42.6" customHeight="1" x14ac:dyDescent="0.25">
      <c r="A8023" s="11">
        <v>2026</v>
      </c>
      <c r="B8023" s="49">
        <v>46113</v>
      </c>
      <c r="C8023" s="49">
        <v>46203</v>
      </c>
      <c r="D8023" s="21" t="s">
        <v>4742</v>
      </c>
      <c r="E8023" s="22">
        <v>43565</v>
      </c>
      <c r="F8023" s="11"/>
      <c r="G8023" s="21" t="s">
        <v>7267</v>
      </c>
      <c r="H8023" s="21" t="s">
        <v>15150</v>
      </c>
      <c r="I8023" s="23">
        <v>5493.1</v>
      </c>
      <c r="J8023" s="24" t="s">
        <v>7284</v>
      </c>
      <c r="K8023" s="49">
        <v>46203</v>
      </c>
    </row>
    <row r="8024" spans="1:11" ht="42.6" customHeight="1" x14ac:dyDescent="0.25">
      <c r="A8024" s="11">
        <v>2026</v>
      </c>
      <c r="B8024" s="49">
        <v>46113</v>
      </c>
      <c r="C8024" s="49">
        <v>46203</v>
      </c>
      <c r="D8024" s="21" t="s">
        <v>4743</v>
      </c>
      <c r="E8024" s="22">
        <v>43565</v>
      </c>
      <c r="F8024" s="11"/>
      <c r="G8024" s="21" t="s">
        <v>7267</v>
      </c>
      <c r="H8024" s="21" t="s">
        <v>15151</v>
      </c>
      <c r="I8024" s="23">
        <v>5493.1</v>
      </c>
      <c r="J8024" s="24" t="s">
        <v>7284</v>
      </c>
      <c r="K8024" s="49">
        <v>46203</v>
      </c>
    </row>
    <row r="8025" spans="1:11" ht="42.6" customHeight="1" x14ac:dyDescent="0.25">
      <c r="A8025" s="11">
        <v>2026</v>
      </c>
      <c r="B8025" s="49">
        <v>46113</v>
      </c>
      <c r="C8025" s="49">
        <v>46203</v>
      </c>
      <c r="D8025" s="21" t="s">
        <v>4744</v>
      </c>
      <c r="E8025" s="22">
        <v>43565</v>
      </c>
      <c r="F8025" s="11"/>
      <c r="G8025" s="21" t="s">
        <v>7267</v>
      </c>
      <c r="H8025" s="21" t="s">
        <v>15152</v>
      </c>
      <c r="I8025" s="23">
        <v>5493.1</v>
      </c>
      <c r="J8025" s="24" t="s">
        <v>7284</v>
      </c>
      <c r="K8025" s="49">
        <v>46203</v>
      </c>
    </row>
    <row r="8026" spans="1:11" ht="42.6" customHeight="1" x14ac:dyDescent="0.25">
      <c r="A8026" s="11">
        <v>2026</v>
      </c>
      <c r="B8026" s="49">
        <v>46113</v>
      </c>
      <c r="C8026" s="49">
        <v>46203</v>
      </c>
      <c r="D8026" s="21" t="s">
        <v>4745</v>
      </c>
      <c r="E8026" s="22">
        <v>43565</v>
      </c>
      <c r="F8026" s="11"/>
      <c r="G8026" s="21" t="s">
        <v>7267</v>
      </c>
      <c r="H8026" s="21" t="s">
        <v>15153</v>
      </c>
      <c r="I8026" s="23">
        <v>5493.1</v>
      </c>
      <c r="J8026" s="24" t="s">
        <v>7284</v>
      </c>
      <c r="K8026" s="49">
        <v>46203</v>
      </c>
    </row>
    <row r="8027" spans="1:11" ht="42.6" customHeight="1" x14ac:dyDescent="0.25">
      <c r="A8027" s="11">
        <v>2026</v>
      </c>
      <c r="B8027" s="49">
        <v>46113</v>
      </c>
      <c r="C8027" s="49">
        <v>46203</v>
      </c>
      <c r="D8027" s="21" t="s">
        <v>4746</v>
      </c>
      <c r="E8027" s="22">
        <v>43565</v>
      </c>
      <c r="F8027" s="11"/>
      <c r="G8027" s="21" t="s">
        <v>7267</v>
      </c>
      <c r="H8027" s="21" t="s">
        <v>15154</v>
      </c>
      <c r="I8027" s="23">
        <v>5493.1</v>
      </c>
      <c r="J8027" s="24" t="s">
        <v>7284</v>
      </c>
      <c r="K8027" s="49">
        <v>46203</v>
      </c>
    </row>
    <row r="8028" spans="1:11" ht="42.6" customHeight="1" x14ac:dyDescent="0.25">
      <c r="A8028" s="11">
        <v>2026</v>
      </c>
      <c r="B8028" s="49">
        <v>46113</v>
      </c>
      <c r="C8028" s="49">
        <v>46203</v>
      </c>
      <c r="D8028" s="21" t="s">
        <v>4747</v>
      </c>
      <c r="E8028" s="22">
        <v>43565</v>
      </c>
      <c r="F8028" s="11"/>
      <c r="G8028" s="21" t="s">
        <v>7267</v>
      </c>
      <c r="H8028" s="21" t="s">
        <v>15155</v>
      </c>
      <c r="I8028" s="23">
        <v>5493.1</v>
      </c>
      <c r="J8028" s="24" t="s">
        <v>7284</v>
      </c>
      <c r="K8028" s="49">
        <v>46203</v>
      </c>
    </row>
    <row r="8029" spans="1:11" ht="42.6" customHeight="1" x14ac:dyDescent="0.25">
      <c r="A8029" s="11">
        <v>2026</v>
      </c>
      <c r="B8029" s="49">
        <v>46113</v>
      </c>
      <c r="C8029" s="49">
        <v>46203</v>
      </c>
      <c r="D8029" s="21" t="s">
        <v>4748</v>
      </c>
      <c r="E8029" s="22">
        <v>43565</v>
      </c>
      <c r="F8029" s="11"/>
      <c r="G8029" s="21" t="s">
        <v>7267</v>
      </c>
      <c r="H8029" s="21" t="s">
        <v>15156</v>
      </c>
      <c r="I8029" s="23">
        <v>5493.1</v>
      </c>
      <c r="J8029" s="24" t="s">
        <v>7284</v>
      </c>
      <c r="K8029" s="49">
        <v>46203</v>
      </c>
    </row>
    <row r="8030" spans="1:11" ht="42.6" customHeight="1" x14ac:dyDescent="0.25">
      <c r="A8030" s="11">
        <v>2026</v>
      </c>
      <c r="B8030" s="49">
        <v>46113</v>
      </c>
      <c r="C8030" s="49">
        <v>46203</v>
      </c>
      <c r="D8030" s="21" t="s">
        <v>4749</v>
      </c>
      <c r="E8030" s="22">
        <v>43565</v>
      </c>
      <c r="F8030" s="11"/>
      <c r="G8030" s="21" t="s">
        <v>7267</v>
      </c>
      <c r="H8030" s="21" t="s">
        <v>15157</v>
      </c>
      <c r="I8030" s="23">
        <v>5493.1</v>
      </c>
      <c r="J8030" s="24" t="s">
        <v>7284</v>
      </c>
      <c r="K8030" s="49">
        <v>46203</v>
      </c>
    </row>
    <row r="8031" spans="1:11" ht="42.6" customHeight="1" x14ac:dyDescent="0.25">
      <c r="A8031" s="11">
        <v>2026</v>
      </c>
      <c r="B8031" s="49">
        <v>46113</v>
      </c>
      <c r="C8031" s="49">
        <v>46203</v>
      </c>
      <c r="D8031" s="21" t="s">
        <v>4750</v>
      </c>
      <c r="E8031" s="22">
        <v>43565</v>
      </c>
      <c r="F8031" s="11"/>
      <c r="G8031" s="21" t="s">
        <v>7267</v>
      </c>
      <c r="H8031" s="21" t="s">
        <v>15158</v>
      </c>
      <c r="I8031" s="23">
        <v>5493.2</v>
      </c>
      <c r="J8031" s="24" t="s">
        <v>7284</v>
      </c>
      <c r="K8031" s="49">
        <v>46203</v>
      </c>
    </row>
    <row r="8032" spans="1:11" ht="42.6" customHeight="1" x14ac:dyDescent="0.25">
      <c r="A8032" s="11">
        <v>2026</v>
      </c>
      <c r="B8032" s="49">
        <v>46113</v>
      </c>
      <c r="C8032" s="49">
        <v>46203</v>
      </c>
      <c r="D8032" s="21" t="s">
        <v>4751</v>
      </c>
      <c r="E8032" s="22">
        <v>43565</v>
      </c>
      <c r="F8032" s="11"/>
      <c r="G8032" s="21" t="s">
        <v>7267</v>
      </c>
      <c r="H8032" s="21" t="s">
        <v>15159</v>
      </c>
      <c r="I8032" s="23">
        <v>5310</v>
      </c>
      <c r="J8032" s="24" t="s">
        <v>7284</v>
      </c>
      <c r="K8032" s="49">
        <v>46203</v>
      </c>
    </row>
    <row r="8033" spans="1:11" ht="42.6" customHeight="1" x14ac:dyDescent="0.25">
      <c r="A8033" s="11">
        <v>2026</v>
      </c>
      <c r="B8033" s="49">
        <v>46113</v>
      </c>
      <c r="C8033" s="49">
        <v>46203</v>
      </c>
      <c r="D8033" s="21" t="s">
        <v>4752</v>
      </c>
      <c r="E8033" s="22">
        <v>43565</v>
      </c>
      <c r="F8033" s="11"/>
      <c r="G8033" s="21" t="s">
        <v>7298</v>
      </c>
      <c r="H8033" s="21" t="s">
        <v>15160</v>
      </c>
      <c r="I8033" s="23">
        <v>31860.026399999999</v>
      </c>
      <c r="J8033" s="24" t="s">
        <v>7284</v>
      </c>
      <c r="K8033" s="49">
        <v>46203</v>
      </c>
    </row>
    <row r="8034" spans="1:11" ht="42.6" customHeight="1" x14ac:dyDescent="0.25">
      <c r="A8034" s="11">
        <v>2026</v>
      </c>
      <c r="B8034" s="49">
        <v>46113</v>
      </c>
      <c r="C8034" s="49">
        <v>46203</v>
      </c>
      <c r="D8034" s="21" t="s">
        <v>4753</v>
      </c>
      <c r="E8034" s="29">
        <v>43573</v>
      </c>
      <c r="F8034" s="11"/>
      <c r="G8034" s="21" t="s">
        <v>7239</v>
      </c>
      <c r="H8034" s="24" t="s">
        <v>15161</v>
      </c>
      <c r="I8034" s="30">
        <v>2750</v>
      </c>
      <c r="J8034" s="24" t="s">
        <v>7284</v>
      </c>
      <c r="K8034" s="49">
        <v>46203</v>
      </c>
    </row>
    <row r="8035" spans="1:11" ht="42.6" customHeight="1" x14ac:dyDescent="0.25">
      <c r="A8035" s="11">
        <v>2026</v>
      </c>
      <c r="B8035" s="49">
        <v>46113</v>
      </c>
      <c r="C8035" s="49">
        <v>46203</v>
      </c>
      <c r="D8035" s="21" t="s">
        <v>4753</v>
      </c>
      <c r="E8035" s="29">
        <v>43573</v>
      </c>
      <c r="F8035" s="11"/>
      <c r="G8035" s="21" t="s">
        <v>7239</v>
      </c>
      <c r="H8035" s="24" t="s">
        <v>15162</v>
      </c>
      <c r="I8035" s="30">
        <v>2750</v>
      </c>
      <c r="J8035" s="24" t="s">
        <v>7284</v>
      </c>
      <c r="K8035" s="49">
        <v>46203</v>
      </c>
    </row>
    <row r="8036" spans="1:11" ht="42.6" customHeight="1" x14ac:dyDescent="0.25">
      <c r="A8036" s="11">
        <v>2026</v>
      </c>
      <c r="B8036" s="49">
        <v>46113</v>
      </c>
      <c r="C8036" s="49">
        <v>46203</v>
      </c>
      <c r="D8036" s="21" t="s">
        <v>4754</v>
      </c>
      <c r="E8036" s="22">
        <v>43580</v>
      </c>
      <c r="F8036" s="11"/>
      <c r="G8036" s="21" t="s">
        <v>7257</v>
      </c>
      <c r="H8036" s="21" t="s">
        <v>15163</v>
      </c>
      <c r="I8036" s="23">
        <v>12070.96</v>
      </c>
      <c r="J8036" s="24" t="s">
        <v>7284</v>
      </c>
      <c r="K8036" s="49">
        <v>46203</v>
      </c>
    </row>
    <row r="8037" spans="1:11" ht="42.6" customHeight="1" x14ac:dyDescent="0.25">
      <c r="A8037" s="11">
        <v>2026</v>
      </c>
      <c r="B8037" s="49">
        <v>46113</v>
      </c>
      <c r="C8037" s="49">
        <v>46203</v>
      </c>
      <c r="D8037" s="21" t="s">
        <v>4754</v>
      </c>
      <c r="E8037" s="22">
        <v>43580</v>
      </c>
      <c r="F8037" s="11"/>
      <c r="G8037" s="21" t="s">
        <v>7257</v>
      </c>
      <c r="H8037" s="21" t="s">
        <v>15164</v>
      </c>
      <c r="I8037" s="23">
        <v>12070.96</v>
      </c>
      <c r="J8037" s="24" t="s">
        <v>7284</v>
      </c>
      <c r="K8037" s="49">
        <v>46203</v>
      </c>
    </row>
    <row r="8038" spans="1:11" ht="42.6" customHeight="1" x14ac:dyDescent="0.25">
      <c r="A8038" s="11">
        <v>2026</v>
      </c>
      <c r="B8038" s="49">
        <v>46113</v>
      </c>
      <c r="C8038" s="49">
        <v>46203</v>
      </c>
      <c r="D8038" s="21" t="s">
        <v>4754</v>
      </c>
      <c r="E8038" s="22">
        <v>43580</v>
      </c>
      <c r="F8038" s="11"/>
      <c r="G8038" s="21" t="s">
        <v>7257</v>
      </c>
      <c r="H8038" s="21" t="s">
        <v>15165</v>
      </c>
      <c r="I8038" s="23">
        <v>12070.96</v>
      </c>
      <c r="J8038" s="24" t="s">
        <v>7284</v>
      </c>
      <c r="K8038" s="49">
        <v>46203</v>
      </c>
    </row>
    <row r="8039" spans="1:11" ht="42.6" customHeight="1" x14ac:dyDescent="0.25">
      <c r="A8039" s="11">
        <v>2026</v>
      </c>
      <c r="B8039" s="49">
        <v>46113</v>
      </c>
      <c r="C8039" s="49">
        <v>46203</v>
      </c>
      <c r="D8039" s="21" t="s">
        <v>4755</v>
      </c>
      <c r="E8039" s="29">
        <v>43580</v>
      </c>
      <c r="F8039" s="11"/>
      <c r="G8039" s="21" t="s">
        <v>7257</v>
      </c>
      <c r="H8039" s="24" t="s">
        <v>15166</v>
      </c>
      <c r="I8039" s="30">
        <v>4640</v>
      </c>
      <c r="J8039" s="24" t="s">
        <v>7284</v>
      </c>
      <c r="K8039" s="49">
        <v>46203</v>
      </c>
    </row>
    <row r="8040" spans="1:11" ht="42.6" customHeight="1" x14ac:dyDescent="0.25">
      <c r="A8040" s="11">
        <v>2026</v>
      </c>
      <c r="B8040" s="49">
        <v>46113</v>
      </c>
      <c r="C8040" s="49">
        <v>46203</v>
      </c>
      <c r="D8040" s="21" t="s">
        <v>4755</v>
      </c>
      <c r="E8040" s="29">
        <v>43580</v>
      </c>
      <c r="F8040" s="11"/>
      <c r="G8040" s="21" t="s">
        <v>7257</v>
      </c>
      <c r="H8040" s="24" t="s">
        <v>15167</v>
      </c>
      <c r="I8040" s="30">
        <v>4640</v>
      </c>
      <c r="J8040" s="24" t="s">
        <v>7284</v>
      </c>
      <c r="K8040" s="49">
        <v>46203</v>
      </c>
    </row>
    <row r="8041" spans="1:11" ht="42.6" customHeight="1" x14ac:dyDescent="0.25">
      <c r="A8041" s="11">
        <v>2026</v>
      </c>
      <c r="B8041" s="49">
        <v>46113</v>
      </c>
      <c r="C8041" s="49">
        <v>46203</v>
      </c>
      <c r="D8041" s="21" t="s">
        <v>2690</v>
      </c>
      <c r="E8041" s="22">
        <v>43585</v>
      </c>
      <c r="F8041" s="11"/>
      <c r="G8041" s="21" t="s">
        <v>7228</v>
      </c>
      <c r="H8041" s="21" t="s">
        <v>15168</v>
      </c>
      <c r="I8041" s="23">
        <v>17299.9964</v>
      </c>
      <c r="J8041" s="24" t="s">
        <v>7284</v>
      </c>
      <c r="K8041" s="49">
        <v>46203</v>
      </c>
    </row>
    <row r="8042" spans="1:11" ht="42.6" customHeight="1" x14ac:dyDescent="0.25">
      <c r="A8042" s="11">
        <v>2026</v>
      </c>
      <c r="B8042" s="49">
        <v>46113</v>
      </c>
      <c r="C8042" s="49">
        <v>46203</v>
      </c>
      <c r="D8042" s="21" t="s">
        <v>2690</v>
      </c>
      <c r="E8042" s="22">
        <v>43585</v>
      </c>
      <c r="F8042" s="11"/>
      <c r="G8042" s="21" t="s">
        <v>7228</v>
      </c>
      <c r="H8042" s="21" t="s">
        <v>15169</v>
      </c>
      <c r="I8042" s="23">
        <v>17299.9964</v>
      </c>
      <c r="J8042" s="24" t="s">
        <v>7284</v>
      </c>
      <c r="K8042" s="49">
        <v>46203</v>
      </c>
    </row>
    <row r="8043" spans="1:11" ht="42.6" customHeight="1" x14ac:dyDescent="0.25">
      <c r="A8043" s="11">
        <v>2026</v>
      </c>
      <c r="B8043" s="49">
        <v>46113</v>
      </c>
      <c r="C8043" s="49">
        <v>46203</v>
      </c>
      <c r="D8043" s="21" t="s">
        <v>2690</v>
      </c>
      <c r="E8043" s="22">
        <v>43585</v>
      </c>
      <c r="F8043" s="11"/>
      <c r="G8043" s="21" t="s">
        <v>7228</v>
      </c>
      <c r="H8043" s="21" t="s">
        <v>15170</v>
      </c>
      <c r="I8043" s="23">
        <v>17299.9964</v>
      </c>
      <c r="J8043" s="24" t="s">
        <v>7284</v>
      </c>
      <c r="K8043" s="49">
        <v>46203</v>
      </c>
    </row>
    <row r="8044" spans="1:11" ht="42.6" customHeight="1" x14ac:dyDescent="0.25">
      <c r="A8044" s="11">
        <v>2026</v>
      </c>
      <c r="B8044" s="49">
        <v>46113</v>
      </c>
      <c r="C8044" s="49">
        <v>46203</v>
      </c>
      <c r="D8044" s="21" t="s">
        <v>2690</v>
      </c>
      <c r="E8044" s="22">
        <v>43585</v>
      </c>
      <c r="F8044" s="11"/>
      <c r="G8044" s="21" t="s">
        <v>7228</v>
      </c>
      <c r="H8044" s="21" t="s">
        <v>15171</v>
      </c>
      <c r="I8044" s="23">
        <v>17299.9964</v>
      </c>
      <c r="J8044" s="24" t="s">
        <v>7284</v>
      </c>
      <c r="K8044" s="49">
        <v>46203</v>
      </c>
    </row>
    <row r="8045" spans="1:11" ht="42.6" customHeight="1" x14ac:dyDescent="0.25">
      <c r="A8045" s="11">
        <v>2026</v>
      </c>
      <c r="B8045" s="49">
        <v>46113</v>
      </c>
      <c r="C8045" s="49">
        <v>46203</v>
      </c>
      <c r="D8045" s="21" t="s">
        <v>2690</v>
      </c>
      <c r="E8045" s="22">
        <v>43585</v>
      </c>
      <c r="F8045" s="11"/>
      <c r="G8045" s="21" t="s">
        <v>7228</v>
      </c>
      <c r="H8045" s="21" t="s">
        <v>15172</v>
      </c>
      <c r="I8045" s="23">
        <v>6200</v>
      </c>
      <c r="J8045" s="24" t="s">
        <v>7284</v>
      </c>
      <c r="K8045" s="49">
        <v>46203</v>
      </c>
    </row>
    <row r="8046" spans="1:11" ht="42.6" customHeight="1" x14ac:dyDescent="0.25">
      <c r="A8046" s="11">
        <v>2026</v>
      </c>
      <c r="B8046" s="49">
        <v>46113</v>
      </c>
      <c r="C8046" s="49">
        <v>46203</v>
      </c>
      <c r="D8046" s="21" t="s">
        <v>2690</v>
      </c>
      <c r="E8046" s="22">
        <v>43585</v>
      </c>
      <c r="F8046" s="11"/>
      <c r="G8046" s="21" t="s">
        <v>7228</v>
      </c>
      <c r="H8046" s="21" t="s">
        <v>15173</v>
      </c>
      <c r="I8046" s="23">
        <v>6200</v>
      </c>
      <c r="J8046" s="24" t="s">
        <v>7284</v>
      </c>
      <c r="K8046" s="49">
        <v>46203</v>
      </c>
    </row>
    <row r="8047" spans="1:11" ht="42.6" customHeight="1" x14ac:dyDescent="0.25">
      <c r="A8047" s="11">
        <v>2026</v>
      </c>
      <c r="B8047" s="49">
        <v>46113</v>
      </c>
      <c r="C8047" s="49">
        <v>46203</v>
      </c>
      <c r="D8047" s="21" t="s">
        <v>2690</v>
      </c>
      <c r="E8047" s="22">
        <v>43585</v>
      </c>
      <c r="F8047" s="11"/>
      <c r="G8047" s="21" t="s">
        <v>7228</v>
      </c>
      <c r="H8047" s="21" t="s">
        <v>15174</v>
      </c>
      <c r="I8047" s="23">
        <v>10540</v>
      </c>
      <c r="J8047" s="24" t="s">
        <v>7284</v>
      </c>
      <c r="K8047" s="49">
        <v>46203</v>
      </c>
    </row>
    <row r="8048" spans="1:11" ht="42.6" customHeight="1" x14ac:dyDescent="0.25">
      <c r="A8048" s="11">
        <v>2026</v>
      </c>
      <c r="B8048" s="49">
        <v>46113</v>
      </c>
      <c r="C8048" s="49">
        <v>46203</v>
      </c>
      <c r="D8048" s="21" t="s">
        <v>2690</v>
      </c>
      <c r="E8048" s="22">
        <v>43585</v>
      </c>
      <c r="F8048" s="11"/>
      <c r="G8048" s="21" t="s">
        <v>7228</v>
      </c>
      <c r="H8048" s="21" t="s">
        <v>15175</v>
      </c>
      <c r="I8048" s="23">
        <v>7599.99</v>
      </c>
      <c r="J8048" s="24" t="s">
        <v>7284</v>
      </c>
      <c r="K8048" s="49">
        <v>46203</v>
      </c>
    </row>
    <row r="8049" spans="1:11" ht="42.6" customHeight="1" x14ac:dyDescent="0.25">
      <c r="A8049" s="11">
        <v>2026</v>
      </c>
      <c r="B8049" s="49">
        <v>46113</v>
      </c>
      <c r="C8049" s="49">
        <v>46203</v>
      </c>
      <c r="D8049" s="21" t="s">
        <v>2690</v>
      </c>
      <c r="E8049" s="22">
        <v>43585</v>
      </c>
      <c r="F8049" s="11"/>
      <c r="G8049" s="21" t="s">
        <v>7228</v>
      </c>
      <c r="H8049" s="21" t="s">
        <v>15176</v>
      </c>
      <c r="I8049" s="23">
        <v>7599.99</v>
      </c>
      <c r="J8049" s="24" t="s">
        <v>7284</v>
      </c>
      <c r="K8049" s="49">
        <v>46203</v>
      </c>
    </row>
    <row r="8050" spans="1:11" ht="42.6" customHeight="1" x14ac:dyDescent="0.25">
      <c r="A8050" s="11">
        <v>2026</v>
      </c>
      <c r="B8050" s="49">
        <v>46113</v>
      </c>
      <c r="C8050" s="49">
        <v>46203</v>
      </c>
      <c r="D8050" s="21" t="s">
        <v>2690</v>
      </c>
      <c r="E8050" s="22">
        <v>43585</v>
      </c>
      <c r="F8050" s="11"/>
      <c r="G8050" s="21" t="s">
        <v>7228</v>
      </c>
      <c r="H8050" s="21" t="s">
        <v>15177</v>
      </c>
      <c r="I8050" s="23">
        <v>7599.99</v>
      </c>
      <c r="J8050" s="24" t="s">
        <v>7284</v>
      </c>
      <c r="K8050" s="49">
        <v>46203</v>
      </c>
    </row>
    <row r="8051" spans="1:11" ht="42.6" customHeight="1" x14ac:dyDescent="0.25">
      <c r="A8051" s="11">
        <v>2026</v>
      </c>
      <c r="B8051" s="49">
        <v>46113</v>
      </c>
      <c r="C8051" s="49">
        <v>46203</v>
      </c>
      <c r="D8051" s="21" t="s">
        <v>4756</v>
      </c>
      <c r="E8051" s="22">
        <v>43585</v>
      </c>
      <c r="F8051" s="11"/>
      <c r="G8051" s="21" t="s">
        <v>7326</v>
      </c>
      <c r="H8051" s="21" t="s">
        <v>15178</v>
      </c>
      <c r="I8051" s="23">
        <v>17299.9964</v>
      </c>
      <c r="J8051" s="24" t="s">
        <v>7284</v>
      </c>
      <c r="K8051" s="49">
        <v>46203</v>
      </c>
    </row>
    <row r="8052" spans="1:11" ht="42.6" customHeight="1" x14ac:dyDescent="0.25">
      <c r="A8052" s="11">
        <v>2026</v>
      </c>
      <c r="B8052" s="49">
        <v>46113</v>
      </c>
      <c r="C8052" s="49">
        <v>46203</v>
      </c>
      <c r="D8052" s="21" t="s">
        <v>4757</v>
      </c>
      <c r="E8052" s="22">
        <v>43585</v>
      </c>
      <c r="F8052" s="11"/>
      <c r="G8052" s="21" t="s">
        <v>7326</v>
      </c>
      <c r="H8052" s="21" t="s">
        <v>15179</v>
      </c>
      <c r="I8052" s="23">
        <v>7599.99</v>
      </c>
      <c r="J8052" s="24" t="s">
        <v>7284</v>
      </c>
      <c r="K8052" s="49">
        <v>46203</v>
      </c>
    </row>
    <row r="8053" spans="1:11" ht="42.6" customHeight="1" x14ac:dyDescent="0.25">
      <c r="A8053" s="11">
        <v>2026</v>
      </c>
      <c r="B8053" s="49">
        <v>46113</v>
      </c>
      <c r="C8053" s="49">
        <v>46203</v>
      </c>
      <c r="D8053" s="21" t="s">
        <v>4758</v>
      </c>
      <c r="E8053" s="22">
        <v>43595</v>
      </c>
      <c r="F8053" s="11"/>
      <c r="G8053" s="21" t="s">
        <v>7247</v>
      </c>
      <c r="H8053" s="21" t="s">
        <v>15180</v>
      </c>
      <c r="I8053" s="23">
        <v>13224</v>
      </c>
      <c r="J8053" s="24" t="s">
        <v>7284</v>
      </c>
      <c r="K8053" s="49">
        <v>46203</v>
      </c>
    </row>
    <row r="8054" spans="1:11" ht="42.6" customHeight="1" x14ac:dyDescent="0.25">
      <c r="A8054" s="11">
        <v>2026</v>
      </c>
      <c r="B8054" s="49">
        <v>46113</v>
      </c>
      <c r="C8054" s="49">
        <v>46203</v>
      </c>
      <c r="D8054" s="21" t="s">
        <v>4759</v>
      </c>
      <c r="E8054" s="22">
        <v>43601</v>
      </c>
      <c r="F8054" s="11"/>
      <c r="G8054" s="21" t="s">
        <v>7223</v>
      </c>
      <c r="H8054" s="21" t="s">
        <v>15181</v>
      </c>
      <c r="I8054" s="23">
        <v>7922.8</v>
      </c>
      <c r="J8054" s="24" t="s">
        <v>7284</v>
      </c>
      <c r="K8054" s="49">
        <v>46203</v>
      </c>
    </row>
    <row r="8055" spans="1:11" ht="42.6" customHeight="1" x14ac:dyDescent="0.25">
      <c r="A8055" s="11">
        <v>2026</v>
      </c>
      <c r="B8055" s="49">
        <v>46113</v>
      </c>
      <c r="C8055" s="49">
        <v>46203</v>
      </c>
      <c r="D8055" s="21" t="s">
        <v>4760</v>
      </c>
      <c r="E8055" s="29">
        <v>43605</v>
      </c>
      <c r="F8055" s="11"/>
      <c r="G8055" s="21" t="s">
        <v>7237</v>
      </c>
      <c r="H8055" s="24" t="s">
        <v>15182</v>
      </c>
      <c r="I8055" s="30">
        <v>4512.3999999999996</v>
      </c>
      <c r="J8055" s="24" t="s">
        <v>7284</v>
      </c>
      <c r="K8055" s="49">
        <v>46203</v>
      </c>
    </row>
    <row r="8056" spans="1:11" ht="42.6" customHeight="1" x14ac:dyDescent="0.25">
      <c r="A8056" s="11">
        <v>2026</v>
      </c>
      <c r="B8056" s="49">
        <v>46113</v>
      </c>
      <c r="C8056" s="49">
        <v>46203</v>
      </c>
      <c r="D8056" s="21" t="s">
        <v>4761</v>
      </c>
      <c r="E8056" s="29">
        <v>43605</v>
      </c>
      <c r="F8056" s="11"/>
      <c r="G8056" s="21" t="s">
        <v>7231</v>
      </c>
      <c r="H8056" s="24" t="s">
        <v>15183</v>
      </c>
      <c r="I8056" s="30">
        <v>4872</v>
      </c>
      <c r="J8056" s="24" t="s">
        <v>7284</v>
      </c>
      <c r="K8056" s="49">
        <v>46203</v>
      </c>
    </row>
    <row r="8057" spans="1:11" ht="42.6" customHeight="1" x14ac:dyDescent="0.25">
      <c r="A8057" s="11">
        <v>2026</v>
      </c>
      <c r="B8057" s="49">
        <v>46113</v>
      </c>
      <c r="C8057" s="49">
        <v>46203</v>
      </c>
      <c r="D8057" s="21" t="s">
        <v>4762</v>
      </c>
      <c r="E8057" s="29">
        <v>43605</v>
      </c>
      <c r="F8057" s="11"/>
      <c r="G8057" s="21" t="s">
        <v>7231</v>
      </c>
      <c r="H8057" s="24" t="s">
        <v>15184</v>
      </c>
      <c r="I8057" s="30">
        <v>5765.2</v>
      </c>
      <c r="J8057" s="24" t="s">
        <v>7284</v>
      </c>
      <c r="K8057" s="49">
        <v>46203</v>
      </c>
    </row>
    <row r="8058" spans="1:11" ht="42.6" customHeight="1" x14ac:dyDescent="0.25">
      <c r="A8058" s="11">
        <v>2026</v>
      </c>
      <c r="B8058" s="49">
        <v>46113</v>
      </c>
      <c r="C8058" s="49">
        <v>46203</v>
      </c>
      <c r="D8058" s="21" t="s">
        <v>4763</v>
      </c>
      <c r="E8058" s="33">
        <v>43609</v>
      </c>
      <c r="F8058" s="11"/>
      <c r="G8058" s="21" t="s">
        <v>7215</v>
      </c>
      <c r="H8058" s="21" t="s">
        <v>15185</v>
      </c>
      <c r="I8058" s="23">
        <v>779.52</v>
      </c>
      <c r="J8058" s="24" t="s">
        <v>7284</v>
      </c>
      <c r="K8058" s="49">
        <v>46203</v>
      </c>
    </row>
    <row r="8059" spans="1:11" ht="42.6" customHeight="1" x14ac:dyDescent="0.25">
      <c r="A8059" s="11">
        <v>2026</v>
      </c>
      <c r="B8059" s="49">
        <v>46113</v>
      </c>
      <c r="C8059" s="49">
        <v>46203</v>
      </c>
      <c r="D8059" s="21" t="s">
        <v>4764</v>
      </c>
      <c r="E8059" s="22">
        <v>43620</v>
      </c>
      <c r="F8059" s="11"/>
      <c r="G8059" s="21" t="s">
        <v>7236</v>
      </c>
      <c r="H8059" s="21" t="s">
        <v>15186</v>
      </c>
      <c r="I8059" s="23">
        <v>57188</v>
      </c>
      <c r="J8059" s="24" t="s">
        <v>7284</v>
      </c>
      <c r="K8059" s="49">
        <v>46203</v>
      </c>
    </row>
    <row r="8060" spans="1:11" ht="42.6" customHeight="1" x14ac:dyDescent="0.25">
      <c r="A8060" s="11">
        <v>2026</v>
      </c>
      <c r="B8060" s="49">
        <v>46113</v>
      </c>
      <c r="C8060" s="49">
        <v>46203</v>
      </c>
      <c r="D8060" s="21" t="s">
        <v>4765</v>
      </c>
      <c r="E8060" s="29">
        <v>43622</v>
      </c>
      <c r="F8060" s="11"/>
      <c r="G8060" s="21" t="s">
        <v>7251</v>
      </c>
      <c r="H8060" s="24" t="s">
        <v>15187</v>
      </c>
      <c r="I8060" s="30">
        <v>3953</v>
      </c>
      <c r="J8060" s="24" t="s">
        <v>7284</v>
      </c>
      <c r="K8060" s="49">
        <v>46203</v>
      </c>
    </row>
    <row r="8061" spans="1:11" ht="42.6" customHeight="1" x14ac:dyDescent="0.25">
      <c r="A8061" s="11">
        <v>2026</v>
      </c>
      <c r="B8061" s="49">
        <v>46113</v>
      </c>
      <c r="C8061" s="49">
        <v>46203</v>
      </c>
      <c r="D8061" s="21" t="s">
        <v>4765</v>
      </c>
      <c r="E8061" s="29">
        <v>43622</v>
      </c>
      <c r="F8061" s="11"/>
      <c r="G8061" s="21" t="s">
        <v>7251</v>
      </c>
      <c r="H8061" s="24" t="s">
        <v>15188</v>
      </c>
      <c r="I8061" s="30">
        <v>2232</v>
      </c>
      <c r="J8061" s="24" t="s">
        <v>7284</v>
      </c>
      <c r="K8061" s="49">
        <v>46203</v>
      </c>
    </row>
    <row r="8062" spans="1:11" ht="42.6" customHeight="1" x14ac:dyDescent="0.25">
      <c r="A8062" s="11">
        <v>2026</v>
      </c>
      <c r="B8062" s="49">
        <v>46113</v>
      </c>
      <c r="C8062" s="49">
        <v>46203</v>
      </c>
      <c r="D8062" s="21" t="s">
        <v>4765</v>
      </c>
      <c r="E8062" s="29">
        <v>43622</v>
      </c>
      <c r="F8062" s="11"/>
      <c r="G8062" s="21" t="s">
        <v>7251</v>
      </c>
      <c r="H8062" s="24" t="s">
        <v>15189</v>
      </c>
      <c r="I8062" s="30">
        <v>1632</v>
      </c>
      <c r="J8062" s="24" t="s">
        <v>7284</v>
      </c>
      <c r="K8062" s="49">
        <v>46203</v>
      </c>
    </row>
    <row r="8063" spans="1:11" ht="42.6" customHeight="1" x14ac:dyDescent="0.25">
      <c r="A8063" s="11">
        <v>2026</v>
      </c>
      <c r="B8063" s="49">
        <v>46113</v>
      </c>
      <c r="C8063" s="49">
        <v>46203</v>
      </c>
      <c r="D8063" s="21" t="s">
        <v>4765</v>
      </c>
      <c r="E8063" s="29">
        <v>43622</v>
      </c>
      <c r="F8063" s="11"/>
      <c r="G8063" s="21" t="s">
        <v>7251</v>
      </c>
      <c r="H8063" s="24" t="s">
        <v>15190</v>
      </c>
      <c r="I8063" s="30">
        <v>2266</v>
      </c>
      <c r="J8063" s="24" t="s">
        <v>7284</v>
      </c>
      <c r="K8063" s="49">
        <v>46203</v>
      </c>
    </row>
    <row r="8064" spans="1:11" ht="42.6" customHeight="1" x14ac:dyDescent="0.25">
      <c r="A8064" s="11">
        <v>2026</v>
      </c>
      <c r="B8064" s="49">
        <v>46113</v>
      </c>
      <c r="C8064" s="49">
        <v>46203</v>
      </c>
      <c r="D8064" s="21" t="s">
        <v>4765</v>
      </c>
      <c r="E8064" s="29">
        <v>43622</v>
      </c>
      <c r="F8064" s="11"/>
      <c r="G8064" s="21" t="s">
        <v>7251</v>
      </c>
      <c r="H8064" s="24" t="s">
        <v>15191</v>
      </c>
      <c r="I8064" s="30">
        <v>2193</v>
      </c>
      <c r="J8064" s="24" t="s">
        <v>7284</v>
      </c>
      <c r="K8064" s="49">
        <v>46203</v>
      </c>
    </row>
    <row r="8065" spans="1:11" ht="42.6" customHeight="1" x14ac:dyDescent="0.25">
      <c r="A8065" s="11">
        <v>2026</v>
      </c>
      <c r="B8065" s="49">
        <v>46113</v>
      </c>
      <c r="C8065" s="49">
        <v>46203</v>
      </c>
      <c r="D8065" s="21" t="s">
        <v>4766</v>
      </c>
      <c r="E8065" s="29">
        <v>43623</v>
      </c>
      <c r="F8065" s="11"/>
      <c r="G8065" s="21" t="s">
        <v>7220</v>
      </c>
      <c r="H8065" s="24" t="s">
        <v>15192</v>
      </c>
      <c r="I8065" s="30">
        <v>41020.85</v>
      </c>
      <c r="J8065" s="24" t="s">
        <v>7284</v>
      </c>
      <c r="K8065" s="49">
        <v>46203</v>
      </c>
    </row>
    <row r="8066" spans="1:11" ht="42.6" customHeight="1" x14ac:dyDescent="0.25">
      <c r="A8066" s="11">
        <v>2026</v>
      </c>
      <c r="B8066" s="49">
        <v>46113</v>
      </c>
      <c r="C8066" s="49">
        <v>46203</v>
      </c>
      <c r="D8066" s="21" t="s">
        <v>4767</v>
      </c>
      <c r="E8066" s="22">
        <v>43643</v>
      </c>
      <c r="F8066" s="11"/>
      <c r="G8066" s="21" t="s">
        <v>7284</v>
      </c>
      <c r="H8066" s="21" t="s">
        <v>15193</v>
      </c>
      <c r="I8066" s="23">
        <v>12180</v>
      </c>
      <c r="J8066" s="24" t="s">
        <v>7284</v>
      </c>
      <c r="K8066" s="49">
        <v>46203</v>
      </c>
    </row>
    <row r="8067" spans="1:11" ht="42.6" customHeight="1" x14ac:dyDescent="0.25">
      <c r="A8067" s="11">
        <v>2026</v>
      </c>
      <c r="B8067" s="49">
        <v>46113</v>
      </c>
      <c r="C8067" s="49">
        <v>46203</v>
      </c>
      <c r="D8067" s="21" t="s">
        <v>4768</v>
      </c>
      <c r="E8067" s="31">
        <v>43656</v>
      </c>
      <c r="F8067" s="11"/>
      <c r="G8067" s="21" t="s">
        <v>7239</v>
      </c>
      <c r="H8067" s="21" t="s">
        <v>15194</v>
      </c>
      <c r="I8067" s="23">
        <v>11600</v>
      </c>
      <c r="J8067" s="24" t="s">
        <v>7284</v>
      </c>
      <c r="K8067" s="49">
        <v>46203</v>
      </c>
    </row>
    <row r="8068" spans="1:11" ht="42.6" customHeight="1" x14ac:dyDescent="0.25">
      <c r="A8068" s="11">
        <v>2026</v>
      </c>
      <c r="B8068" s="49">
        <v>46113</v>
      </c>
      <c r="C8068" s="49">
        <v>46203</v>
      </c>
      <c r="D8068" s="21" t="s">
        <v>4769</v>
      </c>
      <c r="E8068" s="31">
        <v>43656</v>
      </c>
      <c r="F8068" s="11"/>
      <c r="G8068" s="21" t="s">
        <v>7239</v>
      </c>
      <c r="H8068" s="21" t="s">
        <v>15195</v>
      </c>
      <c r="I8068" s="23">
        <v>11600</v>
      </c>
      <c r="J8068" s="24" t="s">
        <v>7284</v>
      </c>
      <c r="K8068" s="49">
        <v>46203</v>
      </c>
    </row>
    <row r="8069" spans="1:11" ht="42.6" customHeight="1" x14ac:dyDescent="0.25">
      <c r="A8069" s="11">
        <v>2026</v>
      </c>
      <c r="B8069" s="49">
        <v>46113</v>
      </c>
      <c r="C8069" s="49">
        <v>46203</v>
      </c>
      <c r="D8069" s="21" t="s">
        <v>4770</v>
      </c>
      <c r="E8069" s="22">
        <v>43663</v>
      </c>
      <c r="F8069" s="11"/>
      <c r="G8069" s="21" t="s">
        <v>7240</v>
      </c>
      <c r="H8069" s="21" t="s">
        <v>15196</v>
      </c>
      <c r="I8069" s="23">
        <v>16581.41</v>
      </c>
      <c r="J8069" s="24" t="s">
        <v>7284</v>
      </c>
      <c r="K8069" s="49">
        <v>46203</v>
      </c>
    </row>
    <row r="8070" spans="1:11" ht="42.6" customHeight="1" x14ac:dyDescent="0.25">
      <c r="A8070" s="11">
        <v>2026</v>
      </c>
      <c r="B8070" s="49">
        <v>46113</v>
      </c>
      <c r="C8070" s="49">
        <v>46203</v>
      </c>
      <c r="D8070" s="21" t="s">
        <v>4771</v>
      </c>
      <c r="E8070" s="22">
        <v>43663</v>
      </c>
      <c r="F8070" s="11"/>
      <c r="G8070" s="21" t="s">
        <v>7273</v>
      </c>
      <c r="H8070" s="21" t="s">
        <v>15197</v>
      </c>
      <c r="I8070" s="23">
        <v>9742.84</v>
      </c>
      <c r="J8070" s="24" t="s">
        <v>7284</v>
      </c>
      <c r="K8070" s="49">
        <v>46203</v>
      </c>
    </row>
    <row r="8071" spans="1:11" ht="42.6" customHeight="1" x14ac:dyDescent="0.25">
      <c r="A8071" s="11">
        <v>2026</v>
      </c>
      <c r="B8071" s="49">
        <v>46113</v>
      </c>
      <c r="C8071" s="49">
        <v>46203</v>
      </c>
      <c r="D8071" s="21" t="s">
        <v>4772</v>
      </c>
      <c r="E8071" s="22">
        <v>43663</v>
      </c>
      <c r="F8071" s="11"/>
      <c r="G8071" s="21" t="s">
        <v>7208</v>
      </c>
      <c r="H8071" s="21" t="s">
        <v>15198</v>
      </c>
      <c r="I8071" s="23">
        <v>8869.4599999999991</v>
      </c>
      <c r="J8071" s="24" t="s">
        <v>7284</v>
      </c>
      <c r="K8071" s="49">
        <v>46203</v>
      </c>
    </row>
    <row r="8072" spans="1:11" ht="42.6" customHeight="1" x14ac:dyDescent="0.25">
      <c r="A8072" s="11">
        <v>2026</v>
      </c>
      <c r="B8072" s="49">
        <v>46113</v>
      </c>
      <c r="C8072" s="49">
        <v>46203</v>
      </c>
      <c r="D8072" s="21" t="s">
        <v>4773</v>
      </c>
      <c r="E8072" s="29">
        <v>43663</v>
      </c>
      <c r="F8072" s="11"/>
      <c r="G8072" s="21" t="s">
        <v>7245</v>
      </c>
      <c r="H8072" s="24" t="s">
        <v>15199</v>
      </c>
      <c r="I8072" s="30">
        <v>2732.65</v>
      </c>
      <c r="J8072" s="24" t="s">
        <v>7284</v>
      </c>
      <c r="K8072" s="49">
        <v>46203</v>
      </c>
    </row>
    <row r="8073" spans="1:11" ht="42.6" customHeight="1" x14ac:dyDescent="0.25">
      <c r="A8073" s="11">
        <v>2026</v>
      </c>
      <c r="B8073" s="49">
        <v>46113</v>
      </c>
      <c r="C8073" s="49">
        <v>46203</v>
      </c>
      <c r="D8073" s="21" t="s">
        <v>4773</v>
      </c>
      <c r="E8073" s="29">
        <v>43663</v>
      </c>
      <c r="F8073" s="11"/>
      <c r="G8073" s="21" t="s">
        <v>7245</v>
      </c>
      <c r="H8073" s="24" t="s">
        <v>15200</v>
      </c>
      <c r="I8073" s="30">
        <v>2732.65</v>
      </c>
      <c r="J8073" s="24" t="s">
        <v>7284</v>
      </c>
      <c r="K8073" s="49">
        <v>46203</v>
      </c>
    </row>
    <row r="8074" spans="1:11" ht="42.6" customHeight="1" x14ac:dyDescent="0.25">
      <c r="A8074" s="11">
        <v>2026</v>
      </c>
      <c r="B8074" s="49">
        <v>46113</v>
      </c>
      <c r="C8074" s="49">
        <v>46203</v>
      </c>
      <c r="D8074" s="21" t="s">
        <v>4773</v>
      </c>
      <c r="E8074" s="29">
        <v>43663</v>
      </c>
      <c r="F8074" s="11"/>
      <c r="G8074" s="21" t="s">
        <v>7357</v>
      </c>
      <c r="H8074" s="24" t="s">
        <v>15201</v>
      </c>
      <c r="I8074" s="30">
        <v>2732.65</v>
      </c>
      <c r="J8074" s="24" t="s">
        <v>7284</v>
      </c>
      <c r="K8074" s="49">
        <v>46203</v>
      </c>
    </row>
    <row r="8075" spans="1:11" ht="42.6" customHeight="1" x14ac:dyDescent="0.25">
      <c r="A8075" s="11">
        <v>2026</v>
      </c>
      <c r="B8075" s="49">
        <v>46113</v>
      </c>
      <c r="C8075" s="49">
        <v>46203</v>
      </c>
      <c r="D8075" s="21" t="s">
        <v>4773</v>
      </c>
      <c r="E8075" s="29">
        <v>43663</v>
      </c>
      <c r="F8075" s="11"/>
      <c r="G8075" s="21" t="s">
        <v>7245</v>
      </c>
      <c r="H8075" s="24" t="s">
        <v>15202</v>
      </c>
      <c r="I8075" s="30">
        <v>2732.65</v>
      </c>
      <c r="J8075" s="24" t="s">
        <v>7284</v>
      </c>
      <c r="K8075" s="49">
        <v>46203</v>
      </c>
    </row>
    <row r="8076" spans="1:11" ht="42.6" customHeight="1" x14ac:dyDescent="0.25">
      <c r="A8076" s="11">
        <v>2026</v>
      </c>
      <c r="B8076" s="49">
        <v>46113</v>
      </c>
      <c r="C8076" s="49">
        <v>46203</v>
      </c>
      <c r="D8076" s="21" t="s">
        <v>4774</v>
      </c>
      <c r="E8076" s="29">
        <v>43663</v>
      </c>
      <c r="F8076" s="11"/>
      <c r="G8076" s="21" t="s">
        <v>7245</v>
      </c>
      <c r="H8076" s="24" t="s">
        <v>15203</v>
      </c>
      <c r="I8076" s="30">
        <v>2732.65</v>
      </c>
      <c r="J8076" s="24" t="s">
        <v>7284</v>
      </c>
      <c r="K8076" s="49">
        <v>46203</v>
      </c>
    </row>
    <row r="8077" spans="1:11" ht="42.6" customHeight="1" x14ac:dyDescent="0.25">
      <c r="A8077" s="11">
        <v>2026</v>
      </c>
      <c r="B8077" s="49">
        <v>46113</v>
      </c>
      <c r="C8077" s="49">
        <v>46203</v>
      </c>
      <c r="D8077" s="21" t="s">
        <v>4775</v>
      </c>
      <c r="E8077" s="29">
        <v>43663</v>
      </c>
      <c r="F8077" s="11"/>
      <c r="G8077" s="21" t="s">
        <v>7245</v>
      </c>
      <c r="H8077" s="24" t="s">
        <v>15204</v>
      </c>
      <c r="I8077" s="30">
        <v>377.8</v>
      </c>
      <c r="J8077" s="24" t="s">
        <v>7284</v>
      </c>
      <c r="K8077" s="49">
        <v>46203</v>
      </c>
    </row>
    <row r="8078" spans="1:11" ht="42.6" customHeight="1" x14ac:dyDescent="0.25">
      <c r="A8078" s="11">
        <v>2026</v>
      </c>
      <c r="B8078" s="49">
        <v>46113</v>
      </c>
      <c r="C8078" s="49">
        <v>46203</v>
      </c>
      <c r="D8078" s="21" t="s">
        <v>4775</v>
      </c>
      <c r="E8078" s="29">
        <v>43663</v>
      </c>
      <c r="F8078" s="11"/>
      <c r="G8078" s="21" t="s">
        <v>7229</v>
      </c>
      <c r="H8078" s="24" t="s">
        <v>15205</v>
      </c>
      <c r="I8078" s="30">
        <v>377.8</v>
      </c>
      <c r="J8078" s="24" t="s">
        <v>7284</v>
      </c>
      <c r="K8078" s="49">
        <v>46203</v>
      </c>
    </row>
    <row r="8079" spans="1:11" ht="42.6" customHeight="1" x14ac:dyDescent="0.25">
      <c r="A8079" s="11">
        <v>2026</v>
      </c>
      <c r="B8079" s="49">
        <v>46113</v>
      </c>
      <c r="C8079" s="49">
        <v>46203</v>
      </c>
      <c r="D8079" s="21" t="s">
        <v>4775</v>
      </c>
      <c r="E8079" s="29">
        <v>43663</v>
      </c>
      <c r="F8079" s="11"/>
      <c r="G8079" s="21" t="s">
        <v>7245</v>
      </c>
      <c r="H8079" s="24" t="s">
        <v>15206</v>
      </c>
      <c r="I8079" s="30">
        <v>377.8</v>
      </c>
      <c r="J8079" s="24" t="s">
        <v>7284</v>
      </c>
      <c r="K8079" s="49">
        <v>46203</v>
      </c>
    </row>
    <row r="8080" spans="1:11" ht="42.6" customHeight="1" x14ac:dyDescent="0.25">
      <c r="A8080" s="11">
        <v>2026</v>
      </c>
      <c r="B8080" s="49">
        <v>46113</v>
      </c>
      <c r="C8080" s="49">
        <v>46203</v>
      </c>
      <c r="D8080" s="21" t="s">
        <v>4775</v>
      </c>
      <c r="E8080" s="22">
        <v>43663</v>
      </c>
      <c r="F8080" s="11"/>
      <c r="G8080" s="21" t="s">
        <v>7245</v>
      </c>
      <c r="H8080" s="21" t="s">
        <v>15207</v>
      </c>
      <c r="I8080" s="23">
        <v>377.8</v>
      </c>
      <c r="J8080" s="24" t="s">
        <v>7284</v>
      </c>
      <c r="K8080" s="49">
        <v>46203</v>
      </c>
    </row>
    <row r="8081" spans="1:11" ht="42.6" customHeight="1" x14ac:dyDescent="0.25">
      <c r="A8081" s="11">
        <v>2026</v>
      </c>
      <c r="B8081" s="49">
        <v>46113</v>
      </c>
      <c r="C8081" s="49">
        <v>46203</v>
      </c>
      <c r="D8081" s="21" t="s">
        <v>4776</v>
      </c>
      <c r="E8081" s="22">
        <v>43663</v>
      </c>
      <c r="F8081" s="11"/>
      <c r="G8081" s="21" t="s">
        <v>7240</v>
      </c>
      <c r="H8081" s="21" t="s">
        <v>15208</v>
      </c>
      <c r="I8081" s="23">
        <v>16581.41</v>
      </c>
      <c r="J8081" s="24" t="s">
        <v>7284</v>
      </c>
      <c r="K8081" s="49">
        <v>46203</v>
      </c>
    </row>
    <row r="8082" spans="1:11" ht="42.6" customHeight="1" x14ac:dyDescent="0.25">
      <c r="A8082" s="11">
        <v>2026</v>
      </c>
      <c r="B8082" s="49">
        <v>46113</v>
      </c>
      <c r="C8082" s="49">
        <v>46203</v>
      </c>
      <c r="D8082" s="21" t="s">
        <v>4777</v>
      </c>
      <c r="E8082" s="22">
        <v>43663</v>
      </c>
      <c r="F8082" s="11"/>
      <c r="G8082" s="21" t="s">
        <v>7240</v>
      </c>
      <c r="H8082" s="21" t="s">
        <v>15209</v>
      </c>
      <c r="I8082" s="23">
        <v>16581.41</v>
      </c>
      <c r="J8082" s="24" t="s">
        <v>7284</v>
      </c>
      <c r="K8082" s="49">
        <v>46203</v>
      </c>
    </row>
    <row r="8083" spans="1:11" ht="42.6" customHeight="1" x14ac:dyDescent="0.25">
      <c r="A8083" s="11">
        <v>2026</v>
      </c>
      <c r="B8083" s="49">
        <v>46113</v>
      </c>
      <c r="C8083" s="49">
        <v>46203</v>
      </c>
      <c r="D8083" s="21" t="s">
        <v>4778</v>
      </c>
      <c r="E8083" s="22">
        <v>43663</v>
      </c>
      <c r="F8083" s="11"/>
      <c r="G8083" s="21" t="s">
        <v>7208</v>
      </c>
      <c r="H8083" s="21" t="s">
        <v>15210</v>
      </c>
      <c r="I8083" s="23">
        <v>22501.14</v>
      </c>
      <c r="J8083" s="24" t="s">
        <v>7284</v>
      </c>
      <c r="K8083" s="49">
        <v>46203</v>
      </c>
    </row>
    <row r="8084" spans="1:11" ht="42.6" customHeight="1" x14ac:dyDescent="0.25">
      <c r="A8084" s="11">
        <v>2026</v>
      </c>
      <c r="B8084" s="49">
        <v>46113</v>
      </c>
      <c r="C8084" s="49">
        <v>46203</v>
      </c>
      <c r="D8084" s="21" t="s">
        <v>4775</v>
      </c>
      <c r="E8084" s="29">
        <v>43663</v>
      </c>
      <c r="F8084" s="11"/>
      <c r="G8084" s="21" t="s">
        <v>7229</v>
      </c>
      <c r="H8084" s="24" t="s">
        <v>15211</v>
      </c>
      <c r="I8084" s="30">
        <v>377.8</v>
      </c>
      <c r="J8084" s="24" t="s">
        <v>7284</v>
      </c>
      <c r="K8084" s="49">
        <v>46203</v>
      </c>
    </row>
    <row r="8085" spans="1:11" ht="42.6" customHeight="1" x14ac:dyDescent="0.25">
      <c r="A8085" s="11">
        <v>2026</v>
      </c>
      <c r="B8085" s="49">
        <v>46113</v>
      </c>
      <c r="C8085" s="49">
        <v>46203</v>
      </c>
      <c r="D8085" s="21" t="s">
        <v>4779</v>
      </c>
      <c r="E8085" s="22">
        <v>43664</v>
      </c>
      <c r="F8085" s="11"/>
      <c r="G8085" s="21" t="s">
        <v>7242</v>
      </c>
      <c r="H8085" s="21" t="s">
        <v>15212</v>
      </c>
      <c r="I8085" s="23">
        <v>59388.19</v>
      </c>
      <c r="J8085" s="24" t="s">
        <v>7284</v>
      </c>
      <c r="K8085" s="49">
        <v>46203</v>
      </c>
    </row>
    <row r="8086" spans="1:11" ht="42.6" customHeight="1" x14ac:dyDescent="0.25">
      <c r="A8086" s="11">
        <v>2026</v>
      </c>
      <c r="B8086" s="49">
        <v>46113</v>
      </c>
      <c r="C8086" s="49">
        <v>46203</v>
      </c>
      <c r="D8086" s="21" t="s">
        <v>4780</v>
      </c>
      <c r="E8086" s="29">
        <v>43690</v>
      </c>
      <c r="F8086" s="11"/>
      <c r="G8086" s="21" t="s">
        <v>7311</v>
      </c>
      <c r="H8086" s="24" t="s">
        <v>15213</v>
      </c>
      <c r="I8086" s="30">
        <v>2937.12</v>
      </c>
      <c r="J8086" s="24" t="s">
        <v>7284</v>
      </c>
      <c r="K8086" s="49">
        <v>46203</v>
      </c>
    </row>
    <row r="8087" spans="1:11" ht="42.6" customHeight="1" x14ac:dyDescent="0.25">
      <c r="A8087" s="11">
        <v>2026</v>
      </c>
      <c r="B8087" s="49">
        <v>46113</v>
      </c>
      <c r="C8087" s="49">
        <v>46203</v>
      </c>
      <c r="D8087" s="21" t="s">
        <v>4781</v>
      </c>
      <c r="E8087" s="29">
        <v>43690</v>
      </c>
      <c r="F8087" s="11"/>
      <c r="G8087" s="21" t="s">
        <v>7279</v>
      </c>
      <c r="H8087" s="24" t="s">
        <v>15214</v>
      </c>
      <c r="I8087" s="30">
        <v>3475.36</v>
      </c>
      <c r="J8087" s="24" t="s">
        <v>7284</v>
      </c>
      <c r="K8087" s="49">
        <v>46203</v>
      </c>
    </row>
    <row r="8088" spans="1:11" ht="42.6" customHeight="1" x14ac:dyDescent="0.25">
      <c r="A8088" s="11">
        <v>2026</v>
      </c>
      <c r="B8088" s="49">
        <v>46113</v>
      </c>
      <c r="C8088" s="49">
        <v>46203</v>
      </c>
      <c r="D8088" s="21" t="s">
        <v>4782</v>
      </c>
      <c r="E8088" s="29">
        <v>43690</v>
      </c>
      <c r="F8088" s="11"/>
      <c r="G8088" s="21" t="s">
        <v>7223</v>
      </c>
      <c r="H8088" s="24" t="s">
        <v>15215</v>
      </c>
      <c r="I8088" s="30">
        <v>3648.2</v>
      </c>
      <c r="J8088" s="24" t="s">
        <v>7284</v>
      </c>
      <c r="K8088" s="49">
        <v>46203</v>
      </c>
    </row>
    <row r="8089" spans="1:11" ht="42.6" customHeight="1" x14ac:dyDescent="0.25">
      <c r="A8089" s="11">
        <v>2026</v>
      </c>
      <c r="B8089" s="49">
        <v>46113</v>
      </c>
      <c r="C8089" s="49">
        <v>46203</v>
      </c>
      <c r="D8089" s="21" t="s">
        <v>4783</v>
      </c>
      <c r="E8089" s="29">
        <v>43690</v>
      </c>
      <c r="F8089" s="11"/>
      <c r="G8089" s="21" t="s">
        <v>7279</v>
      </c>
      <c r="H8089" s="24" t="s">
        <v>15216</v>
      </c>
      <c r="I8089" s="30">
        <v>2937.12</v>
      </c>
      <c r="J8089" s="24" t="s">
        <v>7284</v>
      </c>
      <c r="K8089" s="49">
        <v>46203</v>
      </c>
    </row>
    <row r="8090" spans="1:11" ht="42.6" customHeight="1" x14ac:dyDescent="0.25">
      <c r="A8090" s="11">
        <v>2026</v>
      </c>
      <c r="B8090" s="49">
        <v>46113</v>
      </c>
      <c r="C8090" s="49">
        <v>46203</v>
      </c>
      <c r="D8090" s="21" t="s">
        <v>4784</v>
      </c>
      <c r="E8090" s="29">
        <v>43690</v>
      </c>
      <c r="F8090" s="11"/>
      <c r="G8090" s="21" t="s">
        <v>7248</v>
      </c>
      <c r="H8090" s="24" t="s">
        <v>15217</v>
      </c>
      <c r="I8090" s="30">
        <v>3648.2</v>
      </c>
      <c r="J8090" s="24" t="s">
        <v>7284</v>
      </c>
      <c r="K8090" s="49">
        <v>46203</v>
      </c>
    </row>
    <row r="8091" spans="1:11" ht="42.6" customHeight="1" x14ac:dyDescent="0.25">
      <c r="A8091" s="11">
        <v>2026</v>
      </c>
      <c r="B8091" s="49">
        <v>46113</v>
      </c>
      <c r="C8091" s="49">
        <v>46203</v>
      </c>
      <c r="D8091" s="21" t="s">
        <v>4785</v>
      </c>
      <c r="E8091" s="22">
        <v>43696</v>
      </c>
      <c r="F8091" s="11"/>
      <c r="G8091" s="21" t="s">
        <v>7245</v>
      </c>
      <c r="H8091" s="21" t="s">
        <v>15218</v>
      </c>
      <c r="I8091" s="23">
        <v>20526.009999999998</v>
      </c>
      <c r="J8091" s="24" t="s">
        <v>7284</v>
      </c>
      <c r="K8091" s="49">
        <v>46203</v>
      </c>
    </row>
    <row r="8092" spans="1:11" ht="42.6" customHeight="1" x14ac:dyDescent="0.25">
      <c r="A8092" s="11">
        <v>2026</v>
      </c>
      <c r="B8092" s="49">
        <v>46113</v>
      </c>
      <c r="C8092" s="49">
        <v>46203</v>
      </c>
      <c r="D8092" s="21" t="s">
        <v>4786</v>
      </c>
      <c r="E8092" s="29">
        <v>43696</v>
      </c>
      <c r="F8092" s="11"/>
      <c r="G8092" s="21" t="s">
        <v>7251</v>
      </c>
      <c r="H8092" s="21" t="s">
        <v>15219</v>
      </c>
      <c r="I8092" s="23">
        <v>20526.009999999998</v>
      </c>
      <c r="J8092" s="24" t="s">
        <v>7284</v>
      </c>
      <c r="K8092" s="49">
        <v>46203</v>
      </c>
    </row>
    <row r="8093" spans="1:11" ht="42.6" customHeight="1" x14ac:dyDescent="0.25">
      <c r="A8093" s="11">
        <v>2026</v>
      </c>
      <c r="B8093" s="49">
        <v>46113</v>
      </c>
      <c r="C8093" s="49">
        <v>46203</v>
      </c>
      <c r="D8093" s="21" t="s">
        <v>4787</v>
      </c>
      <c r="E8093" s="22">
        <v>43696</v>
      </c>
      <c r="F8093" s="11"/>
      <c r="G8093" s="21" t="s">
        <v>7223</v>
      </c>
      <c r="H8093" s="21" t="s">
        <v>15220</v>
      </c>
      <c r="I8093" s="23">
        <v>20526.009999999998</v>
      </c>
      <c r="J8093" s="24" t="s">
        <v>7284</v>
      </c>
      <c r="K8093" s="49">
        <v>46203</v>
      </c>
    </row>
    <row r="8094" spans="1:11" ht="42.6" customHeight="1" x14ac:dyDescent="0.25">
      <c r="A8094" s="11">
        <v>2026</v>
      </c>
      <c r="B8094" s="49">
        <v>46113</v>
      </c>
      <c r="C8094" s="49">
        <v>46203</v>
      </c>
      <c r="D8094" s="21" t="s">
        <v>4788</v>
      </c>
      <c r="E8094" s="22">
        <v>43696</v>
      </c>
      <c r="F8094" s="11"/>
      <c r="G8094" s="21" t="s">
        <v>7245</v>
      </c>
      <c r="H8094" s="21" t="s">
        <v>15221</v>
      </c>
      <c r="I8094" s="23">
        <v>20878.84</v>
      </c>
      <c r="J8094" s="24" t="s">
        <v>7284</v>
      </c>
      <c r="K8094" s="49">
        <v>46203</v>
      </c>
    </row>
    <row r="8095" spans="1:11" ht="42.6" customHeight="1" x14ac:dyDescent="0.25">
      <c r="A8095" s="11">
        <v>2026</v>
      </c>
      <c r="B8095" s="49">
        <v>46113</v>
      </c>
      <c r="C8095" s="49">
        <v>46203</v>
      </c>
      <c r="D8095" s="21" t="s">
        <v>4789</v>
      </c>
      <c r="E8095" s="29">
        <v>43703</v>
      </c>
      <c r="F8095" s="11"/>
      <c r="G8095" s="21" t="s">
        <v>7279</v>
      </c>
      <c r="H8095" s="24" t="s">
        <v>15222</v>
      </c>
      <c r="I8095" s="30">
        <v>6878.8</v>
      </c>
      <c r="J8095" s="24" t="s">
        <v>7284</v>
      </c>
      <c r="K8095" s="49">
        <v>46203</v>
      </c>
    </row>
    <row r="8096" spans="1:11" ht="42.6" customHeight="1" x14ac:dyDescent="0.25">
      <c r="A8096" s="11">
        <v>2026</v>
      </c>
      <c r="B8096" s="49">
        <v>46113</v>
      </c>
      <c r="C8096" s="49">
        <v>46203</v>
      </c>
      <c r="D8096" s="21" t="s">
        <v>4780</v>
      </c>
      <c r="E8096" s="29">
        <v>43703</v>
      </c>
      <c r="F8096" s="11"/>
      <c r="G8096" s="21" t="s">
        <v>7279</v>
      </c>
      <c r="H8096" s="24" t="s">
        <v>15223</v>
      </c>
      <c r="I8096" s="30">
        <v>2937.12</v>
      </c>
      <c r="J8096" s="24" t="s">
        <v>7284</v>
      </c>
      <c r="K8096" s="49">
        <v>46203</v>
      </c>
    </row>
    <row r="8097" spans="1:11" ht="42.6" customHeight="1" x14ac:dyDescent="0.25">
      <c r="A8097" s="11">
        <v>2026</v>
      </c>
      <c r="B8097" s="49">
        <v>46113</v>
      </c>
      <c r="C8097" s="49">
        <v>46203</v>
      </c>
      <c r="D8097" s="21" t="s">
        <v>4780</v>
      </c>
      <c r="E8097" s="29">
        <v>43703</v>
      </c>
      <c r="F8097" s="11"/>
      <c r="G8097" s="21" t="s">
        <v>7279</v>
      </c>
      <c r="H8097" s="24" t="s">
        <v>15224</v>
      </c>
      <c r="I8097" s="30">
        <v>2937.12</v>
      </c>
      <c r="J8097" s="24" t="s">
        <v>7284</v>
      </c>
      <c r="K8097" s="49">
        <v>46203</v>
      </c>
    </row>
    <row r="8098" spans="1:11" ht="42.6" customHeight="1" x14ac:dyDescent="0.25">
      <c r="A8098" s="11">
        <v>2026</v>
      </c>
      <c r="B8098" s="49">
        <v>46113</v>
      </c>
      <c r="C8098" s="49">
        <v>46203</v>
      </c>
      <c r="D8098" s="21" t="s">
        <v>4780</v>
      </c>
      <c r="E8098" s="29">
        <v>43703</v>
      </c>
      <c r="F8098" s="11"/>
      <c r="G8098" s="21" t="s">
        <v>7279</v>
      </c>
      <c r="H8098" s="24" t="s">
        <v>15225</v>
      </c>
      <c r="I8098" s="30">
        <v>2937.12</v>
      </c>
      <c r="J8098" s="24" t="s">
        <v>7284</v>
      </c>
      <c r="K8098" s="49">
        <v>46203</v>
      </c>
    </row>
    <row r="8099" spans="1:11" ht="42.6" customHeight="1" x14ac:dyDescent="0.25">
      <c r="A8099" s="11">
        <v>2026</v>
      </c>
      <c r="B8099" s="49">
        <v>46113</v>
      </c>
      <c r="C8099" s="49">
        <v>46203</v>
      </c>
      <c r="D8099" s="21" t="s">
        <v>4789</v>
      </c>
      <c r="E8099" s="29">
        <v>43703</v>
      </c>
      <c r="F8099" s="11"/>
      <c r="G8099" s="21" t="s">
        <v>7311</v>
      </c>
      <c r="H8099" s="24" t="s">
        <v>15226</v>
      </c>
      <c r="I8099" s="30">
        <v>6878.8</v>
      </c>
      <c r="J8099" s="24" t="s">
        <v>7284</v>
      </c>
      <c r="K8099" s="49">
        <v>46203</v>
      </c>
    </row>
    <row r="8100" spans="1:11" ht="42.6" customHeight="1" x14ac:dyDescent="0.25">
      <c r="A8100" s="11">
        <v>2026</v>
      </c>
      <c r="B8100" s="49">
        <v>46113</v>
      </c>
      <c r="C8100" s="49">
        <v>46203</v>
      </c>
      <c r="D8100" s="21" t="s">
        <v>4789</v>
      </c>
      <c r="E8100" s="29">
        <v>43703</v>
      </c>
      <c r="F8100" s="11"/>
      <c r="G8100" s="21" t="s">
        <v>7248</v>
      </c>
      <c r="H8100" s="24" t="s">
        <v>15227</v>
      </c>
      <c r="I8100" s="30">
        <v>6878.8</v>
      </c>
      <c r="J8100" s="24" t="s">
        <v>7284</v>
      </c>
      <c r="K8100" s="49">
        <v>46203</v>
      </c>
    </row>
    <row r="8101" spans="1:11" ht="42.6" customHeight="1" x14ac:dyDescent="0.25">
      <c r="A8101" s="11">
        <v>2026</v>
      </c>
      <c r="B8101" s="49">
        <v>46113</v>
      </c>
      <c r="C8101" s="49">
        <v>46203</v>
      </c>
      <c r="D8101" s="21" t="s">
        <v>4790</v>
      </c>
      <c r="E8101" s="22">
        <v>43706</v>
      </c>
      <c r="F8101" s="11"/>
      <c r="G8101" s="21" t="s">
        <v>7226</v>
      </c>
      <c r="H8101" s="21" t="s">
        <v>15228</v>
      </c>
      <c r="I8101" s="23">
        <v>15497.31</v>
      </c>
      <c r="J8101" s="24" t="s">
        <v>7284</v>
      </c>
      <c r="K8101" s="49">
        <v>46203</v>
      </c>
    </row>
    <row r="8102" spans="1:11" ht="42.6" customHeight="1" x14ac:dyDescent="0.25">
      <c r="A8102" s="11">
        <v>2026</v>
      </c>
      <c r="B8102" s="49">
        <v>46113</v>
      </c>
      <c r="C8102" s="49">
        <v>46203</v>
      </c>
      <c r="D8102" s="25" t="s">
        <v>4791</v>
      </c>
      <c r="E8102" s="28">
        <v>43721</v>
      </c>
      <c r="F8102" s="11"/>
      <c r="G8102" s="25" t="s">
        <v>7207</v>
      </c>
      <c r="H8102" s="25" t="s">
        <v>15229</v>
      </c>
      <c r="I8102" s="27">
        <v>158000</v>
      </c>
      <c r="J8102" s="24" t="s">
        <v>7284</v>
      </c>
      <c r="K8102" s="49">
        <v>46203</v>
      </c>
    </row>
    <row r="8103" spans="1:11" ht="42.6" customHeight="1" x14ac:dyDescent="0.25">
      <c r="A8103" s="11">
        <v>2026</v>
      </c>
      <c r="B8103" s="49">
        <v>46113</v>
      </c>
      <c r="C8103" s="49">
        <v>46203</v>
      </c>
      <c r="D8103" s="21" t="s">
        <v>4792</v>
      </c>
      <c r="E8103" s="29">
        <v>43726</v>
      </c>
      <c r="F8103" s="11"/>
      <c r="G8103" s="21" t="s">
        <v>7235</v>
      </c>
      <c r="H8103" s="24" t="s">
        <v>15230</v>
      </c>
      <c r="I8103" s="30">
        <v>5005</v>
      </c>
      <c r="J8103" s="24" t="s">
        <v>7284</v>
      </c>
      <c r="K8103" s="49">
        <v>46203</v>
      </c>
    </row>
    <row r="8104" spans="1:11" ht="42.6" customHeight="1" x14ac:dyDescent="0.25">
      <c r="A8104" s="11">
        <v>2026</v>
      </c>
      <c r="B8104" s="49">
        <v>46113</v>
      </c>
      <c r="C8104" s="49">
        <v>46203</v>
      </c>
      <c r="D8104" s="25" t="s">
        <v>4793</v>
      </c>
      <c r="E8104" s="28">
        <v>43733</v>
      </c>
      <c r="F8104" s="11"/>
      <c r="G8104" s="25" t="s">
        <v>7207</v>
      </c>
      <c r="H8104" s="25" t="s">
        <v>15231</v>
      </c>
      <c r="I8104" s="27">
        <v>1276000</v>
      </c>
      <c r="J8104" s="24" t="s">
        <v>7284</v>
      </c>
      <c r="K8104" s="49">
        <v>46203</v>
      </c>
    </row>
    <row r="8105" spans="1:11" ht="42.6" customHeight="1" x14ac:dyDescent="0.25">
      <c r="A8105" s="11">
        <v>2026</v>
      </c>
      <c r="B8105" s="49">
        <v>46113</v>
      </c>
      <c r="C8105" s="49">
        <v>46203</v>
      </c>
      <c r="D8105" s="21" t="s">
        <v>4794</v>
      </c>
      <c r="E8105" s="22">
        <v>43756</v>
      </c>
      <c r="F8105" s="11"/>
      <c r="G8105" s="21" t="s">
        <v>7248</v>
      </c>
      <c r="H8105" s="21" t="s">
        <v>15232</v>
      </c>
      <c r="I8105" s="23">
        <v>16649</v>
      </c>
      <c r="J8105" s="24" t="s">
        <v>7284</v>
      </c>
      <c r="K8105" s="49">
        <v>46203</v>
      </c>
    </row>
    <row r="8106" spans="1:11" ht="42.6" customHeight="1" x14ac:dyDescent="0.25">
      <c r="A8106" s="11">
        <v>2026</v>
      </c>
      <c r="B8106" s="49">
        <v>46113</v>
      </c>
      <c r="C8106" s="49">
        <v>46203</v>
      </c>
      <c r="D8106" s="21" t="s">
        <v>4795</v>
      </c>
      <c r="E8106" s="22">
        <v>43756</v>
      </c>
      <c r="F8106" s="11"/>
      <c r="G8106" s="21" t="s">
        <v>7248</v>
      </c>
      <c r="H8106" s="21" t="s">
        <v>15233</v>
      </c>
      <c r="I8106" s="23">
        <v>16649</v>
      </c>
      <c r="J8106" s="24" t="s">
        <v>7284</v>
      </c>
      <c r="K8106" s="49">
        <v>46203</v>
      </c>
    </row>
    <row r="8107" spans="1:11" ht="42.6" customHeight="1" x14ac:dyDescent="0.25">
      <c r="A8107" s="11">
        <v>2026</v>
      </c>
      <c r="B8107" s="49">
        <v>46113</v>
      </c>
      <c r="C8107" s="49">
        <v>46203</v>
      </c>
      <c r="D8107" s="21" t="s">
        <v>4796</v>
      </c>
      <c r="E8107" s="29">
        <v>43761</v>
      </c>
      <c r="F8107" s="11"/>
      <c r="G8107" s="21" t="s">
        <v>7260</v>
      </c>
      <c r="H8107" s="21" t="s">
        <v>15234</v>
      </c>
      <c r="I8107" s="23">
        <v>11982.8</v>
      </c>
      <c r="J8107" s="24" t="s">
        <v>7284</v>
      </c>
      <c r="K8107" s="49">
        <v>46203</v>
      </c>
    </row>
    <row r="8108" spans="1:11" ht="42.6" customHeight="1" x14ac:dyDescent="0.25">
      <c r="A8108" s="11">
        <v>2026</v>
      </c>
      <c r="B8108" s="49">
        <v>46113</v>
      </c>
      <c r="C8108" s="49">
        <v>46203</v>
      </c>
      <c r="D8108" s="21" t="s">
        <v>4796</v>
      </c>
      <c r="E8108" s="29">
        <v>43761</v>
      </c>
      <c r="F8108" s="11"/>
      <c r="G8108" s="21" t="s">
        <v>7260</v>
      </c>
      <c r="H8108" s="21" t="s">
        <v>15235</v>
      </c>
      <c r="I8108" s="23">
        <v>11982.8</v>
      </c>
      <c r="J8108" s="24" t="s">
        <v>7284</v>
      </c>
      <c r="K8108" s="49">
        <v>46203</v>
      </c>
    </row>
    <row r="8109" spans="1:11" ht="42.6" customHeight="1" x14ac:dyDescent="0.25">
      <c r="A8109" s="11">
        <v>2026</v>
      </c>
      <c r="B8109" s="49">
        <v>46113</v>
      </c>
      <c r="C8109" s="49">
        <v>46203</v>
      </c>
      <c r="D8109" s="25" t="s">
        <v>4797</v>
      </c>
      <c r="E8109" s="28">
        <v>43762</v>
      </c>
      <c r="F8109" s="11"/>
      <c r="G8109" s="25" t="s">
        <v>7210</v>
      </c>
      <c r="H8109" s="25" t="s">
        <v>15236</v>
      </c>
      <c r="I8109" s="27">
        <v>2320000</v>
      </c>
      <c r="J8109" s="24" t="s">
        <v>7284</v>
      </c>
      <c r="K8109" s="49">
        <v>46203</v>
      </c>
    </row>
    <row r="8110" spans="1:11" ht="42.6" customHeight="1" x14ac:dyDescent="0.25">
      <c r="A8110" s="11">
        <v>2026</v>
      </c>
      <c r="B8110" s="49">
        <v>46113</v>
      </c>
      <c r="C8110" s="49">
        <v>46203</v>
      </c>
      <c r="D8110" s="25" t="s">
        <v>4798</v>
      </c>
      <c r="E8110" s="28">
        <v>43777</v>
      </c>
      <c r="F8110" s="11"/>
      <c r="G8110" s="25" t="s">
        <v>7328</v>
      </c>
      <c r="H8110" s="25" t="s">
        <v>15237</v>
      </c>
      <c r="I8110" s="27">
        <v>475995</v>
      </c>
      <c r="J8110" s="24" t="s">
        <v>7284</v>
      </c>
      <c r="K8110" s="49">
        <v>46203</v>
      </c>
    </row>
    <row r="8111" spans="1:11" ht="42.6" customHeight="1" x14ac:dyDescent="0.25">
      <c r="A8111" s="11">
        <v>2026</v>
      </c>
      <c r="B8111" s="49">
        <v>46113</v>
      </c>
      <c r="C8111" s="49">
        <v>46203</v>
      </c>
      <c r="D8111" s="25" t="s">
        <v>4799</v>
      </c>
      <c r="E8111" s="28">
        <v>43790</v>
      </c>
      <c r="F8111" s="11"/>
      <c r="G8111" s="25" t="s">
        <v>7339</v>
      </c>
      <c r="H8111" s="25" t="s">
        <v>15238</v>
      </c>
      <c r="I8111" s="27">
        <v>199868</v>
      </c>
      <c r="J8111" s="24" t="s">
        <v>7284</v>
      </c>
      <c r="K8111" s="49">
        <v>46203</v>
      </c>
    </row>
    <row r="8112" spans="1:11" ht="42.6" customHeight="1" x14ac:dyDescent="0.25">
      <c r="A8112" s="11">
        <v>2026</v>
      </c>
      <c r="B8112" s="49">
        <v>46113</v>
      </c>
      <c r="C8112" s="49">
        <v>46203</v>
      </c>
      <c r="D8112" s="25" t="s">
        <v>4800</v>
      </c>
      <c r="E8112" s="28">
        <v>43790</v>
      </c>
      <c r="F8112" s="11"/>
      <c r="G8112" s="25" t="s">
        <v>7318</v>
      </c>
      <c r="H8112" s="25" t="s">
        <v>15239</v>
      </c>
      <c r="I8112" s="27">
        <v>199868</v>
      </c>
      <c r="J8112" s="24" t="s">
        <v>7284</v>
      </c>
      <c r="K8112" s="49">
        <v>46203</v>
      </c>
    </row>
    <row r="8113" spans="1:11" ht="42.6" customHeight="1" x14ac:dyDescent="0.25">
      <c r="A8113" s="11">
        <v>2026</v>
      </c>
      <c r="B8113" s="49">
        <v>46113</v>
      </c>
      <c r="C8113" s="49">
        <v>46203</v>
      </c>
      <c r="D8113" s="21" t="s">
        <v>4801</v>
      </c>
      <c r="E8113" s="29">
        <v>43798</v>
      </c>
      <c r="F8113" s="11"/>
      <c r="G8113" s="21" t="s">
        <v>7214</v>
      </c>
      <c r="H8113" s="24" t="s">
        <v>15240</v>
      </c>
      <c r="I8113" s="30">
        <v>1285</v>
      </c>
      <c r="J8113" s="24" t="s">
        <v>7284</v>
      </c>
      <c r="K8113" s="49">
        <v>46203</v>
      </c>
    </row>
    <row r="8114" spans="1:11" ht="42.6" customHeight="1" x14ac:dyDescent="0.25">
      <c r="A8114" s="11">
        <v>2026</v>
      </c>
      <c r="B8114" s="49">
        <v>46113</v>
      </c>
      <c r="C8114" s="49">
        <v>46203</v>
      </c>
      <c r="D8114" s="21" t="s">
        <v>4802</v>
      </c>
      <c r="E8114" s="29">
        <v>43798</v>
      </c>
      <c r="F8114" s="11"/>
      <c r="G8114" s="21" t="s">
        <v>7214</v>
      </c>
      <c r="H8114" s="24" t="s">
        <v>15241</v>
      </c>
      <c r="I8114" s="30">
        <v>1399</v>
      </c>
      <c r="J8114" s="24" t="s">
        <v>7284</v>
      </c>
      <c r="K8114" s="49">
        <v>46203</v>
      </c>
    </row>
    <row r="8115" spans="1:11" ht="42.6" customHeight="1" x14ac:dyDescent="0.25">
      <c r="A8115" s="11">
        <v>2026</v>
      </c>
      <c r="B8115" s="49">
        <v>46113</v>
      </c>
      <c r="C8115" s="49">
        <v>46203</v>
      </c>
      <c r="D8115" s="21" t="s">
        <v>4803</v>
      </c>
      <c r="E8115" s="29">
        <v>43798</v>
      </c>
      <c r="F8115" s="11"/>
      <c r="G8115" s="21" t="s">
        <v>7238</v>
      </c>
      <c r="H8115" s="24" t="s">
        <v>15242</v>
      </c>
      <c r="I8115" s="30">
        <v>999</v>
      </c>
      <c r="J8115" s="24" t="s">
        <v>7284</v>
      </c>
      <c r="K8115" s="49">
        <v>46203</v>
      </c>
    </row>
    <row r="8116" spans="1:11" ht="42.6" customHeight="1" x14ac:dyDescent="0.25">
      <c r="A8116" s="11">
        <v>2026</v>
      </c>
      <c r="B8116" s="49">
        <v>46113</v>
      </c>
      <c r="C8116" s="49">
        <v>46203</v>
      </c>
      <c r="D8116" s="21" t="s">
        <v>4804</v>
      </c>
      <c r="E8116" s="22">
        <v>43819</v>
      </c>
      <c r="F8116" s="11"/>
      <c r="G8116" s="21" t="s">
        <v>7269</v>
      </c>
      <c r="H8116" s="21" t="s">
        <v>15243</v>
      </c>
      <c r="I8116" s="23">
        <v>9795</v>
      </c>
      <c r="J8116" s="24" t="s">
        <v>7284</v>
      </c>
      <c r="K8116" s="49">
        <v>46203</v>
      </c>
    </row>
    <row r="8117" spans="1:11" ht="42.6" customHeight="1" x14ac:dyDescent="0.25">
      <c r="A8117" s="11">
        <v>2026</v>
      </c>
      <c r="B8117" s="49">
        <v>46113</v>
      </c>
      <c r="C8117" s="49">
        <v>46203</v>
      </c>
      <c r="D8117" s="21" t="s">
        <v>4805</v>
      </c>
      <c r="E8117" s="22">
        <v>43819</v>
      </c>
      <c r="F8117" s="11"/>
      <c r="G8117" s="21" t="s">
        <v>7269</v>
      </c>
      <c r="H8117" s="21" t="s">
        <v>15244</v>
      </c>
      <c r="I8117" s="23">
        <v>112694</v>
      </c>
      <c r="J8117" s="24" t="s">
        <v>7284</v>
      </c>
      <c r="K8117" s="49">
        <v>46203</v>
      </c>
    </row>
    <row r="8118" spans="1:11" ht="42.6" customHeight="1" x14ac:dyDescent="0.25">
      <c r="A8118" s="11">
        <v>2026</v>
      </c>
      <c r="B8118" s="49">
        <v>46113</v>
      </c>
      <c r="C8118" s="49">
        <v>46203</v>
      </c>
      <c r="D8118" s="21" t="s">
        <v>4806</v>
      </c>
      <c r="E8118" s="22">
        <v>43819</v>
      </c>
      <c r="F8118" s="11"/>
      <c r="G8118" s="21" t="s">
        <v>7269</v>
      </c>
      <c r="H8118" s="21" t="s">
        <v>15245</v>
      </c>
      <c r="I8118" s="23">
        <v>112694</v>
      </c>
      <c r="J8118" s="24" t="s">
        <v>7284</v>
      </c>
      <c r="K8118" s="49">
        <v>46203</v>
      </c>
    </row>
    <row r="8119" spans="1:11" ht="42.6" customHeight="1" x14ac:dyDescent="0.25">
      <c r="A8119" s="11">
        <v>2026</v>
      </c>
      <c r="B8119" s="49">
        <v>46113</v>
      </c>
      <c r="C8119" s="49">
        <v>46203</v>
      </c>
      <c r="D8119" s="21" t="s">
        <v>4807</v>
      </c>
      <c r="E8119" s="22">
        <v>43819</v>
      </c>
      <c r="F8119" s="11"/>
      <c r="G8119" s="21" t="s">
        <v>7269</v>
      </c>
      <c r="H8119" s="21" t="s">
        <v>15246</v>
      </c>
      <c r="I8119" s="23">
        <v>7888</v>
      </c>
      <c r="J8119" s="24" t="s">
        <v>7284</v>
      </c>
      <c r="K8119" s="49">
        <v>46203</v>
      </c>
    </row>
    <row r="8120" spans="1:11" ht="42.6" customHeight="1" x14ac:dyDescent="0.25">
      <c r="A8120" s="11">
        <v>2026</v>
      </c>
      <c r="B8120" s="49">
        <v>46113</v>
      </c>
      <c r="C8120" s="49">
        <v>46203</v>
      </c>
      <c r="D8120" s="21" t="s">
        <v>4807</v>
      </c>
      <c r="E8120" s="22">
        <v>43819</v>
      </c>
      <c r="F8120" s="11"/>
      <c r="G8120" s="21" t="s">
        <v>7269</v>
      </c>
      <c r="H8120" s="21" t="s">
        <v>15247</v>
      </c>
      <c r="I8120" s="23">
        <v>7888</v>
      </c>
      <c r="J8120" s="24" t="s">
        <v>7284</v>
      </c>
      <c r="K8120" s="49">
        <v>46203</v>
      </c>
    </row>
    <row r="8121" spans="1:11" ht="42.6" customHeight="1" x14ac:dyDescent="0.25">
      <c r="A8121" s="11">
        <v>2026</v>
      </c>
      <c r="B8121" s="49">
        <v>46113</v>
      </c>
      <c r="C8121" s="49">
        <v>46203</v>
      </c>
      <c r="D8121" s="21" t="s">
        <v>4807</v>
      </c>
      <c r="E8121" s="22">
        <v>43819</v>
      </c>
      <c r="F8121" s="11"/>
      <c r="G8121" s="21" t="s">
        <v>7269</v>
      </c>
      <c r="H8121" s="21" t="s">
        <v>15248</v>
      </c>
      <c r="I8121" s="23">
        <v>7888</v>
      </c>
      <c r="J8121" s="24" t="s">
        <v>7284</v>
      </c>
      <c r="K8121" s="49">
        <v>46203</v>
      </c>
    </row>
    <row r="8122" spans="1:11" ht="42.6" customHeight="1" x14ac:dyDescent="0.25">
      <c r="A8122" s="11">
        <v>2026</v>
      </c>
      <c r="B8122" s="49">
        <v>46113</v>
      </c>
      <c r="C8122" s="49">
        <v>46203</v>
      </c>
      <c r="D8122" s="21" t="s">
        <v>4807</v>
      </c>
      <c r="E8122" s="22">
        <v>43819</v>
      </c>
      <c r="F8122" s="11"/>
      <c r="G8122" s="21" t="s">
        <v>7269</v>
      </c>
      <c r="H8122" s="21" t="s">
        <v>15249</v>
      </c>
      <c r="I8122" s="23">
        <v>7888</v>
      </c>
      <c r="J8122" s="24" t="s">
        <v>7284</v>
      </c>
      <c r="K8122" s="49">
        <v>46203</v>
      </c>
    </row>
    <row r="8123" spans="1:11" ht="42.6" customHeight="1" x14ac:dyDescent="0.25">
      <c r="A8123" s="11">
        <v>2026</v>
      </c>
      <c r="B8123" s="49">
        <v>46113</v>
      </c>
      <c r="C8123" s="49">
        <v>46203</v>
      </c>
      <c r="D8123" s="21" t="s">
        <v>4808</v>
      </c>
      <c r="E8123" s="22">
        <v>43819</v>
      </c>
      <c r="F8123" s="11"/>
      <c r="G8123" s="21" t="s">
        <v>7269</v>
      </c>
      <c r="H8123" s="21" t="s">
        <v>15250</v>
      </c>
      <c r="I8123" s="23">
        <v>58795.99</v>
      </c>
      <c r="J8123" s="24" t="s">
        <v>7284</v>
      </c>
      <c r="K8123" s="49">
        <v>46203</v>
      </c>
    </row>
    <row r="8124" spans="1:11" ht="42.6" customHeight="1" x14ac:dyDescent="0.25">
      <c r="A8124" s="11">
        <v>2026</v>
      </c>
      <c r="B8124" s="49">
        <v>46113</v>
      </c>
      <c r="C8124" s="49">
        <v>46203</v>
      </c>
      <c r="D8124" s="21" t="s">
        <v>4809</v>
      </c>
      <c r="E8124" s="22">
        <v>43819</v>
      </c>
      <c r="F8124" s="11"/>
      <c r="G8124" s="21" t="s">
        <v>7269</v>
      </c>
      <c r="H8124" s="21" t="s">
        <v>15251</v>
      </c>
      <c r="I8124" s="23">
        <v>293949.99</v>
      </c>
      <c r="J8124" s="24" t="s">
        <v>7284</v>
      </c>
      <c r="K8124" s="49">
        <v>46203</v>
      </c>
    </row>
    <row r="8125" spans="1:11" ht="42.6" customHeight="1" x14ac:dyDescent="0.25">
      <c r="A8125" s="11">
        <v>2026</v>
      </c>
      <c r="B8125" s="49">
        <v>46113</v>
      </c>
      <c r="C8125" s="49">
        <v>46203</v>
      </c>
      <c r="D8125" s="21" t="s">
        <v>4807</v>
      </c>
      <c r="E8125" s="22">
        <v>43819</v>
      </c>
      <c r="F8125" s="11"/>
      <c r="G8125" s="21" t="s">
        <v>7219</v>
      </c>
      <c r="H8125" s="21" t="s">
        <v>15252</v>
      </c>
      <c r="I8125" s="23">
        <v>7888</v>
      </c>
      <c r="J8125" s="24" t="s">
        <v>7284</v>
      </c>
      <c r="K8125" s="49">
        <v>46203</v>
      </c>
    </row>
    <row r="8126" spans="1:11" ht="42.6" customHeight="1" x14ac:dyDescent="0.25">
      <c r="A8126" s="11">
        <v>2026</v>
      </c>
      <c r="B8126" s="49">
        <v>46113</v>
      </c>
      <c r="C8126" s="49">
        <v>46203</v>
      </c>
      <c r="D8126" s="21" t="s">
        <v>4807</v>
      </c>
      <c r="E8126" s="22">
        <v>43819</v>
      </c>
      <c r="F8126" s="11"/>
      <c r="G8126" s="21" t="s">
        <v>7219</v>
      </c>
      <c r="H8126" s="21" t="s">
        <v>15253</v>
      </c>
      <c r="I8126" s="23">
        <v>7888</v>
      </c>
      <c r="J8126" s="24" t="s">
        <v>7284</v>
      </c>
      <c r="K8126" s="49">
        <v>46203</v>
      </c>
    </row>
    <row r="8127" spans="1:11" ht="42.6" customHeight="1" x14ac:dyDescent="0.25">
      <c r="A8127" s="11">
        <v>2026</v>
      </c>
      <c r="B8127" s="49">
        <v>46113</v>
      </c>
      <c r="C8127" s="49">
        <v>46203</v>
      </c>
      <c r="D8127" s="21" t="s">
        <v>4810</v>
      </c>
      <c r="E8127" s="29">
        <v>43819</v>
      </c>
      <c r="F8127" s="11"/>
      <c r="G8127" s="21" t="s">
        <v>7269</v>
      </c>
      <c r="H8127" s="24" t="s">
        <v>15254</v>
      </c>
      <c r="I8127" s="30">
        <v>4869.99</v>
      </c>
      <c r="J8127" s="24" t="s">
        <v>7284</v>
      </c>
      <c r="K8127" s="49">
        <v>46203</v>
      </c>
    </row>
    <row r="8128" spans="1:11" ht="42.6" customHeight="1" x14ac:dyDescent="0.25">
      <c r="A8128" s="11">
        <v>2026</v>
      </c>
      <c r="B8128" s="49">
        <v>46113</v>
      </c>
      <c r="C8128" s="49">
        <v>46203</v>
      </c>
      <c r="D8128" s="21" t="s">
        <v>4811</v>
      </c>
      <c r="E8128" s="29">
        <v>43819</v>
      </c>
      <c r="F8128" s="11"/>
      <c r="G8128" s="21" t="s">
        <v>7269</v>
      </c>
      <c r="H8128" s="24" t="s">
        <v>15255</v>
      </c>
      <c r="I8128" s="30">
        <v>4869.99</v>
      </c>
      <c r="J8128" s="24" t="s">
        <v>7284</v>
      </c>
      <c r="K8128" s="49">
        <v>46203</v>
      </c>
    </row>
    <row r="8129" spans="1:11" ht="42.6" customHeight="1" x14ac:dyDescent="0.25">
      <c r="A8129" s="11">
        <v>2026</v>
      </c>
      <c r="B8129" s="49">
        <v>46113</v>
      </c>
      <c r="C8129" s="49">
        <v>46203</v>
      </c>
      <c r="D8129" s="21" t="s">
        <v>4812</v>
      </c>
      <c r="E8129" s="29">
        <v>43819</v>
      </c>
      <c r="F8129" s="11"/>
      <c r="G8129" s="21" t="s">
        <v>7269</v>
      </c>
      <c r="H8129" s="24" t="s">
        <v>15256</v>
      </c>
      <c r="I8129" s="30">
        <v>4869.99</v>
      </c>
      <c r="J8129" s="24" t="s">
        <v>7284</v>
      </c>
      <c r="K8129" s="49">
        <v>46203</v>
      </c>
    </row>
    <row r="8130" spans="1:11" ht="42.6" customHeight="1" x14ac:dyDescent="0.25">
      <c r="A8130" s="11">
        <v>2026</v>
      </c>
      <c r="B8130" s="49">
        <v>46113</v>
      </c>
      <c r="C8130" s="49">
        <v>46203</v>
      </c>
      <c r="D8130" s="21" t="s">
        <v>4813</v>
      </c>
      <c r="E8130" s="29">
        <v>43819</v>
      </c>
      <c r="F8130" s="11"/>
      <c r="G8130" s="21" t="s">
        <v>7269</v>
      </c>
      <c r="H8130" s="24" t="s">
        <v>15257</v>
      </c>
      <c r="I8130" s="30">
        <v>4869.99</v>
      </c>
      <c r="J8130" s="24" t="s">
        <v>7284</v>
      </c>
      <c r="K8130" s="49">
        <v>46203</v>
      </c>
    </row>
    <row r="8131" spans="1:11" ht="42.6" customHeight="1" x14ac:dyDescent="0.25">
      <c r="A8131" s="11">
        <v>2026</v>
      </c>
      <c r="B8131" s="49">
        <v>46113</v>
      </c>
      <c r="C8131" s="49">
        <v>46203</v>
      </c>
      <c r="D8131" s="21" t="s">
        <v>4814</v>
      </c>
      <c r="E8131" s="29">
        <v>43819</v>
      </c>
      <c r="F8131" s="11"/>
      <c r="G8131" s="21" t="s">
        <v>7269</v>
      </c>
      <c r="H8131" s="24" t="s">
        <v>15258</v>
      </c>
      <c r="I8131" s="30">
        <v>4930</v>
      </c>
      <c r="J8131" s="24" t="s">
        <v>7284</v>
      </c>
      <c r="K8131" s="49">
        <v>46203</v>
      </c>
    </row>
    <row r="8132" spans="1:11" ht="42.6" customHeight="1" x14ac:dyDescent="0.25">
      <c r="A8132" s="11">
        <v>2026</v>
      </c>
      <c r="B8132" s="49">
        <v>46113</v>
      </c>
      <c r="C8132" s="49">
        <v>46203</v>
      </c>
      <c r="D8132" s="21" t="s">
        <v>4815</v>
      </c>
      <c r="E8132" s="29">
        <v>43819</v>
      </c>
      <c r="F8132" s="11"/>
      <c r="G8132" s="21" t="s">
        <v>7280</v>
      </c>
      <c r="H8132" s="24" t="s">
        <v>15259</v>
      </c>
      <c r="I8132" s="30">
        <v>4930</v>
      </c>
      <c r="J8132" s="24" t="s">
        <v>7284</v>
      </c>
      <c r="K8132" s="49">
        <v>46203</v>
      </c>
    </row>
    <row r="8133" spans="1:11" ht="42.6" customHeight="1" x14ac:dyDescent="0.25">
      <c r="A8133" s="11">
        <v>2026</v>
      </c>
      <c r="B8133" s="49">
        <v>46113</v>
      </c>
      <c r="C8133" s="49">
        <v>46203</v>
      </c>
      <c r="D8133" s="21" t="s">
        <v>4815</v>
      </c>
      <c r="E8133" s="29">
        <v>43819</v>
      </c>
      <c r="F8133" s="11"/>
      <c r="G8133" s="21" t="s">
        <v>7264</v>
      </c>
      <c r="H8133" s="24" t="s">
        <v>15260</v>
      </c>
      <c r="I8133" s="30">
        <v>4930</v>
      </c>
      <c r="J8133" s="24" t="s">
        <v>7284</v>
      </c>
      <c r="K8133" s="49">
        <v>46203</v>
      </c>
    </row>
    <row r="8134" spans="1:11" ht="42.6" customHeight="1" x14ac:dyDescent="0.25">
      <c r="A8134" s="11">
        <v>2026</v>
      </c>
      <c r="B8134" s="49">
        <v>46113</v>
      </c>
      <c r="C8134" s="49">
        <v>46203</v>
      </c>
      <c r="D8134" s="21" t="s">
        <v>4816</v>
      </c>
      <c r="E8134" s="29">
        <v>43819</v>
      </c>
      <c r="F8134" s="11"/>
      <c r="G8134" s="21" t="s">
        <v>7219</v>
      </c>
      <c r="H8134" s="24" t="s">
        <v>15261</v>
      </c>
      <c r="I8134" s="30">
        <v>4930</v>
      </c>
      <c r="J8134" s="24" t="s">
        <v>7284</v>
      </c>
      <c r="K8134" s="49">
        <v>46203</v>
      </c>
    </row>
    <row r="8135" spans="1:11" ht="42.6" customHeight="1" x14ac:dyDescent="0.25">
      <c r="A8135" s="11">
        <v>2026</v>
      </c>
      <c r="B8135" s="49">
        <v>46113</v>
      </c>
      <c r="C8135" s="49">
        <v>46203</v>
      </c>
      <c r="D8135" s="21" t="s">
        <v>4815</v>
      </c>
      <c r="E8135" s="29">
        <v>43819</v>
      </c>
      <c r="F8135" s="11"/>
      <c r="G8135" s="21" t="s">
        <v>7280</v>
      </c>
      <c r="H8135" s="24" t="s">
        <v>15262</v>
      </c>
      <c r="I8135" s="30">
        <v>4930</v>
      </c>
      <c r="J8135" s="24" t="s">
        <v>7284</v>
      </c>
      <c r="K8135" s="49">
        <v>46203</v>
      </c>
    </row>
    <row r="8136" spans="1:11" ht="42.6" customHeight="1" x14ac:dyDescent="0.25">
      <c r="A8136" s="11">
        <v>2026</v>
      </c>
      <c r="B8136" s="49">
        <v>46113</v>
      </c>
      <c r="C8136" s="49">
        <v>46203</v>
      </c>
      <c r="D8136" s="21" t="s">
        <v>4817</v>
      </c>
      <c r="E8136" s="29">
        <v>43819</v>
      </c>
      <c r="F8136" s="11"/>
      <c r="G8136" s="21" t="s">
        <v>7261</v>
      </c>
      <c r="H8136" s="24" t="s">
        <v>15263</v>
      </c>
      <c r="I8136" s="30">
        <v>4500</v>
      </c>
      <c r="J8136" s="24" t="s">
        <v>7284</v>
      </c>
      <c r="K8136" s="49">
        <v>46203</v>
      </c>
    </row>
    <row r="8137" spans="1:11" ht="42.6" customHeight="1" x14ac:dyDescent="0.25">
      <c r="A8137" s="11">
        <v>2026</v>
      </c>
      <c r="B8137" s="49">
        <v>46113</v>
      </c>
      <c r="C8137" s="49">
        <v>46203</v>
      </c>
      <c r="D8137" s="21" t="s">
        <v>2615</v>
      </c>
      <c r="E8137" s="22">
        <v>43819</v>
      </c>
      <c r="F8137" s="11"/>
      <c r="G8137" s="21" t="s">
        <v>7269</v>
      </c>
      <c r="H8137" s="21" t="s">
        <v>15264</v>
      </c>
      <c r="I8137" s="23">
        <v>48950</v>
      </c>
      <c r="J8137" s="24" t="s">
        <v>7284</v>
      </c>
      <c r="K8137" s="49">
        <v>46203</v>
      </c>
    </row>
    <row r="8138" spans="1:11" ht="42.6" customHeight="1" x14ac:dyDescent="0.25">
      <c r="A8138" s="11">
        <v>2026</v>
      </c>
      <c r="B8138" s="49">
        <v>46113</v>
      </c>
      <c r="C8138" s="49">
        <v>46203</v>
      </c>
      <c r="D8138" s="21" t="s">
        <v>4818</v>
      </c>
      <c r="E8138" s="22">
        <v>43819</v>
      </c>
      <c r="F8138" s="11"/>
      <c r="G8138" s="21" t="s">
        <v>7269</v>
      </c>
      <c r="H8138" s="21" t="s">
        <v>15265</v>
      </c>
      <c r="I8138" s="23">
        <v>2949.99</v>
      </c>
      <c r="J8138" s="24" t="s">
        <v>7284</v>
      </c>
      <c r="K8138" s="49">
        <v>46203</v>
      </c>
    </row>
    <row r="8139" spans="1:11" ht="42.6" customHeight="1" x14ac:dyDescent="0.25">
      <c r="A8139" s="11">
        <v>2026</v>
      </c>
      <c r="B8139" s="49">
        <v>46113</v>
      </c>
      <c r="C8139" s="49">
        <v>46203</v>
      </c>
      <c r="D8139" s="21" t="s">
        <v>4818</v>
      </c>
      <c r="E8139" s="22">
        <v>43819</v>
      </c>
      <c r="F8139" s="11"/>
      <c r="G8139" s="21" t="s">
        <v>7269</v>
      </c>
      <c r="H8139" s="21" t="s">
        <v>15266</v>
      </c>
      <c r="I8139" s="23">
        <v>2949.99</v>
      </c>
      <c r="J8139" s="24" t="s">
        <v>7284</v>
      </c>
      <c r="K8139" s="49">
        <v>46203</v>
      </c>
    </row>
    <row r="8140" spans="1:11" ht="42.6" customHeight="1" x14ac:dyDescent="0.25">
      <c r="A8140" s="11">
        <v>2026</v>
      </c>
      <c r="B8140" s="49">
        <v>46113</v>
      </c>
      <c r="C8140" s="49">
        <v>46203</v>
      </c>
      <c r="D8140" s="21" t="s">
        <v>4816</v>
      </c>
      <c r="E8140" s="22">
        <v>43819</v>
      </c>
      <c r="F8140" s="11"/>
      <c r="G8140" s="21" t="s">
        <v>7264</v>
      </c>
      <c r="H8140" s="21" t="s">
        <v>15267</v>
      </c>
      <c r="I8140" s="23">
        <v>4930</v>
      </c>
      <c r="J8140" s="24" t="s">
        <v>7284</v>
      </c>
      <c r="K8140" s="49">
        <v>46203</v>
      </c>
    </row>
    <row r="8141" spans="1:11" ht="42.6" customHeight="1" x14ac:dyDescent="0.25">
      <c r="A8141" s="11">
        <v>2026</v>
      </c>
      <c r="B8141" s="49">
        <v>46113</v>
      </c>
      <c r="C8141" s="49">
        <v>46203</v>
      </c>
      <c r="D8141" s="21" t="s">
        <v>4816</v>
      </c>
      <c r="E8141" s="22">
        <v>43819</v>
      </c>
      <c r="F8141" s="11"/>
      <c r="G8141" s="21" t="s">
        <v>7264</v>
      </c>
      <c r="H8141" s="21" t="s">
        <v>15268</v>
      </c>
      <c r="I8141" s="23">
        <v>4930</v>
      </c>
      <c r="J8141" s="24" t="s">
        <v>7284</v>
      </c>
      <c r="K8141" s="49">
        <v>46203</v>
      </c>
    </row>
    <row r="8142" spans="1:11" ht="42.6" customHeight="1" x14ac:dyDescent="0.25">
      <c r="A8142" s="11">
        <v>2026</v>
      </c>
      <c r="B8142" s="49">
        <v>46113</v>
      </c>
      <c r="C8142" s="49">
        <v>46203</v>
      </c>
      <c r="D8142" s="21" t="s">
        <v>4815</v>
      </c>
      <c r="E8142" s="22">
        <v>43819</v>
      </c>
      <c r="F8142" s="11"/>
      <c r="G8142" s="21" t="s">
        <v>7264</v>
      </c>
      <c r="H8142" s="21" t="s">
        <v>15269</v>
      </c>
      <c r="I8142" s="23">
        <v>4930</v>
      </c>
      <c r="J8142" s="24" t="s">
        <v>7284</v>
      </c>
      <c r="K8142" s="49">
        <v>46203</v>
      </c>
    </row>
    <row r="8143" spans="1:11" ht="42.6" customHeight="1" x14ac:dyDescent="0.25">
      <c r="A8143" s="11">
        <v>2026</v>
      </c>
      <c r="B8143" s="49">
        <v>46113</v>
      </c>
      <c r="C8143" s="49">
        <v>46203</v>
      </c>
      <c r="D8143" s="21" t="s">
        <v>4815</v>
      </c>
      <c r="E8143" s="22">
        <v>43819</v>
      </c>
      <c r="F8143" s="11"/>
      <c r="G8143" s="21" t="s">
        <v>7264</v>
      </c>
      <c r="H8143" s="21" t="s">
        <v>15270</v>
      </c>
      <c r="I8143" s="23">
        <v>4930</v>
      </c>
      <c r="J8143" s="24" t="s">
        <v>7284</v>
      </c>
      <c r="K8143" s="49">
        <v>46203</v>
      </c>
    </row>
    <row r="8144" spans="1:11" ht="42.6" customHeight="1" x14ac:dyDescent="0.25">
      <c r="A8144" s="11">
        <v>2026</v>
      </c>
      <c r="B8144" s="49">
        <v>46113</v>
      </c>
      <c r="C8144" s="49">
        <v>46203</v>
      </c>
      <c r="D8144" s="21" t="s">
        <v>4815</v>
      </c>
      <c r="E8144" s="22">
        <v>43819</v>
      </c>
      <c r="F8144" s="11"/>
      <c r="G8144" s="21" t="s">
        <v>7280</v>
      </c>
      <c r="H8144" s="21" t="s">
        <v>15271</v>
      </c>
      <c r="I8144" s="23">
        <v>4930</v>
      </c>
      <c r="J8144" s="24" t="s">
        <v>7284</v>
      </c>
      <c r="K8144" s="49">
        <v>46203</v>
      </c>
    </row>
    <row r="8145" spans="1:11" ht="42.6" customHeight="1" x14ac:dyDescent="0.25">
      <c r="A8145" s="11">
        <v>2026</v>
      </c>
      <c r="B8145" s="49">
        <v>46113</v>
      </c>
      <c r="C8145" s="49">
        <v>46203</v>
      </c>
      <c r="D8145" s="21" t="s">
        <v>4819</v>
      </c>
      <c r="E8145" s="29">
        <v>43820</v>
      </c>
      <c r="F8145" s="11"/>
      <c r="G8145" s="21" t="s">
        <v>7261</v>
      </c>
      <c r="H8145" s="24" t="s">
        <v>15272</v>
      </c>
      <c r="I8145" s="30">
        <v>4096</v>
      </c>
      <c r="J8145" s="24" t="s">
        <v>7284</v>
      </c>
      <c r="K8145" s="49">
        <v>46203</v>
      </c>
    </row>
    <row r="8146" spans="1:11" ht="42.6" customHeight="1" x14ac:dyDescent="0.25">
      <c r="A8146" s="11">
        <v>2026</v>
      </c>
      <c r="B8146" s="49">
        <v>46113</v>
      </c>
      <c r="C8146" s="49">
        <v>46203</v>
      </c>
      <c r="D8146" s="25" t="s">
        <v>4820</v>
      </c>
      <c r="E8146" s="28">
        <v>43820</v>
      </c>
      <c r="F8146" s="11"/>
      <c r="G8146" s="25" t="s">
        <v>7303</v>
      </c>
      <c r="H8146" s="25" t="s">
        <v>15273</v>
      </c>
      <c r="I8146" s="27">
        <v>395500</v>
      </c>
      <c r="J8146" s="24" t="s">
        <v>7284</v>
      </c>
      <c r="K8146" s="49">
        <v>46203</v>
      </c>
    </row>
    <row r="8147" spans="1:11" ht="42.6" customHeight="1" x14ac:dyDescent="0.25">
      <c r="A8147" s="11">
        <v>2026</v>
      </c>
      <c r="B8147" s="49">
        <v>46113</v>
      </c>
      <c r="C8147" s="49">
        <v>46203</v>
      </c>
      <c r="D8147" s="21" t="s">
        <v>4821</v>
      </c>
      <c r="E8147" s="29">
        <v>43821</v>
      </c>
      <c r="F8147" s="11"/>
      <c r="G8147" s="21" t="s">
        <v>7280</v>
      </c>
      <c r="H8147" s="24" t="s">
        <v>15274</v>
      </c>
      <c r="I8147" s="30">
        <v>1526</v>
      </c>
      <c r="J8147" s="24" t="s">
        <v>7284</v>
      </c>
      <c r="K8147" s="49">
        <v>46203</v>
      </c>
    </row>
    <row r="8148" spans="1:11" ht="42.6" customHeight="1" x14ac:dyDescent="0.25">
      <c r="A8148" s="11">
        <v>2026</v>
      </c>
      <c r="B8148" s="49">
        <v>46113</v>
      </c>
      <c r="C8148" s="49">
        <v>46203</v>
      </c>
      <c r="D8148" s="21" t="s">
        <v>4822</v>
      </c>
      <c r="E8148" s="29">
        <v>43823</v>
      </c>
      <c r="F8148" s="11"/>
      <c r="G8148" s="21" t="s">
        <v>7261</v>
      </c>
      <c r="H8148" s="24" t="s">
        <v>15275</v>
      </c>
      <c r="I8148" s="30">
        <v>350</v>
      </c>
      <c r="J8148" s="24" t="s">
        <v>7284</v>
      </c>
      <c r="K8148" s="49">
        <v>46203</v>
      </c>
    </row>
    <row r="8149" spans="1:11" ht="42.6" customHeight="1" x14ac:dyDescent="0.25">
      <c r="A8149" s="11">
        <v>2026</v>
      </c>
      <c r="B8149" s="49">
        <v>46113</v>
      </c>
      <c r="C8149" s="49">
        <v>46203</v>
      </c>
      <c r="D8149" s="21" t="s">
        <v>4823</v>
      </c>
      <c r="E8149" s="29">
        <v>43824</v>
      </c>
      <c r="F8149" s="11"/>
      <c r="G8149" s="21" t="s">
        <v>7261</v>
      </c>
      <c r="H8149" s="24" t="s">
        <v>15276</v>
      </c>
      <c r="I8149" s="30">
        <v>3425</v>
      </c>
      <c r="J8149" s="24" t="s">
        <v>7284</v>
      </c>
      <c r="K8149" s="49">
        <v>46203</v>
      </c>
    </row>
    <row r="8150" spans="1:11" ht="42.6" customHeight="1" x14ac:dyDescent="0.25">
      <c r="A8150" s="11">
        <v>2026</v>
      </c>
      <c r="B8150" s="49">
        <v>46113</v>
      </c>
      <c r="C8150" s="49">
        <v>46203</v>
      </c>
      <c r="D8150" s="21" t="s">
        <v>4824</v>
      </c>
      <c r="E8150" s="29">
        <v>43825</v>
      </c>
      <c r="F8150" s="11"/>
      <c r="G8150" s="21" t="s">
        <v>7261</v>
      </c>
      <c r="H8150" s="24" t="s">
        <v>15277</v>
      </c>
      <c r="I8150" s="30">
        <v>2700</v>
      </c>
      <c r="J8150" s="24" t="s">
        <v>7284</v>
      </c>
      <c r="K8150" s="49">
        <v>46203</v>
      </c>
    </row>
    <row r="8151" spans="1:11" ht="42.6" customHeight="1" x14ac:dyDescent="0.25">
      <c r="A8151" s="11">
        <v>2026</v>
      </c>
      <c r="B8151" s="49">
        <v>46113</v>
      </c>
      <c r="C8151" s="49">
        <v>46203</v>
      </c>
      <c r="D8151" s="21" t="s">
        <v>4825</v>
      </c>
      <c r="E8151" s="31">
        <v>43847</v>
      </c>
      <c r="F8151" s="11"/>
      <c r="G8151" s="21" t="s">
        <v>7265</v>
      </c>
      <c r="H8151" s="21" t="s">
        <v>15278</v>
      </c>
      <c r="I8151" s="23">
        <v>1809600</v>
      </c>
      <c r="J8151" s="24" t="s">
        <v>7284</v>
      </c>
      <c r="K8151" s="49">
        <v>46203</v>
      </c>
    </row>
    <row r="8152" spans="1:11" ht="42.6" customHeight="1" x14ac:dyDescent="0.25">
      <c r="A8152" s="11">
        <v>2026</v>
      </c>
      <c r="B8152" s="49">
        <v>46113</v>
      </c>
      <c r="C8152" s="49">
        <v>46203</v>
      </c>
      <c r="D8152" s="21" t="s">
        <v>4826</v>
      </c>
      <c r="E8152" s="29">
        <v>43878</v>
      </c>
      <c r="F8152" s="11"/>
      <c r="G8152" s="21" t="s">
        <v>7216</v>
      </c>
      <c r="H8152" s="24" t="s">
        <v>15279</v>
      </c>
      <c r="I8152" s="30">
        <v>3343</v>
      </c>
      <c r="J8152" s="24" t="s">
        <v>7284</v>
      </c>
      <c r="K8152" s="49">
        <v>46203</v>
      </c>
    </row>
    <row r="8153" spans="1:11" ht="42.6" customHeight="1" x14ac:dyDescent="0.25">
      <c r="A8153" s="11">
        <v>2026</v>
      </c>
      <c r="B8153" s="49">
        <v>46113</v>
      </c>
      <c r="C8153" s="49">
        <v>46203</v>
      </c>
      <c r="D8153" s="21" t="s">
        <v>4827</v>
      </c>
      <c r="E8153" s="22">
        <v>43878</v>
      </c>
      <c r="F8153" s="11"/>
      <c r="G8153" s="21" t="s">
        <v>7211</v>
      </c>
      <c r="H8153" s="21" t="s">
        <v>15280</v>
      </c>
      <c r="I8153" s="23">
        <v>7411</v>
      </c>
      <c r="J8153" s="24" t="s">
        <v>7284</v>
      </c>
      <c r="K8153" s="49">
        <v>46203</v>
      </c>
    </row>
    <row r="8154" spans="1:11" ht="42.6" customHeight="1" x14ac:dyDescent="0.25">
      <c r="A8154" s="11">
        <v>2026</v>
      </c>
      <c r="B8154" s="49">
        <v>46113</v>
      </c>
      <c r="C8154" s="49">
        <v>46203</v>
      </c>
      <c r="D8154" s="25" t="s">
        <v>4828</v>
      </c>
      <c r="E8154" s="28">
        <v>43893</v>
      </c>
      <c r="F8154" s="11"/>
      <c r="G8154" s="25" t="s">
        <v>7318</v>
      </c>
      <c r="H8154" s="25" t="s">
        <v>15281</v>
      </c>
      <c r="I8154" s="27">
        <v>206500</v>
      </c>
      <c r="J8154" s="24" t="s">
        <v>7284</v>
      </c>
      <c r="K8154" s="49">
        <v>46203</v>
      </c>
    </row>
    <row r="8155" spans="1:11" ht="42.6" customHeight="1" x14ac:dyDescent="0.25">
      <c r="A8155" s="11">
        <v>2026</v>
      </c>
      <c r="B8155" s="49">
        <v>46113</v>
      </c>
      <c r="C8155" s="49">
        <v>46203</v>
      </c>
      <c r="D8155" s="25" t="s">
        <v>4829</v>
      </c>
      <c r="E8155" s="28">
        <v>43893</v>
      </c>
      <c r="F8155" s="11"/>
      <c r="G8155" s="25" t="s">
        <v>7313</v>
      </c>
      <c r="H8155" s="25" t="s">
        <v>15282</v>
      </c>
      <c r="I8155" s="27">
        <v>206500</v>
      </c>
      <c r="J8155" s="24" t="s">
        <v>7284</v>
      </c>
      <c r="K8155" s="49">
        <v>46203</v>
      </c>
    </row>
    <row r="8156" spans="1:11" ht="42.6" customHeight="1" x14ac:dyDescent="0.25">
      <c r="A8156" s="11">
        <v>2026</v>
      </c>
      <c r="B8156" s="49">
        <v>46113</v>
      </c>
      <c r="C8156" s="49">
        <v>46203</v>
      </c>
      <c r="D8156" s="21" t="s">
        <v>4830</v>
      </c>
      <c r="E8156" s="29">
        <v>43901</v>
      </c>
      <c r="F8156" s="11"/>
      <c r="G8156" s="21" t="s">
        <v>7296</v>
      </c>
      <c r="H8156" s="24" t="s">
        <v>15283</v>
      </c>
      <c r="I8156" s="30">
        <v>7581</v>
      </c>
      <c r="J8156" s="24" t="s">
        <v>7284</v>
      </c>
      <c r="K8156" s="49">
        <v>46203</v>
      </c>
    </row>
    <row r="8157" spans="1:11" ht="42.6" customHeight="1" x14ac:dyDescent="0.25">
      <c r="A8157" s="11">
        <v>2026</v>
      </c>
      <c r="B8157" s="49">
        <v>46113</v>
      </c>
      <c r="C8157" s="49">
        <v>46203</v>
      </c>
      <c r="D8157" s="21" t="s">
        <v>4831</v>
      </c>
      <c r="E8157" s="29">
        <v>43901</v>
      </c>
      <c r="F8157" s="11"/>
      <c r="G8157" s="21" t="s">
        <v>7296</v>
      </c>
      <c r="H8157" s="24" t="s">
        <v>15284</v>
      </c>
      <c r="I8157" s="30">
        <v>6542</v>
      </c>
      <c r="J8157" s="24" t="s">
        <v>7284</v>
      </c>
      <c r="K8157" s="49">
        <v>46203</v>
      </c>
    </row>
    <row r="8158" spans="1:11" ht="42.6" customHeight="1" x14ac:dyDescent="0.25">
      <c r="A8158" s="11">
        <v>2026</v>
      </c>
      <c r="B8158" s="49">
        <v>46113</v>
      </c>
      <c r="C8158" s="49">
        <v>46203</v>
      </c>
      <c r="D8158" s="21" t="s">
        <v>4832</v>
      </c>
      <c r="E8158" s="29">
        <v>43901</v>
      </c>
      <c r="F8158" s="11"/>
      <c r="G8158" s="21" t="s">
        <v>7296</v>
      </c>
      <c r="H8158" s="24" t="s">
        <v>15285</v>
      </c>
      <c r="I8158" s="30">
        <v>7219</v>
      </c>
      <c r="J8158" s="24" t="s">
        <v>7284</v>
      </c>
      <c r="K8158" s="49">
        <v>46203</v>
      </c>
    </row>
    <row r="8159" spans="1:11" ht="42.6" customHeight="1" x14ac:dyDescent="0.25">
      <c r="A8159" s="11">
        <v>2026</v>
      </c>
      <c r="B8159" s="49">
        <v>46113</v>
      </c>
      <c r="C8159" s="49">
        <v>46203</v>
      </c>
      <c r="D8159" s="21" t="s">
        <v>4833</v>
      </c>
      <c r="E8159" s="29">
        <v>43901</v>
      </c>
      <c r="F8159" s="11"/>
      <c r="G8159" s="21" t="s">
        <v>7296</v>
      </c>
      <c r="H8159" s="24" t="s">
        <v>15286</v>
      </c>
      <c r="I8159" s="30">
        <v>7529</v>
      </c>
      <c r="J8159" s="24" t="s">
        <v>7284</v>
      </c>
      <c r="K8159" s="49">
        <v>46203</v>
      </c>
    </row>
    <row r="8160" spans="1:11" ht="42.6" customHeight="1" x14ac:dyDescent="0.25">
      <c r="A8160" s="11">
        <v>2026</v>
      </c>
      <c r="B8160" s="49">
        <v>46113</v>
      </c>
      <c r="C8160" s="49">
        <v>46203</v>
      </c>
      <c r="D8160" s="21" t="s">
        <v>4834</v>
      </c>
      <c r="E8160" s="29">
        <v>43903</v>
      </c>
      <c r="F8160" s="11"/>
      <c r="G8160" s="21" t="s">
        <v>7212</v>
      </c>
      <c r="H8160" s="24" t="s">
        <v>15287</v>
      </c>
      <c r="I8160" s="30">
        <v>4499</v>
      </c>
      <c r="J8160" s="24" t="s">
        <v>7284</v>
      </c>
      <c r="K8160" s="49">
        <v>46203</v>
      </c>
    </row>
    <row r="8161" spans="1:11" ht="42.6" customHeight="1" x14ac:dyDescent="0.25">
      <c r="A8161" s="11">
        <v>2026</v>
      </c>
      <c r="B8161" s="49">
        <v>46113</v>
      </c>
      <c r="C8161" s="49">
        <v>46203</v>
      </c>
      <c r="D8161" s="21" t="s">
        <v>4835</v>
      </c>
      <c r="E8161" s="29">
        <v>43903</v>
      </c>
      <c r="F8161" s="11"/>
      <c r="G8161" s="21" t="s">
        <v>7212</v>
      </c>
      <c r="H8161" s="24" t="s">
        <v>15288</v>
      </c>
      <c r="I8161" s="30">
        <v>719.04</v>
      </c>
      <c r="J8161" s="24" t="s">
        <v>7284</v>
      </c>
      <c r="K8161" s="49">
        <v>46203</v>
      </c>
    </row>
    <row r="8162" spans="1:11" ht="42.6" customHeight="1" x14ac:dyDescent="0.25">
      <c r="A8162" s="11">
        <v>2026</v>
      </c>
      <c r="B8162" s="49">
        <v>46113</v>
      </c>
      <c r="C8162" s="49">
        <v>46203</v>
      </c>
      <c r="D8162" s="21" t="s">
        <v>4835</v>
      </c>
      <c r="E8162" s="29">
        <v>43903</v>
      </c>
      <c r="F8162" s="11"/>
      <c r="G8162" s="21" t="s">
        <v>7212</v>
      </c>
      <c r="H8162" s="24" t="s">
        <v>15289</v>
      </c>
      <c r="I8162" s="30">
        <v>719.04</v>
      </c>
      <c r="J8162" s="24" t="s">
        <v>7284</v>
      </c>
      <c r="K8162" s="49">
        <v>46203</v>
      </c>
    </row>
    <row r="8163" spans="1:11" ht="42.6" customHeight="1" x14ac:dyDescent="0.25">
      <c r="A8163" s="11">
        <v>2026</v>
      </c>
      <c r="B8163" s="49">
        <v>46113</v>
      </c>
      <c r="C8163" s="49">
        <v>46203</v>
      </c>
      <c r="D8163" s="21" t="s">
        <v>4835</v>
      </c>
      <c r="E8163" s="29">
        <v>43903</v>
      </c>
      <c r="F8163" s="11"/>
      <c r="G8163" s="21" t="s">
        <v>7212</v>
      </c>
      <c r="H8163" s="24" t="s">
        <v>15290</v>
      </c>
      <c r="I8163" s="30">
        <v>719.04</v>
      </c>
      <c r="J8163" s="24" t="s">
        <v>7284</v>
      </c>
      <c r="K8163" s="49">
        <v>46203</v>
      </c>
    </row>
    <row r="8164" spans="1:11" ht="42.6" customHeight="1" x14ac:dyDescent="0.25">
      <c r="A8164" s="11">
        <v>2026</v>
      </c>
      <c r="B8164" s="49">
        <v>46113</v>
      </c>
      <c r="C8164" s="49">
        <v>46203</v>
      </c>
      <c r="D8164" s="21" t="s">
        <v>4835</v>
      </c>
      <c r="E8164" s="29">
        <v>43903</v>
      </c>
      <c r="F8164" s="11"/>
      <c r="G8164" s="21" t="s">
        <v>7212</v>
      </c>
      <c r="H8164" s="24" t="s">
        <v>15291</v>
      </c>
      <c r="I8164" s="30">
        <v>719.04</v>
      </c>
      <c r="J8164" s="24" t="s">
        <v>7284</v>
      </c>
      <c r="K8164" s="49">
        <v>46203</v>
      </c>
    </row>
    <row r="8165" spans="1:11" ht="42.6" customHeight="1" x14ac:dyDescent="0.25">
      <c r="A8165" s="11">
        <v>2026</v>
      </c>
      <c r="B8165" s="49">
        <v>46113</v>
      </c>
      <c r="C8165" s="49">
        <v>46203</v>
      </c>
      <c r="D8165" s="21" t="s">
        <v>4835</v>
      </c>
      <c r="E8165" s="29">
        <v>43903</v>
      </c>
      <c r="F8165" s="11"/>
      <c r="G8165" s="21" t="s">
        <v>7212</v>
      </c>
      <c r="H8165" s="24" t="s">
        <v>15292</v>
      </c>
      <c r="I8165" s="30">
        <v>719.04</v>
      </c>
      <c r="J8165" s="24" t="s">
        <v>7284</v>
      </c>
      <c r="K8165" s="49">
        <v>46203</v>
      </c>
    </row>
    <row r="8166" spans="1:11" ht="42.6" customHeight="1" x14ac:dyDescent="0.25">
      <c r="A8166" s="11">
        <v>2026</v>
      </c>
      <c r="B8166" s="49">
        <v>46113</v>
      </c>
      <c r="C8166" s="49">
        <v>46203</v>
      </c>
      <c r="D8166" s="21" t="s">
        <v>4835</v>
      </c>
      <c r="E8166" s="29">
        <v>43903</v>
      </c>
      <c r="F8166" s="11"/>
      <c r="G8166" s="21" t="s">
        <v>7212</v>
      </c>
      <c r="H8166" s="24" t="s">
        <v>15293</v>
      </c>
      <c r="I8166" s="30">
        <v>719.04</v>
      </c>
      <c r="J8166" s="24" t="s">
        <v>7284</v>
      </c>
      <c r="K8166" s="49">
        <v>46203</v>
      </c>
    </row>
    <row r="8167" spans="1:11" ht="42.6" customHeight="1" x14ac:dyDescent="0.25">
      <c r="A8167" s="11">
        <v>2026</v>
      </c>
      <c r="B8167" s="49">
        <v>46113</v>
      </c>
      <c r="C8167" s="49">
        <v>46203</v>
      </c>
      <c r="D8167" s="21" t="s">
        <v>4836</v>
      </c>
      <c r="E8167" s="29">
        <v>43903</v>
      </c>
      <c r="F8167" s="11"/>
      <c r="G8167" s="21" t="s">
        <v>7212</v>
      </c>
      <c r="H8167" s="24" t="s">
        <v>15294</v>
      </c>
      <c r="I8167" s="30">
        <v>1599</v>
      </c>
      <c r="J8167" s="24" t="s">
        <v>7284</v>
      </c>
      <c r="K8167" s="49">
        <v>46203</v>
      </c>
    </row>
    <row r="8168" spans="1:11" ht="42.6" customHeight="1" x14ac:dyDescent="0.25">
      <c r="A8168" s="11">
        <v>2026</v>
      </c>
      <c r="B8168" s="49">
        <v>46113</v>
      </c>
      <c r="C8168" s="49">
        <v>46203</v>
      </c>
      <c r="D8168" s="21" t="s">
        <v>4837</v>
      </c>
      <c r="E8168" s="29">
        <v>43903</v>
      </c>
      <c r="F8168" s="11"/>
      <c r="G8168" s="21" t="s">
        <v>7212</v>
      </c>
      <c r="H8168" s="24" t="s">
        <v>15295</v>
      </c>
      <c r="I8168" s="30">
        <v>1398.99</v>
      </c>
      <c r="J8168" s="24" t="s">
        <v>7284</v>
      </c>
      <c r="K8168" s="49">
        <v>46203</v>
      </c>
    </row>
    <row r="8169" spans="1:11" ht="42.6" customHeight="1" x14ac:dyDescent="0.25">
      <c r="A8169" s="11">
        <v>2026</v>
      </c>
      <c r="B8169" s="49">
        <v>46113</v>
      </c>
      <c r="C8169" s="49">
        <v>46203</v>
      </c>
      <c r="D8169" s="21" t="s">
        <v>4837</v>
      </c>
      <c r="E8169" s="29">
        <v>43903</v>
      </c>
      <c r="F8169" s="11"/>
      <c r="G8169" s="21" t="s">
        <v>7212</v>
      </c>
      <c r="H8169" s="24" t="s">
        <v>15296</v>
      </c>
      <c r="I8169" s="30">
        <v>1398.99</v>
      </c>
      <c r="J8169" s="24" t="s">
        <v>7284</v>
      </c>
      <c r="K8169" s="49">
        <v>46203</v>
      </c>
    </row>
    <row r="8170" spans="1:11" ht="42.6" customHeight="1" x14ac:dyDescent="0.25">
      <c r="A8170" s="11">
        <v>2026</v>
      </c>
      <c r="B8170" s="49">
        <v>46113</v>
      </c>
      <c r="C8170" s="49">
        <v>46203</v>
      </c>
      <c r="D8170" s="21" t="s">
        <v>4838</v>
      </c>
      <c r="E8170" s="29">
        <v>43903</v>
      </c>
      <c r="F8170" s="11"/>
      <c r="G8170" s="21" t="s">
        <v>7212</v>
      </c>
      <c r="H8170" s="24" t="s">
        <v>15297</v>
      </c>
      <c r="I8170" s="30">
        <v>2299</v>
      </c>
      <c r="J8170" s="24" t="s">
        <v>7284</v>
      </c>
      <c r="K8170" s="49">
        <v>46203</v>
      </c>
    </row>
    <row r="8171" spans="1:11" ht="42.6" customHeight="1" x14ac:dyDescent="0.25">
      <c r="A8171" s="11">
        <v>2026</v>
      </c>
      <c r="B8171" s="49">
        <v>46113</v>
      </c>
      <c r="C8171" s="49">
        <v>46203</v>
      </c>
      <c r="D8171" s="21" t="s">
        <v>4838</v>
      </c>
      <c r="E8171" s="29">
        <v>43903</v>
      </c>
      <c r="F8171" s="11"/>
      <c r="G8171" s="21" t="s">
        <v>7212</v>
      </c>
      <c r="H8171" s="24" t="s">
        <v>15298</v>
      </c>
      <c r="I8171" s="30">
        <v>2299</v>
      </c>
      <c r="J8171" s="24" t="s">
        <v>7284</v>
      </c>
      <c r="K8171" s="49">
        <v>46203</v>
      </c>
    </row>
    <row r="8172" spans="1:11" ht="42.6" customHeight="1" x14ac:dyDescent="0.25">
      <c r="A8172" s="11">
        <v>2026</v>
      </c>
      <c r="B8172" s="49">
        <v>46113</v>
      </c>
      <c r="C8172" s="49">
        <v>46203</v>
      </c>
      <c r="D8172" s="21" t="s">
        <v>4839</v>
      </c>
      <c r="E8172" s="29">
        <v>43903</v>
      </c>
      <c r="F8172" s="11"/>
      <c r="G8172" s="21" t="s">
        <v>7212</v>
      </c>
      <c r="H8172" s="24" t="s">
        <v>15299</v>
      </c>
      <c r="I8172" s="30">
        <v>3999</v>
      </c>
      <c r="J8172" s="24" t="s">
        <v>7284</v>
      </c>
      <c r="K8172" s="49">
        <v>46203</v>
      </c>
    </row>
    <row r="8173" spans="1:11" ht="42.6" customHeight="1" x14ac:dyDescent="0.25">
      <c r="A8173" s="11">
        <v>2026</v>
      </c>
      <c r="B8173" s="49">
        <v>46113</v>
      </c>
      <c r="C8173" s="49">
        <v>46203</v>
      </c>
      <c r="D8173" s="21" t="s">
        <v>4839</v>
      </c>
      <c r="E8173" s="29">
        <v>43903</v>
      </c>
      <c r="F8173" s="11"/>
      <c r="G8173" s="21" t="s">
        <v>7212</v>
      </c>
      <c r="H8173" s="24" t="s">
        <v>15300</v>
      </c>
      <c r="I8173" s="30">
        <v>3999</v>
      </c>
      <c r="J8173" s="24" t="s">
        <v>7284</v>
      </c>
      <c r="K8173" s="49">
        <v>46203</v>
      </c>
    </row>
    <row r="8174" spans="1:11" ht="42.6" customHeight="1" x14ac:dyDescent="0.25">
      <c r="A8174" s="11">
        <v>2026</v>
      </c>
      <c r="B8174" s="49">
        <v>46113</v>
      </c>
      <c r="C8174" s="49">
        <v>46203</v>
      </c>
      <c r="D8174" s="21" t="s">
        <v>4837</v>
      </c>
      <c r="E8174" s="29">
        <v>43903</v>
      </c>
      <c r="F8174" s="11"/>
      <c r="G8174" s="21" t="s">
        <v>7212</v>
      </c>
      <c r="H8174" s="24" t="s">
        <v>15301</v>
      </c>
      <c r="I8174" s="30">
        <v>1548.99</v>
      </c>
      <c r="J8174" s="24" t="s">
        <v>7284</v>
      </c>
      <c r="K8174" s="49">
        <v>46203</v>
      </c>
    </row>
    <row r="8175" spans="1:11" ht="42.6" customHeight="1" x14ac:dyDescent="0.25">
      <c r="A8175" s="11">
        <v>2026</v>
      </c>
      <c r="B8175" s="49">
        <v>46113</v>
      </c>
      <c r="C8175" s="49">
        <v>46203</v>
      </c>
      <c r="D8175" s="21" t="s">
        <v>4837</v>
      </c>
      <c r="E8175" s="29">
        <v>43903</v>
      </c>
      <c r="F8175" s="11"/>
      <c r="G8175" s="21" t="s">
        <v>7212</v>
      </c>
      <c r="H8175" s="24" t="s">
        <v>15302</v>
      </c>
      <c r="I8175" s="30">
        <v>1548.99</v>
      </c>
      <c r="J8175" s="24" t="s">
        <v>7284</v>
      </c>
      <c r="K8175" s="49">
        <v>46203</v>
      </c>
    </row>
    <row r="8176" spans="1:11" ht="42.6" customHeight="1" x14ac:dyDescent="0.25">
      <c r="A8176" s="11">
        <v>2026</v>
      </c>
      <c r="B8176" s="49">
        <v>46113</v>
      </c>
      <c r="C8176" s="49">
        <v>46203</v>
      </c>
      <c r="D8176" s="21" t="s">
        <v>4840</v>
      </c>
      <c r="E8176" s="29">
        <v>43903</v>
      </c>
      <c r="F8176" s="11"/>
      <c r="G8176" s="21" t="s">
        <v>7212</v>
      </c>
      <c r="H8176" s="24" t="s">
        <v>15303</v>
      </c>
      <c r="I8176" s="30">
        <v>3499</v>
      </c>
      <c r="J8176" s="24" t="s">
        <v>7284</v>
      </c>
      <c r="K8176" s="49">
        <v>46203</v>
      </c>
    </row>
    <row r="8177" spans="1:11" ht="42.6" customHeight="1" x14ac:dyDescent="0.25">
      <c r="A8177" s="11">
        <v>2026</v>
      </c>
      <c r="B8177" s="49">
        <v>46113</v>
      </c>
      <c r="C8177" s="49">
        <v>46203</v>
      </c>
      <c r="D8177" s="21" t="s">
        <v>4841</v>
      </c>
      <c r="E8177" s="22">
        <v>43903</v>
      </c>
      <c r="F8177" s="11"/>
      <c r="G8177" s="21" t="s">
        <v>7212</v>
      </c>
      <c r="H8177" s="21" t="s">
        <v>15304</v>
      </c>
      <c r="I8177" s="23">
        <v>14999</v>
      </c>
      <c r="J8177" s="24" t="s">
        <v>7284</v>
      </c>
      <c r="K8177" s="49">
        <v>46203</v>
      </c>
    </row>
    <row r="8178" spans="1:11" ht="42.6" customHeight="1" x14ac:dyDescent="0.25">
      <c r="A8178" s="11">
        <v>2026</v>
      </c>
      <c r="B8178" s="49">
        <v>46113</v>
      </c>
      <c r="C8178" s="49">
        <v>46203</v>
      </c>
      <c r="D8178" s="21" t="s">
        <v>4842</v>
      </c>
      <c r="E8178" s="32">
        <v>43944</v>
      </c>
      <c r="F8178" s="11"/>
      <c r="G8178" s="21" t="s">
        <v>7229</v>
      </c>
      <c r="H8178" s="21" t="s">
        <v>15305</v>
      </c>
      <c r="I8178" s="23">
        <v>8949.98</v>
      </c>
      <c r="J8178" s="24" t="s">
        <v>7284</v>
      </c>
      <c r="K8178" s="49">
        <v>46203</v>
      </c>
    </row>
    <row r="8179" spans="1:11" ht="42.6" customHeight="1" x14ac:dyDescent="0.25">
      <c r="A8179" s="11">
        <v>2026</v>
      </c>
      <c r="B8179" s="49">
        <v>46113</v>
      </c>
      <c r="C8179" s="49">
        <v>46203</v>
      </c>
      <c r="D8179" s="21" t="s">
        <v>4843</v>
      </c>
      <c r="E8179" s="22">
        <v>43956</v>
      </c>
      <c r="F8179" s="11"/>
      <c r="G8179" s="21" t="s">
        <v>7306</v>
      </c>
      <c r="H8179" s="21" t="s">
        <v>15306</v>
      </c>
      <c r="I8179" s="23">
        <v>150000</v>
      </c>
      <c r="J8179" s="24" t="s">
        <v>7284</v>
      </c>
      <c r="K8179" s="49">
        <v>46203</v>
      </c>
    </row>
    <row r="8180" spans="1:11" ht="42.6" customHeight="1" x14ac:dyDescent="0.25">
      <c r="A8180" s="11">
        <v>2026</v>
      </c>
      <c r="B8180" s="49">
        <v>46113</v>
      </c>
      <c r="C8180" s="49">
        <v>46203</v>
      </c>
      <c r="D8180" s="21" t="s">
        <v>2445</v>
      </c>
      <c r="E8180" s="22">
        <v>43977</v>
      </c>
      <c r="F8180" s="11"/>
      <c r="G8180" s="21" t="s">
        <v>7288</v>
      </c>
      <c r="H8180" s="21" t="s">
        <v>15307</v>
      </c>
      <c r="I8180" s="23">
        <v>8319.52</v>
      </c>
      <c r="J8180" s="24" t="s">
        <v>7284</v>
      </c>
      <c r="K8180" s="49">
        <v>46203</v>
      </c>
    </row>
    <row r="8181" spans="1:11" ht="42.6" customHeight="1" x14ac:dyDescent="0.25">
      <c r="A8181" s="11">
        <v>2026</v>
      </c>
      <c r="B8181" s="49">
        <v>46113</v>
      </c>
      <c r="C8181" s="49">
        <v>46203</v>
      </c>
      <c r="D8181" s="21" t="s">
        <v>2445</v>
      </c>
      <c r="E8181" s="22">
        <v>43977</v>
      </c>
      <c r="F8181" s="11"/>
      <c r="G8181" s="21" t="s">
        <v>7288</v>
      </c>
      <c r="H8181" s="21" t="s">
        <v>15308</v>
      </c>
      <c r="I8181" s="23">
        <v>8319.52</v>
      </c>
      <c r="J8181" s="24" t="s">
        <v>7284</v>
      </c>
      <c r="K8181" s="49">
        <v>46203</v>
      </c>
    </row>
    <row r="8182" spans="1:11" ht="42.6" customHeight="1" x14ac:dyDescent="0.25">
      <c r="A8182" s="11">
        <v>2026</v>
      </c>
      <c r="B8182" s="49">
        <v>46113</v>
      </c>
      <c r="C8182" s="49">
        <v>46203</v>
      </c>
      <c r="D8182" s="21" t="s">
        <v>2445</v>
      </c>
      <c r="E8182" s="22">
        <v>43977</v>
      </c>
      <c r="F8182" s="11"/>
      <c r="G8182" s="21" t="s">
        <v>7288</v>
      </c>
      <c r="H8182" s="21" t="s">
        <v>15309</v>
      </c>
      <c r="I8182" s="23">
        <v>8319.52</v>
      </c>
      <c r="J8182" s="24" t="s">
        <v>7284</v>
      </c>
      <c r="K8182" s="49">
        <v>46203</v>
      </c>
    </row>
    <row r="8183" spans="1:11" ht="42.6" customHeight="1" x14ac:dyDescent="0.25">
      <c r="A8183" s="11">
        <v>2026</v>
      </c>
      <c r="B8183" s="49">
        <v>46113</v>
      </c>
      <c r="C8183" s="49">
        <v>46203</v>
      </c>
      <c r="D8183" s="21" t="s">
        <v>2445</v>
      </c>
      <c r="E8183" s="22">
        <v>43977</v>
      </c>
      <c r="F8183" s="11"/>
      <c r="G8183" s="21" t="s">
        <v>7288</v>
      </c>
      <c r="H8183" s="21" t="s">
        <v>15310</v>
      </c>
      <c r="I8183" s="23">
        <v>8319.52</v>
      </c>
      <c r="J8183" s="24" t="s">
        <v>7284</v>
      </c>
      <c r="K8183" s="49">
        <v>46203</v>
      </c>
    </row>
    <row r="8184" spans="1:11" ht="42.6" customHeight="1" x14ac:dyDescent="0.25">
      <c r="A8184" s="11">
        <v>2026</v>
      </c>
      <c r="B8184" s="49">
        <v>46113</v>
      </c>
      <c r="C8184" s="49">
        <v>46203</v>
      </c>
      <c r="D8184" s="21" t="s">
        <v>4844</v>
      </c>
      <c r="E8184" s="22">
        <v>43977</v>
      </c>
      <c r="F8184" s="11"/>
      <c r="G8184" s="21" t="s">
        <v>7288</v>
      </c>
      <c r="H8184" s="21" t="s">
        <v>15311</v>
      </c>
      <c r="I8184" s="23">
        <v>2470</v>
      </c>
      <c r="J8184" s="24" t="s">
        <v>7284</v>
      </c>
      <c r="K8184" s="49">
        <v>46203</v>
      </c>
    </row>
    <row r="8185" spans="1:11" ht="42.6" customHeight="1" x14ac:dyDescent="0.25">
      <c r="A8185" s="11">
        <v>2026</v>
      </c>
      <c r="B8185" s="49">
        <v>46113</v>
      </c>
      <c r="C8185" s="49">
        <v>46203</v>
      </c>
      <c r="D8185" s="21" t="s">
        <v>4845</v>
      </c>
      <c r="E8185" s="22">
        <v>43977</v>
      </c>
      <c r="F8185" s="11"/>
      <c r="G8185" s="21" t="s">
        <v>7288</v>
      </c>
      <c r="H8185" s="21" t="s">
        <v>15312</v>
      </c>
      <c r="I8185" s="23">
        <v>2470</v>
      </c>
      <c r="J8185" s="24" t="s">
        <v>7284</v>
      </c>
      <c r="K8185" s="49">
        <v>46203</v>
      </c>
    </row>
    <row r="8186" spans="1:11" ht="42.6" customHeight="1" x14ac:dyDescent="0.25">
      <c r="A8186" s="11">
        <v>2026</v>
      </c>
      <c r="B8186" s="49">
        <v>46113</v>
      </c>
      <c r="C8186" s="49">
        <v>46203</v>
      </c>
      <c r="D8186" s="21" t="s">
        <v>4846</v>
      </c>
      <c r="E8186" s="22">
        <v>43977</v>
      </c>
      <c r="F8186" s="11"/>
      <c r="G8186" s="21" t="s">
        <v>7288</v>
      </c>
      <c r="H8186" s="21" t="s">
        <v>15313</v>
      </c>
      <c r="I8186" s="23">
        <v>2470</v>
      </c>
      <c r="J8186" s="24" t="s">
        <v>7284</v>
      </c>
      <c r="K8186" s="49">
        <v>46203</v>
      </c>
    </row>
    <row r="8187" spans="1:11" ht="42.6" customHeight="1" x14ac:dyDescent="0.25">
      <c r="A8187" s="11">
        <v>2026</v>
      </c>
      <c r="B8187" s="49">
        <v>46113</v>
      </c>
      <c r="C8187" s="49">
        <v>46203</v>
      </c>
      <c r="D8187" s="21" t="s">
        <v>4847</v>
      </c>
      <c r="E8187" s="22">
        <v>43977</v>
      </c>
      <c r="F8187" s="11"/>
      <c r="G8187" s="21" t="s">
        <v>7288</v>
      </c>
      <c r="H8187" s="21" t="s">
        <v>15314</v>
      </c>
      <c r="I8187" s="23">
        <v>2470</v>
      </c>
      <c r="J8187" s="24" t="s">
        <v>7284</v>
      </c>
      <c r="K8187" s="49">
        <v>46203</v>
      </c>
    </row>
    <row r="8188" spans="1:11" ht="42.6" customHeight="1" x14ac:dyDescent="0.25">
      <c r="A8188" s="11">
        <v>2026</v>
      </c>
      <c r="B8188" s="49">
        <v>46113</v>
      </c>
      <c r="C8188" s="49">
        <v>46203</v>
      </c>
      <c r="D8188" s="21" t="s">
        <v>4848</v>
      </c>
      <c r="E8188" s="22">
        <v>43977</v>
      </c>
      <c r="F8188" s="11"/>
      <c r="G8188" s="21" t="s">
        <v>7288</v>
      </c>
      <c r="H8188" s="21" t="s">
        <v>15315</v>
      </c>
      <c r="I8188" s="23">
        <v>2470</v>
      </c>
      <c r="J8188" s="24" t="s">
        <v>7284</v>
      </c>
      <c r="K8188" s="49">
        <v>46203</v>
      </c>
    </row>
    <row r="8189" spans="1:11" ht="42.6" customHeight="1" x14ac:dyDescent="0.25">
      <c r="A8189" s="11">
        <v>2026</v>
      </c>
      <c r="B8189" s="49">
        <v>46113</v>
      </c>
      <c r="C8189" s="49">
        <v>46203</v>
      </c>
      <c r="D8189" s="21" t="s">
        <v>4849</v>
      </c>
      <c r="E8189" s="22">
        <v>43977</v>
      </c>
      <c r="F8189" s="11"/>
      <c r="G8189" s="21" t="s">
        <v>7288</v>
      </c>
      <c r="H8189" s="21" t="s">
        <v>15316</v>
      </c>
      <c r="I8189" s="23">
        <v>2470</v>
      </c>
      <c r="J8189" s="24" t="s">
        <v>7284</v>
      </c>
      <c r="K8189" s="49">
        <v>46203</v>
      </c>
    </row>
    <row r="8190" spans="1:11" ht="42.6" customHeight="1" x14ac:dyDescent="0.25">
      <c r="A8190" s="11">
        <v>2026</v>
      </c>
      <c r="B8190" s="49">
        <v>46113</v>
      </c>
      <c r="C8190" s="49">
        <v>46203</v>
      </c>
      <c r="D8190" s="21" t="s">
        <v>4850</v>
      </c>
      <c r="E8190" s="29">
        <v>43980</v>
      </c>
      <c r="F8190" s="11"/>
      <c r="G8190" s="21" t="s">
        <v>7237</v>
      </c>
      <c r="H8190" s="24" t="s">
        <v>15317</v>
      </c>
      <c r="I8190" s="30">
        <v>6707</v>
      </c>
      <c r="J8190" s="24" t="s">
        <v>7284</v>
      </c>
      <c r="K8190" s="49">
        <v>46203</v>
      </c>
    </row>
    <row r="8191" spans="1:11" ht="42.6" customHeight="1" x14ac:dyDescent="0.25">
      <c r="A8191" s="11">
        <v>2026</v>
      </c>
      <c r="B8191" s="49">
        <v>46113</v>
      </c>
      <c r="C8191" s="49">
        <v>46203</v>
      </c>
      <c r="D8191" s="21" t="s">
        <v>4851</v>
      </c>
      <c r="E8191" s="22">
        <v>43984</v>
      </c>
      <c r="F8191" s="11"/>
      <c r="G8191" s="21" t="s">
        <v>7279</v>
      </c>
      <c r="H8191" s="21" t="s">
        <v>15318</v>
      </c>
      <c r="I8191" s="23">
        <v>18827.259999999998</v>
      </c>
      <c r="J8191" s="24" t="s">
        <v>7284</v>
      </c>
      <c r="K8191" s="49">
        <v>46203</v>
      </c>
    </row>
    <row r="8192" spans="1:11" ht="42.6" customHeight="1" x14ac:dyDescent="0.25">
      <c r="A8192" s="11">
        <v>2026</v>
      </c>
      <c r="B8192" s="49">
        <v>46113</v>
      </c>
      <c r="C8192" s="49">
        <v>46203</v>
      </c>
      <c r="D8192" s="21" t="s">
        <v>4852</v>
      </c>
      <c r="E8192" s="22">
        <v>43984</v>
      </c>
      <c r="F8192" s="11"/>
      <c r="G8192" s="21" t="s">
        <v>7279</v>
      </c>
      <c r="H8192" s="21" t="s">
        <v>15319</v>
      </c>
      <c r="I8192" s="23">
        <v>18827.259999999998</v>
      </c>
      <c r="J8192" s="24" t="s">
        <v>7284</v>
      </c>
      <c r="K8192" s="49">
        <v>46203</v>
      </c>
    </row>
    <row r="8193" spans="1:11" ht="42.6" customHeight="1" x14ac:dyDescent="0.25">
      <c r="A8193" s="11">
        <v>2026</v>
      </c>
      <c r="B8193" s="49">
        <v>46113</v>
      </c>
      <c r="C8193" s="49">
        <v>46203</v>
      </c>
      <c r="D8193" s="21" t="s">
        <v>4853</v>
      </c>
      <c r="E8193" s="22">
        <v>43984</v>
      </c>
      <c r="F8193" s="11"/>
      <c r="G8193" s="21" t="s">
        <v>7311</v>
      </c>
      <c r="H8193" s="21" t="s">
        <v>15320</v>
      </c>
      <c r="I8193" s="23">
        <v>18827.259999999998</v>
      </c>
      <c r="J8193" s="24" t="s">
        <v>7284</v>
      </c>
      <c r="K8193" s="49">
        <v>46203</v>
      </c>
    </row>
    <row r="8194" spans="1:11" ht="42.6" customHeight="1" x14ac:dyDescent="0.25">
      <c r="A8194" s="11">
        <v>2026</v>
      </c>
      <c r="B8194" s="49">
        <v>46113</v>
      </c>
      <c r="C8194" s="49">
        <v>46203</v>
      </c>
      <c r="D8194" s="25" t="s">
        <v>4854</v>
      </c>
      <c r="E8194" s="28">
        <v>44057</v>
      </c>
      <c r="F8194" s="11"/>
      <c r="G8194" s="25" t="s">
        <v>7358</v>
      </c>
      <c r="H8194" s="25" t="s">
        <v>15321</v>
      </c>
      <c r="I8194" s="27">
        <v>2726000</v>
      </c>
      <c r="J8194" s="24" t="s">
        <v>7284</v>
      </c>
      <c r="K8194" s="49">
        <v>46203</v>
      </c>
    </row>
    <row r="8195" spans="1:11" ht="42.6" customHeight="1" x14ac:dyDescent="0.25">
      <c r="A8195" s="11">
        <v>2026</v>
      </c>
      <c r="B8195" s="49">
        <v>46113</v>
      </c>
      <c r="C8195" s="49">
        <v>46203</v>
      </c>
      <c r="D8195" s="21" t="s">
        <v>2620</v>
      </c>
      <c r="E8195" s="22">
        <v>44061</v>
      </c>
      <c r="F8195" s="11"/>
      <c r="G8195" s="21" t="s">
        <v>7236</v>
      </c>
      <c r="H8195" s="21" t="s">
        <v>15322</v>
      </c>
      <c r="I8195" s="23">
        <v>24500</v>
      </c>
      <c r="J8195" s="24" t="s">
        <v>7284</v>
      </c>
      <c r="K8195" s="49">
        <v>46203</v>
      </c>
    </row>
    <row r="8196" spans="1:11" ht="42.6" customHeight="1" x14ac:dyDescent="0.25">
      <c r="A8196" s="11">
        <v>2026</v>
      </c>
      <c r="B8196" s="49">
        <v>46113</v>
      </c>
      <c r="C8196" s="49">
        <v>46203</v>
      </c>
      <c r="D8196" s="21" t="s">
        <v>4855</v>
      </c>
      <c r="E8196" s="29">
        <v>44063</v>
      </c>
      <c r="F8196" s="11"/>
      <c r="G8196" s="21" t="s">
        <v>7266</v>
      </c>
      <c r="H8196" s="24" t="s">
        <v>15323</v>
      </c>
      <c r="I8196" s="30">
        <v>1112</v>
      </c>
      <c r="J8196" s="24" t="s">
        <v>7284</v>
      </c>
      <c r="K8196" s="49">
        <v>46203</v>
      </c>
    </row>
    <row r="8197" spans="1:11" ht="42.6" customHeight="1" x14ac:dyDescent="0.25">
      <c r="A8197" s="11">
        <v>2026</v>
      </c>
      <c r="B8197" s="49">
        <v>46113</v>
      </c>
      <c r="C8197" s="49">
        <v>46203</v>
      </c>
      <c r="D8197" s="21" t="s">
        <v>4856</v>
      </c>
      <c r="E8197" s="22">
        <v>44075</v>
      </c>
      <c r="F8197" s="11"/>
      <c r="G8197" s="21" t="s">
        <v>7326</v>
      </c>
      <c r="H8197" s="21" t="s">
        <v>15324</v>
      </c>
      <c r="I8197" s="23">
        <v>11481.679999999998</v>
      </c>
      <c r="J8197" s="24" t="s">
        <v>7284</v>
      </c>
      <c r="K8197" s="49">
        <v>46203</v>
      </c>
    </row>
    <row r="8198" spans="1:11" ht="42.6" customHeight="1" x14ac:dyDescent="0.25">
      <c r="A8198" s="11">
        <v>2026</v>
      </c>
      <c r="B8198" s="49">
        <v>46113</v>
      </c>
      <c r="C8198" s="49">
        <v>46203</v>
      </c>
      <c r="D8198" s="21" t="s">
        <v>4857</v>
      </c>
      <c r="E8198" s="22">
        <v>44075</v>
      </c>
      <c r="F8198" s="11"/>
      <c r="G8198" s="21" t="s">
        <v>7326</v>
      </c>
      <c r="H8198" s="21" t="s">
        <v>15325</v>
      </c>
      <c r="I8198" s="23">
        <v>11238.08</v>
      </c>
      <c r="J8198" s="24" t="s">
        <v>7284</v>
      </c>
      <c r="K8198" s="49">
        <v>46203</v>
      </c>
    </row>
    <row r="8199" spans="1:11" ht="42.6" customHeight="1" x14ac:dyDescent="0.25">
      <c r="A8199" s="11">
        <v>2026</v>
      </c>
      <c r="B8199" s="49">
        <v>46113</v>
      </c>
      <c r="C8199" s="49">
        <v>46203</v>
      </c>
      <c r="D8199" s="21" t="s">
        <v>4858</v>
      </c>
      <c r="E8199" s="22">
        <v>44075</v>
      </c>
      <c r="F8199" s="11"/>
      <c r="G8199" s="21" t="s">
        <v>7326</v>
      </c>
      <c r="H8199" s="21" t="s">
        <v>15326</v>
      </c>
      <c r="I8199" s="23">
        <v>11238.08</v>
      </c>
      <c r="J8199" s="24" t="s">
        <v>7284</v>
      </c>
      <c r="K8199" s="49">
        <v>46203</v>
      </c>
    </row>
    <row r="8200" spans="1:11" ht="42.6" customHeight="1" x14ac:dyDescent="0.25">
      <c r="A8200" s="11">
        <v>2026</v>
      </c>
      <c r="B8200" s="49">
        <v>46113</v>
      </c>
      <c r="C8200" s="49">
        <v>46203</v>
      </c>
      <c r="D8200" s="21" t="s">
        <v>4859</v>
      </c>
      <c r="E8200" s="22">
        <v>44075</v>
      </c>
      <c r="F8200" s="11"/>
      <c r="G8200" s="21" t="s">
        <v>7326</v>
      </c>
      <c r="H8200" s="21" t="s">
        <v>15327</v>
      </c>
      <c r="I8200" s="23">
        <v>11481.679999999998</v>
      </c>
      <c r="J8200" s="24" t="s">
        <v>7284</v>
      </c>
      <c r="K8200" s="49">
        <v>46203</v>
      </c>
    </row>
    <row r="8201" spans="1:11" ht="42.6" customHeight="1" x14ac:dyDescent="0.25">
      <c r="A8201" s="11">
        <v>2026</v>
      </c>
      <c r="B8201" s="49">
        <v>46113</v>
      </c>
      <c r="C8201" s="49">
        <v>46203</v>
      </c>
      <c r="D8201" s="21" t="s">
        <v>4860</v>
      </c>
      <c r="E8201" s="22">
        <v>44082</v>
      </c>
      <c r="F8201" s="11"/>
      <c r="G8201" s="21" t="s">
        <v>7280</v>
      </c>
      <c r="H8201" s="21" t="s">
        <v>15328</v>
      </c>
      <c r="I8201" s="23">
        <v>11368</v>
      </c>
      <c r="J8201" s="24" t="s">
        <v>7284</v>
      </c>
      <c r="K8201" s="49">
        <v>46203</v>
      </c>
    </row>
    <row r="8202" spans="1:11" ht="42.6" customHeight="1" x14ac:dyDescent="0.25">
      <c r="A8202" s="11">
        <v>2026</v>
      </c>
      <c r="B8202" s="49">
        <v>46113</v>
      </c>
      <c r="C8202" s="49">
        <v>46203</v>
      </c>
      <c r="D8202" s="21" t="s">
        <v>4860</v>
      </c>
      <c r="E8202" s="22">
        <v>44082</v>
      </c>
      <c r="F8202" s="11"/>
      <c r="G8202" s="21" t="s">
        <v>7280</v>
      </c>
      <c r="H8202" s="21" t="s">
        <v>15329</v>
      </c>
      <c r="I8202" s="23">
        <v>11368</v>
      </c>
      <c r="J8202" s="24" t="s">
        <v>7284</v>
      </c>
      <c r="K8202" s="49">
        <v>46203</v>
      </c>
    </row>
    <row r="8203" spans="1:11" ht="42.6" customHeight="1" x14ac:dyDescent="0.25">
      <c r="A8203" s="11">
        <v>2026</v>
      </c>
      <c r="B8203" s="49">
        <v>46113</v>
      </c>
      <c r="C8203" s="49">
        <v>46203</v>
      </c>
      <c r="D8203" s="21" t="s">
        <v>4861</v>
      </c>
      <c r="E8203" s="22">
        <v>44082</v>
      </c>
      <c r="F8203" s="11"/>
      <c r="G8203" s="21" t="s">
        <v>7234</v>
      </c>
      <c r="H8203" s="21" t="s">
        <v>15330</v>
      </c>
      <c r="I8203" s="23">
        <v>19276.915000000001</v>
      </c>
      <c r="J8203" s="24" t="s">
        <v>7284</v>
      </c>
      <c r="K8203" s="49">
        <v>46203</v>
      </c>
    </row>
    <row r="8204" spans="1:11" ht="42.6" customHeight="1" x14ac:dyDescent="0.25">
      <c r="A8204" s="11">
        <v>2026</v>
      </c>
      <c r="B8204" s="49">
        <v>46113</v>
      </c>
      <c r="C8204" s="49">
        <v>46203</v>
      </c>
      <c r="D8204" s="21" t="s">
        <v>4862</v>
      </c>
      <c r="E8204" s="22">
        <v>44082</v>
      </c>
      <c r="F8204" s="11"/>
      <c r="G8204" s="21" t="s">
        <v>7234</v>
      </c>
      <c r="H8204" s="21" t="s">
        <v>15331</v>
      </c>
      <c r="I8204" s="23">
        <v>19276.915000000001</v>
      </c>
      <c r="J8204" s="24" t="s">
        <v>7284</v>
      </c>
      <c r="K8204" s="49">
        <v>46203</v>
      </c>
    </row>
    <row r="8205" spans="1:11" ht="42.6" customHeight="1" x14ac:dyDescent="0.25">
      <c r="A8205" s="11">
        <v>2026</v>
      </c>
      <c r="B8205" s="49">
        <v>46113</v>
      </c>
      <c r="C8205" s="49">
        <v>46203</v>
      </c>
      <c r="D8205" s="21" t="s">
        <v>4863</v>
      </c>
      <c r="E8205" s="22">
        <v>44083</v>
      </c>
      <c r="F8205" s="11"/>
      <c r="G8205" s="21" t="s">
        <v>7224</v>
      </c>
      <c r="H8205" s="21" t="s">
        <v>15332</v>
      </c>
      <c r="I8205" s="23">
        <v>19799.990000000002</v>
      </c>
      <c r="J8205" s="24" t="s">
        <v>7284</v>
      </c>
      <c r="K8205" s="49">
        <v>46203</v>
      </c>
    </row>
    <row r="8206" spans="1:11" ht="42.6" customHeight="1" x14ac:dyDescent="0.25">
      <c r="A8206" s="11">
        <v>2026</v>
      </c>
      <c r="B8206" s="49">
        <v>46113</v>
      </c>
      <c r="C8206" s="49">
        <v>46203</v>
      </c>
      <c r="D8206" s="21" t="s">
        <v>4864</v>
      </c>
      <c r="E8206" s="22">
        <v>44095</v>
      </c>
      <c r="F8206" s="11"/>
      <c r="G8206" s="21" t="s">
        <v>7326</v>
      </c>
      <c r="H8206" s="21" t="s">
        <v>15333</v>
      </c>
      <c r="I8206" s="23">
        <v>52339.199999999997</v>
      </c>
      <c r="J8206" s="24" t="s">
        <v>7284</v>
      </c>
      <c r="K8206" s="49">
        <v>46203</v>
      </c>
    </row>
    <row r="8207" spans="1:11" ht="42.6" customHeight="1" x14ac:dyDescent="0.25">
      <c r="A8207" s="11">
        <v>2026</v>
      </c>
      <c r="B8207" s="49">
        <v>46113</v>
      </c>
      <c r="C8207" s="49">
        <v>46203</v>
      </c>
      <c r="D8207" s="21" t="s">
        <v>2620</v>
      </c>
      <c r="E8207" s="22">
        <v>44095</v>
      </c>
      <c r="F8207" s="11"/>
      <c r="G8207" s="21" t="s">
        <v>7281</v>
      </c>
      <c r="H8207" s="21" t="s">
        <v>15334</v>
      </c>
      <c r="I8207" s="23">
        <v>23832.78</v>
      </c>
      <c r="J8207" s="24" t="s">
        <v>7284</v>
      </c>
      <c r="K8207" s="49">
        <v>46203</v>
      </c>
    </row>
    <row r="8208" spans="1:11" ht="42.6" customHeight="1" x14ac:dyDescent="0.25">
      <c r="A8208" s="11">
        <v>2026</v>
      </c>
      <c r="B8208" s="49">
        <v>46113</v>
      </c>
      <c r="C8208" s="49">
        <v>46203</v>
      </c>
      <c r="D8208" s="21" t="s">
        <v>4865</v>
      </c>
      <c r="E8208" s="22">
        <v>44095</v>
      </c>
      <c r="F8208" s="11"/>
      <c r="G8208" s="21" t="s">
        <v>7227</v>
      </c>
      <c r="H8208" s="21" t="s">
        <v>15335</v>
      </c>
      <c r="I8208" s="23">
        <v>8385.64</v>
      </c>
      <c r="J8208" s="24" t="s">
        <v>7284</v>
      </c>
      <c r="K8208" s="49">
        <v>46203</v>
      </c>
    </row>
    <row r="8209" spans="1:11" ht="42.6" customHeight="1" x14ac:dyDescent="0.25">
      <c r="A8209" s="11">
        <v>2026</v>
      </c>
      <c r="B8209" s="49">
        <v>46113</v>
      </c>
      <c r="C8209" s="49">
        <v>46203</v>
      </c>
      <c r="D8209" s="21" t="s">
        <v>4866</v>
      </c>
      <c r="E8209" s="22">
        <v>44095</v>
      </c>
      <c r="F8209" s="11"/>
      <c r="G8209" s="21" t="s">
        <v>7227</v>
      </c>
      <c r="H8209" s="21" t="s">
        <v>15336</v>
      </c>
      <c r="I8209" s="23">
        <v>8385.64</v>
      </c>
      <c r="J8209" s="24" t="s">
        <v>7284</v>
      </c>
      <c r="K8209" s="49">
        <v>46203</v>
      </c>
    </row>
    <row r="8210" spans="1:11" ht="42.6" customHeight="1" x14ac:dyDescent="0.25">
      <c r="A8210" s="11">
        <v>2026</v>
      </c>
      <c r="B8210" s="49">
        <v>46113</v>
      </c>
      <c r="C8210" s="49">
        <v>46203</v>
      </c>
      <c r="D8210" s="21" t="s">
        <v>4867</v>
      </c>
      <c r="E8210" s="22">
        <v>44095</v>
      </c>
      <c r="F8210" s="11"/>
      <c r="G8210" s="21" t="s">
        <v>7281</v>
      </c>
      <c r="H8210" s="21" t="s">
        <v>15337</v>
      </c>
      <c r="I8210" s="23">
        <v>23309.039999999997</v>
      </c>
      <c r="J8210" s="24" t="s">
        <v>7284</v>
      </c>
      <c r="K8210" s="49">
        <v>46203</v>
      </c>
    </row>
    <row r="8211" spans="1:11" ht="42.6" customHeight="1" x14ac:dyDescent="0.25">
      <c r="A8211" s="11">
        <v>2026</v>
      </c>
      <c r="B8211" s="49">
        <v>46113</v>
      </c>
      <c r="C8211" s="49">
        <v>46203</v>
      </c>
      <c r="D8211" s="21" t="s">
        <v>4868</v>
      </c>
      <c r="E8211" s="29">
        <v>44132</v>
      </c>
      <c r="F8211" s="11"/>
      <c r="G8211" s="21" t="s">
        <v>7216</v>
      </c>
      <c r="H8211" s="24" t="s">
        <v>15338</v>
      </c>
      <c r="I8211" s="30">
        <v>2011</v>
      </c>
      <c r="J8211" s="24" t="s">
        <v>7284</v>
      </c>
      <c r="K8211" s="49">
        <v>46203</v>
      </c>
    </row>
    <row r="8212" spans="1:11" ht="42.6" customHeight="1" x14ac:dyDescent="0.25">
      <c r="A8212" s="11">
        <v>2026</v>
      </c>
      <c r="B8212" s="49">
        <v>46113</v>
      </c>
      <c r="C8212" s="49">
        <v>46203</v>
      </c>
      <c r="D8212" s="21" t="s">
        <v>4869</v>
      </c>
      <c r="E8212" s="29">
        <v>44132</v>
      </c>
      <c r="F8212" s="11"/>
      <c r="G8212" s="21" t="s">
        <v>7216</v>
      </c>
      <c r="H8212" s="24" t="s">
        <v>15339</v>
      </c>
      <c r="I8212" s="30">
        <v>6533</v>
      </c>
      <c r="J8212" s="24" t="s">
        <v>7284</v>
      </c>
      <c r="K8212" s="49">
        <v>46203</v>
      </c>
    </row>
    <row r="8213" spans="1:11" ht="42.6" customHeight="1" x14ac:dyDescent="0.25">
      <c r="A8213" s="11">
        <v>2026</v>
      </c>
      <c r="B8213" s="49">
        <v>46113</v>
      </c>
      <c r="C8213" s="49">
        <v>46203</v>
      </c>
      <c r="D8213" s="21" t="s">
        <v>4870</v>
      </c>
      <c r="E8213" s="29">
        <v>44132</v>
      </c>
      <c r="F8213" s="11"/>
      <c r="G8213" s="21" t="s">
        <v>7216</v>
      </c>
      <c r="H8213" s="24" t="s">
        <v>15340</v>
      </c>
      <c r="I8213" s="30">
        <v>2906</v>
      </c>
      <c r="J8213" s="24" t="s">
        <v>7284</v>
      </c>
      <c r="K8213" s="49">
        <v>46203</v>
      </c>
    </row>
    <row r="8214" spans="1:11" ht="42.6" customHeight="1" x14ac:dyDescent="0.25">
      <c r="A8214" s="11">
        <v>2026</v>
      </c>
      <c r="B8214" s="49">
        <v>46113</v>
      </c>
      <c r="C8214" s="49">
        <v>46203</v>
      </c>
      <c r="D8214" s="21" t="s">
        <v>4871</v>
      </c>
      <c r="E8214" s="22">
        <v>44133</v>
      </c>
      <c r="F8214" s="11"/>
      <c r="G8214" s="21" t="s">
        <v>7267</v>
      </c>
      <c r="H8214" s="21" t="s">
        <v>15341</v>
      </c>
      <c r="I8214" s="23">
        <v>18560</v>
      </c>
      <c r="J8214" s="24" t="s">
        <v>7284</v>
      </c>
      <c r="K8214" s="49">
        <v>46203</v>
      </c>
    </row>
    <row r="8215" spans="1:11" ht="42.6" customHeight="1" x14ac:dyDescent="0.25">
      <c r="A8215" s="11">
        <v>2026</v>
      </c>
      <c r="B8215" s="49">
        <v>46113</v>
      </c>
      <c r="C8215" s="49">
        <v>46203</v>
      </c>
      <c r="D8215" s="21" t="s">
        <v>4872</v>
      </c>
      <c r="E8215" s="22">
        <v>44133</v>
      </c>
      <c r="F8215" s="11"/>
      <c r="G8215" s="21" t="s">
        <v>7267</v>
      </c>
      <c r="H8215" s="21" t="s">
        <v>15342</v>
      </c>
      <c r="I8215" s="23">
        <v>18560</v>
      </c>
      <c r="J8215" s="24" t="s">
        <v>7284</v>
      </c>
      <c r="K8215" s="49">
        <v>46203</v>
      </c>
    </row>
    <row r="8216" spans="1:11" ht="42.6" customHeight="1" x14ac:dyDescent="0.25">
      <c r="A8216" s="11">
        <v>2026</v>
      </c>
      <c r="B8216" s="49">
        <v>46113</v>
      </c>
      <c r="C8216" s="49">
        <v>46203</v>
      </c>
      <c r="D8216" s="21" t="s">
        <v>4873</v>
      </c>
      <c r="E8216" s="29">
        <v>44133</v>
      </c>
      <c r="F8216" s="11"/>
      <c r="G8216" s="21" t="s">
        <v>7316</v>
      </c>
      <c r="H8216" s="21" t="s">
        <v>15343</v>
      </c>
      <c r="I8216" s="23">
        <v>18560</v>
      </c>
      <c r="J8216" s="24" t="s">
        <v>7284</v>
      </c>
      <c r="K8216" s="49">
        <v>46203</v>
      </c>
    </row>
    <row r="8217" spans="1:11" ht="42.6" customHeight="1" x14ac:dyDescent="0.25">
      <c r="A8217" s="11">
        <v>2026</v>
      </c>
      <c r="B8217" s="49">
        <v>46113</v>
      </c>
      <c r="C8217" s="49">
        <v>46203</v>
      </c>
      <c r="D8217" s="21" t="s">
        <v>4874</v>
      </c>
      <c r="E8217" s="29">
        <v>44133</v>
      </c>
      <c r="F8217" s="11"/>
      <c r="G8217" s="21" t="s">
        <v>7316</v>
      </c>
      <c r="H8217" s="21" t="s">
        <v>15344</v>
      </c>
      <c r="I8217" s="23">
        <v>18560</v>
      </c>
      <c r="J8217" s="24" t="s">
        <v>7284</v>
      </c>
      <c r="K8217" s="49">
        <v>46203</v>
      </c>
    </row>
    <row r="8218" spans="1:11" ht="42.6" customHeight="1" x14ac:dyDescent="0.25">
      <c r="A8218" s="11">
        <v>2026</v>
      </c>
      <c r="B8218" s="49">
        <v>46113</v>
      </c>
      <c r="C8218" s="49">
        <v>46203</v>
      </c>
      <c r="D8218" s="21" t="s">
        <v>2445</v>
      </c>
      <c r="E8218" s="22">
        <v>44133</v>
      </c>
      <c r="F8218" s="11"/>
      <c r="G8218" s="21" t="s">
        <v>7288</v>
      </c>
      <c r="H8218" s="21" t="s">
        <v>15345</v>
      </c>
      <c r="I8218" s="23">
        <v>18560</v>
      </c>
      <c r="J8218" s="24" t="s">
        <v>7284</v>
      </c>
      <c r="K8218" s="49">
        <v>46203</v>
      </c>
    </row>
    <row r="8219" spans="1:11" ht="42.6" customHeight="1" x14ac:dyDescent="0.25">
      <c r="A8219" s="11">
        <v>2026</v>
      </c>
      <c r="B8219" s="49">
        <v>46113</v>
      </c>
      <c r="C8219" s="49">
        <v>46203</v>
      </c>
      <c r="D8219" s="21" t="s">
        <v>4875</v>
      </c>
      <c r="E8219" s="22">
        <v>44134</v>
      </c>
      <c r="F8219" s="11"/>
      <c r="G8219" s="21" t="s">
        <v>7286</v>
      </c>
      <c r="H8219" s="21" t="s">
        <v>15346</v>
      </c>
      <c r="I8219" s="23">
        <v>26564</v>
      </c>
      <c r="J8219" s="24" t="s">
        <v>7284</v>
      </c>
      <c r="K8219" s="49">
        <v>46203</v>
      </c>
    </row>
    <row r="8220" spans="1:11" ht="42.6" customHeight="1" x14ac:dyDescent="0.25">
      <c r="A8220" s="11">
        <v>2026</v>
      </c>
      <c r="B8220" s="49">
        <v>46113</v>
      </c>
      <c r="C8220" s="49">
        <v>46203</v>
      </c>
      <c r="D8220" s="21" t="s">
        <v>4876</v>
      </c>
      <c r="E8220" s="31">
        <v>44134</v>
      </c>
      <c r="F8220" s="11"/>
      <c r="G8220" s="21" t="s">
        <v>7286</v>
      </c>
      <c r="H8220" s="21" t="s">
        <v>15347</v>
      </c>
      <c r="I8220" s="23">
        <v>26564</v>
      </c>
      <c r="J8220" s="24" t="s">
        <v>7284</v>
      </c>
      <c r="K8220" s="49">
        <v>46203</v>
      </c>
    </row>
    <row r="8221" spans="1:11" ht="42.6" customHeight="1" x14ac:dyDescent="0.25">
      <c r="A8221" s="11">
        <v>2026</v>
      </c>
      <c r="B8221" s="49">
        <v>46113</v>
      </c>
      <c r="C8221" s="49">
        <v>46203</v>
      </c>
      <c r="D8221" s="21" t="s">
        <v>4877</v>
      </c>
      <c r="E8221" s="22">
        <v>44134</v>
      </c>
      <c r="F8221" s="11"/>
      <c r="G8221" s="21" t="s">
        <v>7286</v>
      </c>
      <c r="H8221" s="21" t="s">
        <v>15348</v>
      </c>
      <c r="I8221" s="23">
        <v>26564</v>
      </c>
      <c r="J8221" s="24" t="s">
        <v>7284</v>
      </c>
      <c r="K8221" s="49">
        <v>46203</v>
      </c>
    </row>
    <row r="8222" spans="1:11" ht="42.6" customHeight="1" x14ac:dyDescent="0.25">
      <c r="A8222" s="11">
        <v>2026</v>
      </c>
      <c r="B8222" s="49">
        <v>46113</v>
      </c>
      <c r="C8222" s="49">
        <v>46203</v>
      </c>
      <c r="D8222" s="21" t="s">
        <v>4878</v>
      </c>
      <c r="E8222" s="22">
        <v>44134</v>
      </c>
      <c r="F8222" s="11"/>
      <c r="G8222" s="21" t="s">
        <v>7233</v>
      </c>
      <c r="H8222" s="21" t="s">
        <v>15349</v>
      </c>
      <c r="I8222" s="23">
        <v>26680</v>
      </c>
      <c r="J8222" s="24" t="s">
        <v>7284</v>
      </c>
      <c r="K8222" s="49">
        <v>46203</v>
      </c>
    </row>
    <row r="8223" spans="1:11" ht="42.6" customHeight="1" x14ac:dyDescent="0.25">
      <c r="A8223" s="11">
        <v>2026</v>
      </c>
      <c r="B8223" s="49">
        <v>46113</v>
      </c>
      <c r="C8223" s="49">
        <v>46203</v>
      </c>
      <c r="D8223" s="21" t="s">
        <v>4879</v>
      </c>
      <c r="E8223" s="22">
        <v>44134</v>
      </c>
      <c r="F8223" s="11"/>
      <c r="G8223" s="21" t="s">
        <v>7233</v>
      </c>
      <c r="H8223" s="21" t="s">
        <v>15350</v>
      </c>
      <c r="I8223" s="23">
        <v>26680</v>
      </c>
      <c r="J8223" s="24" t="s">
        <v>7284</v>
      </c>
      <c r="K8223" s="49">
        <v>46203</v>
      </c>
    </row>
    <row r="8224" spans="1:11" ht="42.6" customHeight="1" x14ac:dyDescent="0.25">
      <c r="A8224" s="11">
        <v>2026</v>
      </c>
      <c r="B8224" s="49">
        <v>46113</v>
      </c>
      <c r="C8224" s="49">
        <v>46203</v>
      </c>
      <c r="D8224" s="21" t="s">
        <v>4880</v>
      </c>
      <c r="E8224" s="22">
        <v>44134</v>
      </c>
      <c r="F8224" s="11"/>
      <c r="G8224" s="21" t="s">
        <v>7233</v>
      </c>
      <c r="H8224" s="21" t="s">
        <v>15351</v>
      </c>
      <c r="I8224" s="23">
        <v>26680</v>
      </c>
      <c r="J8224" s="24" t="s">
        <v>7284</v>
      </c>
      <c r="K8224" s="49">
        <v>46203</v>
      </c>
    </row>
    <row r="8225" spans="1:11" ht="42.6" customHeight="1" x14ac:dyDescent="0.25">
      <c r="A8225" s="11">
        <v>2026</v>
      </c>
      <c r="B8225" s="49">
        <v>46113</v>
      </c>
      <c r="C8225" s="49">
        <v>46203</v>
      </c>
      <c r="D8225" s="21" t="s">
        <v>4881</v>
      </c>
      <c r="E8225" s="22">
        <v>44134</v>
      </c>
      <c r="F8225" s="11"/>
      <c r="G8225" s="21" t="s">
        <v>7233</v>
      </c>
      <c r="H8225" s="21" t="s">
        <v>15352</v>
      </c>
      <c r="I8225" s="23">
        <v>26680</v>
      </c>
      <c r="J8225" s="24" t="s">
        <v>7284</v>
      </c>
      <c r="K8225" s="49">
        <v>46203</v>
      </c>
    </row>
    <row r="8226" spans="1:11" ht="42.6" customHeight="1" x14ac:dyDescent="0.25">
      <c r="A8226" s="11">
        <v>2026</v>
      </c>
      <c r="B8226" s="49">
        <v>46113</v>
      </c>
      <c r="C8226" s="49">
        <v>46203</v>
      </c>
      <c r="D8226" s="21" t="s">
        <v>4882</v>
      </c>
      <c r="E8226" s="22">
        <v>44134</v>
      </c>
      <c r="F8226" s="11"/>
      <c r="G8226" s="21" t="s">
        <v>7212</v>
      </c>
      <c r="H8226" s="21" t="s">
        <v>15353</v>
      </c>
      <c r="I8226" s="23">
        <v>26100</v>
      </c>
      <c r="J8226" s="24" t="s">
        <v>7284</v>
      </c>
      <c r="K8226" s="49">
        <v>46203</v>
      </c>
    </row>
    <row r="8227" spans="1:11" ht="42.6" customHeight="1" x14ac:dyDescent="0.25">
      <c r="A8227" s="11">
        <v>2026</v>
      </c>
      <c r="B8227" s="49">
        <v>46113</v>
      </c>
      <c r="C8227" s="49">
        <v>46203</v>
      </c>
      <c r="D8227" s="21" t="s">
        <v>4883</v>
      </c>
      <c r="E8227" s="29">
        <v>44134</v>
      </c>
      <c r="F8227" s="11"/>
      <c r="G8227" s="21" t="s">
        <v>7359</v>
      </c>
      <c r="H8227" s="24" t="s">
        <v>15354</v>
      </c>
      <c r="I8227" s="30">
        <v>15911.72</v>
      </c>
      <c r="J8227" s="24" t="s">
        <v>7284</v>
      </c>
      <c r="K8227" s="49">
        <v>46203</v>
      </c>
    </row>
    <row r="8228" spans="1:11" ht="42.6" customHeight="1" x14ac:dyDescent="0.25">
      <c r="A8228" s="11">
        <v>2026</v>
      </c>
      <c r="B8228" s="49">
        <v>46113</v>
      </c>
      <c r="C8228" s="49">
        <v>46203</v>
      </c>
      <c r="D8228" s="21" t="s">
        <v>4884</v>
      </c>
      <c r="E8228" s="22">
        <v>44134</v>
      </c>
      <c r="F8228" s="11"/>
      <c r="G8228" s="21" t="s">
        <v>7298</v>
      </c>
      <c r="H8228" s="21" t="s">
        <v>15355</v>
      </c>
      <c r="I8228" s="23">
        <v>18560</v>
      </c>
      <c r="J8228" s="24" t="s">
        <v>7284</v>
      </c>
      <c r="K8228" s="49">
        <v>46203</v>
      </c>
    </row>
    <row r="8229" spans="1:11" ht="42.6" customHeight="1" x14ac:dyDescent="0.25">
      <c r="A8229" s="11">
        <v>2026</v>
      </c>
      <c r="B8229" s="49">
        <v>46113</v>
      </c>
      <c r="C8229" s="49">
        <v>46203</v>
      </c>
      <c r="D8229" s="21" t="s">
        <v>4885</v>
      </c>
      <c r="E8229" s="22">
        <v>44141</v>
      </c>
      <c r="F8229" s="11"/>
      <c r="G8229" s="21" t="s">
        <v>7326</v>
      </c>
      <c r="H8229" s="21" t="s">
        <v>15356</v>
      </c>
      <c r="I8229" s="23">
        <v>26100</v>
      </c>
      <c r="J8229" s="24" t="s">
        <v>7284</v>
      </c>
      <c r="K8229" s="49">
        <v>46203</v>
      </c>
    </row>
    <row r="8230" spans="1:11" ht="42.6" customHeight="1" x14ac:dyDescent="0.25">
      <c r="A8230" s="11">
        <v>2026</v>
      </c>
      <c r="B8230" s="49">
        <v>46113</v>
      </c>
      <c r="C8230" s="49">
        <v>46203</v>
      </c>
      <c r="D8230" s="21" t="s">
        <v>4886</v>
      </c>
      <c r="E8230" s="22">
        <v>44141</v>
      </c>
      <c r="F8230" s="11"/>
      <c r="G8230" s="21" t="s">
        <v>7280</v>
      </c>
      <c r="H8230" s="21" t="s">
        <v>15357</v>
      </c>
      <c r="I8230" s="23">
        <v>33640</v>
      </c>
      <c r="J8230" s="24" t="s">
        <v>7284</v>
      </c>
      <c r="K8230" s="49">
        <v>46203</v>
      </c>
    </row>
    <row r="8231" spans="1:11" ht="42.6" customHeight="1" x14ac:dyDescent="0.25">
      <c r="A8231" s="11">
        <v>2026</v>
      </c>
      <c r="B8231" s="49">
        <v>46113</v>
      </c>
      <c r="C8231" s="49">
        <v>46203</v>
      </c>
      <c r="D8231" s="21" t="s">
        <v>4887</v>
      </c>
      <c r="E8231" s="22">
        <v>44147</v>
      </c>
      <c r="F8231" s="11"/>
      <c r="G8231" s="21" t="s">
        <v>7265</v>
      </c>
      <c r="H8231" s="21" t="s">
        <v>15358</v>
      </c>
      <c r="I8231" s="23">
        <v>503440</v>
      </c>
      <c r="J8231" s="24" t="s">
        <v>7284</v>
      </c>
      <c r="K8231" s="49">
        <v>46203</v>
      </c>
    </row>
    <row r="8232" spans="1:11" ht="42.6" customHeight="1" x14ac:dyDescent="0.25">
      <c r="A8232" s="11">
        <v>2026</v>
      </c>
      <c r="B8232" s="49">
        <v>46113</v>
      </c>
      <c r="C8232" s="49">
        <v>46203</v>
      </c>
      <c r="D8232" s="21" t="s">
        <v>4888</v>
      </c>
      <c r="E8232" s="22">
        <v>44159</v>
      </c>
      <c r="F8232" s="11"/>
      <c r="G8232" s="21" t="s">
        <v>7277</v>
      </c>
      <c r="H8232" s="21" t="s">
        <v>15359</v>
      </c>
      <c r="I8232" s="23">
        <v>5999.24</v>
      </c>
      <c r="J8232" s="24" t="s">
        <v>7284</v>
      </c>
      <c r="K8232" s="49">
        <v>46203</v>
      </c>
    </row>
    <row r="8233" spans="1:11" ht="42.6" customHeight="1" x14ac:dyDescent="0.25">
      <c r="A8233" s="11">
        <v>2026</v>
      </c>
      <c r="B8233" s="49">
        <v>46113</v>
      </c>
      <c r="C8233" s="49">
        <v>46203</v>
      </c>
      <c r="D8233" s="25" t="s">
        <v>4889</v>
      </c>
      <c r="E8233" s="28">
        <v>44159</v>
      </c>
      <c r="F8233" s="11"/>
      <c r="G8233" s="25" t="s">
        <v>7293</v>
      </c>
      <c r="H8233" s="25" t="s">
        <v>15360</v>
      </c>
      <c r="I8233" s="27">
        <v>1852935</v>
      </c>
      <c r="J8233" s="24" t="s">
        <v>7284</v>
      </c>
      <c r="K8233" s="49">
        <v>46203</v>
      </c>
    </row>
    <row r="8234" spans="1:11" ht="42.6" customHeight="1" x14ac:dyDescent="0.25">
      <c r="A8234" s="11">
        <v>2026</v>
      </c>
      <c r="B8234" s="49">
        <v>46113</v>
      </c>
      <c r="C8234" s="49">
        <v>46203</v>
      </c>
      <c r="D8234" s="25" t="s">
        <v>4890</v>
      </c>
      <c r="E8234" s="28">
        <v>44159</v>
      </c>
      <c r="F8234" s="11"/>
      <c r="G8234" s="25" t="s">
        <v>7293</v>
      </c>
      <c r="H8234" s="25" t="s">
        <v>15361</v>
      </c>
      <c r="I8234" s="27">
        <v>1852935</v>
      </c>
      <c r="J8234" s="24" t="s">
        <v>7284</v>
      </c>
      <c r="K8234" s="49">
        <v>46203</v>
      </c>
    </row>
    <row r="8235" spans="1:11" ht="42.6" customHeight="1" x14ac:dyDescent="0.25">
      <c r="A8235" s="11">
        <v>2026</v>
      </c>
      <c r="B8235" s="49">
        <v>46113</v>
      </c>
      <c r="C8235" s="49">
        <v>46203</v>
      </c>
      <c r="D8235" s="21" t="s">
        <v>4891</v>
      </c>
      <c r="E8235" s="31">
        <v>44167</v>
      </c>
      <c r="F8235" s="11"/>
      <c r="G8235" s="21" t="s">
        <v>7273</v>
      </c>
      <c r="H8235" s="21" t="s">
        <v>15362</v>
      </c>
      <c r="I8235" s="23">
        <v>18676</v>
      </c>
      <c r="J8235" s="24" t="s">
        <v>7284</v>
      </c>
      <c r="K8235" s="49">
        <v>46203</v>
      </c>
    </row>
    <row r="8236" spans="1:11" ht="42.6" customHeight="1" x14ac:dyDescent="0.25">
      <c r="A8236" s="11">
        <v>2026</v>
      </c>
      <c r="B8236" s="49">
        <v>46113</v>
      </c>
      <c r="C8236" s="49">
        <v>46203</v>
      </c>
      <c r="D8236" s="21" t="s">
        <v>2445</v>
      </c>
      <c r="E8236" s="31">
        <v>44167</v>
      </c>
      <c r="F8236" s="11"/>
      <c r="G8236" s="21" t="s">
        <v>7273</v>
      </c>
      <c r="H8236" s="21" t="s">
        <v>15363</v>
      </c>
      <c r="I8236" s="23">
        <v>45240</v>
      </c>
      <c r="J8236" s="24" t="s">
        <v>7284</v>
      </c>
      <c r="K8236" s="49">
        <v>46203</v>
      </c>
    </row>
    <row r="8237" spans="1:11" ht="42.6" customHeight="1" x14ac:dyDescent="0.25">
      <c r="A8237" s="11">
        <v>2026</v>
      </c>
      <c r="B8237" s="49">
        <v>46113</v>
      </c>
      <c r="C8237" s="49">
        <v>46203</v>
      </c>
      <c r="D8237" s="21" t="s">
        <v>4892</v>
      </c>
      <c r="E8237" s="22">
        <v>44183</v>
      </c>
      <c r="F8237" s="11"/>
      <c r="G8237" s="21" t="s">
        <v>7231</v>
      </c>
      <c r="H8237" s="21" t="s">
        <v>15364</v>
      </c>
      <c r="I8237" s="23">
        <v>13908.4</v>
      </c>
      <c r="J8237" s="24" t="s">
        <v>7284</v>
      </c>
      <c r="K8237" s="49">
        <v>46203</v>
      </c>
    </row>
    <row r="8238" spans="1:11" ht="42.6" customHeight="1" x14ac:dyDescent="0.25">
      <c r="A8238" s="11">
        <v>2026</v>
      </c>
      <c r="B8238" s="49">
        <v>46113</v>
      </c>
      <c r="C8238" s="49">
        <v>46203</v>
      </c>
      <c r="D8238" s="21" t="s">
        <v>4893</v>
      </c>
      <c r="E8238" s="31">
        <v>44183</v>
      </c>
      <c r="F8238" s="11"/>
      <c r="G8238" s="21" t="s">
        <v>7239</v>
      </c>
      <c r="H8238" s="21" t="s">
        <v>15365</v>
      </c>
      <c r="I8238" s="23">
        <v>13908.4</v>
      </c>
      <c r="J8238" s="24" t="s">
        <v>7284</v>
      </c>
      <c r="K8238" s="49">
        <v>46203</v>
      </c>
    </row>
    <row r="8239" spans="1:11" ht="42.6" customHeight="1" x14ac:dyDescent="0.25">
      <c r="A8239" s="11">
        <v>2026</v>
      </c>
      <c r="B8239" s="49">
        <v>46113</v>
      </c>
      <c r="C8239" s="49">
        <v>46203</v>
      </c>
      <c r="D8239" s="21" t="s">
        <v>4894</v>
      </c>
      <c r="E8239" s="22">
        <v>44183</v>
      </c>
      <c r="F8239" s="11"/>
      <c r="G8239" s="21" t="s">
        <v>7217</v>
      </c>
      <c r="H8239" s="21" t="s">
        <v>15366</v>
      </c>
      <c r="I8239" s="23">
        <v>13908.4</v>
      </c>
      <c r="J8239" s="24" t="s">
        <v>7284</v>
      </c>
      <c r="K8239" s="49">
        <v>46203</v>
      </c>
    </row>
    <row r="8240" spans="1:11" ht="42.6" customHeight="1" x14ac:dyDescent="0.25">
      <c r="A8240" s="11">
        <v>2026</v>
      </c>
      <c r="B8240" s="49">
        <v>46113</v>
      </c>
      <c r="C8240" s="49">
        <v>46203</v>
      </c>
      <c r="D8240" s="21" t="s">
        <v>4895</v>
      </c>
      <c r="E8240" s="22">
        <v>44183</v>
      </c>
      <c r="F8240" s="11"/>
      <c r="G8240" s="21" t="s">
        <v>7217</v>
      </c>
      <c r="H8240" s="21" t="s">
        <v>15367</v>
      </c>
      <c r="I8240" s="23">
        <v>13908.4</v>
      </c>
      <c r="J8240" s="24" t="s">
        <v>7284</v>
      </c>
      <c r="K8240" s="49">
        <v>46203</v>
      </c>
    </row>
    <row r="8241" spans="1:11" ht="42.6" customHeight="1" x14ac:dyDescent="0.25">
      <c r="A8241" s="11">
        <v>2026</v>
      </c>
      <c r="B8241" s="49">
        <v>46113</v>
      </c>
      <c r="C8241" s="49">
        <v>46203</v>
      </c>
      <c r="D8241" s="21" t="s">
        <v>4896</v>
      </c>
      <c r="E8241" s="22">
        <v>44183</v>
      </c>
      <c r="F8241" s="11"/>
      <c r="G8241" s="21" t="s">
        <v>7217</v>
      </c>
      <c r="H8241" s="21" t="s">
        <v>15368</v>
      </c>
      <c r="I8241" s="23">
        <v>13908.4</v>
      </c>
      <c r="J8241" s="24" t="s">
        <v>7284</v>
      </c>
      <c r="K8241" s="49">
        <v>46203</v>
      </c>
    </row>
    <row r="8242" spans="1:11" ht="42.6" customHeight="1" x14ac:dyDescent="0.25">
      <c r="A8242" s="11">
        <v>2026</v>
      </c>
      <c r="B8242" s="49">
        <v>46113</v>
      </c>
      <c r="C8242" s="49">
        <v>46203</v>
      </c>
      <c r="D8242" s="21" t="s">
        <v>2445</v>
      </c>
      <c r="E8242" s="22">
        <v>44183</v>
      </c>
      <c r="F8242" s="11"/>
      <c r="G8242" s="21" t="s">
        <v>7220</v>
      </c>
      <c r="H8242" s="21" t="s">
        <v>15369</v>
      </c>
      <c r="I8242" s="23">
        <v>13908.4</v>
      </c>
      <c r="J8242" s="24" t="s">
        <v>7284</v>
      </c>
      <c r="K8242" s="49">
        <v>46203</v>
      </c>
    </row>
    <row r="8243" spans="1:11" ht="42.6" customHeight="1" x14ac:dyDescent="0.25">
      <c r="A8243" s="11">
        <v>2026</v>
      </c>
      <c r="B8243" s="49">
        <v>46113</v>
      </c>
      <c r="C8243" s="49">
        <v>46203</v>
      </c>
      <c r="D8243" s="21" t="s">
        <v>2445</v>
      </c>
      <c r="E8243" s="31">
        <v>44183</v>
      </c>
      <c r="F8243" s="11"/>
      <c r="G8243" s="21" t="s">
        <v>7239</v>
      </c>
      <c r="H8243" s="21" t="s">
        <v>15365</v>
      </c>
      <c r="I8243" s="23">
        <v>13908.4</v>
      </c>
      <c r="J8243" s="24" t="s">
        <v>7284</v>
      </c>
      <c r="K8243" s="49">
        <v>46203</v>
      </c>
    </row>
    <row r="8244" spans="1:11" ht="42.6" customHeight="1" x14ac:dyDescent="0.25">
      <c r="A8244" s="11">
        <v>2026</v>
      </c>
      <c r="B8244" s="49">
        <v>46113</v>
      </c>
      <c r="C8244" s="49">
        <v>46203</v>
      </c>
      <c r="D8244" s="21" t="s">
        <v>4897</v>
      </c>
      <c r="E8244" s="22">
        <v>44183</v>
      </c>
      <c r="F8244" s="11"/>
      <c r="G8244" s="21" t="s">
        <v>7284</v>
      </c>
      <c r="H8244" s="21" t="s">
        <v>15370</v>
      </c>
      <c r="I8244" s="23">
        <v>26100</v>
      </c>
      <c r="J8244" s="24" t="s">
        <v>7284</v>
      </c>
      <c r="K8244" s="49">
        <v>46203</v>
      </c>
    </row>
    <row r="8245" spans="1:11" ht="42.6" customHeight="1" x14ac:dyDescent="0.25">
      <c r="A8245" s="11">
        <v>2026</v>
      </c>
      <c r="B8245" s="49">
        <v>46113</v>
      </c>
      <c r="C8245" s="49">
        <v>46203</v>
      </c>
      <c r="D8245" s="21" t="s">
        <v>4898</v>
      </c>
      <c r="E8245" s="22">
        <v>44195</v>
      </c>
      <c r="F8245" s="11"/>
      <c r="G8245" s="21" t="s">
        <v>7284</v>
      </c>
      <c r="H8245" s="21" t="s">
        <v>15371</v>
      </c>
      <c r="I8245" s="23">
        <v>23316</v>
      </c>
      <c r="J8245" s="24" t="s">
        <v>7284</v>
      </c>
      <c r="K8245" s="49">
        <v>46203</v>
      </c>
    </row>
    <row r="8246" spans="1:11" ht="42.6" customHeight="1" x14ac:dyDescent="0.25">
      <c r="A8246" s="11">
        <v>2026</v>
      </c>
      <c r="B8246" s="49">
        <v>46113</v>
      </c>
      <c r="C8246" s="49">
        <v>46203</v>
      </c>
      <c r="D8246" s="21" t="s">
        <v>4899</v>
      </c>
      <c r="E8246" s="22">
        <v>44195</v>
      </c>
      <c r="F8246" s="11"/>
      <c r="G8246" s="21" t="s">
        <v>7212</v>
      </c>
      <c r="H8246" s="21" t="s">
        <v>15372</v>
      </c>
      <c r="I8246" s="23">
        <v>23316</v>
      </c>
      <c r="J8246" s="24" t="s">
        <v>7284</v>
      </c>
      <c r="K8246" s="49">
        <v>46203</v>
      </c>
    </row>
    <row r="8247" spans="1:11" ht="42.6" customHeight="1" x14ac:dyDescent="0.25">
      <c r="A8247" s="11">
        <v>2026</v>
      </c>
      <c r="B8247" s="49">
        <v>46113</v>
      </c>
      <c r="C8247" s="49">
        <v>46203</v>
      </c>
      <c r="D8247" s="21" t="s">
        <v>4900</v>
      </c>
      <c r="E8247" s="22">
        <v>44195</v>
      </c>
      <c r="F8247" s="11"/>
      <c r="G8247" s="21" t="s">
        <v>7236</v>
      </c>
      <c r="H8247" s="21" t="s">
        <v>15373</v>
      </c>
      <c r="I8247" s="23">
        <v>21460</v>
      </c>
      <c r="J8247" s="24" t="s">
        <v>7284</v>
      </c>
      <c r="K8247" s="49">
        <v>46203</v>
      </c>
    </row>
    <row r="8248" spans="1:11" ht="42.6" customHeight="1" x14ac:dyDescent="0.25">
      <c r="A8248" s="11">
        <v>2026</v>
      </c>
      <c r="B8248" s="49">
        <v>46113</v>
      </c>
      <c r="C8248" s="49">
        <v>46203</v>
      </c>
      <c r="D8248" s="21" t="s">
        <v>4901</v>
      </c>
      <c r="E8248" s="22">
        <v>44196</v>
      </c>
      <c r="F8248" s="11"/>
      <c r="G8248" s="21" t="s">
        <v>7218</v>
      </c>
      <c r="H8248" s="21" t="s">
        <v>15374</v>
      </c>
      <c r="I8248" s="23">
        <f>38756.54*1.16</f>
        <v>44957.5864</v>
      </c>
      <c r="J8248" s="24" t="s">
        <v>7284</v>
      </c>
      <c r="K8248" s="49">
        <v>46203</v>
      </c>
    </row>
    <row r="8249" spans="1:11" ht="42.6" customHeight="1" x14ac:dyDescent="0.25">
      <c r="A8249" s="11">
        <v>2026</v>
      </c>
      <c r="B8249" s="49">
        <v>46113</v>
      </c>
      <c r="C8249" s="49">
        <v>46203</v>
      </c>
      <c r="D8249" s="21" t="s">
        <v>4902</v>
      </c>
      <c r="E8249" s="22">
        <v>44196</v>
      </c>
      <c r="F8249" s="11"/>
      <c r="G8249" s="21" t="s">
        <v>7218</v>
      </c>
      <c r="H8249" s="21" t="s">
        <v>15375</v>
      </c>
      <c r="I8249" s="23">
        <f>38756.54*1.16</f>
        <v>44957.5864</v>
      </c>
      <c r="J8249" s="24" t="s">
        <v>7284</v>
      </c>
      <c r="K8249" s="49">
        <v>46203</v>
      </c>
    </row>
    <row r="8250" spans="1:11" ht="42.6" customHeight="1" x14ac:dyDescent="0.25">
      <c r="A8250" s="11">
        <v>2026</v>
      </c>
      <c r="B8250" s="49">
        <v>46113</v>
      </c>
      <c r="C8250" s="49">
        <v>46203</v>
      </c>
      <c r="D8250" s="21" t="s">
        <v>4903</v>
      </c>
      <c r="E8250" s="22">
        <v>44196</v>
      </c>
      <c r="F8250" s="11"/>
      <c r="G8250" s="21" t="s">
        <v>7218</v>
      </c>
      <c r="H8250" s="21" t="s">
        <v>15376</v>
      </c>
      <c r="I8250" s="23">
        <v>0</v>
      </c>
      <c r="J8250" s="24" t="s">
        <v>7284</v>
      </c>
      <c r="K8250" s="49">
        <v>46203</v>
      </c>
    </row>
    <row r="8251" spans="1:11" ht="42.6" customHeight="1" x14ac:dyDescent="0.25">
      <c r="A8251" s="11">
        <v>2026</v>
      </c>
      <c r="B8251" s="49">
        <v>46113</v>
      </c>
      <c r="C8251" s="49">
        <v>46203</v>
      </c>
      <c r="D8251" s="21" t="s">
        <v>38</v>
      </c>
      <c r="E8251" s="22">
        <v>44196</v>
      </c>
      <c r="F8251" s="11"/>
      <c r="G8251" s="21" t="s">
        <v>7280</v>
      </c>
      <c r="H8251" s="21" t="s">
        <v>15377</v>
      </c>
      <c r="I8251" s="23">
        <f t="shared" ref="I8251:I8257" si="0">38756.54*1.16</f>
        <v>44957.5864</v>
      </c>
      <c r="J8251" s="24" t="s">
        <v>7284</v>
      </c>
      <c r="K8251" s="49">
        <v>46203</v>
      </c>
    </row>
    <row r="8252" spans="1:11" ht="42.6" customHeight="1" x14ac:dyDescent="0.25">
      <c r="A8252" s="11">
        <v>2026</v>
      </c>
      <c r="B8252" s="49">
        <v>46113</v>
      </c>
      <c r="C8252" s="49">
        <v>46203</v>
      </c>
      <c r="D8252" s="21" t="s">
        <v>38</v>
      </c>
      <c r="E8252" s="22">
        <v>44196</v>
      </c>
      <c r="F8252" s="11"/>
      <c r="G8252" s="21" t="s">
        <v>7280</v>
      </c>
      <c r="H8252" s="21" t="s">
        <v>15375</v>
      </c>
      <c r="I8252" s="23">
        <f t="shared" si="0"/>
        <v>44957.5864</v>
      </c>
      <c r="J8252" s="24" t="s">
        <v>7284</v>
      </c>
      <c r="K8252" s="49">
        <v>46203</v>
      </c>
    </row>
    <row r="8253" spans="1:11" ht="42.6" customHeight="1" x14ac:dyDescent="0.25">
      <c r="A8253" s="11">
        <v>2026</v>
      </c>
      <c r="B8253" s="49">
        <v>46113</v>
      </c>
      <c r="C8253" s="49">
        <v>46203</v>
      </c>
      <c r="D8253" s="21" t="s">
        <v>38</v>
      </c>
      <c r="E8253" s="22">
        <v>44196</v>
      </c>
      <c r="F8253" s="11"/>
      <c r="G8253" s="21" t="s">
        <v>7280</v>
      </c>
      <c r="H8253" s="21" t="s">
        <v>15378</v>
      </c>
      <c r="I8253" s="23">
        <f t="shared" si="0"/>
        <v>44957.5864</v>
      </c>
      <c r="J8253" s="24" t="s">
        <v>7284</v>
      </c>
      <c r="K8253" s="49">
        <v>46203</v>
      </c>
    </row>
    <row r="8254" spans="1:11" ht="42.6" customHeight="1" x14ac:dyDescent="0.25">
      <c r="A8254" s="11">
        <v>2026</v>
      </c>
      <c r="B8254" s="49">
        <v>46113</v>
      </c>
      <c r="C8254" s="49">
        <v>46203</v>
      </c>
      <c r="D8254" s="21" t="s">
        <v>38</v>
      </c>
      <c r="E8254" s="22">
        <v>44196</v>
      </c>
      <c r="F8254" s="11"/>
      <c r="G8254" s="21" t="s">
        <v>7264</v>
      </c>
      <c r="H8254" s="21" t="s">
        <v>15379</v>
      </c>
      <c r="I8254" s="23">
        <f t="shared" si="0"/>
        <v>44957.5864</v>
      </c>
      <c r="J8254" s="24" t="s">
        <v>7284</v>
      </c>
      <c r="K8254" s="49">
        <v>46203</v>
      </c>
    </row>
    <row r="8255" spans="1:11" ht="42.6" customHeight="1" x14ac:dyDescent="0.25">
      <c r="A8255" s="11">
        <v>2026</v>
      </c>
      <c r="B8255" s="49">
        <v>46113</v>
      </c>
      <c r="C8255" s="49">
        <v>46203</v>
      </c>
      <c r="D8255" s="21" t="s">
        <v>38</v>
      </c>
      <c r="E8255" s="22">
        <v>44196</v>
      </c>
      <c r="F8255" s="11"/>
      <c r="G8255" s="21" t="s">
        <v>7264</v>
      </c>
      <c r="H8255" s="21" t="s">
        <v>15380</v>
      </c>
      <c r="I8255" s="23">
        <f t="shared" si="0"/>
        <v>44957.5864</v>
      </c>
      <c r="J8255" s="24" t="s">
        <v>7284</v>
      </c>
      <c r="K8255" s="49">
        <v>46203</v>
      </c>
    </row>
    <row r="8256" spans="1:11" ht="42.6" customHeight="1" x14ac:dyDescent="0.25">
      <c r="A8256" s="11">
        <v>2026</v>
      </c>
      <c r="B8256" s="49">
        <v>46113</v>
      </c>
      <c r="C8256" s="49">
        <v>46203</v>
      </c>
      <c r="D8256" s="21" t="s">
        <v>4904</v>
      </c>
      <c r="E8256" s="22">
        <v>44196</v>
      </c>
      <c r="F8256" s="11"/>
      <c r="G8256" s="21" t="s">
        <v>7264</v>
      </c>
      <c r="H8256" s="21" t="s">
        <v>15381</v>
      </c>
      <c r="I8256" s="23">
        <f t="shared" si="0"/>
        <v>44957.5864</v>
      </c>
      <c r="J8256" s="24" t="s">
        <v>7284</v>
      </c>
      <c r="K8256" s="49">
        <v>46203</v>
      </c>
    </row>
    <row r="8257" spans="1:11" ht="42.6" customHeight="1" x14ac:dyDescent="0.25">
      <c r="A8257" s="11">
        <v>2026</v>
      </c>
      <c r="B8257" s="49">
        <v>46113</v>
      </c>
      <c r="C8257" s="49">
        <v>46203</v>
      </c>
      <c r="D8257" s="21" t="s">
        <v>38</v>
      </c>
      <c r="E8257" s="22">
        <v>44196</v>
      </c>
      <c r="F8257" s="11"/>
      <c r="G8257" s="21" t="s">
        <v>7264</v>
      </c>
      <c r="H8257" s="21" t="s">
        <v>15382</v>
      </c>
      <c r="I8257" s="23">
        <f t="shared" si="0"/>
        <v>44957.5864</v>
      </c>
      <c r="J8257" s="24" t="s">
        <v>7284</v>
      </c>
      <c r="K8257" s="49">
        <v>46203</v>
      </c>
    </row>
    <row r="8258" spans="1:11" ht="42.6" customHeight="1" x14ac:dyDescent="0.25">
      <c r="A8258" s="11">
        <v>2026</v>
      </c>
      <c r="B8258" s="49">
        <v>46113</v>
      </c>
      <c r="C8258" s="49">
        <v>46203</v>
      </c>
      <c r="D8258" s="21" t="s">
        <v>4905</v>
      </c>
      <c r="E8258" s="22">
        <v>44196</v>
      </c>
      <c r="F8258" s="11"/>
      <c r="G8258" s="21" t="s">
        <v>7264</v>
      </c>
      <c r="H8258" s="21" t="s">
        <v>15383</v>
      </c>
      <c r="I8258" s="23">
        <v>0</v>
      </c>
      <c r="J8258" s="24" t="s">
        <v>7284</v>
      </c>
      <c r="K8258" s="49">
        <v>46203</v>
      </c>
    </row>
    <row r="8259" spans="1:11" ht="42.6" customHeight="1" x14ac:dyDescent="0.25">
      <c r="A8259" s="11">
        <v>2026</v>
      </c>
      <c r="B8259" s="49">
        <v>46113</v>
      </c>
      <c r="C8259" s="49">
        <v>46203</v>
      </c>
      <c r="D8259" s="21" t="s">
        <v>4906</v>
      </c>
      <c r="E8259" s="22">
        <v>44196</v>
      </c>
      <c r="F8259" s="11"/>
      <c r="G8259" s="21" t="s">
        <v>7264</v>
      </c>
      <c r="H8259" s="21" t="s">
        <v>15384</v>
      </c>
      <c r="I8259" s="23">
        <f>38756.54*1.16</f>
        <v>44957.5864</v>
      </c>
      <c r="J8259" s="24" t="s">
        <v>7284</v>
      </c>
      <c r="K8259" s="49">
        <v>46203</v>
      </c>
    </row>
    <row r="8260" spans="1:11" ht="42.6" customHeight="1" x14ac:dyDescent="0.25">
      <c r="A8260" s="11">
        <v>2026</v>
      </c>
      <c r="B8260" s="49">
        <v>46113</v>
      </c>
      <c r="C8260" s="49">
        <v>46203</v>
      </c>
      <c r="D8260" s="21" t="s">
        <v>4907</v>
      </c>
      <c r="E8260" s="22">
        <v>44196</v>
      </c>
      <c r="F8260" s="11"/>
      <c r="G8260" s="21" t="s">
        <v>7264</v>
      </c>
      <c r="H8260" s="21" t="s">
        <v>15385</v>
      </c>
      <c r="I8260" s="23">
        <v>23200</v>
      </c>
      <c r="J8260" s="24" t="s">
        <v>7284</v>
      </c>
      <c r="K8260" s="49">
        <v>46203</v>
      </c>
    </row>
    <row r="8261" spans="1:11" ht="42.6" customHeight="1" x14ac:dyDescent="0.25">
      <c r="A8261" s="11">
        <v>2026</v>
      </c>
      <c r="B8261" s="49">
        <v>46113</v>
      </c>
      <c r="C8261" s="49">
        <v>46203</v>
      </c>
      <c r="D8261" s="21" t="s">
        <v>4908</v>
      </c>
      <c r="E8261" s="22">
        <v>44196</v>
      </c>
      <c r="F8261" s="11"/>
      <c r="G8261" s="21" t="s">
        <v>7264</v>
      </c>
      <c r="H8261" s="21" t="s">
        <v>15386</v>
      </c>
      <c r="I8261" s="23">
        <v>23200</v>
      </c>
      <c r="J8261" s="24" t="s">
        <v>7284</v>
      </c>
      <c r="K8261" s="49">
        <v>46203</v>
      </c>
    </row>
    <row r="8262" spans="1:11" ht="42.6" customHeight="1" x14ac:dyDescent="0.25">
      <c r="A8262" s="11">
        <v>2026</v>
      </c>
      <c r="B8262" s="49">
        <v>46113</v>
      </c>
      <c r="C8262" s="49">
        <v>46203</v>
      </c>
      <c r="D8262" s="21" t="s">
        <v>4909</v>
      </c>
      <c r="E8262" s="22">
        <v>44196</v>
      </c>
      <c r="F8262" s="11"/>
      <c r="G8262" s="21" t="s">
        <v>7224</v>
      </c>
      <c r="H8262" s="21" t="s">
        <v>15387</v>
      </c>
      <c r="I8262" s="23">
        <v>22500.01</v>
      </c>
      <c r="J8262" s="24" t="s">
        <v>7284</v>
      </c>
      <c r="K8262" s="49">
        <v>46203</v>
      </c>
    </row>
    <row r="8263" spans="1:11" ht="42.6" customHeight="1" x14ac:dyDescent="0.25">
      <c r="A8263" s="11">
        <v>2026</v>
      </c>
      <c r="B8263" s="49">
        <v>46113</v>
      </c>
      <c r="C8263" s="49">
        <v>46203</v>
      </c>
      <c r="D8263" s="21" t="s">
        <v>38</v>
      </c>
      <c r="E8263" s="22">
        <v>44196</v>
      </c>
      <c r="F8263" s="11"/>
      <c r="G8263" s="21" t="s">
        <v>7224</v>
      </c>
      <c r="H8263" s="21" t="s">
        <v>15388</v>
      </c>
      <c r="I8263" s="23">
        <f t="shared" ref="I8263:I8269" si="1">38756.54*1.16</f>
        <v>44957.5864</v>
      </c>
      <c r="J8263" s="24" t="s">
        <v>7284</v>
      </c>
      <c r="K8263" s="49">
        <v>46203</v>
      </c>
    </row>
    <row r="8264" spans="1:11" ht="42.6" customHeight="1" x14ac:dyDescent="0.25">
      <c r="A8264" s="11">
        <v>2026</v>
      </c>
      <c r="B8264" s="49">
        <v>46113</v>
      </c>
      <c r="C8264" s="49">
        <v>46203</v>
      </c>
      <c r="D8264" s="21" t="s">
        <v>4910</v>
      </c>
      <c r="E8264" s="22">
        <v>44196</v>
      </c>
      <c r="F8264" s="11"/>
      <c r="G8264" s="21" t="s">
        <v>7224</v>
      </c>
      <c r="H8264" s="21" t="s">
        <v>15389</v>
      </c>
      <c r="I8264" s="23">
        <f t="shared" si="1"/>
        <v>44957.5864</v>
      </c>
      <c r="J8264" s="24" t="s">
        <v>7284</v>
      </c>
      <c r="K8264" s="49">
        <v>46203</v>
      </c>
    </row>
    <row r="8265" spans="1:11" ht="42.6" customHeight="1" x14ac:dyDescent="0.25">
      <c r="A8265" s="11">
        <v>2026</v>
      </c>
      <c r="B8265" s="49">
        <v>46113</v>
      </c>
      <c r="C8265" s="49">
        <v>46203</v>
      </c>
      <c r="D8265" s="21" t="s">
        <v>38</v>
      </c>
      <c r="E8265" s="22">
        <v>44196</v>
      </c>
      <c r="F8265" s="11"/>
      <c r="G8265" s="21" t="s">
        <v>7360</v>
      </c>
      <c r="H8265" s="21" t="s">
        <v>15390</v>
      </c>
      <c r="I8265" s="23">
        <f t="shared" si="1"/>
        <v>44957.5864</v>
      </c>
      <c r="J8265" s="24" t="s">
        <v>7284</v>
      </c>
      <c r="K8265" s="49">
        <v>46203</v>
      </c>
    </row>
    <row r="8266" spans="1:11" ht="42.6" customHeight="1" x14ac:dyDescent="0.25">
      <c r="A8266" s="11">
        <v>2026</v>
      </c>
      <c r="B8266" s="49">
        <v>46113</v>
      </c>
      <c r="C8266" s="49">
        <v>46203</v>
      </c>
      <c r="D8266" s="21" t="s">
        <v>38</v>
      </c>
      <c r="E8266" s="22">
        <v>44196</v>
      </c>
      <c r="F8266" s="11"/>
      <c r="G8266" s="21" t="s">
        <v>7224</v>
      </c>
      <c r="H8266" s="21" t="s">
        <v>15391</v>
      </c>
      <c r="I8266" s="23">
        <f t="shared" si="1"/>
        <v>44957.5864</v>
      </c>
      <c r="J8266" s="24" t="s">
        <v>7284</v>
      </c>
      <c r="K8266" s="49">
        <v>46203</v>
      </c>
    </row>
    <row r="8267" spans="1:11" ht="42.6" customHeight="1" x14ac:dyDescent="0.25">
      <c r="A8267" s="11">
        <v>2026</v>
      </c>
      <c r="B8267" s="49">
        <v>46113</v>
      </c>
      <c r="C8267" s="49">
        <v>46203</v>
      </c>
      <c r="D8267" s="21" t="s">
        <v>38</v>
      </c>
      <c r="E8267" s="22">
        <v>44196</v>
      </c>
      <c r="F8267" s="11"/>
      <c r="G8267" s="21" t="s">
        <v>7224</v>
      </c>
      <c r="H8267" s="21" t="s">
        <v>15392</v>
      </c>
      <c r="I8267" s="23">
        <f t="shared" si="1"/>
        <v>44957.5864</v>
      </c>
      <c r="J8267" s="24" t="s">
        <v>7284</v>
      </c>
      <c r="K8267" s="49">
        <v>46203</v>
      </c>
    </row>
    <row r="8268" spans="1:11" ht="42.6" customHeight="1" x14ac:dyDescent="0.25">
      <c r="A8268" s="11">
        <v>2026</v>
      </c>
      <c r="B8268" s="49">
        <v>46113</v>
      </c>
      <c r="C8268" s="49">
        <v>46203</v>
      </c>
      <c r="D8268" s="21" t="s">
        <v>4911</v>
      </c>
      <c r="E8268" s="22">
        <v>44196</v>
      </c>
      <c r="F8268" s="11"/>
      <c r="G8268" s="21" t="s">
        <v>7224</v>
      </c>
      <c r="H8268" s="21" t="s">
        <v>15393</v>
      </c>
      <c r="I8268" s="23">
        <f t="shared" si="1"/>
        <v>44957.5864</v>
      </c>
      <c r="J8268" s="24" t="s">
        <v>7284</v>
      </c>
      <c r="K8268" s="49">
        <v>46203</v>
      </c>
    </row>
    <row r="8269" spans="1:11" ht="42.6" customHeight="1" x14ac:dyDescent="0.25">
      <c r="A8269" s="11">
        <v>2026</v>
      </c>
      <c r="B8269" s="49">
        <v>46113</v>
      </c>
      <c r="C8269" s="49">
        <v>46203</v>
      </c>
      <c r="D8269" s="21" t="s">
        <v>38</v>
      </c>
      <c r="E8269" s="22">
        <v>44196</v>
      </c>
      <c r="F8269" s="11"/>
      <c r="G8269" s="21" t="s">
        <v>7241</v>
      </c>
      <c r="H8269" s="21" t="s">
        <v>15394</v>
      </c>
      <c r="I8269" s="23">
        <f t="shared" si="1"/>
        <v>44957.5864</v>
      </c>
      <c r="J8269" s="24" t="s">
        <v>7284</v>
      </c>
      <c r="K8269" s="49">
        <v>46203</v>
      </c>
    </row>
    <row r="8270" spans="1:11" ht="42.6" customHeight="1" x14ac:dyDescent="0.25">
      <c r="A8270" s="11">
        <v>2026</v>
      </c>
      <c r="B8270" s="49">
        <v>46113</v>
      </c>
      <c r="C8270" s="49">
        <v>46203</v>
      </c>
      <c r="D8270" s="21" t="s">
        <v>4912</v>
      </c>
      <c r="E8270" s="22">
        <v>44196</v>
      </c>
      <c r="F8270" s="11"/>
      <c r="G8270" s="21" t="s">
        <v>7261</v>
      </c>
      <c r="H8270" s="21" t="s">
        <v>15395</v>
      </c>
      <c r="I8270" s="23">
        <v>0</v>
      </c>
      <c r="J8270" s="24" t="s">
        <v>7284</v>
      </c>
      <c r="K8270" s="49">
        <v>46203</v>
      </c>
    </row>
    <row r="8271" spans="1:11" ht="42.6" customHeight="1" x14ac:dyDescent="0.25">
      <c r="A8271" s="11">
        <v>2026</v>
      </c>
      <c r="B8271" s="49">
        <v>46113</v>
      </c>
      <c r="C8271" s="49">
        <v>46203</v>
      </c>
      <c r="D8271" s="21" t="s">
        <v>4913</v>
      </c>
      <c r="E8271" s="22">
        <v>44196</v>
      </c>
      <c r="F8271" s="11"/>
      <c r="G8271" s="21" t="s">
        <v>7261</v>
      </c>
      <c r="H8271" s="21" t="s">
        <v>15396</v>
      </c>
      <c r="I8271" s="23">
        <v>0</v>
      </c>
      <c r="J8271" s="24" t="s">
        <v>7284</v>
      </c>
      <c r="K8271" s="49">
        <v>46203</v>
      </c>
    </row>
    <row r="8272" spans="1:11" ht="42.6" customHeight="1" x14ac:dyDescent="0.25">
      <c r="A8272" s="11">
        <v>2026</v>
      </c>
      <c r="B8272" s="49">
        <v>46113</v>
      </c>
      <c r="C8272" s="49">
        <v>46203</v>
      </c>
      <c r="D8272" s="21" t="s">
        <v>4914</v>
      </c>
      <c r="E8272" s="22">
        <v>44196</v>
      </c>
      <c r="F8272" s="11"/>
      <c r="G8272" s="21" t="s">
        <v>7261</v>
      </c>
      <c r="H8272" s="21" t="s">
        <v>15397</v>
      </c>
      <c r="I8272" s="23">
        <v>0</v>
      </c>
      <c r="J8272" s="24" t="s">
        <v>7284</v>
      </c>
      <c r="K8272" s="49">
        <v>46203</v>
      </c>
    </row>
    <row r="8273" spans="1:11" ht="42.6" customHeight="1" x14ac:dyDescent="0.25">
      <c r="A8273" s="11">
        <v>2026</v>
      </c>
      <c r="B8273" s="49">
        <v>46113</v>
      </c>
      <c r="C8273" s="49">
        <v>46203</v>
      </c>
      <c r="D8273" s="21" t="s">
        <v>4915</v>
      </c>
      <c r="E8273" s="22">
        <v>44196</v>
      </c>
      <c r="F8273" s="11"/>
      <c r="G8273" s="21" t="s">
        <v>7261</v>
      </c>
      <c r="H8273" s="21" t="s">
        <v>15390</v>
      </c>
      <c r="I8273" s="23">
        <v>0</v>
      </c>
      <c r="J8273" s="24" t="s">
        <v>7284</v>
      </c>
      <c r="K8273" s="49">
        <v>46203</v>
      </c>
    </row>
    <row r="8274" spans="1:11" ht="42.6" customHeight="1" x14ac:dyDescent="0.25">
      <c r="A8274" s="11">
        <v>2026</v>
      </c>
      <c r="B8274" s="49">
        <v>46113</v>
      </c>
      <c r="C8274" s="49">
        <v>46203</v>
      </c>
      <c r="D8274" s="21" t="s">
        <v>4916</v>
      </c>
      <c r="E8274" s="22">
        <v>44196</v>
      </c>
      <c r="F8274" s="11"/>
      <c r="G8274" s="21" t="s">
        <v>7261</v>
      </c>
      <c r="H8274" s="21" t="s">
        <v>15398</v>
      </c>
      <c r="I8274" s="23">
        <v>0</v>
      </c>
      <c r="J8274" s="24" t="s">
        <v>7284</v>
      </c>
      <c r="K8274" s="49">
        <v>46203</v>
      </c>
    </row>
    <row r="8275" spans="1:11" ht="42.6" customHeight="1" x14ac:dyDescent="0.25">
      <c r="A8275" s="11">
        <v>2026</v>
      </c>
      <c r="B8275" s="49">
        <v>46113</v>
      </c>
      <c r="C8275" s="49">
        <v>46203</v>
      </c>
      <c r="D8275" s="21" t="s">
        <v>4917</v>
      </c>
      <c r="E8275" s="22">
        <v>44196</v>
      </c>
      <c r="F8275" s="11"/>
      <c r="G8275" s="21" t="s">
        <v>7261</v>
      </c>
      <c r="H8275" s="21" t="s">
        <v>15392</v>
      </c>
      <c r="I8275" s="23">
        <f>38756.54*1.16</f>
        <v>44957.5864</v>
      </c>
      <c r="J8275" s="24" t="s">
        <v>7284</v>
      </c>
      <c r="K8275" s="49">
        <v>46203</v>
      </c>
    </row>
    <row r="8276" spans="1:11" ht="42.6" customHeight="1" x14ac:dyDescent="0.25">
      <c r="A8276" s="11">
        <v>2026</v>
      </c>
      <c r="B8276" s="49">
        <v>46113</v>
      </c>
      <c r="C8276" s="49">
        <v>46203</v>
      </c>
      <c r="D8276" s="21" t="s">
        <v>4918</v>
      </c>
      <c r="E8276" s="22">
        <v>44196</v>
      </c>
      <c r="F8276" s="11"/>
      <c r="G8276" s="21" t="s">
        <v>7261</v>
      </c>
      <c r="H8276" s="21" t="s">
        <v>15399</v>
      </c>
      <c r="I8276" s="23">
        <v>0</v>
      </c>
      <c r="J8276" s="24" t="s">
        <v>7284</v>
      </c>
      <c r="K8276" s="49">
        <v>46203</v>
      </c>
    </row>
    <row r="8277" spans="1:11" ht="42.6" customHeight="1" x14ac:dyDescent="0.25">
      <c r="A8277" s="11">
        <v>2026</v>
      </c>
      <c r="B8277" s="49">
        <v>46113</v>
      </c>
      <c r="C8277" s="49">
        <v>46203</v>
      </c>
      <c r="D8277" s="21" t="s">
        <v>4919</v>
      </c>
      <c r="E8277" s="22">
        <v>44196</v>
      </c>
      <c r="F8277" s="11"/>
      <c r="G8277" s="21" t="s">
        <v>7261</v>
      </c>
      <c r="H8277" s="21" t="s">
        <v>15378</v>
      </c>
      <c r="I8277" s="23">
        <v>0</v>
      </c>
      <c r="J8277" s="24" t="s">
        <v>7284</v>
      </c>
      <c r="K8277" s="49">
        <v>46203</v>
      </c>
    </row>
    <row r="8278" spans="1:11" ht="42.6" customHeight="1" x14ac:dyDescent="0.25">
      <c r="A8278" s="11">
        <v>2026</v>
      </c>
      <c r="B8278" s="49">
        <v>46113</v>
      </c>
      <c r="C8278" s="49">
        <v>46203</v>
      </c>
      <c r="D8278" s="21" t="s">
        <v>38</v>
      </c>
      <c r="E8278" s="22">
        <v>44196</v>
      </c>
      <c r="F8278" s="11"/>
      <c r="G8278" s="21" t="s">
        <v>7261</v>
      </c>
      <c r="H8278" s="21" t="s">
        <v>15383</v>
      </c>
      <c r="I8278" s="23">
        <f>38756.54*1.16</f>
        <v>44957.5864</v>
      </c>
      <c r="J8278" s="24" t="s">
        <v>7284</v>
      </c>
      <c r="K8278" s="49">
        <v>46203</v>
      </c>
    </row>
    <row r="8279" spans="1:11" ht="42.6" customHeight="1" x14ac:dyDescent="0.25">
      <c r="A8279" s="11">
        <v>2026</v>
      </c>
      <c r="B8279" s="49">
        <v>46113</v>
      </c>
      <c r="C8279" s="49">
        <v>46203</v>
      </c>
      <c r="D8279" s="21" t="s">
        <v>4920</v>
      </c>
      <c r="E8279" s="22">
        <v>44196</v>
      </c>
      <c r="F8279" s="11"/>
      <c r="G8279" s="21" t="s">
        <v>7261</v>
      </c>
      <c r="H8279" s="21" t="s">
        <v>15400</v>
      </c>
      <c r="I8279" s="23">
        <f>38756.54*1.16</f>
        <v>44957.5864</v>
      </c>
      <c r="J8279" s="24" t="s">
        <v>7284</v>
      </c>
      <c r="K8279" s="49">
        <v>46203</v>
      </c>
    </row>
    <row r="8280" spans="1:11" ht="42.6" customHeight="1" x14ac:dyDescent="0.25">
      <c r="A8280" s="11">
        <v>2026</v>
      </c>
      <c r="B8280" s="49">
        <v>46113</v>
      </c>
      <c r="C8280" s="49">
        <v>46203</v>
      </c>
      <c r="D8280" s="21" t="s">
        <v>38</v>
      </c>
      <c r="E8280" s="22">
        <v>44196</v>
      </c>
      <c r="F8280" s="11"/>
      <c r="G8280" s="21" t="s">
        <v>7261</v>
      </c>
      <c r="H8280" s="21" t="s">
        <v>15401</v>
      </c>
      <c r="I8280" s="23">
        <f>38756.54*1.16</f>
        <v>44957.5864</v>
      </c>
      <c r="J8280" s="24" t="s">
        <v>7284</v>
      </c>
      <c r="K8280" s="49">
        <v>46203</v>
      </c>
    </row>
    <row r="8281" spans="1:11" ht="42.6" customHeight="1" x14ac:dyDescent="0.25">
      <c r="A8281" s="11">
        <v>2026</v>
      </c>
      <c r="B8281" s="49">
        <v>46113</v>
      </c>
      <c r="C8281" s="49">
        <v>46203</v>
      </c>
      <c r="D8281" s="21" t="s">
        <v>38</v>
      </c>
      <c r="E8281" s="22">
        <v>44196</v>
      </c>
      <c r="F8281" s="11"/>
      <c r="G8281" s="21" t="s">
        <v>7261</v>
      </c>
      <c r="H8281" s="21" t="s">
        <v>15374</v>
      </c>
      <c r="I8281" s="23">
        <f>38756.54*1.16</f>
        <v>44957.5864</v>
      </c>
      <c r="J8281" s="24" t="s">
        <v>7284</v>
      </c>
      <c r="K8281" s="49">
        <v>46203</v>
      </c>
    </row>
    <row r="8282" spans="1:11" ht="42.6" customHeight="1" x14ac:dyDescent="0.25">
      <c r="A8282" s="11">
        <v>2026</v>
      </c>
      <c r="B8282" s="49">
        <v>46113</v>
      </c>
      <c r="C8282" s="49">
        <v>46203</v>
      </c>
      <c r="D8282" s="21" t="s">
        <v>4921</v>
      </c>
      <c r="E8282" s="22">
        <v>44196</v>
      </c>
      <c r="F8282" s="11"/>
      <c r="G8282" s="21" t="s">
        <v>7261</v>
      </c>
      <c r="H8282" s="21" t="s">
        <v>15402</v>
      </c>
      <c r="I8282" s="23">
        <f>25979.99*1.16</f>
        <v>30136.788400000001</v>
      </c>
      <c r="J8282" s="24" t="s">
        <v>7284</v>
      </c>
      <c r="K8282" s="49">
        <v>46203</v>
      </c>
    </row>
    <row r="8283" spans="1:11" ht="42.6" customHeight="1" x14ac:dyDescent="0.25">
      <c r="A8283" s="11">
        <v>2026</v>
      </c>
      <c r="B8283" s="49">
        <v>46113</v>
      </c>
      <c r="C8283" s="49">
        <v>46203</v>
      </c>
      <c r="D8283" s="21" t="s">
        <v>4922</v>
      </c>
      <c r="E8283" s="22">
        <v>44196</v>
      </c>
      <c r="F8283" s="11"/>
      <c r="G8283" s="21" t="s">
        <v>7269</v>
      </c>
      <c r="H8283" s="21" t="s">
        <v>15403</v>
      </c>
      <c r="I8283" s="23">
        <v>1850000</v>
      </c>
      <c r="J8283" s="24" t="s">
        <v>7284</v>
      </c>
      <c r="K8283" s="49">
        <v>46203</v>
      </c>
    </row>
    <row r="8284" spans="1:11" ht="42.6" customHeight="1" x14ac:dyDescent="0.25">
      <c r="A8284" s="11">
        <v>2026</v>
      </c>
      <c r="B8284" s="49">
        <v>46113</v>
      </c>
      <c r="C8284" s="49">
        <v>46203</v>
      </c>
      <c r="D8284" s="21" t="s">
        <v>4923</v>
      </c>
      <c r="E8284" s="22">
        <v>44196</v>
      </c>
      <c r="F8284" s="11"/>
      <c r="G8284" s="21" t="s">
        <v>7269</v>
      </c>
      <c r="H8284" s="21" t="s">
        <v>15404</v>
      </c>
      <c r="I8284" s="23">
        <v>446639.99679999996</v>
      </c>
      <c r="J8284" s="24" t="s">
        <v>7284</v>
      </c>
      <c r="K8284" s="49">
        <v>46203</v>
      </c>
    </row>
    <row r="8285" spans="1:11" ht="42.6" customHeight="1" x14ac:dyDescent="0.25">
      <c r="A8285" s="11">
        <v>2026</v>
      </c>
      <c r="B8285" s="49">
        <v>46113</v>
      </c>
      <c r="C8285" s="49">
        <v>46203</v>
      </c>
      <c r="D8285" s="21" t="s">
        <v>4924</v>
      </c>
      <c r="E8285" s="22">
        <v>44196</v>
      </c>
      <c r="F8285" s="11"/>
      <c r="G8285" s="21" t="s">
        <v>7269</v>
      </c>
      <c r="H8285" s="21" t="s">
        <v>15405</v>
      </c>
      <c r="I8285" s="23">
        <v>330600</v>
      </c>
      <c r="J8285" s="24" t="s">
        <v>7284</v>
      </c>
      <c r="K8285" s="49">
        <v>46203</v>
      </c>
    </row>
    <row r="8286" spans="1:11" ht="42.6" customHeight="1" x14ac:dyDescent="0.25">
      <c r="A8286" s="11">
        <v>2026</v>
      </c>
      <c r="B8286" s="49">
        <v>46113</v>
      </c>
      <c r="C8286" s="49">
        <v>46203</v>
      </c>
      <c r="D8286" s="21" t="s">
        <v>4925</v>
      </c>
      <c r="E8286" s="22">
        <v>44196</v>
      </c>
      <c r="F8286" s="11"/>
      <c r="G8286" s="21" t="s">
        <v>7269</v>
      </c>
      <c r="H8286" s="21" t="s">
        <v>15406</v>
      </c>
      <c r="I8286" s="23">
        <v>26000</v>
      </c>
      <c r="J8286" s="24" t="s">
        <v>7284</v>
      </c>
      <c r="K8286" s="49">
        <v>46203</v>
      </c>
    </row>
    <row r="8287" spans="1:11" ht="42.6" customHeight="1" x14ac:dyDescent="0.25">
      <c r="A8287" s="11">
        <v>2026</v>
      </c>
      <c r="B8287" s="49">
        <v>46113</v>
      </c>
      <c r="C8287" s="49">
        <v>46203</v>
      </c>
      <c r="D8287" s="21" t="s">
        <v>4909</v>
      </c>
      <c r="E8287" s="22">
        <v>44196</v>
      </c>
      <c r="F8287" s="11"/>
      <c r="G8287" s="21" t="s">
        <v>7269</v>
      </c>
      <c r="H8287" s="21" t="s">
        <v>15407</v>
      </c>
      <c r="I8287" s="23">
        <v>22500.01</v>
      </c>
      <c r="J8287" s="24" t="s">
        <v>7284</v>
      </c>
      <c r="K8287" s="49">
        <v>46203</v>
      </c>
    </row>
    <row r="8288" spans="1:11" ht="42.6" customHeight="1" x14ac:dyDescent="0.25">
      <c r="A8288" s="11">
        <v>2026</v>
      </c>
      <c r="B8288" s="49">
        <v>46113</v>
      </c>
      <c r="C8288" s="49">
        <v>46203</v>
      </c>
      <c r="D8288" s="21" t="s">
        <v>4926</v>
      </c>
      <c r="E8288" s="22">
        <v>44196</v>
      </c>
      <c r="F8288" s="11"/>
      <c r="G8288" s="21" t="s">
        <v>7269</v>
      </c>
      <c r="H8288" s="21" t="s">
        <v>15408</v>
      </c>
      <c r="I8288" s="23">
        <v>80000</v>
      </c>
      <c r="J8288" s="24" t="s">
        <v>7284</v>
      </c>
      <c r="K8288" s="49">
        <v>46203</v>
      </c>
    </row>
    <row r="8289" spans="1:11" ht="42.6" customHeight="1" x14ac:dyDescent="0.25">
      <c r="A8289" s="11">
        <v>2026</v>
      </c>
      <c r="B8289" s="49">
        <v>46113</v>
      </c>
      <c r="C8289" s="49">
        <v>46203</v>
      </c>
      <c r="D8289" s="21" t="s">
        <v>38</v>
      </c>
      <c r="E8289" s="22">
        <v>44196</v>
      </c>
      <c r="F8289" s="11"/>
      <c r="G8289" s="21" t="s">
        <v>7286</v>
      </c>
      <c r="H8289" s="21" t="s">
        <v>15409</v>
      </c>
      <c r="I8289" s="23">
        <f t="shared" ref="I8289:I8315" si="2">38756.54*1.16</f>
        <v>44957.5864</v>
      </c>
      <c r="J8289" s="24" t="s">
        <v>7284</v>
      </c>
      <c r="K8289" s="49">
        <v>46203</v>
      </c>
    </row>
    <row r="8290" spans="1:11" ht="42.6" customHeight="1" x14ac:dyDescent="0.25">
      <c r="A8290" s="11">
        <v>2026</v>
      </c>
      <c r="B8290" s="49">
        <v>46113</v>
      </c>
      <c r="C8290" s="49">
        <v>46203</v>
      </c>
      <c r="D8290" s="21" t="s">
        <v>4927</v>
      </c>
      <c r="E8290" s="22">
        <v>44196</v>
      </c>
      <c r="F8290" s="11"/>
      <c r="G8290" s="21" t="s">
        <v>7222</v>
      </c>
      <c r="H8290" s="21" t="s">
        <v>15410</v>
      </c>
      <c r="I8290" s="23">
        <f t="shared" si="2"/>
        <v>44957.5864</v>
      </c>
      <c r="J8290" s="24" t="s">
        <v>7284</v>
      </c>
      <c r="K8290" s="49">
        <v>46203</v>
      </c>
    </row>
    <row r="8291" spans="1:11" ht="42.6" customHeight="1" x14ac:dyDescent="0.25">
      <c r="A8291" s="11">
        <v>2026</v>
      </c>
      <c r="B8291" s="49">
        <v>46113</v>
      </c>
      <c r="C8291" s="49">
        <v>46203</v>
      </c>
      <c r="D8291" s="21" t="s">
        <v>38</v>
      </c>
      <c r="E8291" s="22">
        <v>44196</v>
      </c>
      <c r="F8291" s="11"/>
      <c r="G8291" s="21" t="s">
        <v>7288</v>
      </c>
      <c r="H8291" s="21" t="s">
        <v>15411</v>
      </c>
      <c r="I8291" s="23">
        <f t="shared" si="2"/>
        <v>44957.5864</v>
      </c>
      <c r="J8291" s="24" t="s">
        <v>7284</v>
      </c>
      <c r="K8291" s="49">
        <v>46203</v>
      </c>
    </row>
    <row r="8292" spans="1:11" ht="42.6" customHeight="1" x14ac:dyDescent="0.25">
      <c r="A8292" s="11">
        <v>2026</v>
      </c>
      <c r="B8292" s="49">
        <v>46113</v>
      </c>
      <c r="C8292" s="49">
        <v>46203</v>
      </c>
      <c r="D8292" s="21" t="s">
        <v>38</v>
      </c>
      <c r="E8292" s="22">
        <v>44196</v>
      </c>
      <c r="F8292" s="11"/>
      <c r="G8292" s="21" t="s">
        <v>7227</v>
      </c>
      <c r="H8292" s="21" t="s">
        <v>15412</v>
      </c>
      <c r="I8292" s="23">
        <f t="shared" si="2"/>
        <v>44957.5864</v>
      </c>
      <c r="J8292" s="24" t="s">
        <v>7284</v>
      </c>
      <c r="K8292" s="49">
        <v>46203</v>
      </c>
    </row>
    <row r="8293" spans="1:11" ht="42.6" customHeight="1" x14ac:dyDescent="0.25">
      <c r="A8293" s="11">
        <v>2026</v>
      </c>
      <c r="B8293" s="49">
        <v>46113</v>
      </c>
      <c r="C8293" s="49">
        <v>46203</v>
      </c>
      <c r="D8293" s="21" t="s">
        <v>38</v>
      </c>
      <c r="E8293" s="22">
        <v>44196</v>
      </c>
      <c r="F8293" s="11"/>
      <c r="G8293" s="21" t="s">
        <v>7230</v>
      </c>
      <c r="H8293" s="21" t="s">
        <v>15413</v>
      </c>
      <c r="I8293" s="23">
        <f t="shared" si="2"/>
        <v>44957.5864</v>
      </c>
      <c r="J8293" s="24" t="s">
        <v>7284</v>
      </c>
      <c r="K8293" s="49">
        <v>46203</v>
      </c>
    </row>
    <row r="8294" spans="1:11" ht="42.6" customHeight="1" x14ac:dyDescent="0.25">
      <c r="A8294" s="11">
        <v>2026</v>
      </c>
      <c r="B8294" s="49">
        <v>46113</v>
      </c>
      <c r="C8294" s="49">
        <v>46203</v>
      </c>
      <c r="D8294" s="21" t="s">
        <v>38</v>
      </c>
      <c r="E8294" s="22">
        <v>44196</v>
      </c>
      <c r="F8294" s="11"/>
      <c r="G8294" s="21" t="s">
        <v>7230</v>
      </c>
      <c r="H8294" s="21" t="s">
        <v>15414</v>
      </c>
      <c r="I8294" s="23">
        <f t="shared" si="2"/>
        <v>44957.5864</v>
      </c>
      <c r="J8294" s="24" t="s">
        <v>7284</v>
      </c>
      <c r="K8294" s="49">
        <v>46203</v>
      </c>
    </row>
    <row r="8295" spans="1:11" ht="42.6" customHeight="1" x14ac:dyDescent="0.25">
      <c r="A8295" s="11">
        <v>2026</v>
      </c>
      <c r="B8295" s="49">
        <v>46113</v>
      </c>
      <c r="C8295" s="49">
        <v>46203</v>
      </c>
      <c r="D8295" s="21" t="s">
        <v>38</v>
      </c>
      <c r="E8295" s="22">
        <v>44196</v>
      </c>
      <c r="F8295" s="11"/>
      <c r="G8295" s="21" t="s">
        <v>7361</v>
      </c>
      <c r="H8295" s="21" t="s">
        <v>15415</v>
      </c>
      <c r="I8295" s="23">
        <f t="shared" si="2"/>
        <v>44957.5864</v>
      </c>
      <c r="J8295" s="24" t="s">
        <v>7284</v>
      </c>
      <c r="K8295" s="49">
        <v>46203</v>
      </c>
    </row>
    <row r="8296" spans="1:11" ht="42.6" customHeight="1" x14ac:dyDescent="0.25">
      <c r="A8296" s="11">
        <v>2026</v>
      </c>
      <c r="B8296" s="49">
        <v>46113</v>
      </c>
      <c r="C8296" s="49">
        <v>46203</v>
      </c>
      <c r="D8296" s="21" t="s">
        <v>38</v>
      </c>
      <c r="E8296" s="22">
        <v>44196</v>
      </c>
      <c r="F8296" s="11"/>
      <c r="G8296" s="21" t="s">
        <v>7311</v>
      </c>
      <c r="H8296" s="21" t="s">
        <v>15416</v>
      </c>
      <c r="I8296" s="23">
        <f t="shared" si="2"/>
        <v>44957.5864</v>
      </c>
      <c r="J8296" s="24" t="s">
        <v>7284</v>
      </c>
      <c r="K8296" s="49">
        <v>46203</v>
      </c>
    </row>
    <row r="8297" spans="1:11" ht="42.6" customHeight="1" x14ac:dyDescent="0.25">
      <c r="A8297" s="11">
        <v>2026</v>
      </c>
      <c r="B8297" s="49">
        <v>46113</v>
      </c>
      <c r="C8297" s="49">
        <v>46203</v>
      </c>
      <c r="D8297" s="21" t="s">
        <v>38</v>
      </c>
      <c r="E8297" s="22">
        <v>44196</v>
      </c>
      <c r="F8297" s="11"/>
      <c r="G8297" s="21" t="s">
        <v>7326</v>
      </c>
      <c r="H8297" s="21" t="s">
        <v>15417</v>
      </c>
      <c r="I8297" s="23">
        <f t="shared" si="2"/>
        <v>44957.5864</v>
      </c>
      <c r="J8297" s="24" t="s">
        <v>7284</v>
      </c>
      <c r="K8297" s="49">
        <v>46203</v>
      </c>
    </row>
    <row r="8298" spans="1:11" ht="42.6" customHeight="1" x14ac:dyDescent="0.25">
      <c r="A8298" s="11">
        <v>2026</v>
      </c>
      <c r="B8298" s="49">
        <v>46113</v>
      </c>
      <c r="C8298" s="49">
        <v>46203</v>
      </c>
      <c r="D8298" s="21" t="s">
        <v>38</v>
      </c>
      <c r="E8298" s="22">
        <v>44196</v>
      </c>
      <c r="F8298" s="11"/>
      <c r="G8298" s="21" t="s">
        <v>7230</v>
      </c>
      <c r="H8298" s="21" t="s">
        <v>15418</v>
      </c>
      <c r="I8298" s="23">
        <f t="shared" si="2"/>
        <v>44957.5864</v>
      </c>
      <c r="J8298" s="24" t="s">
        <v>7284</v>
      </c>
      <c r="K8298" s="49">
        <v>46203</v>
      </c>
    </row>
    <row r="8299" spans="1:11" ht="42.6" customHeight="1" x14ac:dyDescent="0.25">
      <c r="A8299" s="11">
        <v>2026</v>
      </c>
      <c r="B8299" s="49">
        <v>46113</v>
      </c>
      <c r="C8299" s="49">
        <v>46203</v>
      </c>
      <c r="D8299" s="21" t="s">
        <v>38</v>
      </c>
      <c r="E8299" s="22">
        <v>44196</v>
      </c>
      <c r="F8299" s="11"/>
      <c r="G8299" s="21" t="s">
        <v>7287</v>
      </c>
      <c r="H8299" s="21" t="s">
        <v>15419</v>
      </c>
      <c r="I8299" s="23">
        <f t="shared" si="2"/>
        <v>44957.5864</v>
      </c>
      <c r="J8299" s="24" t="s">
        <v>7284</v>
      </c>
      <c r="K8299" s="49">
        <v>46203</v>
      </c>
    </row>
    <row r="8300" spans="1:11" ht="42.6" customHeight="1" x14ac:dyDescent="0.25">
      <c r="A8300" s="11">
        <v>2026</v>
      </c>
      <c r="B8300" s="49">
        <v>46113</v>
      </c>
      <c r="C8300" s="49">
        <v>46203</v>
      </c>
      <c r="D8300" s="21" t="s">
        <v>4928</v>
      </c>
      <c r="E8300" s="22">
        <v>44196</v>
      </c>
      <c r="F8300" s="11"/>
      <c r="G8300" s="21" t="s">
        <v>7222</v>
      </c>
      <c r="H8300" s="21" t="s">
        <v>15420</v>
      </c>
      <c r="I8300" s="23">
        <f t="shared" si="2"/>
        <v>44957.5864</v>
      </c>
      <c r="J8300" s="24" t="s">
        <v>7284</v>
      </c>
      <c r="K8300" s="49">
        <v>46203</v>
      </c>
    </row>
    <row r="8301" spans="1:11" ht="42.6" customHeight="1" x14ac:dyDescent="0.25">
      <c r="A8301" s="11">
        <v>2026</v>
      </c>
      <c r="B8301" s="49">
        <v>46113</v>
      </c>
      <c r="C8301" s="49">
        <v>46203</v>
      </c>
      <c r="D8301" s="21" t="s">
        <v>38</v>
      </c>
      <c r="E8301" s="22">
        <v>44196</v>
      </c>
      <c r="F8301" s="11"/>
      <c r="G8301" s="21" t="s">
        <v>7362</v>
      </c>
      <c r="H8301" s="21" t="s">
        <v>15421</v>
      </c>
      <c r="I8301" s="23">
        <f t="shared" si="2"/>
        <v>44957.5864</v>
      </c>
      <c r="J8301" s="24" t="s">
        <v>7284</v>
      </c>
      <c r="K8301" s="49">
        <v>46203</v>
      </c>
    </row>
    <row r="8302" spans="1:11" ht="42.6" customHeight="1" x14ac:dyDescent="0.25">
      <c r="A8302" s="11">
        <v>2026</v>
      </c>
      <c r="B8302" s="49">
        <v>46113</v>
      </c>
      <c r="C8302" s="49">
        <v>46203</v>
      </c>
      <c r="D8302" s="21" t="s">
        <v>38</v>
      </c>
      <c r="E8302" s="22">
        <v>44196</v>
      </c>
      <c r="F8302" s="11"/>
      <c r="G8302" s="21" t="s">
        <v>7362</v>
      </c>
      <c r="H8302" s="21" t="s">
        <v>15422</v>
      </c>
      <c r="I8302" s="23">
        <f t="shared" si="2"/>
        <v>44957.5864</v>
      </c>
      <c r="J8302" s="24" t="s">
        <v>7284</v>
      </c>
      <c r="K8302" s="49">
        <v>46203</v>
      </c>
    </row>
    <row r="8303" spans="1:11" ht="42.6" customHeight="1" x14ac:dyDescent="0.25">
      <c r="A8303" s="11">
        <v>2026</v>
      </c>
      <c r="B8303" s="49">
        <v>46113</v>
      </c>
      <c r="C8303" s="49">
        <v>46203</v>
      </c>
      <c r="D8303" s="21" t="s">
        <v>38</v>
      </c>
      <c r="E8303" s="22">
        <v>44196</v>
      </c>
      <c r="F8303" s="11"/>
      <c r="G8303" s="21" t="s">
        <v>7250</v>
      </c>
      <c r="H8303" s="21" t="s">
        <v>15423</v>
      </c>
      <c r="I8303" s="23">
        <f t="shared" si="2"/>
        <v>44957.5864</v>
      </c>
      <c r="J8303" s="24" t="s">
        <v>7284</v>
      </c>
      <c r="K8303" s="49">
        <v>46203</v>
      </c>
    </row>
    <row r="8304" spans="1:11" ht="42.6" customHeight="1" x14ac:dyDescent="0.25">
      <c r="A8304" s="11">
        <v>2026</v>
      </c>
      <c r="B8304" s="49">
        <v>46113</v>
      </c>
      <c r="C8304" s="49">
        <v>46203</v>
      </c>
      <c r="D8304" s="21" t="s">
        <v>38</v>
      </c>
      <c r="E8304" s="22">
        <v>44196</v>
      </c>
      <c r="F8304" s="11"/>
      <c r="G8304" s="21" t="s">
        <v>7362</v>
      </c>
      <c r="H8304" s="21" t="s">
        <v>15424</v>
      </c>
      <c r="I8304" s="23">
        <f t="shared" si="2"/>
        <v>44957.5864</v>
      </c>
      <c r="J8304" s="24" t="s">
        <v>7284</v>
      </c>
      <c r="K8304" s="49">
        <v>46203</v>
      </c>
    </row>
    <row r="8305" spans="1:11" ht="42.6" customHeight="1" x14ac:dyDescent="0.25">
      <c r="A8305" s="11">
        <v>2026</v>
      </c>
      <c r="B8305" s="49">
        <v>46113</v>
      </c>
      <c r="C8305" s="49">
        <v>46203</v>
      </c>
      <c r="D8305" s="21" t="s">
        <v>38</v>
      </c>
      <c r="E8305" s="22">
        <v>44196</v>
      </c>
      <c r="F8305" s="11"/>
      <c r="G8305" s="21" t="s">
        <v>7362</v>
      </c>
      <c r="H8305" s="21" t="s">
        <v>15425</v>
      </c>
      <c r="I8305" s="23">
        <f t="shared" si="2"/>
        <v>44957.5864</v>
      </c>
      <c r="J8305" s="24" t="s">
        <v>7284</v>
      </c>
      <c r="K8305" s="49">
        <v>46203</v>
      </c>
    </row>
    <row r="8306" spans="1:11" ht="42.6" customHeight="1" x14ac:dyDescent="0.25">
      <c r="A8306" s="11">
        <v>2026</v>
      </c>
      <c r="B8306" s="49">
        <v>46113</v>
      </c>
      <c r="C8306" s="49">
        <v>46203</v>
      </c>
      <c r="D8306" s="21" t="s">
        <v>4929</v>
      </c>
      <c r="E8306" s="22">
        <v>44196</v>
      </c>
      <c r="F8306" s="11"/>
      <c r="G8306" s="21" t="s">
        <v>7221</v>
      </c>
      <c r="H8306" s="21" t="s">
        <v>15426</v>
      </c>
      <c r="I8306" s="23">
        <f t="shared" si="2"/>
        <v>44957.5864</v>
      </c>
      <c r="J8306" s="24" t="s">
        <v>7284</v>
      </c>
      <c r="K8306" s="49">
        <v>46203</v>
      </c>
    </row>
    <row r="8307" spans="1:11" ht="42.6" customHeight="1" x14ac:dyDescent="0.25">
      <c r="A8307" s="11">
        <v>2026</v>
      </c>
      <c r="B8307" s="49">
        <v>46113</v>
      </c>
      <c r="C8307" s="49">
        <v>46203</v>
      </c>
      <c r="D8307" s="21" t="s">
        <v>38</v>
      </c>
      <c r="E8307" s="22">
        <v>44196</v>
      </c>
      <c r="F8307" s="11"/>
      <c r="G8307" s="21" t="s">
        <v>7283</v>
      </c>
      <c r="H8307" s="21" t="s">
        <v>15427</v>
      </c>
      <c r="I8307" s="23">
        <f t="shared" si="2"/>
        <v>44957.5864</v>
      </c>
      <c r="J8307" s="24" t="s">
        <v>7284</v>
      </c>
      <c r="K8307" s="49">
        <v>46203</v>
      </c>
    </row>
    <row r="8308" spans="1:11" ht="42.6" customHeight="1" x14ac:dyDescent="0.25">
      <c r="A8308" s="11">
        <v>2026</v>
      </c>
      <c r="B8308" s="49">
        <v>46113</v>
      </c>
      <c r="C8308" s="49">
        <v>46203</v>
      </c>
      <c r="D8308" s="21" t="s">
        <v>4929</v>
      </c>
      <c r="E8308" s="22">
        <v>44196</v>
      </c>
      <c r="F8308" s="11"/>
      <c r="G8308" s="21" t="s">
        <v>7221</v>
      </c>
      <c r="H8308" s="21" t="s">
        <v>15428</v>
      </c>
      <c r="I8308" s="23">
        <f t="shared" si="2"/>
        <v>44957.5864</v>
      </c>
      <c r="J8308" s="24" t="s">
        <v>7284</v>
      </c>
      <c r="K8308" s="49">
        <v>46203</v>
      </c>
    </row>
    <row r="8309" spans="1:11" ht="42.6" customHeight="1" x14ac:dyDescent="0.25">
      <c r="A8309" s="11">
        <v>2026</v>
      </c>
      <c r="B8309" s="49">
        <v>46113</v>
      </c>
      <c r="C8309" s="49">
        <v>46203</v>
      </c>
      <c r="D8309" s="21" t="s">
        <v>38</v>
      </c>
      <c r="E8309" s="22">
        <v>44196</v>
      </c>
      <c r="F8309" s="11"/>
      <c r="G8309" s="21" t="s">
        <v>7233</v>
      </c>
      <c r="H8309" s="21" t="s">
        <v>15429</v>
      </c>
      <c r="I8309" s="23">
        <f t="shared" si="2"/>
        <v>44957.5864</v>
      </c>
      <c r="J8309" s="24" t="s">
        <v>7284</v>
      </c>
      <c r="K8309" s="49">
        <v>46203</v>
      </c>
    </row>
    <row r="8310" spans="1:11" ht="42.6" customHeight="1" x14ac:dyDescent="0.25">
      <c r="A8310" s="11">
        <v>2026</v>
      </c>
      <c r="B8310" s="49">
        <v>46113</v>
      </c>
      <c r="C8310" s="49">
        <v>46203</v>
      </c>
      <c r="D8310" s="21" t="s">
        <v>38</v>
      </c>
      <c r="E8310" s="22">
        <v>44196</v>
      </c>
      <c r="F8310" s="11"/>
      <c r="G8310" s="21" t="s">
        <v>7283</v>
      </c>
      <c r="H8310" s="21" t="s">
        <v>15430</v>
      </c>
      <c r="I8310" s="23">
        <f t="shared" si="2"/>
        <v>44957.5864</v>
      </c>
      <c r="J8310" s="24" t="s">
        <v>7284</v>
      </c>
      <c r="K8310" s="49">
        <v>46203</v>
      </c>
    </row>
    <row r="8311" spans="1:11" ht="42.6" customHeight="1" x14ac:dyDescent="0.25">
      <c r="A8311" s="11">
        <v>2026</v>
      </c>
      <c r="B8311" s="49">
        <v>46113</v>
      </c>
      <c r="C8311" s="49">
        <v>46203</v>
      </c>
      <c r="D8311" s="21" t="s">
        <v>38</v>
      </c>
      <c r="E8311" s="22">
        <v>44196</v>
      </c>
      <c r="F8311" s="11"/>
      <c r="G8311" s="21" t="s">
        <v>7230</v>
      </c>
      <c r="H8311" s="21" t="s">
        <v>15431</v>
      </c>
      <c r="I8311" s="23">
        <f t="shared" si="2"/>
        <v>44957.5864</v>
      </c>
      <c r="J8311" s="24" t="s">
        <v>7284</v>
      </c>
      <c r="K8311" s="49">
        <v>46203</v>
      </c>
    </row>
    <row r="8312" spans="1:11" ht="42.6" customHeight="1" x14ac:dyDescent="0.25">
      <c r="A8312" s="11">
        <v>2026</v>
      </c>
      <c r="B8312" s="49">
        <v>46113</v>
      </c>
      <c r="C8312" s="49">
        <v>46203</v>
      </c>
      <c r="D8312" s="21" t="s">
        <v>38</v>
      </c>
      <c r="E8312" s="22">
        <v>44196</v>
      </c>
      <c r="F8312" s="11"/>
      <c r="G8312" s="21" t="s">
        <v>7230</v>
      </c>
      <c r="H8312" s="21" t="s">
        <v>15432</v>
      </c>
      <c r="I8312" s="23">
        <f t="shared" si="2"/>
        <v>44957.5864</v>
      </c>
      <c r="J8312" s="24" t="s">
        <v>7284</v>
      </c>
      <c r="K8312" s="49">
        <v>46203</v>
      </c>
    </row>
    <row r="8313" spans="1:11" ht="42.6" customHeight="1" x14ac:dyDescent="0.25">
      <c r="A8313" s="11">
        <v>2026</v>
      </c>
      <c r="B8313" s="49">
        <v>46113</v>
      </c>
      <c r="C8313" s="49">
        <v>46203</v>
      </c>
      <c r="D8313" s="21" t="s">
        <v>38</v>
      </c>
      <c r="E8313" s="22">
        <v>44196</v>
      </c>
      <c r="F8313" s="11"/>
      <c r="G8313" s="21" t="s">
        <v>7283</v>
      </c>
      <c r="H8313" s="21" t="s">
        <v>15433</v>
      </c>
      <c r="I8313" s="23">
        <f t="shared" si="2"/>
        <v>44957.5864</v>
      </c>
      <c r="J8313" s="24" t="s">
        <v>7284</v>
      </c>
      <c r="K8313" s="49">
        <v>46203</v>
      </c>
    </row>
    <row r="8314" spans="1:11" ht="42.6" customHeight="1" x14ac:dyDescent="0.25">
      <c r="A8314" s="11">
        <v>2026</v>
      </c>
      <c r="B8314" s="49">
        <v>46113</v>
      </c>
      <c r="C8314" s="49">
        <v>46203</v>
      </c>
      <c r="D8314" s="21" t="s">
        <v>38</v>
      </c>
      <c r="E8314" s="22">
        <v>44196</v>
      </c>
      <c r="F8314" s="11"/>
      <c r="G8314" s="21" t="s">
        <v>7230</v>
      </c>
      <c r="H8314" s="21" t="s">
        <v>15434</v>
      </c>
      <c r="I8314" s="23">
        <f t="shared" si="2"/>
        <v>44957.5864</v>
      </c>
      <c r="J8314" s="24" t="s">
        <v>7284</v>
      </c>
      <c r="K8314" s="49">
        <v>46203</v>
      </c>
    </row>
    <row r="8315" spans="1:11" ht="42.6" customHeight="1" x14ac:dyDescent="0.25">
      <c r="A8315" s="11">
        <v>2026</v>
      </c>
      <c r="B8315" s="49">
        <v>46113</v>
      </c>
      <c r="C8315" s="49">
        <v>46203</v>
      </c>
      <c r="D8315" s="21" t="s">
        <v>38</v>
      </c>
      <c r="E8315" s="22">
        <v>44196</v>
      </c>
      <c r="F8315" s="11"/>
      <c r="G8315" s="21" t="s">
        <v>7227</v>
      </c>
      <c r="H8315" s="21" t="s">
        <v>15435</v>
      </c>
      <c r="I8315" s="23">
        <f t="shared" si="2"/>
        <v>44957.5864</v>
      </c>
      <c r="J8315" s="24" t="s">
        <v>7284</v>
      </c>
      <c r="K8315" s="49">
        <v>46203</v>
      </c>
    </row>
    <row r="8316" spans="1:11" ht="42.6" customHeight="1" x14ac:dyDescent="0.25">
      <c r="A8316" s="11">
        <v>2026</v>
      </c>
      <c r="B8316" s="49">
        <v>46113</v>
      </c>
      <c r="C8316" s="49">
        <v>46203</v>
      </c>
      <c r="D8316" s="21" t="s">
        <v>4930</v>
      </c>
      <c r="E8316" s="22">
        <v>44196</v>
      </c>
      <c r="F8316" s="11"/>
      <c r="G8316" s="21" t="s">
        <v>7363</v>
      </c>
      <c r="H8316" s="21" t="s">
        <v>15436</v>
      </c>
      <c r="I8316" s="23">
        <v>30136.79</v>
      </c>
      <c r="J8316" s="24" t="s">
        <v>7284</v>
      </c>
      <c r="K8316" s="49">
        <v>46203</v>
      </c>
    </row>
    <row r="8317" spans="1:11" ht="42.6" customHeight="1" x14ac:dyDescent="0.25">
      <c r="A8317" s="11">
        <v>2026</v>
      </c>
      <c r="B8317" s="49">
        <v>46113</v>
      </c>
      <c r="C8317" s="49">
        <v>46203</v>
      </c>
      <c r="D8317" s="21" t="s">
        <v>4931</v>
      </c>
      <c r="E8317" s="22">
        <v>44196</v>
      </c>
      <c r="F8317" s="11"/>
      <c r="G8317" s="21" t="s">
        <v>7250</v>
      </c>
      <c r="H8317" s="21" t="s">
        <v>15437</v>
      </c>
      <c r="I8317" s="23">
        <v>30136.79</v>
      </c>
      <c r="J8317" s="24" t="s">
        <v>7284</v>
      </c>
      <c r="K8317" s="49">
        <v>46203</v>
      </c>
    </row>
    <row r="8318" spans="1:11" ht="42.6" customHeight="1" x14ac:dyDescent="0.25">
      <c r="A8318" s="11">
        <v>2026</v>
      </c>
      <c r="B8318" s="49">
        <v>46113</v>
      </c>
      <c r="C8318" s="49">
        <v>46203</v>
      </c>
      <c r="D8318" s="21" t="s">
        <v>4931</v>
      </c>
      <c r="E8318" s="22">
        <v>44196</v>
      </c>
      <c r="F8318" s="11"/>
      <c r="G8318" s="21" t="s">
        <v>7286</v>
      </c>
      <c r="H8318" s="21" t="s">
        <v>15438</v>
      </c>
      <c r="I8318" s="23">
        <v>30136.79</v>
      </c>
      <c r="J8318" s="24" t="s">
        <v>7284</v>
      </c>
      <c r="K8318" s="49">
        <v>46203</v>
      </c>
    </row>
    <row r="8319" spans="1:11" ht="42.6" customHeight="1" x14ac:dyDescent="0.25">
      <c r="A8319" s="11">
        <v>2026</v>
      </c>
      <c r="B8319" s="49">
        <v>46113</v>
      </c>
      <c r="C8319" s="49">
        <v>46203</v>
      </c>
      <c r="D8319" s="21" t="s">
        <v>4931</v>
      </c>
      <c r="E8319" s="22">
        <v>44196</v>
      </c>
      <c r="F8319" s="11"/>
      <c r="G8319" s="21" t="s">
        <v>7287</v>
      </c>
      <c r="H8319" s="21" t="s">
        <v>15439</v>
      </c>
      <c r="I8319" s="23">
        <v>30136.79</v>
      </c>
      <c r="J8319" s="24" t="s">
        <v>7284</v>
      </c>
      <c r="K8319" s="49">
        <v>46203</v>
      </c>
    </row>
    <row r="8320" spans="1:11" ht="42.6" customHeight="1" x14ac:dyDescent="0.25">
      <c r="A8320" s="11">
        <v>2026</v>
      </c>
      <c r="B8320" s="49">
        <v>46113</v>
      </c>
      <c r="C8320" s="49">
        <v>46203</v>
      </c>
      <c r="D8320" s="21" t="s">
        <v>4931</v>
      </c>
      <c r="E8320" s="22">
        <v>44196</v>
      </c>
      <c r="F8320" s="11"/>
      <c r="G8320" s="21" t="s">
        <v>7364</v>
      </c>
      <c r="H8320" s="21" t="s">
        <v>15440</v>
      </c>
      <c r="I8320" s="23">
        <v>30136.79</v>
      </c>
      <c r="J8320" s="24" t="s">
        <v>7284</v>
      </c>
      <c r="K8320" s="49">
        <v>46203</v>
      </c>
    </row>
    <row r="8321" spans="1:11" ht="42.6" customHeight="1" x14ac:dyDescent="0.25">
      <c r="A8321" s="11">
        <v>2026</v>
      </c>
      <c r="B8321" s="49">
        <v>46113</v>
      </c>
      <c r="C8321" s="49">
        <v>46203</v>
      </c>
      <c r="D8321" s="21" t="s">
        <v>4931</v>
      </c>
      <c r="E8321" s="22">
        <v>44196</v>
      </c>
      <c r="F8321" s="11"/>
      <c r="G8321" s="35" t="s">
        <v>7365</v>
      </c>
      <c r="H8321" s="21" t="s">
        <v>15441</v>
      </c>
      <c r="I8321" s="23">
        <v>30136.79</v>
      </c>
      <c r="J8321" s="24" t="s">
        <v>7284</v>
      </c>
      <c r="K8321" s="49">
        <v>46203</v>
      </c>
    </row>
    <row r="8322" spans="1:11" ht="42.6" customHeight="1" x14ac:dyDescent="0.25">
      <c r="A8322" s="11">
        <v>2026</v>
      </c>
      <c r="B8322" s="49">
        <v>46113</v>
      </c>
      <c r="C8322" s="49">
        <v>46203</v>
      </c>
      <c r="D8322" s="21" t="s">
        <v>4932</v>
      </c>
      <c r="E8322" s="22">
        <v>44196</v>
      </c>
      <c r="F8322" s="11"/>
      <c r="G8322" s="21" t="s">
        <v>7269</v>
      </c>
      <c r="H8322" s="21" t="s">
        <v>15442</v>
      </c>
      <c r="I8322" s="23">
        <v>23200</v>
      </c>
      <c r="J8322" s="24" t="s">
        <v>7284</v>
      </c>
      <c r="K8322" s="49">
        <v>46203</v>
      </c>
    </row>
    <row r="8323" spans="1:11" ht="42.6" customHeight="1" x14ac:dyDescent="0.25">
      <c r="A8323" s="11">
        <v>2026</v>
      </c>
      <c r="B8323" s="49">
        <v>46113</v>
      </c>
      <c r="C8323" s="49">
        <v>46203</v>
      </c>
      <c r="D8323" s="21" t="s">
        <v>4933</v>
      </c>
      <c r="E8323" s="22">
        <v>44196</v>
      </c>
      <c r="F8323" s="11"/>
      <c r="G8323" s="21" t="s">
        <v>7269</v>
      </c>
      <c r="H8323" s="21" t="s">
        <v>15443</v>
      </c>
      <c r="I8323" s="23">
        <v>23200</v>
      </c>
      <c r="J8323" s="24" t="s">
        <v>7284</v>
      </c>
      <c r="K8323" s="49">
        <v>46203</v>
      </c>
    </row>
    <row r="8324" spans="1:11" ht="42.6" customHeight="1" x14ac:dyDescent="0.25">
      <c r="A8324" s="11">
        <v>2026</v>
      </c>
      <c r="B8324" s="49">
        <v>46113</v>
      </c>
      <c r="C8324" s="49">
        <v>46203</v>
      </c>
      <c r="D8324" s="21" t="s">
        <v>4934</v>
      </c>
      <c r="E8324" s="22">
        <v>44196</v>
      </c>
      <c r="F8324" s="11"/>
      <c r="G8324" s="21" t="s">
        <v>7269</v>
      </c>
      <c r="H8324" s="21" t="s">
        <v>15444</v>
      </c>
      <c r="I8324" s="23">
        <v>23200</v>
      </c>
      <c r="J8324" s="24" t="s">
        <v>7284</v>
      </c>
      <c r="K8324" s="49">
        <v>46203</v>
      </c>
    </row>
    <row r="8325" spans="1:11" ht="42.6" customHeight="1" x14ac:dyDescent="0.25">
      <c r="A8325" s="11">
        <v>2026</v>
      </c>
      <c r="B8325" s="49">
        <v>46113</v>
      </c>
      <c r="C8325" s="49">
        <v>46203</v>
      </c>
      <c r="D8325" s="21" t="s">
        <v>4935</v>
      </c>
      <c r="E8325" s="22">
        <v>44196</v>
      </c>
      <c r="F8325" s="11"/>
      <c r="G8325" s="21" t="s">
        <v>7269</v>
      </c>
      <c r="H8325" s="21" t="s">
        <v>15377</v>
      </c>
      <c r="I8325" s="23">
        <v>44957.57</v>
      </c>
      <c r="J8325" s="24" t="s">
        <v>7284</v>
      </c>
      <c r="K8325" s="49">
        <v>46203</v>
      </c>
    </row>
    <row r="8326" spans="1:11" ht="42.6" customHeight="1" x14ac:dyDescent="0.25">
      <c r="A8326" s="11">
        <v>2026</v>
      </c>
      <c r="B8326" s="49">
        <v>46113</v>
      </c>
      <c r="C8326" s="49">
        <v>46203</v>
      </c>
      <c r="D8326" s="21" t="s">
        <v>38</v>
      </c>
      <c r="E8326" s="22">
        <v>44196</v>
      </c>
      <c r="F8326" s="11"/>
      <c r="G8326" s="21" t="s">
        <v>7219</v>
      </c>
      <c r="H8326" s="21" t="s">
        <v>15380</v>
      </c>
      <c r="I8326" s="23">
        <f>38756.54*1.16</f>
        <v>44957.5864</v>
      </c>
      <c r="J8326" s="24" t="s">
        <v>7284</v>
      </c>
      <c r="K8326" s="49">
        <v>46203</v>
      </c>
    </row>
    <row r="8327" spans="1:11" ht="42.6" customHeight="1" x14ac:dyDescent="0.25">
      <c r="A8327" s="11">
        <v>2026</v>
      </c>
      <c r="B8327" s="49">
        <v>46113</v>
      </c>
      <c r="C8327" s="49">
        <v>46203</v>
      </c>
      <c r="D8327" s="21" t="s">
        <v>4936</v>
      </c>
      <c r="E8327" s="22">
        <v>44196</v>
      </c>
      <c r="F8327" s="11"/>
      <c r="G8327" s="21" t="s">
        <v>7219</v>
      </c>
      <c r="H8327" s="21" t="s">
        <v>15396</v>
      </c>
      <c r="I8327" s="23">
        <f>38756.54*1.16</f>
        <v>44957.5864</v>
      </c>
      <c r="J8327" s="24" t="s">
        <v>7284</v>
      </c>
      <c r="K8327" s="49">
        <v>46203</v>
      </c>
    </row>
    <row r="8328" spans="1:11" ht="42.6" customHeight="1" x14ac:dyDescent="0.25">
      <c r="A8328" s="11">
        <v>2026</v>
      </c>
      <c r="B8328" s="49">
        <v>46113</v>
      </c>
      <c r="C8328" s="49">
        <v>46203</v>
      </c>
      <c r="D8328" s="21" t="s">
        <v>4937</v>
      </c>
      <c r="E8328" s="22">
        <v>44196</v>
      </c>
      <c r="F8328" s="11"/>
      <c r="G8328" s="21" t="s">
        <v>7219</v>
      </c>
      <c r="H8328" s="21" t="s">
        <v>15382</v>
      </c>
      <c r="I8328" s="23">
        <f>38756.54*1.16</f>
        <v>44957.5864</v>
      </c>
      <c r="J8328" s="24" t="s">
        <v>7284</v>
      </c>
      <c r="K8328" s="49">
        <v>46203</v>
      </c>
    </row>
    <row r="8329" spans="1:11" ht="42.6" customHeight="1" x14ac:dyDescent="0.25">
      <c r="A8329" s="11">
        <v>2026</v>
      </c>
      <c r="B8329" s="49">
        <v>46113</v>
      </c>
      <c r="C8329" s="49">
        <v>46203</v>
      </c>
      <c r="D8329" s="21" t="s">
        <v>38</v>
      </c>
      <c r="E8329" s="22">
        <v>44196</v>
      </c>
      <c r="F8329" s="11"/>
      <c r="G8329" s="21" t="s">
        <v>7224</v>
      </c>
      <c r="H8329" s="21" t="s">
        <v>15445</v>
      </c>
      <c r="I8329" s="23">
        <f>38756.54*1.16</f>
        <v>44957.5864</v>
      </c>
      <c r="J8329" s="24" t="s">
        <v>7284</v>
      </c>
      <c r="K8329" s="49">
        <v>46203</v>
      </c>
    </row>
    <row r="8330" spans="1:11" ht="42.6" customHeight="1" x14ac:dyDescent="0.25">
      <c r="A8330" s="11">
        <v>2026</v>
      </c>
      <c r="B8330" s="49">
        <v>46113</v>
      </c>
      <c r="C8330" s="49">
        <v>46203</v>
      </c>
      <c r="D8330" s="21" t="s">
        <v>38</v>
      </c>
      <c r="E8330" s="22">
        <v>44196</v>
      </c>
      <c r="F8330" s="11"/>
      <c r="G8330" s="21" t="s">
        <v>7219</v>
      </c>
      <c r="H8330" s="21" t="s">
        <v>15388</v>
      </c>
      <c r="I8330" s="23">
        <f>38756.54*1.16</f>
        <v>44957.5864</v>
      </c>
      <c r="J8330" s="24" t="s">
        <v>7284</v>
      </c>
      <c r="K8330" s="49">
        <v>46203</v>
      </c>
    </row>
    <row r="8331" spans="1:11" ht="42.6" customHeight="1" x14ac:dyDescent="0.25">
      <c r="A8331" s="11">
        <v>2026</v>
      </c>
      <c r="B8331" s="49">
        <v>46113</v>
      </c>
      <c r="C8331" s="49">
        <v>46203</v>
      </c>
      <c r="D8331" s="21" t="s">
        <v>4938</v>
      </c>
      <c r="E8331" s="22">
        <v>44196</v>
      </c>
      <c r="F8331" s="11"/>
      <c r="G8331" s="21" t="s">
        <v>7219</v>
      </c>
      <c r="H8331" s="21" t="s">
        <v>15382</v>
      </c>
      <c r="I8331" s="23">
        <v>0</v>
      </c>
      <c r="J8331" s="24" t="s">
        <v>7284</v>
      </c>
      <c r="K8331" s="49">
        <v>46203</v>
      </c>
    </row>
    <row r="8332" spans="1:11" ht="42.6" customHeight="1" x14ac:dyDescent="0.25">
      <c r="A8332" s="11">
        <v>2026</v>
      </c>
      <c r="B8332" s="49">
        <v>46113</v>
      </c>
      <c r="C8332" s="49">
        <v>46203</v>
      </c>
      <c r="D8332" s="21" t="s">
        <v>4939</v>
      </c>
      <c r="E8332" s="22">
        <v>44196</v>
      </c>
      <c r="F8332" s="11"/>
      <c r="G8332" s="21" t="s">
        <v>7219</v>
      </c>
      <c r="H8332" s="21" t="s">
        <v>15446</v>
      </c>
      <c r="I8332" s="23">
        <v>0</v>
      </c>
      <c r="J8332" s="24" t="s">
        <v>7284</v>
      </c>
      <c r="K8332" s="49">
        <v>46203</v>
      </c>
    </row>
    <row r="8333" spans="1:11" ht="42.6" customHeight="1" x14ac:dyDescent="0.25">
      <c r="A8333" s="11">
        <v>2026</v>
      </c>
      <c r="B8333" s="49">
        <v>46113</v>
      </c>
      <c r="C8333" s="49">
        <v>46203</v>
      </c>
      <c r="D8333" s="21" t="s">
        <v>4940</v>
      </c>
      <c r="E8333" s="22">
        <v>44196</v>
      </c>
      <c r="F8333" s="11"/>
      <c r="G8333" s="21" t="s">
        <v>7219</v>
      </c>
      <c r="H8333" s="21" t="s">
        <v>15447</v>
      </c>
      <c r="I8333" s="23">
        <f>38756.54*1.16</f>
        <v>44957.5864</v>
      </c>
      <c r="J8333" s="24" t="s">
        <v>7284</v>
      </c>
      <c r="K8333" s="49">
        <v>46203</v>
      </c>
    </row>
    <row r="8334" spans="1:11" ht="42.6" customHeight="1" x14ac:dyDescent="0.25">
      <c r="A8334" s="11">
        <v>2026</v>
      </c>
      <c r="B8334" s="49">
        <v>46113</v>
      </c>
      <c r="C8334" s="49">
        <v>46203</v>
      </c>
      <c r="D8334" s="21" t="s">
        <v>38</v>
      </c>
      <c r="E8334" s="22">
        <v>44196</v>
      </c>
      <c r="F8334" s="11"/>
      <c r="G8334" s="21" t="s">
        <v>7219</v>
      </c>
      <c r="H8334" s="21" t="s">
        <v>15448</v>
      </c>
      <c r="I8334" s="23">
        <f>38756.54*1.16</f>
        <v>44957.5864</v>
      </c>
      <c r="J8334" s="24" t="s">
        <v>7284</v>
      </c>
      <c r="K8334" s="49">
        <v>46203</v>
      </c>
    </row>
    <row r="8335" spans="1:11" ht="42.6" customHeight="1" x14ac:dyDescent="0.25">
      <c r="A8335" s="11">
        <v>2026</v>
      </c>
      <c r="B8335" s="49">
        <v>46113</v>
      </c>
      <c r="C8335" s="49">
        <v>46203</v>
      </c>
      <c r="D8335" s="21" t="s">
        <v>4938</v>
      </c>
      <c r="E8335" s="22">
        <v>44196</v>
      </c>
      <c r="F8335" s="11"/>
      <c r="G8335" s="21" t="s">
        <v>7219</v>
      </c>
      <c r="H8335" s="21" t="s">
        <v>15376</v>
      </c>
      <c r="I8335" s="23">
        <v>0</v>
      </c>
      <c r="J8335" s="24" t="s">
        <v>7284</v>
      </c>
      <c r="K8335" s="49">
        <v>46203</v>
      </c>
    </row>
    <row r="8336" spans="1:11" ht="42.6" customHeight="1" x14ac:dyDescent="0.25">
      <c r="A8336" s="11">
        <v>2026</v>
      </c>
      <c r="B8336" s="49">
        <v>46113</v>
      </c>
      <c r="C8336" s="49">
        <v>46203</v>
      </c>
      <c r="D8336" s="21" t="s">
        <v>4941</v>
      </c>
      <c r="E8336" s="22">
        <v>44196</v>
      </c>
      <c r="F8336" s="11"/>
      <c r="G8336" s="21" t="s">
        <v>7219</v>
      </c>
      <c r="H8336" s="21" t="s">
        <v>15449</v>
      </c>
      <c r="I8336" s="23">
        <f>38756.54*1.16</f>
        <v>44957.5864</v>
      </c>
      <c r="J8336" s="24" t="s">
        <v>7284</v>
      </c>
      <c r="K8336" s="49">
        <v>46203</v>
      </c>
    </row>
    <row r="8337" spans="1:11" ht="42.6" customHeight="1" x14ac:dyDescent="0.25">
      <c r="A8337" s="11">
        <v>2026</v>
      </c>
      <c r="B8337" s="49">
        <v>46113</v>
      </c>
      <c r="C8337" s="49">
        <v>46203</v>
      </c>
      <c r="D8337" s="21" t="s">
        <v>4938</v>
      </c>
      <c r="E8337" s="22">
        <v>44196</v>
      </c>
      <c r="F8337" s="11"/>
      <c r="G8337" s="21" t="s">
        <v>7219</v>
      </c>
      <c r="H8337" s="21" t="s">
        <v>15450</v>
      </c>
      <c r="I8337" s="23">
        <v>0</v>
      </c>
      <c r="J8337" s="24" t="s">
        <v>7284</v>
      </c>
      <c r="K8337" s="49">
        <v>46203</v>
      </c>
    </row>
    <row r="8338" spans="1:11" ht="42.6" customHeight="1" x14ac:dyDescent="0.25">
      <c r="A8338" s="11">
        <v>2026</v>
      </c>
      <c r="B8338" s="49">
        <v>46113</v>
      </c>
      <c r="C8338" s="49">
        <v>46203</v>
      </c>
      <c r="D8338" s="21" t="s">
        <v>38</v>
      </c>
      <c r="E8338" s="22">
        <v>44196</v>
      </c>
      <c r="F8338" s="11"/>
      <c r="G8338" s="21" t="s">
        <v>7219</v>
      </c>
      <c r="H8338" s="21" t="s">
        <v>15450</v>
      </c>
      <c r="I8338" s="23">
        <f>38756.54*1.16</f>
        <v>44957.5864</v>
      </c>
      <c r="J8338" s="24" t="s">
        <v>7284</v>
      </c>
      <c r="K8338" s="49">
        <v>46203</v>
      </c>
    </row>
    <row r="8339" spans="1:11" ht="42.6" customHeight="1" x14ac:dyDescent="0.25">
      <c r="A8339" s="11">
        <v>2026</v>
      </c>
      <c r="B8339" s="49">
        <v>46113</v>
      </c>
      <c r="C8339" s="49">
        <v>46203</v>
      </c>
      <c r="D8339" s="21" t="s">
        <v>38</v>
      </c>
      <c r="E8339" s="22">
        <v>44196</v>
      </c>
      <c r="F8339" s="11"/>
      <c r="G8339" s="21" t="s">
        <v>7219</v>
      </c>
      <c r="H8339" s="21" t="s">
        <v>15451</v>
      </c>
      <c r="I8339" s="23">
        <f>38756.54*1.16</f>
        <v>44957.5864</v>
      </c>
      <c r="J8339" s="24" t="s">
        <v>7284</v>
      </c>
      <c r="K8339" s="49">
        <v>46203</v>
      </c>
    </row>
    <row r="8340" spans="1:11" ht="42.6" customHeight="1" x14ac:dyDescent="0.25">
      <c r="A8340" s="11">
        <v>2026</v>
      </c>
      <c r="B8340" s="49">
        <v>46113</v>
      </c>
      <c r="C8340" s="49">
        <v>46203</v>
      </c>
      <c r="D8340" s="21" t="s">
        <v>38</v>
      </c>
      <c r="E8340" s="22">
        <v>44196</v>
      </c>
      <c r="F8340" s="11"/>
      <c r="G8340" s="21" t="s">
        <v>7219</v>
      </c>
      <c r="H8340" s="21" t="s">
        <v>15452</v>
      </c>
      <c r="I8340" s="23">
        <f>38756.54*1.16</f>
        <v>44957.5864</v>
      </c>
      <c r="J8340" s="24" t="s">
        <v>7284</v>
      </c>
      <c r="K8340" s="49">
        <v>46203</v>
      </c>
    </row>
    <row r="8341" spans="1:11" ht="42.6" customHeight="1" x14ac:dyDescent="0.25">
      <c r="A8341" s="11">
        <v>2026</v>
      </c>
      <c r="B8341" s="49">
        <v>46113</v>
      </c>
      <c r="C8341" s="49">
        <v>46203</v>
      </c>
      <c r="D8341" s="21" t="s">
        <v>4909</v>
      </c>
      <c r="E8341" s="22">
        <v>44196</v>
      </c>
      <c r="F8341" s="11"/>
      <c r="G8341" s="21" t="s">
        <v>7219</v>
      </c>
      <c r="H8341" s="21" t="s">
        <v>15453</v>
      </c>
      <c r="I8341" s="23">
        <v>22500.01</v>
      </c>
      <c r="J8341" s="24" t="s">
        <v>7284</v>
      </c>
      <c r="K8341" s="49">
        <v>46203</v>
      </c>
    </row>
    <row r="8342" spans="1:11" ht="42.6" customHeight="1" x14ac:dyDescent="0.25">
      <c r="A8342" s="11">
        <v>2026</v>
      </c>
      <c r="B8342" s="49">
        <v>46113</v>
      </c>
      <c r="C8342" s="49">
        <v>46203</v>
      </c>
      <c r="D8342" s="21" t="s">
        <v>4909</v>
      </c>
      <c r="E8342" s="22">
        <v>44196</v>
      </c>
      <c r="F8342" s="11"/>
      <c r="G8342" s="21" t="s">
        <v>7219</v>
      </c>
      <c r="H8342" s="21" t="s">
        <v>15454</v>
      </c>
      <c r="I8342" s="23">
        <v>22500.01</v>
      </c>
      <c r="J8342" s="24" t="s">
        <v>7284</v>
      </c>
      <c r="K8342" s="49">
        <v>46203</v>
      </c>
    </row>
    <row r="8343" spans="1:11" ht="42.6" customHeight="1" x14ac:dyDescent="0.25">
      <c r="A8343" s="11">
        <v>2026</v>
      </c>
      <c r="B8343" s="49">
        <v>46113</v>
      </c>
      <c r="C8343" s="49">
        <v>46203</v>
      </c>
      <c r="D8343" s="21" t="s">
        <v>4909</v>
      </c>
      <c r="E8343" s="22">
        <v>44196</v>
      </c>
      <c r="F8343" s="11"/>
      <c r="G8343" s="21" t="s">
        <v>7219</v>
      </c>
      <c r="H8343" s="21" t="s">
        <v>15455</v>
      </c>
      <c r="I8343" s="23">
        <v>22500.01</v>
      </c>
      <c r="J8343" s="24" t="s">
        <v>7284</v>
      </c>
      <c r="K8343" s="49">
        <v>46203</v>
      </c>
    </row>
    <row r="8344" spans="1:11" ht="42.6" customHeight="1" x14ac:dyDescent="0.25">
      <c r="A8344" s="11">
        <v>2026</v>
      </c>
      <c r="B8344" s="49">
        <v>46113</v>
      </c>
      <c r="C8344" s="49">
        <v>46203</v>
      </c>
      <c r="D8344" s="21" t="s">
        <v>4942</v>
      </c>
      <c r="E8344" s="22">
        <v>44196</v>
      </c>
      <c r="F8344" s="11"/>
      <c r="G8344" s="21" t="s">
        <v>7264</v>
      </c>
      <c r="H8344" s="21" t="s">
        <v>15456</v>
      </c>
      <c r="I8344" s="23">
        <v>379859.77</v>
      </c>
      <c r="J8344" s="24" t="s">
        <v>7284</v>
      </c>
      <c r="K8344" s="49">
        <v>46203</v>
      </c>
    </row>
    <row r="8345" spans="1:11" ht="42.6" customHeight="1" x14ac:dyDescent="0.25">
      <c r="A8345" s="11">
        <v>2026</v>
      </c>
      <c r="B8345" s="49">
        <v>46113</v>
      </c>
      <c r="C8345" s="49">
        <v>46203</v>
      </c>
      <c r="D8345" s="21" t="s">
        <v>38</v>
      </c>
      <c r="E8345" s="22">
        <v>44196</v>
      </c>
      <c r="F8345" s="11"/>
      <c r="G8345" s="21" t="s">
        <v>7269</v>
      </c>
      <c r="H8345" s="21" t="s">
        <v>15457</v>
      </c>
      <c r="I8345" s="23">
        <f>38756.54*1.16</f>
        <v>44957.5864</v>
      </c>
      <c r="J8345" s="24" t="s">
        <v>7284</v>
      </c>
      <c r="K8345" s="49">
        <v>46203</v>
      </c>
    </row>
    <row r="8346" spans="1:11" ht="42.6" customHeight="1" x14ac:dyDescent="0.25">
      <c r="A8346" s="11">
        <v>2026</v>
      </c>
      <c r="B8346" s="49">
        <v>46113</v>
      </c>
      <c r="C8346" s="49">
        <v>46203</v>
      </c>
      <c r="D8346" s="21" t="s">
        <v>4943</v>
      </c>
      <c r="E8346" s="31">
        <v>44216</v>
      </c>
      <c r="F8346" s="11"/>
      <c r="G8346" s="21" t="s">
        <v>7228</v>
      </c>
      <c r="H8346" s="21" t="s">
        <v>15458</v>
      </c>
      <c r="I8346" s="23">
        <v>4349</v>
      </c>
      <c r="J8346" s="24" t="s">
        <v>7284</v>
      </c>
      <c r="K8346" s="49">
        <v>46203</v>
      </c>
    </row>
    <row r="8347" spans="1:11" ht="42.6" customHeight="1" x14ac:dyDescent="0.25">
      <c r="A8347" s="11">
        <v>2026</v>
      </c>
      <c r="B8347" s="49">
        <v>46113</v>
      </c>
      <c r="C8347" s="49">
        <v>46203</v>
      </c>
      <c r="D8347" s="21" t="s">
        <v>4944</v>
      </c>
      <c r="E8347" s="22">
        <v>44236</v>
      </c>
      <c r="F8347" s="11"/>
      <c r="G8347" s="21" t="s">
        <v>7245</v>
      </c>
      <c r="H8347" s="21" t="s">
        <v>15459</v>
      </c>
      <c r="I8347" s="23">
        <v>17400</v>
      </c>
      <c r="J8347" s="24" t="s">
        <v>7284</v>
      </c>
      <c r="K8347" s="49">
        <v>46203</v>
      </c>
    </row>
    <row r="8348" spans="1:11" ht="42.6" customHeight="1" x14ac:dyDescent="0.25">
      <c r="A8348" s="11">
        <v>2026</v>
      </c>
      <c r="B8348" s="49">
        <v>46113</v>
      </c>
      <c r="C8348" s="49">
        <v>46203</v>
      </c>
      <c r="D8348" s="21" t="s">
        <v>4945</v>
      </c>
      <c r="E8348" s="22">
        <v>44236</v>
      </c>
      <c r="F8348" s="11"/>
      <c r="G8348" s="21" t="s">
        <v>7238</v>
      </c>
      <c r="H8348" s="21" t="s">
        <v>15460</v>
      </c>
      <c r="I8348" s="23">
        <v>2750</v>
      </c>
      <c r="J8348" s="24" t="s">
        <v>7284</v>
      </c>
      <c r="K8348" s="49">
        <v>46203</v>
      </c>
    </row>
    <row r="8349" spans="1:11" ht="42.6" customHeight="1" x14ac:dyDescent="0.25">
      <c r="A8349" s="11">
        <v>2026</v>
      </c>
      <c r="B8349" s="49">
        <v>46113</v>
      </c>
      <c r="C8349" s="49">
        <v>46203</v>
      </c>
      <c r="D8349" s="21" t="s">
        <v>4946</v>
      </c>
      <c r="E8349" s="22">
        <v>44236</v>
      </c>
      <c r="F8349" s="11"/>
      <c r="G8349" s="21" t="s">
        <v>7225</v>
      </c>
      <c r="H8349" s="21" t="s">
        <v>15461</v>
      </c>
      <c r="I8349" s="23">
        <v>11832</v>
      </c>
      <c r="J8349" s="24" t="s">
        <v>7284</v>
      </c>
      <c r="K8349" s="49">
        <v>46203</v>
      </c>
    </row>
    <row r="8350" spans="1:11" ht="42.6" customHeight="1" x14ac:dyDescent="0.25">
      <c r="A8350" s="11">
        <v>2026</v>
      </c>
      <c r="B8350" s="49">
        <v>46113</v>
      </c>
      <c r="C8350" s="49">
        <v>46203</v>
      </c>
      <c r="D8350" s="21" t="s">
        <v>4947</v>
      </c>
      <c r="E8350" s="22">
        <v>44236</v>
      </c>
      <c r="F8350" s="11"/>
      <c r="G8350" s="21" t="s">
        <v>7225</v>
      </c>
      <c r="H8350" s="21" t="s">
        <v>15462</v>
      </c>
      <c r="I8350" s="23">
        <v>11832</v>
      </c>
      <c r="J8350" s="24" t="s">
        <v>7284</v>
      </c>
      <c r="K8350" s="49">
        <v>46203</v>
      </c>
    </row>
    <row r="8351" spans="1:11" ht="42.6" customHeight="1" x14ac:dyDescent="0.25">
      <c r="A8351" s="11">
        <v>2026</v>
      </c>
      <c r="B8351" s="49">
        <v>46113</v>
      </c>
      <c r="C8351" s="49">
        <v>46203</v>
      </c>
      <c r="D8351" s="21" t="s">
        <v>4945</v>
      </c>
      <c r="E8351" s="22">
        <v>44236</v>
      </c>
      <c r="F8351" s="11"/>
      <c r="G8351" s="21" t="s">
        <v>7366</v>
      </c>
      <c r="H8351" s="21" t="s">
        <v>15463</v>
      </c>
      <c r="I8351" s="23">
        <v>2750</v>
      </c>
      <c r="J8351" s="24" t="s">
        <v>7284</v>
      </c>
      <c r="K8351" s="49">
        <v>46203</v>
      </c>
    </row>
    <row r="8352" spans="1:11" ht="42.6" customHeight="1" x14ac:dyDescent="0.25">
      <c r="A8352" s="11">
        <v>2026</v>
      </c>
      <c r="B8352" s="49">
        <v>46113</v>
      </c>
      <c r="C8352" s="49">
        <v>46203</v>
      </c>
      <c r="D8352" s="21" t="s">
        <v>4948</v>
      </c>
      <c r="E8352" s="22">
        <v>44236</v>
      </c>
      <c r="F8352" s="11"/>
      <c r="G8352" s="21" t="s">
        <v>7208</v>
      </c>
      <c r="H8352" s="21" t="s">
        <v>15464</v>
      </c>
      <c r="I8352" s="23">
        <v>760000</v>
      </c>
      <c r="J8352" s="24" t="s">
        <v>7284</v>
      </c>
      <c r="K8352" s="49">
        <v>46203</v>
      </c>
    </row>
    <row r="8353" spans="1:11" ht="42.6" customHeight="1" x14ac:dyDescent="0.25">
      <c r="A8353" s="11">
        <v>2026</v>
      </c>
      <c r="B8353" s="49">
        <v>46113</v>
      </c>
      <c r="C8353" s="49">
        <v>46203</v>
      </c>
      <c r="D8353" s="21" t="s">
        <v>4948</v>
      </c>
      <c r="E8353" s="22">
        <v>44236</v>
      </c>
      <c r="F8353" s="11"/>
      <c r="G8353" s="21" t="s">
        <v>7208</v>
      </c>
      <c r="H8353" s="21" t="s">
        <v>15464</v>
      </c>
      <c r="I8353" s="23">
        <v>760000</v>
      </c>
      <c r="J8353" s="24" t="s">
        <v>7284</v>
      </c>
      <c r="K8353" s="49">
        <v>46203</v>
      </c>
    </row>
    <row r="8354" spans="1:11" ht="42.6" customHeight="1" x14ac:dyDescent="0.25">
      <c r="A8354" s="11">
        <v>2026</v>
      </c>
      <c r="B8354" s="49">
        <v>46113</v>
      </c>
      <c r="C8354" s="49">
        <v>46203</v>
      </c>
      <c r="D8354" s="21" t="s">
        <v>4949</v>
      </c>
      <c r="E8354" s="22">
        <v>44236</v>
      </c>
      <c r="F8354" s="11"/>
      <c r="G8354" s="21" t="s">
        <v>7224</v>
      </c>
      <c r="H8354" s="21" t="s">
        <v>15465</v>
      </c>
      <c r="I8354" s="23">
        <v>29209.73</v>
      </c>
      <c r="J8354" s="24" t="s">
        <v>7284</v>
      </c>
      <c r="K8354" s="49">
        <v>46203</v>
      </c>
    </row>
    <row r="8355" spans="1:11" ht="42.6" customHeight="1" x14ac:dyDescent="0.25">
      <c r="A8355" s="11">
        <v>2026</v>
      </c>
      <c r="B8355" s="49">
        <v>46113</v>
      </c>
      <c r="C8355" s="49">
        <v>46203</v>
      </c>
      <c r="D8355" s="21" t="s">
        <v>4950</v>
      </c>
      <c r="E8355" s="29">
        <v>44236</v>
      </c>
      <c r="F8355" s="11"/>
      <c r="G8355" s="21" t="s">
        <v>7218</v>
      </c>
      <c r="H8355" s="21" t="s">
        <v>15466</v>
      </c>
      <c r="I8355" s="23">
        <v>23150.400000000001</v>
      </c>
      <c r="J8355" s="24" t="s">
        <v>7284</v>
      </c>
      <c r="K8355" s="49">
        <v>46203</v>
      </c>
    </row>
    <row r="8356" spans="1:11" ht="42.6" customHeight="1" x14ac:dyDescent="0.25">
      <c r="A8356" s="11">
        <v>2026</v>
      </c>
      <c r="B8356" s="49">
        <v>46113</v>
      </c>
      <c r="C8356" s="49">
        <v>46203</v>
      </c>
      <c r="D8356" s="21" t="s">
        <v>4951</v>
      </c>
      <c r="E8356" s="22">
        <v>44271</v>
      </c>
      <c r="F8356" s="11"/>
      <c r="G8356" s="21" t="s">
        <v>7225</v>
      </c>
      <c r="H8356" s="21" t="s">
        <v>15467</v>
      </c>
      <c r="I8356" s="23">
        <v>5307</v>
      </c>
      <c r="J8356" s="24" t="s">
        <v>7284</v>
      </c>
      <c r="K8356" s="49">
        <v>46203</v>
      </c>
    </row>
    <row r="8357" spans="1:11" ht="42.6" customHeight="1" x14ac:dyDescent="0.25">
      <c r="A8357" s="11">
        <v>2026</v>
      </c>
      <c r="B8357" s="49">
        <v>46113</v>
      </c>
      <c r="C8357" s="49">
        <v>46203</v>
      </c>
      <c r="D8357" s="21" t="s">
        <v>4951</v>
      </c>
      <c r="E8357" s="22">
        <v>44271</v>
      </c>
      <c r="F8357" s="11"/>
      <c r="G8357" s="21" t="s">
        <v>7225</v>
      </c>
      <c r="H8357" s="21" t="s">
        <v>15468</v>
      </c>
      <c r="I8357" s="23">
        <v>5307</v>
      </c>
      <c r="J8357" s="24" t="s">
        <v>7284</v>
      </c>
      <c r="K8357" s="49">
        <v>46203</v>
      </c>
    </row>
    <row r="8358" spans="1:11" ht="42.6" customHeight="1" x14ac:dyDescent="0.25">
      <c r="A8358" s="11">
        <v>2026</v>
      </c>
      <c r="B8358" s="49">
        <v>46113</v>
      </c>
      <c r="C8358" s="49">
        <v>46203</v>
      </c>
      <c r="D8358" s="21" t="s">
        <v>4952</v>
      </c>
      <c r="E8358" s="22">
        <v>44271</v>
      </c>
      <c r="F8358" s="11"/>
      <c r="G8358" s="21" t="s">
        <v>7225</v>
      </c>
      <c r="H8358" s="21" t="s">
        <v>15469</v>
      </c>
      <c r="I8358" s="23">
        <v>5307</v>
      </c>
      <c r="J8358" s="24" t="s">
        <v>7284</v>
      </c>
      <c r="K8358" s="49">
        <v>46203</v>
      </c>
    </row>
    <row r="8359" spans="1:11" ht="42.6" customHeight="1" x14ac:dyDescent="0.25">
      <c r="A8359" s="11">
        <v>2026</v>
      </c>
      <c r="B8359" s="49">
        <v>46113</v>
      </c>
      <c r="C8359" s="49">
        <v>46203</v>
      </c>
      <c r="D8359" s="21" t="s">
        <v>4952</v>
      </c>
      <c r="E8359" s="22">
        <v>44271</v>
      </c>
      <c r="F8359" s="11"/>
      <c r="G8359" s="21" t="s">
        <v>7225</v>
      </c>
      <c r="H8359" s="21" t="s">
        <v>15470</v>
      </c>
      <c r="I8359" s="23">
        <v>5307</v>
      </c>
      <c r="J8359" s="24" t="s">
        <v>7284</v>
      </c>
      <c r="K8359" s="49">
        <v>46203</v>
      </c>
    </row>
    <row r="8360" spans="1:11" ht="42.6" customHeight="1" x14ac:dyDescent="0.25">
      <c r="A8360" s="11">
        <v>2026</v>
      </c>
      <c r="B8360" s="49">
        <v>46113</v>
      </c>
      <c r="C8360" s="49">
        <v>46203</v>
      </c>
      <c r="D8360" s="21" t="s">
        <v>4953</v>
      </c>
      <c r="E8360" s="22">
        <v>44274</v>
      </c>
      <c r="F8360" s="11"/>
      <c r="G8360" s="21" t="s">
        <v>7269</v>
      </c>
      <c r="H8360" s="21" t="s">
        <v>15471</v>
      </c>
      <c r="I8360" s="23">
        <v>23800</v>
      </c>
      <c r="J8360" s="24" t="s">
        <v>7284</v>
      </c>
      <c r="K8360" s="49">
        <v>46203</v>
      </c>
    </row>
    <row r="8361" spans="1:11" ht="42.6" customHeight="1" x14ac:dyDescent="0.25">
      <c r="A8361" s="11">
        <v>2026</v>
      </c>
      <c r="B8361" s="49">
        <v>46113</v>
      </c>
      <c r="C8361" s="49">
        <v>46203</v>
      </c>
      <c r="D8361" s="25" t="s">
        <v>4954</v>
      </c>
      <c r="E8361" s="28">
        <v>44285</v>
      </c>
      <c r="F8361" s="11"/>
      <c r="G8361" s="25" t="s">
        <v>7318</v>
      </c>
      <c r="H8361" s="25" t="s">
        <v>15472</v>
      </c>
      <c r="I8361" s="27">
        <v>886500</v>
      </c>
      <c r="J8361" s="24" t="s">
        <v>7284</v>
      </c>
      <c r="K8361" s="49">
        <v>46203</v>
      </c>
    </row>
    <row r="8362" spans="1:11" ht="42.6" customHeight="1" x14ac:dyDescent="0.25">
      <c r="A8362" s="11">
        <v>2026</v>
      </c>
      <c r="B8362" s="49">
        <v>46113</v>
      </c>
      <c r="C8362" s="49">
        <v>46203</v>
      </c>
      <c r="D8362" s="25" t="s">
        <v>4955</v>
      </c>
      <c r="E8362" s="28">
        <v>44285</v>
      </c>
      <c r="F8362" s="11"/>
      <c r="G8362" s="25" t="s">
        <v>7258</v>
      </c>
      <c r="H8362" s="25" t="s">
        <v>15473</v>
      </c>
      <c r="I8362" s="27">
        <v>298700</v>
      </c>
      <c r="J8362" s="24" t="s">
        <v>7284</v>
      </c>
      <c r="K8362" s="49">
        <v>46203</v>
      </c>
    </row>
    <row r="8363" spans="1:11" ht="42.6" customHeight="1" x14ac:dyDescent="0.25">
      <c r="A8363" s="11">
        <v>2026</v>
      </c>
      <c r="B8363" s="49">
        <v>46113</v>
      </c>
      <c r="C8363" s="49">
        <v>46203</v>
      </c>
      <c r="D8363" s="25" t="s">
        <v>4956</v>
      </c>
      <c r="E8363" s="28">
        <v>44285</v>
      </c>
      <c r="F8363" s="11"/>
      <c r="G8363" s="25" t="s">
        <v>7258</v>
      </c>
      <c r="H8363" s="25" t="s">
        <v>15474</v>
      </c>
      <c r="I8363" s="27">
        <v>434100</v>
      </c>
      <c r="J8363" s="24" t="s">
        <v>7284</v>
      </c>
      <c r="K8363" s="49">
        <v>46203</v>
      </c>
    </row>
    <row r="8364" spans="1:11" ht="42.6" customHeight="1" x14ac:dyDescent="0.25">
      <c r="A8364" s="11">
        <v>2026</v>
      </c>
      <c r="B8364" s="49">
        <v>46113</v>
      </c>
      <c r="C8364" s="49">
        <v>46203</v>
      </c>
      <c r="D8364" s="25" t="s">
        <v>4957</v>
      </c>
      <c r="E8364" s="28">
        <v>44285</v>
      </c>
      <c r="F8364" s="11"/>
      <c r="G8364" s="25" t="s">
        <v>7367</v>
      </c>
      <c r="H8364" s="25" t="s">
        <v>15475</v>
      </c>
      <c r="I8364" s="27">
        <v>402800</v>
      </c>
      <c r="J8364" s="24" t="s">
        <v>7284</v>
      </c>
      <c r="K8364" s="49">
        <v>46203</v>
      </c>
    </row>
    <row r="8365" spans="1:11" ht="42.6" customHeight="1" x14ac:dyDescent="0.25">
      <c r="A8365" s="11">
        <v>2026</v>
      </c>
      <c r="B8365" s="49">
        <v>46113</v>
      </c>
      <c r="C8365" s="49">
        <v>46203</v>
      </c>
      <c r="D8365" s="25" t="s">
        <v>4958</v>
      </c>
      <c r="E8365" s="28">
        <v>44285</v>
      </c>
      <c r="F8365" s="11"/>
      <c r="G8365" s="25" t="s">
        <v>7368</v>
      </c>
      <c r="H8365" s="25" t="s">
        <v>15476</v>
      </c>
      <c r="I8365" s="27">
        <v>402800</v>
      </c>
      <c r="J8365" s="24" t="s">
        <v>7284</v>
      </c>
      <c r="K8365" s="49">
        <v>46203</v>
      </c>
    </row>
    <row r="8366" spans="1:11" ht="42.6" customHeight="1" x14ac:dyDescent="0.25">
      <c r="A8366" s="11">
        <v>2026</v>
      </c>
      <c r="B8366" s="49">
        <v>46113</v>
      </c>
      <c r="C8366" s="49">
        <v>46203</v>
      </c>
      <c r="D8366" s="25" t="s">
        <v>4959</v>
      </c>
      <c r="E8366" s="28">
        <v>44285</v>
      </c>
      <c r="F8366" s="11"/>
      <c r="G8366" s="25" t="s">
        <v>7369</v>
      </c>
      <c r="H8366" s="25" t="s">
        <v>15477</v>
      </c>
      <c r="I8366" s="27">
        <v>199800</v>
      </c>
      <c r="J8366" s="24" t="s">
        <v>7284</v>
      </c>
      <c r="K8366" s="49">
        <v>46203</v>
      </c>
    </row>
    <row r="8367" spans="1:11" ht="42.6" customHeight="1" x14ac:dyDescent="0.25">
      <c r="A8367" s="11">
        <v>2026</v>
      </c>
      <c r="B8367" s="49">
        <v>46113</v>
      </c>
      <c r="C8367" s="49">
        <v>46203</v>
      </c>
      <c r="D8367" s="25" t="s">
        <v>4960</v>
      </c>
      <c r="E8367" s="28">
        <v>44285</v>
      </c>
      <c r="F8367" s="11"/>
      <c r="G8367" s="25" t="s">
        <v>7367</v>
      </c>
      <c r="H8367" s="25" t="s">
        <v>15478</v>
      </c>
      <c r="I8367" s="27">
        <v>199800</v>
      </c>
      <c r="J8367" s="24" t="s">
        <v>7284</v>
      </c>
      <c r="K8367" s="49">
        <v>46203</v>
      </c>
    </row>
    <row r="8368" spans="1:11" ht="42.6" customHeight="1" x14ac:dyDescent="0.25">
      <c r="A8368" s="11">
        <v>2026</v>
      </c>
      <c r="B8368" s="49">
        <v>46113</v>
      </c>
      <c r="C8368" s="49">
        <v>46203</v>
      </c>
      <c r="D8368" s="25" t="s">
        <v>4961</v>
      </c>
      <c r="E8368" s="28">
        <v>44285</v>
      </c>
      <c r="F8368" s="11"/>
      <c r="G8368" s="25" t="s">
        <v>7336</v>
      </c>
      <c r="H8368" s="25" t="s">
        <v>15479</v>
      </c>
      <c r="I8368" s="27">
        <v>212100</v>
      </c>
      <c r="J8368" s="24" t="s">
        <v>7284</v>
      </c>
      <c r="K8368" s="49">
        <v>46203</v>
      </c>
    </row>
    <row r="8369" spans="1:11" ht="42.6" customHeight="1" x14ac:dyDescent="0.25">
      <c r="A8369" s="11">
        <v>2026</v>
      </c>
      <c r="B8369" s="49">
        <v>46113</v>
      </c>
      <c r="C8369" s="49">
        <v>46203</v>
      </c>
      <c r="D8369" s="25" t="s">
        <v>4962</v>
      </c>
      <c r="E8369" s="28">
        <v>44285</v>
      </c>
      <c r="F8369" s="11"/>
      <c r="G8369" s="25" t="s">
        <v>7338</v>
      </c>
      <c r="H8369" s="25" t="s">
        <v>15480</v>
      </c>
      <c r="I8369" s="27">
        <v>212100</v>
      </c>
      <c r="J8369" s="24" t="s">
        <v>7284</v>
      </c>
      <c r="K8369" s="49">
        <v>46203</v>
      </c>
    </row>
    <row r="8370" spans="1:11" ht="42.6" customHeight="1" x14ac:dyDescent="0.25">
      <c r="A8370" s="11">
        <v>2026</v>
      </c>
      <c r="B8370" s="49">
        <v>46113</v>
      </c>
      <c r="C8370" s="49">
        <v>46203</v>
      </c>
      <c r="D8370" s="25" t="s">
        <v>4963</v>
      </c>
      <c r="E8370" s="28">
        <v>44285</v>
      </c>
      <c r="F8370" s="11"/>
      <c r="G8370" s="25" t="s">
        <v>7332</v>
      </c>
      <c r="H8370" s="25" t="s">
        <v>15481</v>
      </c>
      <c r="I8370" s="27">
        <v>296100</v>
      </c>
      <c r="J8370" s="24" t="s">
        <v>7284</v>
      </c>
      <c r="K8370" s="49">
        <v>46203</v>
      </c>
    </row>
    <row r="8371" spans="1:11" ht="42.6" customHeight="1" x14ac:dyDescent="0.25">
      <c r="A8371" s="11">
        <v>2026</v>
      </c>
      <c r="B8371" s="49">
        <v>46113</v>
      </c>
      <c r="C8371" s="49">
        <v>46203</v>
      </c>
      <c r="D8371" s="21" t="s">
        <v>2620</v>
      </c>
      <c r="E8371" s="22">
        <v>44292</v>
      </c>
      <c r="F8371" s="11"/>
      <c r="G8371" s="21" t="s">
        <v>7236</v>
      </c>
      <c r="H8371" s="21" t="s">
        <v>15482</v>
      </c>
      <c r="I8371" s="23">
        <v>60436</v>
      </c>
      <c r="J8371" s="24" t="s">
        <v>7284</v>
      </c>
      <c r="K8371" s="49">
        <v>46203</v>
      </c>
    </row>
    <row r="8372" spans="1:11" ht="42.6" customHeight="1" x14ac:dyDescent="0.25">
      <c r="A8372" s="11">
        <v>2026</v>
      </c>
      <c r="B8372" s="49">
        <v>46113</v>
      </c>
      <c r="C8372" s="49">
        <v>46203</v>
      </c>
      <c r="D8372" s="21" t="s">
        <v>4964</v>
      </c>
      <c r="E8372" s="22">
        <v>44300</v>
      </c>
      <c r="F8372" s="11"/>
      <c r="G8372" s="21" t="s">
        <v>7233</v>
      </c>
      <c r="H8372" s="21" t="s">
        <v>15483</v>
      </c>
      <c r="I8372" s="23">
        <v>25130.82</v>
      </c>
      <c r="J8372" s="24" t="s">
        <v>7284</v>
      </c>
      <c r="K8372" s="49">
        <v>46203</v>
      </c>
    </row>
    <row r="8373" spans="1:11" ht="42.6" customHeight="1" x14ac:dyDescent="0.25">
      <c r="A8373" s="11">
        <v>2026</v>
      </c>
      <c r="B8373" s="49">
        <v>46113</v>
      </c>
      <c r="C8373" s="49">
        <v>46203</v>
      </c>
      <c r="D8373" s="21" t="s">
        <v>4965</v>
      </c>
      <c r="E8373" s="22">
        <v>44300</v>
      </c>
      <c r="F8373" s="11"/>
      <c r="G8373" s="21" t="s">
        <v>7233</v>
      </c>
      <c r="H8373" s="21" t="s">
        <v>15484</v>
      </c>
      <c r="I8373" s="23">
        <v>25130.82</v>
      </c>
      <c r="J8373" s="24" t="s">
        <v>7284</v>
      </c>
      <c r="K8373" s="49">
        <v>46203</v>
      </c>
    </row>
    <row r="8374" spans="1:11" ht="42.6" customHeight="1" x14ac:dyDescent="0.25">
      <c r="A8374" s="11">
        <v>2026</v>
      </c>
      <c r="B8374" s="49">
        <v>46113</v>
      </c>
      <c r="C8374" s="49">
        <v>46203</v>
      </c>
      <c r="D8374" s="21" t="s">
        <v>4966</v>
      </c>
      <c r="E8374" s="22">
        <v>44300</v>
      </c>
      <c r="F8374" s="11"/>
      <c r="G8374" s="21" t="s">
        <v>7233</v>
      </c>
      <c r="H8374" s="21" t="s">
        <v>15485</v>
      </c>
      <c r="I8374" s="23">
        <v>25130.82</v>
      </c>
      <c r="J8374" s="24" t="s">
        <v>7284</v>
      </c>
      <c r="K8374" s="49">
        <v>46203</v>
      </c>
    </row>
    <row r="8375" spans="1:11" ht="42.6" customHeight="1" x14ac:dyDescent="0.25">
      <c r="A8375" s="11">
        <v>2026</v>
      </c>
      <c r="B8375" s="49">
        <v>46113</v>
      </c>
      <c r="C8375" s="49">
        <v>46203</v>
      </c>
      <c r="D8375" s="21" t="s">
        <v>4967</v>
      </c>
      <c r="E8375" s="29">
        <v>44306</v>
      </c>
      <c r="F8375" s="11"/>
      <c r="G8375" s="21" t="s">
        <v>7359</v>
      </c>
      <c r="H8375" s="24" t="s">
        <v>15486</v>
      </c>
      <c r="I8375" s="30">
        <v>7638.6</v>
      </c>
      <c r="J8375" s="24" t="s">
        <v>7284</v>
      </c>
      <c r="K8375" s="49">
        <v>46203</v>
      </c>
    </row>
    <row r="8376" spans="1:11" ht="42.6" customHeight="1" x14ac:dyDescent="0.25">
      <c r="A8376" s="11">
        <v>2026</v>
      </c>
      <c r="B8376" s="49">
        <v>46113</v>
      </c>
      <c r="C8376" s="49">
        <v>46203</v>
      </c>
      <c r="D8376" s="21" t="s">
        <v>4968</v>
      </c>
      <c r="E8376" s="22">
        <v>44341</v>
      </c>
      <c r="F8376" s="11"/>
      <c r="G8376" s="21" t="s">
        <v>7233</v>
      </c>
      <c r="H8376" s="21" t="s">
        <v>15487</v>
      </c>
      <c r="I8376" s="23">
        <v>10500</v>
      </c>
      <c r="J8376" s="24" t="s">
        <v>7284</v>
      </c>
      <c r="K8376" s="49">
        <v>46203</v>
      </c>
    </row>
    <row r="8377" spans="1:11" ht="42.6" customHeight="1" x14ac:dyDescent="0.25">
      <c r="A8377" s="11">
        <v>2026</v>
      </c>
      <c r="B8377" s="49">
        <v>46113</v>
      </c>
      <c r="C8377" s="49">
        <v>46203</v>
      </c>
      <c r="D8377" s="21" t="s">
        <v>4969</v>
      </c>
      <c r="E8377" s="22">
        <v>44341</v>
      </c>
      <c r="F8377" s="11"/>
      <c r="G8377" s="21" t="s">
        <v>7223</v>
      </c>
      <c r="H8377" s="21" t="s">
        <v>15488</v>
      </c>
      <c r="I8377" s="23">
        <v>15417.01</v>
      </c>
      <c r="J8377" s="24" t="s">
        <v>7284</v>
      </c>
      <c r="K8377" s="49">
        <v>46203</v>
      </c>
    </row>
    <row r="8378" spans="1:11" ht="42.6" customHeight="1" x14ac:dyDescent="0.25">
      <c r="A8378" s="11">
        <v>2026</v>
      </c>
      <c r="B8378" s="49">
        <v>46113</v>
      </c>
      <c r="C8378" s="49">
        <v>46203</v>
      </c>
      <c r="D8378" s="21" t="s">
        <v>4970</v>
      </c>
      <c r="E8378" s="22">
        <v>44368</v>
      </c>
      <c r="F8378" s="11"/>
      <c r="G8378" s="21" t="s">
        <v>7248</v>
      </c>
      <c r="H8378" s="21" t="s">
        <v>15489</v>
      </c>
      <c r="I8378" s="23">
        <v>33137.379999999997</v>
      </c>
      <c r="J8378" s="24" t="s">
        <v>7284</v>
      </c>
      <c r="K8378" s="49">
        <v>46203</v>
      </c>
    </row>
    <row r="8379" spans="1:11" ht="42.6" customHeight="1" x14ac:dyDescent="0.25">
      <c r="A8379" s="11">
        <v>2026</v>
      </c>
      <c r="B8379" s="49">
        <v>46113</v>
      </c>
      <c r="C8379" s="49">
        <v>46203</v>
      </c>
      <c r="D8379" s="21" t="s">
        <v>4971</v>
      </c>
      <c r="E8379" s="22">
        <v>44370</v>
      </c>
      <c r="F8379" s="11"/>
      <c r="G8379" s="21" t="s">
        <v>7311</v>
      </c>
      <c r="H8379" s="21" t="s">
        <v>15490</v>
      </c>
      <c r="I8379" s="23">
        <v>5799</v>
      </c>
      <c r="J8379" s="24" t="s">
        <v>7284</v>
      </c>
      <c r="K8379" s="49">
        <v>46203</v>
      </c>
    </row>
    <row r="8380" spans="1:11" ht="42.6" customHeight="1" x14ac:dyDescent="0.25">
      <c r="A8380" s="11">
        <v>2026</v>
      </c>
      <c r="B8380" s="49">
        <v>46113</v>
      </c>
      <c r="C8380" s="49">
        <v>46203</v>
      </c>
      <c r="D8380" s="21" t="s">
        <v>4972</v>
      </c>
      <c r="E8380" s="22">
        <v>44370</v>
      </c>
      <c r="F8380" s="11"/>
      <c r="G8380" s="21" t="s">
        <v>7311</v>
      </c>
      <c r="H8380" s="21" t="s">
        <v>15491</v>
      </c>
      <c r="I8380" s="23">
        <v>5799</v>
      </c>
      <c r="J8380" s="24" t="s">
        <v>7284</v>
      </c>
      <c r="K8380" s="49">
        <v>46203</v>
      </c>
    </row>
    <row r="8381" spans="1:11" ht="42.6" customHeight="1" x14ac:dyDescent="0.25">
      <c r="A8381" s="11">
        <v>2026</v>
      </c>
      <c r="B8381" s="49">
        <v>46113</v>
      </c>
      <c r="C8381" s="49">
        <v>46203</v>
      </c>
      <c r="D8381" s="21" t="s">
        <v>4973</v>
      </c>
      <c r="E8381" s="22">
        <v>44371</v>
      </c>
      <c r="F8381" s="11"/>
      <c r="G8381" s="21" t="s">
        <v>7311</v>
      </c>
      <c r="H8381" s="21" t="s">
        <v>15492</v>
      </c>
      <c r="I8381" s="23">
        <v>21083.4</v>
      </c>
      <c r="J8381" s="24" t="s">
        <v>7284</v>
      </c>
      <c r="K8381" s="49">
        <v>46203</v>
      </c>
    </row>
    <row r="8382" spans="1:11" ht="42.6" customHeight="1" x14ac:dyDescent="0.25">
      <c r="A8382" s="11">
        <v>2026</v>
      </c>
      <c r="B8382" s="49">
        <v>46113</v>
      </c>
      <c r="C8382" s="49">
        <v>46203</v>
      </c>
      <c r="D8382" s="21" t="s">
        <v>4974</v>
      </c>
      <c r="E8382" s="22">
        <v>44371</v>
      </c>
      <c r="F8382" s="11"/>
      <c r="G8382" s="21" t="s">
        <v>7311</v>
      </c>
      <c r="H8382" s="21" t="s">
        <v>15493</v>
      </c>
      <c r="I8382" s="23">
        <v>21083.4</v>
      </c>
      <c r="J8382" s="24" t="s">
        <v>7284</v>
      </c>
      <c r="K8382" s="49">
        <v>46203</v>
      </c>
    </row>
    <row r="8383" spans="1:11" ht="42.6" customHeight="1" x14ac:dyDescent="0.25">
      <c r="A8383" s="11">
        <v>2026</v>
      </c>
      <c r="B8383" s="49">
        <v>46113</v>
      </c>
      <c r="C8383" s="49">
        <v>46203</v>
      </c>
      <c r="D8383" s="21" t="s">
        <v>4975</v>
      </c>
      <c r="E8383" s="22">
        <v>44371</v>
      </c>
      <c r="F8383" s="11"/>
      <c r="G8383" s="21" t="s">
        <v>7311</v>
      </c>
      <c r="H8383" s="21" t="s">
        <v>15494</v>
      </c>
      <c r="I8383" s="23">
        <v>21083.4</v>
      </c>
      <c r="J8383" s="24" t="s">
        <v>7284</v>
      </c>
      <c r="K8383" s="49">
        <v>46203</v>
      </c>
    </row>
    <row r="8384" spans="1:11" ht="42.6" customHeight="1" x14ac:dyDescent="0.25">
      <c r="A8384" s="11">
        <v>2026</v>
      </c>
      <c r="B8384" s="49">
        <v>46113</v>
      </c>
      <c r="C8384" s="49">
        <v>46203</v>
      </c>
      <c r="D8384" s="21" t="s">
        <v>4976</v>
      </c>
      <c r="E8384" s="22">
        <v>44377</v>
      </c>
      <c r="F8384" s="11"/>
      <c r="G8384" s="21" t="s">
        <v>7248</v>
      </c>
      <c r="H8384" s="21" t="s">
        <v>15495</v>
      </c>
      <c r="I8384" s="23">
        <v>26599.3</v>
      </c>
      <c r="J8384" s="24" t="s">
        <v>7284</v>
      </c>
      <c r="K8384" s="49">
        <v>46203</v>
      </c>
    </row>
    <row r="8385" spans="1:11" ht="42.6" customHeight="1" x14ac:dyDescent="0.25">
      <c r="A8385" s="11">
        <v>2026</v>
      </c>
      <c r="B8385" s="49">
        <v>46113</v>
      </c>
      <c r="C8385" s="49">
        <v>46203</v>
      </c>
      <c r="D8385" s="21" t="s">
        <v>4977</v>
      </c>
      <c r="E8385" s="22">
        <v>44382</v>
      </c>
      <c r="F8385" s="11"/>
      <c r="G8385" s="21" t="s">
        <v>7206</v>
      </c>
      <c r="H8385" s="21" t="s">
        <v>15496</v>
      </c>
      <c r="I8385" s="23">
        <v>22620</v>
      </c>
      <c r="J8385" s="24" t="s">
        <v>7284</v>
      </c>
      <c r="K8385" s="49">
        <v>46203</v>
      </c>
    </row>
    <row r="8386" spans="1:11" ht="42.6" customHeight="1" x14ac:dyDescent="0.25">
      <c r="A8386" s="11">
        <v>2026</v>
      </c>
      <c r="B8386" s="49">
        <v>46113</v>
      </c>
      <c r="C8386" s="49">
        <v>46203</v>
      </c>
      <c r="D8386" s="21" t="s">
        <v>4978</v>
      </c>
      <c r="E8386" s="22">
        <v>44382</v>
      </c>
      <c r="F8386" s="11"/>
      <c r="G8386" s="21" t="s">
        <v>7239</v>
      </c>
      <c r="H8386" s="21" t="s">
        <v>15497</v>
      </c>
      <c r="I8386" s="23">
        <v>5208.3999999999996</v>
      </c>
      <c r="J8386" s="24" t="s">
        <v>7284</v>
      </c>
      <c r="K8386" s="49">
        <v>46203</v>
      </c>
    </row>
    <row r="8387" spans="1:11" ht="42.6" customHeight="1" x14ac:dyDescent="0.25">
      <c r="A8387" s="11">
        <v>2026</v>
      </c>
      <c r="B8387" s="49">
        <v>46113</v>
      </c>
      <c r="C8387" s="49">
        <v>46203</v>
      </c>
      <c r="D8387" s="21" t="s">
        <v>4979</v>
      </c>
      <c r="E8387" s="22">
        <v>44382</v>
      </c>
      <c r="F8387" s="11"/>
      <c r="G8387" s="21" t="s">
        <v>7217</v>
      </c>
      <c r="H8387" s="21" t="s">
        <v>15498</v>
      </c>
      <c r="I8387" s="23">
        <v>23000</v>
      </c>
      <c r="J8387" s="24" t="s">
        <v>7284</v>
      </c>
      <c r="K8387" s="49">
        <v>46203</v>
      </c>
    </row>
    <row r="8388" spans="1:11" ht="42.6" customHeight="1" x14ac:dyDescent="0.25">
      <c r="A8388" s="11">
        <v>2026</v>
      </c>
      <c r="B8388" s="49">
        <v>46113</v>
      </c>
      <c r="C8388" s="49">
        <v>46203</v>
      </c>
      <c r="D8388" s="21" t="s">
        <v>4980</v>
      </c>
      <c r="E8388" s="29">
        <v>44382</v>
      </c>
      <c r="F8388" s="11"/>
      <c r="G8388" s="21" t="s">
        <v>7335</v>
      </c>
      <c r="H8388" s="21" t="s">
        <v>15499</v>
      </c>
      <c r="I8388" s="23">
        <v>22040</v>
      </c>
      <c r="J8388" s="24" t="s">
        <v>7284</v>
      </c>
      <c r="K8388" s="49">
        <v>46203</v>
      </c>
    </row>
    <row r="8389" spans="1:11" ht="42.6" customHeight="1" x14ac:dyDescent="0.25">
      <c r="A8389" s="11">
        <v>2026</v>
      </c>
      <c r="B8389" s="49">
        <v>46113</v>
      </c>
      <c r="C8389" s="49">
        <v>46203</v>
      </c>
      <c r="D8389" s="21" t="s">
        <v>4981</v>
      </c>
      <c r="E8389" s="22">
        <v>44382</v>
      </c>
      <c r="F8389" s="11"/>
      <c r="G8389" s="21" t="s">
        <v>7238</v>
      </c>
      <c r="H8389" s="21" t="s">
        <v>15500</v>
      </c>
      <c r="I8389" s="23">
        <v>20880</v>
      </c>
      <c r="J8389" s="24" t="s">
        <v>7284</v>
      </c>
      <c r="K8389" s="49">
        <v>46203</v>
      </c>
    </row>
    <row r="8390" spans="1:11" ht="42.6" customHeight="1" x14ac:dyDescent="0.25">
      <c r="A8390" s="11">
        <v>2026</v>
      </c>
      <c r="B8390" s="49">
        <v>46113</v>
      </c>
      <c r="C8390" s="49">
        <v>46203</v>
      </c>
      <c r="D8390" s="21" t="s">
        <v>4982</v>
      </c>
      <c r="E8390" s="22">
        <v>44382</v>
      </c>
      <c r="F8390" s="11"/>
      <c r="G8390" s="21" t="s">
        <v>7238</v>
      </c>
      <c r="H8390" s="21" t="s">
        <v>15501</v>
      </c>
      <c r="I8390" s="23">
        <v>20880</v>
      </c>
      <c r="J8390" s="24" t="s">
        <v>7284</v>
      </c>
      <c r="K8390" s="49">
        <v>46203</v>
      </c>
    </row>
    <row r="8391" spans="1:11" ht="42.6" customHeight="1" x14ac:dyDescent="0.25">
      <c r="A8391" s="11">
        <v>2026</v>
      </c>
      <c r="B8391" s="49">
        <v>46113</v>
      </c>
      <c r="C8391" s="49">
        <v>46203</v>
      </c>
      <c r="D8391" s="21" t="s">
        <v>4983</v>
      </c>
      <c r="E8391" s="22">
        <v>44382</v>
      </c>
      <c r="F8391" s="11"/>
      <c r="G8391" s="21" t="s">
        <v>7279</v>
      </c>
      <c r="H8391" s="21" t="s">
        <v>15502</v>
      </c>
      <c r="I8391" s="23">
        <v>6099.28</v>
      </c>
      <c r="J8391" s="24" t="s">
        <v>7284</v>
      </c>
      <c r="K8391" s="49">
        <v>46203</v>
      </c>
    </row>
    <row r="8392" spans="1:11" ht="42.6" customHeight="1" x14ac:dyDescent="0.25">
      <c r="A8392" s="11">
        <v>2026</v>
      </c>
      <c r="B8392" s="49">
        <v>46113</v>
      </c>
      <c r="C8392" s="49">
        <v>46203</v>
      </c>
      <c r="D8392" s="21" t="s">
        <v>4984</v>
      </c>
      <c r="E8392" s="22">
        <v>44382</v>
      </c>
      <c r="F8392" s="11"/>
      <c r="G8392" s="21" t="s">
        <v>7216</v>
      </c>
      <c r="H8392" s="21" t="s">
        <v>15503</v>
      </c>
      <c r="I8392" s="23">
        <v>22040</v>
      </c>
      <c r="J8392" s="24" t="s">
        <v>7284</v>
      </c>
      <c r="K8392" s="49">
        <v>46203</v>
      </c>
    </row>
    <row r="8393" spans="1:11" ht="42.6" customHeight="1" x14ac:dyDescent="0.25">
      <c r="A8393" s="11">
        <v>2026</v>
      </c>
      <c r="B8393" s="49">
        <v>46113</v>
      </c>
      <c r="C8393" s="49">
        <v>46203</v>
      </c>
      <c r="D8393" s="21" t="s">
        <v>4985</v>
      </c>
      <c r="E8393" s="22">
        <v>44413</v>
      </c>
      <c r="F8393" s="11"/>
      <c r="G8393" s="21" t="s">
        <v>7233</v>
      </c>
      <c r="H8393" s="21" t="s">
        <v>15504</v>
      </c>
      <c r="I8393" s="23">
        <v>25073.4</v>
      </c>
      <c r="J8393" s="24" t="s">
        <v>7284</v>
      </c>
      <c r="K8393" s="49">
        <v>46203</v>
      </c>
    </row>
    <row r="8394" spans="1:11" ht="42.6" customHeight="1" x14ac:dyDescent="0.25">
      <c r="A8394" s="11">
        <v>2026</v>
      </c>
      <c r="B8394" s="49">
        <v>46113</v>
      </c>
      <c r="C8394" s="49">
        <v>46203</v>
      </c>
      <c r="D8394" s="21" t="s">
        <v>4986</v>
      </c>
      <c r="E8394" s="22">
        <v>44419</v>
      </c>
      <c r="F8394" s="11"/>
      <c r="G8394" s="21" t="s">
        <v>7300</v>
      </c>
      <c r="H8394" s="21" t="s">
        <v>15505</v>
      </c>
      <c r="I8394" s="23">
        <v>8900</v>
      </c>
      <c r="J8394" s="24" t="s">
        <v>7284</v>
      </c>
      <c r="K8394" s="49">
        <v>46203</v>
      </c>
    </row>
    <row r="8395" spans="1:11" ht="42.6" customHeight="1" x14ac:dyDescent="0.25">
      <c r="A8395" s="11">
        <v>2026</v>
      </c>
      <c r="B8395" s="49">
        <v>46113</v>
      </c>
      <c r="C8395" s="49">
        <v>46203</v>
      </c>
      <c r="D8395" s="21" t="s">
        <v>4987</v>
      </c>
      <c r="E8395" s="22">
        <v>44420</v>
      </c>
      <c r="F8395" s="11"/>
      <c r="G8395" s="21" t="s">
        <v>7257</v>
      </c>
      <c r="H8395" s="21" t="s">
        <v>15506</v>
      </c>
      <c r="I8395" s="23">
        <v>22948.400000000001</v>
      </c>
      <c r="J8395" s="24" t="s">
        <v>7284</v>
      </c>
      <c r="K8395" s="49">
        <v>46203</v>
      </c>
    </row>
    <row r="8396" spans="1:11" ht="42.6" customHeight="1" x14ac:dyDescent="0.25">
      <c r="A8396" s="11">
        <v>2026</v>
      </c>
      <c r="B8396" s="49">
        <v>46113</v>
      </c>
      <c r="C8396" s="49">
        <v>46203</v>
      </c>
      <c r="D8396" s="21" t="s">
        <v>4988</v>
      </c>
      <c r="E8396" s="22">
        <v>44420</v>
      </c>
      <c r="F8396" s="11"/>
      <c r="G8396" s="21" t="s">
        <v>7257</v>
      </c>
      <c r="H8396" s="21" t="s">
        <v>15507</v>
      </c>
      <c r="I8396" s="23">
        <v>25049.61</v>
      </c>
      <c r="J8396" s="24" t="s">
        <v>7284</v>
      </c>
      <c r="K8396" s="49">
        <v>46203</v>
      </c>
    </row>
    <row r="8397" spans="1:11" ht="42.6" customHeight="1" x14ac:dyDescent="0.25">
      <c r="A8397" s="11">
        <v>2026</v>
      </c>
      <c r="B8397" s="49">
        <v>46113</v>
      </c>
      <c r="C8397" s="49">
        <v>46203</v>
      </c>
      <c r="D8397" s="21" t="s">
        <v>4989</v>
      </c>
      <c r="E8397" s="22">
        <v>44425</v>
      </c>
      <c r="F8397" s="11"/>
      <c r="G8397" s="21" t="s">
        <v>7284</v>
      </c>
      <c r="H8397" s="21" t="s">
        <v>15508</v>
      </c>
      <c r="I8397" s="23">
        <v>17699</v>
      </c>
      <c r="J8397" s="24" t="s">
        <v>7284</v>
      </c>
      <c r="K8397" s="49">
        <v>46203</v>
      </c>
    </row>
    <row r="8398" spans="1:11" ht="42.6" customHeight="1" x14ac:dyDescent="0.25">
      <c r="A8398" s="11">
        <v>2026</v>
      </c>
      <c r="B8398" s="49">
        <v>46113</v>
      </c>
      <c r="C8398" s="49">
        <v>46203</v>
      </c>
      <c r="D8398" s="21" t="s">
        <v>4990</v>
      </c>
      <c r="E8398" s="22">
        <v>44425</v>
      </c>
      <c r="F8398" s="11"/>
      <c r="G8398" s="21" t="s">
        <v>7220</v>
      </c>
      <c r="H8398" s="21" t="s">
        <v>15509</v>
      </c>
      <c r="I8398" s="23">
        <v>24950</v>
      </c>
      <c r="J8398" s="24" t="s">
        <v>7284</v>
      </c>
      <c r="K8398" s="49">
        <v>46203</v>
      </c>
    </row>
    <row r="8399" spans="1:11" ht="42.6" customHeight="1" x14ac:dyDescent="0.25">
      <c r="A8399" s="11">
        <v>2026</v>
      </c>
      <c r="B8399" s="49">
        <v>46113</v>
      </c>
      <c r="C8399" s="49">
        <v>46203</v>
      </c>
      <c r="D8399" s="21" t="s">
        <v>4991</v>
      </c>
      <c r="E8399" s="22">
        <v>44425</v>
      </c>
      <c r="F8399" s="11"/>
      <c r="G8399" s="21" t="s">
        <v>7220</v>
      </c>
      <c r="H8399" s="21" t="s">
        <v>15510</v>
      </c>
      <c r="I8399" s="23">
        <v>24950</v>
      </c>
      <c r="J8399" s="24" t="s">
        <v>7284</v>
      </c>
      <c r="K8399" s="49">
        <v>46203</v>
      </c>
    </row>
    <row r="8400" spans="1:11" ht="42.6" customHeight="1" x14ac:dyDescent="0.25">
      <c r="A8400" s="11">
        <v>2026</v>
      </c>
      <c r="B8400" s="49">
        <v>46113</v>
      </c>
      <c r="C8400" s="49">
        <v>46203</v>
      </c>
      <c r="D8400" s="21" t="s">
        <v>2620</v>
      </c>
      <c r="E8400" s="22">
        <v>44425</v>
      </c>
      <c r="F8400" s="11"/>
      <c r="G8400" s="21" t="s">
        <v>7236</v>
      </c>
      <c r="H8400" s="21" t="s">
        <v>15511</v>
      </c>
      <c r="I8400" s="23">
        <v>8199.99</v>
      </c>
      <c r="J8400" s="24" t="s">
        <v>7284</v>
      </c>
      <c r="K8400" s="49">
        <v>46203</v>
      </c>
    </row>
    <row r="8401" spans="1:11" ht="42.6" customHeight="1" x14ac:dyDescent="0.25">
      <c r="A8401" s="11">
        <v>2026</v>
      </c>
      <c r="B8401" s="49">
        <v>46113</v>
      </c>
      <c r="C8401" s="49">
        <v>46203</v>
      </c>
      <c r="D8401" s="21" t="s">
        <v>4992</v>
      </c>
      <c r="E8401" s="22">
        <v>44431</v>
      </c>
      <c r="F8401" s="11"/>
      <c r="G8401" s="21" t="s">
        <v>7215</v>
      </c>
      <c r="H8401" s="21" t="s">
        <v>15512</v>
      </c>
      <c r="I8401" s="23">
        <v>3950</v>
      </c>
      <c r="J8401" s="24" t="s">
        <v>7284</v>
      </c>
      <c r="K8401" s="49">
        <v>46203</v>
      </c>
    </row>
    <row r="8402" spans="1:11" ht="42.6" customHeight="1" x14ac:dyDescent="0.25">
      <c r="A8402" s="11">
        <v>2026</v>
      </c>
      <c r="B8402" s="49">
        <v>46113</v>
      </c>
      <c r="C8402" s="49">
        <v>46203</v>
      </c>
      <c r="D8402" s="21" t="s">
        <v>4993</v>
      </c>
      <c r="E8402" s="22">
        <v>44454</v>
      </c>
      <c r="F8402" s="11"/>
      <c r="G8402" s="21" t="s">
        <v>7233</v>
      </c>
      <c r="H8402" s="21" t="s">
        <v>15513</v>
      </c>
      <c r="I8402" s="23">
        <v>6490</v>
      </c>
      <c r="J8402" s="24" t="s">
        <v>7284</v>
      </c>
      <c r="K8402" s="49">
        <v>46203</v>
      </c>
    </row>
    <row r="8403" spans="1:11" ht="42.6" customHeight="1" x14ac:dyDescent="0.25">
      <c r="A8403" s="11">
        <v>2026</v>
      </c>
      <c r="B8403" s="49">
        <v>46113</v>
      </c>
      <c r="C8403" s="49">
        <v>46203</v>
      </c>
      <c r="D8403" s="21" t="s">
        <v>4994</v>
      </c>
      <c r="E8403" s="31">
        <v>44454</v>
      </c>
      <c r="F8403" s="11"/>
      <c r="G8403" s="21" t="s">
        <v>7233</v>
      </c>
      <c r="H8403" s="21" t="s">
        <v>15514</v>
      </c>
      <c r="I8403" s="23">
        <v>2195</v>
      </c>
      <c r="J8403" s="24" t="s">
        <v>7284</v>
      </c>
      <c r="K8403" s="49">
        <v>46203</v>
      </c>
    </row>
    <row r="8404" spans="1:11" ht="42.6" customHeight="1" x14ac:dyDescent="0.25">
      <c r="A8404" s="11">
        <v>2026</v>
      </c>
      <c r="B8404" s="49">
        <v>46113</v>
      </c>
      <c r="C8404" s="49">
        <v>46203</v>
      </c>
      <c r="D8404" s="21" t="s">
        <v>4995</v>
      </c>
      <c r="E8404" s="22">
        <v>44454</v>
      </c>
      <c r="F8404" s="11"/>
      <c r="G8404" s="21" t="s">
        <v>7233</v>
      </c>
      <c r="H8404" s="21" t="s">
        <v>15515</v>
      </c>
      <c r="I8404" s="23">
        <v>330594.95</v>
      </c>
      <c r="J8404" s="24" t="s">
        <v>7284</v>
      </c>
      <c r="K8404" s="49">
        <v>46203</v>
      </c>
    </row>
    <row r="8405" spans="1:11" ht="42.6" customHeight="1" x14ac:dyDescent="0.25">
      <c r="A8405" s="11">
        <v>2026</v>
      </c>
      <c r="B8405" s="49">
        <v>46113</v>
      </c>
      <c r="C8405" s="49">
        <v>46203</v>
      </c>
      <c r="D8405" s="21" t="s">
        <v>4996</v>
      </c>
      <c r="E8405" s="22">
        <v>44454</v>
      </c>
      <c r="F8405" s="11"/>
      <c r="G8405" s="21" t="s">
        <v>7269</v>
      </c>
      <c r="H8405" s="21" t="s">
        <v>15516</v>
      </c>
      <c r="I8405" s="23">
        <v>845178.05</v>
      </c>
      <c r="J8405" s="24" t="s">
        <v>7284</v>
      </c>
      <c r="K8405" s="49">
        <v>46203</v>
      </c>
    </row>
    <row r="8406" spans="1:11" ht="42.6" customHeight="1" x14ac:dyDescent="0.25">
      <c r="A8406" s="11">
        <v>2026</v>
      </c>
      <c r="B8406" s="49">
        <v>46113</v>
      </c>
      <c r="C8406" s="49">
        <v>46203</v>
      </c>
      <c r="D8406" s="21" t="s">
        <v>4997</v>
      </c>
      <c r="E8406" s="22">
        <v>44454</v>
      </c>
      <c r="F8406" s="11"/>
      <c r="G8406" s="21" t="s">
        <v>7232</v>
      </c>
      <c r="H8406" s="21" t="s">
        <v>15517</v>
      </c>
      <c r="I8406" s="23">
        <v>9200</v>
      </c>
      <c r="J8406" s="24" t="s">
        <v>7284</v>
      </c>
      <c r="K8406" s="49">
        <v>46203</v>
      </c>
    </row>
    <row r="8407" spans="1:11" ht="42.6" customHeight="1" x14ac:dyDescent="0.25">
      <c r="A8407" s="11">
        <v>2026</v>
      </c>
      <c r="B8407" s="49">
        <v>46113</v>
      </c>
      <c r="C8407" s="49">
        <v>46203</v>
      </c>
      <c r="D8407" s="21" t="s">
        <v>4998</v>
      </c>
      <c r="E8407" s="22">
        <v>44454</v>
      </c>
      <c r="F8407" s="11"/>
      <c r="G8407" s="21" t="s">
        <v>7217</v>
      </c>
      <c r="H8407" s="21" t="s">
        <v>15518</v>
      </c>
      <c r="I8407" s="23">
        <v>3500</v>
      </c>
      <c r="J8407" s="24" t="s">
        <v>7284</v>
      </c>
      <c r="K8407" s="49">
        <v>46203</v>
      </c>
    </row>
    <row r="8408" spans="1:11" ht="42.6" customHeight="1" x14ac:dyDescent="0.25">
      <c r="A8408" s="11">
        <v>2026</v>
      </c>
      <c r="B8408" s="49">
        <v>46113</v>
      </c>
      <c r="C8408" s="49">
        <v>46203</v>
      </c>
      <c r="D8408" s="21" t="s">
        <v>4998</v>
      </c>
      <c r="E8408" s="22">
        <v>44454</v>
      </c>
      <c r="F8408" s="11"/>
      <c r="G8408" s="21" t="s">
        <v>7217</v>
      </c>
      <c r="H8408" s="21" t="s">
        <v>15519</v>
      </c>
      <c r="I8408" s="23">
        <v>3500</v>
      </c>
      <c r="J8408" s="24" t="s">
        <v>7284</v>
      </c>
      <c r="K8408" s="49">
        <v>46203</v>
      </c>
    </row>
    <row r="8409" spans="1:11" ht="42.6" customHeight="1" x14ac:dyDescent="0.25">
      <c r="A8409" s="11">
        <v>2026</v>
      </c>
      <c r="B8409" s="49">
        <v>46113</v>
      </c>
      <c r="C8409" s="49">
        <v>46203</v>
      </c>
      <c r="D8409" s="21" t="s">
        <v>4999</v>
      </c>
      <c r="E8409" s="22">
        <v>44454</v>
      </c>
      <c r="F8409" s="11"/>
      <c r="G8409" s="21" t="s">
        <v>7335</v>
      </c>
      <c r="H8409" s="21" t="s">
        <v>15520</v>
      </c>
      <c r="I8409" s="23">
        <v>24950</v>
      </c>
      <c r="J8409" s="24" t="s">
        <v>7284</v>
      </c>
      <c r="K8409" s="49">
        <v>46203</v>
      </c>
    </row>
    <row r="8410" spans="1:11" ht="42.6" customHeight="1" x14ac:dyDescent="0.25">
      <c r="A8410" s="11">
        <v>2026</v>
      </c>
      <c r="B8410" s="49">
        <v>46113</v>
      </c>
      <c r="C8410" s="49">
        <v>46203</v>
      </c>
      <c r="D8410" s="21" t="s">
        <v>5000</v>
      </c>
      <c r="E8410" s="22">
        <v>44462</v>
      </c>
      <c r="F8410" s="11"/>
      <c r="G8410" s="21" t="s">
        <v>7245</v>
      </c>
      <c r="H8410" s="21" t="s">
        <v>15521</v>
      </c>
      <c r="I8410" s="23">
        <v>587732.56000000006</v>
      </c>
      <c r="J8410" s="24" t="s">
        <v>7284</v>
      </c>
      <c r="K8410" s="49">
        <v>46203</v>
      </c>
    </row>
    <row r="8411" spans="1:11" ht="42.6" customHeight="1" x14ac:dyDescent="0.25">
      <c r="A8411" s="11">
        <v>2026</v>
      </c>
      <c r="B8411" s="49">
        <v>46113</v>
      </c>
      <c r="C8411" s="49">
        <v>46203</v>
      </c>
      <c r="D8411" s="21" t="s">
        <v>5001</v>
      </c>
      <c r="E8411" s="22">
        <v>44509</v>
      </c>
      <c r="F8411" s="11"/>
      <c r="G8411" s="21" t="s">
        <v>7257</v>
      </c>
      <c r="H8411" s="21" t="s">
        <v>15522</v>
      </c>
      <c r="I8411" s="23">
        <v>24998</v>
      </c>
      <c r="J8411" s="24" t="s">
        <v>7284</v>
      </c>
      <c r="K8411" s="49">
        <v>46203</v>
      </c>
    </row>
    <row r="8412" spans="1:11" ht="42.6" customHeight="1" x14ac:dyDescent="0.25">
      <c r="A8412" s="11">
        <v>2026</v>
      </c>
      <c r="B8412" s="49">
        <v>46113</v>
      </c>
      <c r="C8412" s="49">
        <v>46203</v>
      </c>
      <c r="D8412" s="21" t="s">
        <v>5002</v>
      </c>
      <c r="E8412" s="22">
        <v>44509</v>
      </c>
      <c r="F8412" s="11"/>
      <c r="G8412" s="21" t="s">
        <v>7257</v>
      </c>
      <c r="H8412" s="21" t="s">
        <v>15523</v>
      </c>
      <c r="I8412" s="23">
        <v>23316</v>
      </c>
      <c r="J8412" s="24" t="s">
        <v>7284</v>
      </c>
      <c r="K8412" s="49">
        <v>46203</v>
      </c>
    </row>
    <row r="8413" spans="1:11" ht="42.6" customHeight="1" x14ac:dyDescent="0.25">
      <c r="A8413" s="11">
        <v>2026</v>
      </c>
      <c r="B8413" s="49">
        <v>46113</v>
      </c>
      <c r="C8413" s="49">
        <v>46203</v>
      </c>
      <c r="D8413" s="21" t="s">
        <v>5003</v>
      </c>
      <c r="E8413" s="29">
        <v>44510</v>
      </c>
      <c r="F8413" s="11"/>
      <c r="G8413" s="21" t="s">
        <v>7240</v>
      </c>
      <c r="H8413" s="24" t="s">
        <v>15524</v>
      </c>
      <c r="I8413" s="30">
        <v>1526</v>
      </c>
      <c r="J8413" s="24" t="s">
        <v>7284</v>
      </c>
      <c r="K8413" s="49">
        <v>46203</v>
      </c>
    </row>
    <row r="8414" spans="1:11" ht="42.6" customHeight="1" x14ac:dyDescent="0.25">
      <c r="A8414" s="11">
        <v>2026</v>
      </c>
      <c r="B8414" s="49">
        <v>46113</v>
      </c>
      <c r="C8414" s="49">
        <v>46203</v>
      </c>
      <c r="D8414" s="21" t="s">
        <v>5004</v>
      </c>
      <c r="E8414" s="29">
        <v>44517</v>
      </c>
      <c r="F8414" s="11"/>
      <c r="G8414" s="21" t="s">
        <v>7222</v>
      </c>
      <c r="H8414" s="24" t="s">
        <v>15525</v>
      </c>
      <c r="I8414" s="30">
        <v>900</v>
      </c>
      <c r="J8414" s="24" t="s">
        <v>7284</v>
      </c>
      <c r="K8414" s="49">
        <v>46203</v>
      </c>
    </row>
    <row r="8415" spans="1:11" ht="42.6" customHeight="1" x14ac:dyDescent="0.25">
      <c r="A8415" s="11">
        <v>2026</v>
      </c>
      <c r="B8415" s="49">
        <v>46113</v>
      </c>
      <c r="C8415" s="49">
        <v>46203</v>
      </c>
      <c r="D8415" s="21" t="s">
        <v>5005</v>
      </c>
      <c r="E8415" s="29">
        <v>44517</v>
      </c>
      <c r="F8415" s="11"/>
      <c r="G8415" s="21" t="s">
        <v>7284</v>
      </c>
      <c r="H8415" s="24" t="s">
        <v>15526</v>
      </c>
      <c r="I8415" s="30">
        <v>770.01</v>
      </c>
      <c r="J8415" s="24" t="s">
        <v>7284</v>
      </c>
      <c r="K8415" s="49">
        <v>46203</v>
      </c>
    </row>
    <row r="8416" spans="1:11" ht="42.6" customHeight="1" x14ac:dyDescent="0.25">
      <c r="A8416" s="11">
        <v>2026</v>
      </c>
      <c r="B8416" s="49">
        <v>46113</v>
      </c>
      <c r="C8416" s="49">
        <v>46203</v>
      </c>
      <c r="D8416" s="21" t="s">
        <v>2088</v>
      </c>
      <c r="E8416" s="29">
        <v>44524</v>
      </c>
      <c r="F8416" s="11"/>
      <c r="G8416" s="21" t="s">
        <v>7221</v>
      </c>
      <c r="H8416" s="24" t="s">
        <v>15527</v>
      </c>
      <c r="I8416" s="30">
        <v>7456</v>
      </c>
      <c r="J8416" s="24" t="s">
        <v>7284</v>
      </c>
      <c r="K8416" s="49">
        <v>46203</v>
      </c>
    </row>
    <row r="8417" spans="1:11" ht="42.6" customHeight="1" x14ac:dyDescent="0.25">
      <c r="A8417" s="11">
        <v>2026</v>
      </c>
      <c r="B8417" s="49">
        <v>46113</v>
      </c>
      <c r="C8417" s="49">
        <v>46203</v>
      </c>
      <c r="D8417" s="21" t="s">
        <v>5006</v>
      </c>
      <c r="E8417" s="29">
        <v>44525</v>
      </c>
      <c r="F8417" s="11"/>
      <c r="G8417" s="21" t="s">
        <v>7223</v>
      </c>
      <c r="H8417" s="24" t="s">
        <v>15528</v>
      </c>
      <c r="I8417" s="30">
        <v>5080</v>
      </c>
      <c r="J8417" s="24" t="s">
        <v>7284</v>
      </c>
      <c r="K8417" s="49">
        <v>46203</v>
      </c>
    </row>
    <row r="8418" spans="1:11" ht="42.6" customHeight="1" x14ac:dyDescent="0.25">
      <c r="A8418" s="11">
        <v>2026</v>
      </c>
      <c r="B8418" s="49">
        <v>46113</v>
      </c>
      <c r="C8418" s="49">
        <v>46203</v>
      </c>
      <c r="D8418" s="21" t="s">
        <v>5007</v>
      </c>
      <c r="E8418" s="31">
        <v>44530</v>
      </c>
      <c r="F8418" s="11"/>
      <c r="G8418" s="21" t="s">
        <v>7284</v>
      </c>
      <c r="H8418" s="21" t="s">
        <v>15529</v>
      </c>
      <c r="I8418" s="23">
        <v>4859</v>
      </c>
      <c r="J8418" s="24" t="s">
        <v>7284</v>
      </c>
      <c r="K8418" s="49">
        <v>46203</v>
      </c>
    </row>
    <row r="8419" spans="1:11" ht="42.6" customHeight="1" x14ac:dyDescent="0.25">
      <c r="A8419" s="11">
        <v>2026</v>
      </c>
      <c r="B8419" s="49">
        <v>46113</v>
      </c>
      <c r="C8419" s="49">
        <v>46203</v>
      </c>
      <c r="D8419" s="21" t="s">
        <v>5008</v>
      </c>
      <c r="E8419" s="29">
        <v>44531</v>
      </c>
      <c r="F8419" s="11"/>
      <c r="G8419" s="21" t="s">
        <v>7278</v>
      </c>
      <c r="H8419" s="24" t="s">
        <v>15530</v>
      </c>
      <c r="I8419" s="30">
        <v>3691</v>
      </c>
      <c r="J8419" s="24" t="s">
        <v>7284</v>
      </c>
      <c r="K8419" s="49">
        <v>46203</v>
      </c>
    </row>
    <row r="8420" spans="1:11" ht="42.6" customHeight="1" x14ac:dyDescent="0.25">
      <c r="A8420" s="11">
        <v>2026</v>
      </c>
      <c r="B8420" s="49">
        <v>46113</v>
      </c>
      <c r="C8420" s="49">
        <v>46203</v>
      </c>
      <c r="D8420" s="21" t="s">
        <v>5009</v>
      </c>
      <c r="E8420" s="29">
        <v>44531</v>
      </c>
      <c r="F8420" s="11"/>
      <c r="G8420" s="21" t="s">
        <v>7278</v>
      </c>
      <c r="H8420" s="24" t="s">
        <v>15531</v>
      </c>
      <c r="I8420" s="30">
        <v>3958</v>
      </c>
      <c r="J8420" s="24" t="s">
        <v>7284</v>
      </c>
      <c r="K8420" s="49">
        <v>46203</v>
      </c>
    </row>
    <row r="8421" spans="1:11" ht="42.6" customHeight="1" x14ac:dyDescent="0.25">
      <c r="A8421" s="11">
        <v>2026</v>
      </c>
      <c r="B8421" s="49">
        <v>46113</v>
      </c>
      <c r="C8421" s="49">
        <v>46203</v>
      </c>
      <c r="D8421" s="21" t="s">
        <v>5010</v>
      </c>
      <c r="E8421" s="29">
        <v>44539</v>
      </c>
      <c r="F8421" s="11"/>
      <c r="G8421" s="21" t="s">
        <v>7221</v>
      </c>
      <c r="H8421" s="24" t="s">
        <v>15532</v>
      </c>
      <c r="I8421" s="30">
        <v>350</v>
      </c>
      <c r="J8421" s="24" t="s">
        <v>7284</v>
      </c>
      <c r="K8421" s="49">
        <v>46203</v>
      </c>
    </row>
    <row r="8422" spans="1:11" ht="42.6" customHeight="1" x14ac:dyDescent="0.25">
      <c r="A8422" s="11">
        <v>2026</v>
      </c>
      <c r="B8422" s="49">
        <v>46113</v>
      </c>
      <c r="C8422" s="49">
        <v>46203</v>
      </c>
      <c r="D8422" s="21" t="s">
        <v>5011</v>
      </c>
      <c r="E8422" s="29">
        <v>44539</v>
      </c>
      <c r="F8422" s="11"/>
      <c r="G8422" s="21" t="s">
        <v>7221</v>
      </c>
      <c r="H8422" s="24" t="s">
        <v>15533</v>
      </c>
      <c r="I8422" s="30">
        <v>3897</v>
      </c>
      <c r="J8422" s="24" t="s">
        <v>7284</v>
      </c>
      <c r="K8422" s="49">
        <v>46203</v>
      </c>
    </row>
    <row r="8423" spans="1:11" ht="42.6" customHeight="1" x14ac:dyDescent="0.25">
      <c r="A8423" s="11">
        <v>2026</v>
      </c>
      <c r="B8423" s="49">
        <v>46113</v>
      </c>
      <c r="C8423" s="49">
        <v>46203</v>
      </c>
      <c r="D8423" s="21" t="s">
        <v>5012</v>
      </c>
      <c r="E8423" s="29">
        <v>44539</v>
      </c>
      <c r="F8423" s="11"/>
      <c r="G8423" s="21" t="s">
        <v>7221</v>
      </c>
      <c r="H8423" s="24" t="s">
        <v>15534</v>
      </c>
      <c r="I8423" s="30">
        <v>2445</v>
      </c>
      <c r="J8423" s="24" t="s">
        <v>7284</v>
      </c>
      <c r="K8423" s="49">
        <v>46203</v>
      </c>
    </row>
    <row r="8424" spans="1:11" ht="42.6" customHeight="1" x14ac:dyDescent="0.25">
      <c r="A8424" s="11">
        <v>2026</v>
      </c>
      <c r="B8424" s="49">
        <v>46113</v>
      </c>
      <c r="C8424" s="49">
        <v>46203</v>
      </c>
      <c r="D8424" s="21" t="s">
        <v>5013</v>
      </c>
      <c r="E8424" s="29">
        <v>44539</v>
      </c>
      <c r="F8424" s="11"/>
      <c r="G8424" s="21" t="s">
        <v>7312</v>
      </c>
      <c r="H8424" s="24" t="s">
        <v>15535</v>
      </c>
      <c r="I8424" s="30">
        <v>2294</v>
      </c>
      <c r="J8424" s="24" t="s">
        <v>7284</v>
      </c>
      <c r="K8424" s="49">
        <v>46203</v>
      </c>
    </row>
    <row r="8425" spans="1:11" ht="42.6" customHeight="1" x14ac:dyDescent="0.25">
      <c r="A8425" s="11">
        <v>2026</v>
      </c>
      <c r="B8425" s="49">
        <v>46113</v>
      </c>
      <c r="C8425" s="49">
        <v>46203</v>
      </c>
      <c r="D8425" s="21" t="s">
        <v>5014</v>
      </c>
      <c r="E8425" s="29">
        <v>44539</v>
      </c>
      <c r="F8425" s="11"/>
      <c r="G8425" s="21" t="s">
        <v>7312</v>
      </c>
      <c r="H8425" s="24" t="s">
        <v>15536</v>
      </c>
      <c r="I8425" s="30">
        <v>1800</v>
      </c>
      <c r="J8425" s="24" t="s">
        <v>7284</v>
      </c>
      <c r="K8425" s="49">
        <v>46203</v>
      </c>
    </row>
    <row r="8426" spans="1:11" ht="42.6" customHeight="1" x14ac:dyDescent="0.25">
      <c r="A8426" s="11">
        <v>2026</v>
      </c>
      <c r="B8426" s="49">
        <v>46113</v>
      </c>
      <c r="C8426" s="49">
        <v>46203</v>
      </c>
      <c r="D8426" s="21" t="s">
        <v>5015</v>
      </c>
      <c r="E8426" s="29">
        <v>44540</v>
      </c>
      <c r="F8426" s="11"/>
      <c r="G8426" s="21" t="s">
        <v>7223</v>
      </c>
      <c r="H8426" s="24" t="s">
        <v>15537</v>
      </c>
      <c r="I8426" s="30">
        <v>3636</v>
      </c>
      <c r="J8426" s="24" t="s">
        <v>7284</v>
      </c>
      <c r="K8426" s="49">
        <v>46203</v>
      </c>
    </row>
    <row r="8427" spans="1:11" ht="42.6" customHeight="1" x14ac:dyDescent="0.25">
      <c r="A8427" s="11">
        <v>2026</v>
      </c>
      <c r="B8427" s="49">
        <v>46113</v>
      </c>
      <c r="C8427" s="49">
        <v>46203</v>
      </c>
      <c r="D8427" s="21" t="s">
        <v>5016</v>
      </c>
      <c r="E8427" s="29">
        <v>44540</v>
      </c>
      <c r="F8427" s="11"/>
      <c r="G8427" s="21" t="s">
        <v>7279</v>
      </c>
      <c r="H8427" s="24" t="s">
        <v>15538</v>
      </c>
      <c r="I8427" s="30">
        <v>5004</v>
      </c>
      <c r="J8427" s="24" t="s">
        <v>7284</v>
      </c>
      <c r="K8427" s="49">
        <v>46203</v>
      </c>
    </row>
    <row r="8428" spans="1:11" ht="42.6" customHeight="1" x14ac:dyDescent="0.25">
      <c r="A8428" s="11">
        <v>2026</v>
      </c>
      <c r="B8428" s="49">
        <v>46113</v>
      </c>
      <c r="C8428" s="49">
        <v>46203</v>
      </c>
      <c r="D8428" s="21" t="s">
        <v>5017</v>
      </c>
      <c r="E8428" s="22">
        <v>44552</v>
      </c>
      <c r="F8428" s="11"/>
      <c r="G8428" s="21" t="s">
        <v>7234</v>
      </c>
      <c r="H8428" s="21" t="s">
        <v>15539</v>
      </c>
      <c r="I8428" s="23">
        <v>42340</v>
      </c>
      <c r="J8428" s="24" t="s">
        <v>7284</v>
      </c>
      <c r="K8428" s="49">
        <v>46203</v>
      </c>
    </row>
    <row r="8429" spans="1:11" ht="42.6" customHeight="1" x14ac:dyDescent="0.25">
      <c r="A8429" s="11">
        <v>2026</v>
      </c>
      <c r="B8429" s="49">
        <v>46113</v>
      </c>
      <c r="C8429" s="49">
        <v>46203</v>
      </c>
      <c r="D8429" s="21" t="s">
        <v>5018</v>
      </c>
      <c r="E8429" s="22">
        <v>44552</v>
      </c>
      <c r="F8429" s="11"/>
      <c r="G8429" s="21" t="s">
        <v>7216</v>
      </c>
      <c r="H8429" s="21" t="s">
        <v>15540</v>
      </c>
      <c r="I8429" s="23">
        <v>28024.67</v>
      </c>
      <c r="J8429" s="24" t="s">
        <v>7284</v>
      </c>
      <c r="K8429" s="49">
        <v>46203</v>
      </c>
    </row>
    <row r="8430" spans="1:11" ht="42.6" customHeight="1" x14ac:dyDescent="0.25">
      <c r="A8430" s="11">
        <v>2026</v>
      </c>
      <c r="B8430" s="49">
        <v>46113</v>
      </c>
      <c r="C8430" s="49">
        <v>46203</v>
      </c>
      <c r="D8430" s="21" t="s">
        <v>5019</v>
      </c>
      <c r="E8430" s="22">
        <v>44552</v>
      </c>
      <c r="F8430" s="11"/>
      <c r="G8430" s="21" t="s">
        <v>7217</v>
      </c>
      <c r="H8430" s="21" t="s">
        <v>15541</v>
      </c>
      <c r="I8430" s="23">
        <v>19675.169999999998</v>
      </c>
      <c r="J8430" s="24" t="s">
        <v>7284</v>
      </c>
      <c r="K8430" s="49">
        <v>46203</v>
      </c>
    </row>
    <row r="8431" spans="1:11" ht="42.6" customHeight="1" x14ac:dyDescent="0.25">
      <c r="A8431" s="11">
        <v>2026</v>
      </c>
      <c r="B8431" s="49">
        <v>46113</v>
      </c>
      <c r="C8431" s="49">
        <v>46203</v>
      </c>
      <c r="D8431" s="21" t="s">
        <v>5020</v>
      </c>
      <c r="E8431" s="22">
        <v>44552</v>
      </c>
      <c r="F8431" s="11"/>
      <c r="G8431" s="21" t="s">
        <v>7281</v>
      </c>
      <c r="H8431" s="21" t="s">
        <v>15542</v>
      </c>
      <c r="I8431" s="23">
        <v>16506.990000000002</v>
      </c>
      <c r="J8431" s="24" t="s">
        <v>7284</v>
      </c>
      <c r="K8431" s="49">
        <v>46203</v>
      </c>
    </row>
    <row r="8432" spans="1:11" ht="42.6" customHeight="1" x14ac:dyDescent="0.25">
      <c r="A8432" s="11">
        <v>2026</v>
      </c>
      <c r="B8432" s="49">
        <v>46113</v>
      </c>
      <c r="C8432" s="49">
        <v>46203</v>
      </c>
      <c r="D8432" s="21" t="s">
        <v>5021</v>
      </c>
      <c r="E8432" s="22">
        <v>44552</v>
      </c>
      <c r="F8432" s="11"/>
      <c r="G8432" s="21" t="s">
        <v>7281</v>
      </c>
      <c r="H8432" s="21" t="s">
        <v>15543</v>
      </c>
      <c r="I8432" s="23">
        <v>16506.990000000002</v>
      </c>
      <c r="J8432" s="24" t="s">
        <v>7284</v>
      </c>
      <c r="K8432" s="49">
        <v>46203</v>
      </c>
    </row>
    <row r="8433" spans="1:11" ht="42.6" customHeight="1" x14ac:dyDescent="0.25">
      <c r="A8433" s="11">
        <v>2026</v>
      </c>
      <c r="B8433" s="49">
        <v>46113</v>
      </c>
      <c r="C8433" s="49">
        <v>46203</v>
      </c>
      <c r="D8433" s="21" t="s">
        <v>5022</v>
      </c>
      <c r="E8433" s="22">
        <v>44557</v>
      </c>
      <c r="F8433" s="11"/>
      <c r="G8433" s="21" t="s">
        <v>7326</v>
      </c>
      <c r="H8433" s="21" t="s">
        <v>15544</v>
      </c>
      <c r="I8433" s="23">
        <v>22272</v>
      </c>
      <c r="J8433" s="24" t="s">
        <v>7284</v>
      </c>
      <c r="K8433" s="49">
        <v>46203</v>
      </c>
    </row>
    <row r="8434" spans="1:11" ht="42.6" customHeight="1" x14ac:dyDescent="0.25">
      <c r="A8434" s="11">
        <v>2026</v>
      </c>
      <c r="B8434" s="49">
        <v>46113</v>
      </c>
      <c r="C8434" s="49">
        <v>46203</v>
      </c>
      <c r="D8434" s="21" t="s">
        <v>5023</v>
      </c>
      <c r="E8434" s="22">
        <v>44557</v>
      </c>
      <c r="F8434" s="11"/>
      <c r="G8434" s="21" t="s">
        <v>7326</v>
      </c>
      <c r="H8434" s="21" t="s">
        <v>15545</v>
      </c>
      <c r="I8434" s="23">
        <v>10208</v>
      </c>
      <c r="J8434" s="24" t="s">
        <v>7284</v>
      </c>
      <c r="K8434" s="49">
        <v>46203</v>
      </c>
    </row>
    <row r="8435" spans="1:11" ht="42.6" customHeight="1" x14ac:dyDescent="0.25">
      <c r="A8435" s="11">
        <v>2026</v>
      </c>
      <c r="B8435" s="49">
        <v>46113</v>
      </c>
      <c r="C8435" s="49">
        <v>46203</v>
      </c>
      <c r="D8435" s="21" t="s">
        <v>5024</v>
      </c>
      <c r="E8435" s="22">
        <v>44557</v>
      </c>
      <c r="F8435" s="11"/>
      <c r="G8435" s="21" t="s">
        <v>7228</v>
      </c>
      <c r="H8435" s="21" t="s">
        <v>15546</v>
      </c>
      <c r="I8435" s="23">
        <v>22272</v>
      </c>
      <c r="J8435" s="24" t="s">
        <v>7284</v>
      </c>
      <c r="K8435" s="49">
        <v>46203</v>
      </c>
    </row>
    <row r="8436" spans="1:11" ht="42.6" customHeight="1" x14ac:dyDescent="0.25">
      <c r="A8436" s="11">
        <v>2026</v>
      </c>
      <c r="B8436" s="49">
        <v>46113</v>
      </c>
      <c r="C8436" s="49">
        <v>46203</v>
      </c>
      <c r="D8436" s="21" t="s">
        <v>5025</v>
      </c>
      <c r="E8436" s="22">
        <v>44557</v>
      </c>
      <c r="F8436" s="11"/>
      <c r="G8436" s="21" t="s">
        <v>7228</v>
      </c>
      <c r="H8436" s="21" t="s">
        <v>15547</v>
      </c>
      <c r="I8436" s="23">
        <v>11982.8</v>
      </c>
      <c r="J8436" s="24" t="s">
        <v>7284</v>
      </c>
      <c r="K8436" s="49">
        <v>46203</v>
      </c>
    </row>
    <row r="8437" spans="1:11" ht="42.6" customHeight="1" x14ac:dyDescent="0.25">
      <c r="A8437" s="11">
        <v>2026</v>
      </c>
      <c r="B8437" s="49">
        <v>46113</v>
      </c>
      <c r="C8437" s="49">
        <v>46203</v>
      </c>
      <c r="D8437" s="21" t="s">
        <v>5026</v>
      </c>
      <c r="E8437" s="22">
        <v>44557</v>
      </c>
      <c r="F8437" s="11"/>
      <c r="G8437" s="21" t="s">
        <v>7228</v>
      </c>
      <c r="H8437" s="21" t="s">
        <v>15548</v>
      </c>
      <c r="I8437" s="23">
        <v>11982.8</v>
      </c>
      <c r="J8437" s="24" t="s">
        <v>7284</v>
      </c>
      <c r="K8437" s="49">
        <v>46203</v>
      </c>
    </row>
    <row r="8438" spans="1:11" ht="42.6" customHeight="1" x14ac:dyDescent="0.25">
      <c r="A8438" s="11">
        <v>2026</v>
      </c>
      <c r="B8438" s="49">
        <v>46113</v>
      </c>
      <c r="C8438" s="49">
        <v>46203</v>
      </c>
      <c r="D8438" s="21" t="s">
        <v>5027</v>
      </c>
      <c r="E8438" s="22">
        <v>44557</v>
      </c>
      <c r="F8438" s="11"/>
      <c r="G8438" s="21" t="s">
        <v>7228</v>
      </c>
      <c r="H8438" s="21" t="s">
        <v>15549</v>
      </c>
      <c r="I8438" s="23">
        <v>4640</v>
      </c>
      <c r="J8438" s="24" t="s">
        <v>7284</v>
      </c>
      <c r="K8438" s="49">
        <v>46203</v>
      </c>
    </row>
    <row r="8439" spans="1:11" ht="42.6" customHeight="1" x14ac:dyDescent="0.25">
      <c r="A8439" s="11">
        <v>2026</v>
      </c>
      <c r="B8439" s="49">
        <v>46113</v>
      </c>
      <c r="C8439" s="49">
        <v>46203</v>
      </c>
      <c r="D8439" s="21" t="s">
        <v>5028</v>
      </c>
      <c r="E8439" s="22">
        <v>44557</v>
      </c>
      <c r="F8439" s="11"/>
      <c r="G8439" s="21" t="s">
        <v>7228</v>
      </c>
      <c r="H8439" s="21" t="s">
        <v>15550</v>
      </c>
      <c r="I8439" s="23">
        <v>4640</v>
      </c>
      <c r="J8439" s="24" t="s">
        <v>7284</v>
      </c>
      <c r="K8439" s="49">
        <v>46203</v>
      </c>
    </row>
    <row r="8440" spans="1:11" ht="42.6" customHeight="1" x14ac:dyDescent="0.25">
      <c r="A8440" s="11">
        <v>2026</v>
      </c>
      <c r="B8440" s="49">
        <v>46113</v>
      </c>
      <c r="C8440" s="49">
        <v>46203</v>
      </c>
      <c r="D8440" s="21" t="s">
        <v>5029</v>
      </c>
      <c r="E8440" s="22">
        <v>44557</v>
      </c>
      <c r="F8440" s="11"/>
      <c r="G8440" s="21" t="s">
        <v>7228</v>
      </c>
      <c r="H8440" s="21" t="s">
        <v>15551</v>
      </c>
      <c r="I8440" s="23">
        <v>32480</v>
      </c>
      <c r="J8440" s="24" t="s">
        <v>7284</v>
      </c>
      <c r="K8440" s="49">
        <v>46203</v>
      </c>
    </row>
    <row r="8441" spans="1:11" ht="42.6" customHeight="1" x14ac:dyDescent="0.25">
      <c r="A8441" s="11">
        <v>2026</v>
      </c>
      <c r="B8441" s="49">
        <v>46113</v>
      </c>
      <c r="C8441" s="49">
        <v>46203</v>
      </c>
      <c r="D8441" s="21" t="s">
        <v>5030</v>
      </c>
      <c r="E8441" s="22">
        <v>44557</v>
      </c>
      <c r="F8441" s="11"/>
      <c r="G8441" s="21" t="s">
        <v>7228</v>
      </c>
      <c r="H8441" s="21" t="s">
        <v>15552</v>
      </c>
      <c r="I8441" s="23">
        <v>32480</v>
      </c>
      <c r="J8441" s="24" t="s">
        <v>7284</v>
      </c>
      <c r="K8441" s="49">
        <v>46203</v>
      </c>
    </row>
    <row r="8442" spans="1:11" ht="42.6" customHeight="1" x14ac:dyDescent="0.25">
      <c r="A8442" s="11">
        <v>2026</v>
      </c>
      <c r="B8442" s="49">
        <v>46113</v>
      </c>
      <c r="C8442" s="49">
        <v>46203</v>
      </c>
      <c r="D8442" s="21" t="s">
        <v>5031</v>
      </c>
      <c r="E8442" s="22">
        <v>44557</v>
      </c>
      <c r="F8442" s="11"/>
      <c r="G8442" s="21" t="s">
        <v>7228</v>
      </c>
      <c r="H8442" s="21" t="s">
        <v>15553</v>
      </c>
      <c r="I8442" s="23">
        <v>32480</v>
      </c>
      <c r="J8442" s="24" t="s">
        <v>7284</v>
      </c>
      <c r="K8442" s="49">
        <v>46203</v>
      </c>
    </row>
    <row r="8443" spans="1:11" ht="42.6" customHeight="1" x14ac:dyDescent="0.25">
      <c r="A8443" s="11">
        <v>2026</v>
      </c>
      <c r="B8443" s="49">
        <v>46113</v>
      </c>
      <c r="C8443" s="49">
        <v>46203</v>
      </c>
      <c r="D8443" s="21" t="s">
        <v>5032</v>
      </c>
      <c r="E8443" s="22">
        <v>44557</v>
      </c>
      <c r="F8443" s="11"/>
      <c r="G8443" s="21" t="s">
        <v>7236</v>
      </c>
      <c r="H8443" s="21" t="s">
        <v>15554</v>
      </c>
      <c r="I8443" s="23">
        <v>325346.31</v>
      </c>
      <c r="J8443" s="24" t="s">
        <v>7284</v>
      </c>
      <c r="K8443" s="49">
        <v>46203</v>
      </c>
    </row>
    <row r="8444" spans="1:11" ht="42.6" customHeight="1" x14ac:dyDescent="0.25">
      <c r="A8444" s="11">
        <v>2026</v>
      </c>
      <c r="B8444" s="49">
        <v>46113</v>
      </c>
      <c r="C8444" s="49">
        <v>46203</v>
      </c>
      <c r="D8444" s="21" t="s">
        <v>5033</v>
      </c>
      <c r="E8444" s="22">
        <v>44557</v>
      </c>
      <c r="F8444" s="11"/>
      <c r="G8444" s="21" t="s">
        <v>7236</v>
      </c>
      <c r="H8444" s="21" t="s">
        <v>15555</v>
      </c>
      <c r="I8444" s="23">
        <v>321552</v>
      </c>
      <c r="J8444" s="24" t="s">
        <v>7284</v>
      </c>
      <c r="K8444" s="49">
        <v>46203</v>
      </c>
    </row>
    <row r="8445" spans="1:11" ht="42.6" customHeight="1" x14ac:dyDescent="0.25">
      <c r="A8445" s="11">
        <v>2026</v>
      </c>
      <c r="B8445" s="49">
        <v>46113</v>
      </c>
      <c r="C8445" s="49">
        <v>46203</v>
      </c>
      <c r="D8445" s="21" t="s">
        <v>5034</v>
      </c>
      <c r="E8445" s="22">
        <v>44557</v>
      </c>
      <c r="F8445" s="11"/>
      <c r="G8445" s="21" t="s">
        <v>7223</v>
      </c>
      <c r="H8445" s="21" t="s">
        <v>15556</v>
      </c>
      <c r="I8445" s="23">
        <v>13920</v>
      </c>
      <c r="J8445" s="24" t="s">
        <v>7284</v>
      </c>
      <c r="K8445" s="49">
        <v>46203</v>
      </c>
    </row>
    <row r="8446" spans="1:11" ht="42.6" customHeight="1" x14ac:dyDescent="0.25">
      <c r="A8446" s="11">
        <v>2026</v>
      </c>
      <c r="B8446" s="49">
        <v>46113</v>
      </c>
      <c r="C8446" s="49">
        <v>46203</v>
      </c>
      <c r="D8446" s="21" t="s">
        <v>2690</v>
      </c>
      <c r="E8446" s="22">
        <v>44557</v>
      </c>
      <c r="F8446" s="11"/>
      <c r="G8446" s="21" t="s">
        <v>7228</v>
      </c>
      <c r="H8446" s="21" t="s">
        <v>15557</v>
      </c>
      <c r="I8446" s="23">
        <v>22272</v>
      </c>
      <c r="J8446" s="24" t="s">
        <v>7284</v>
      </c>
      <c r="K8446" s="49">
        <v>46203</v>
      </c>
    </row>
    <row r="8447" spans="1:11" ht="42.6" customHeight="1" x14ac:dyDescent="0.25">
      <c r="A8447" s="11">
        <v>2026</v>
      </c>
      <c r="B8447" s="49">
        <v>46113</v>
      </c>
      <c r="C8447" s="49">
        <v>46203</v>
      </c>
      <c r="D8447" s="21" t="s">
        <v>2690</v>
      </c>
      <c r="E8447" s="22">
        <v>44557</v>
      </c>
      <c r="F8447" s="11"/>
      <c r="G8447" s="21" t="s">
        <v>7228</v>
      </c>
      <c r="H8447" s="21" t="s">
        <v>15558</v>
      </c>
      <c r="I8447" s="23">
        <v>15080</v>
      </c>
      <c r="J8447" s="24" t="s">
        <v>7284</v>
      </c>
      <c r="K8447" s="49">
        <v>46203</v>
      </c>
    </row>
    <row r="8448" spans="1:11" ht="42.6" customHeight="1" x14ac:dyDescent="0.25">
      <c r="A8448" s="11">
        <v>2026</v>
      </c>
      <c r="B8448" s="49">
        <v>46113</v>
      </c>
      <c r="C8448" s="49">
        <v>46203</v>
      </c>
      <c r="D8448" s="21" t="s">
        <v>2690</v>
      </c>
      <c r="E8448" s="22">
        <v>44557</v>
      </c>
      <c r="F8448" s="11"/>
      <c r="G8448" s="21" t="s">
        <v>7228</v>
      </c>
      <c r="H8448" s="21" t="s">
        <v>15559</v>
      </c>
      <c r="I8448" s="23">
        <v>10208</v>
      </c>
      <c r="J8448" s="24" t="s">
        <v>7284</v>
      </c>
      <c r="K8448" s="49">
        <v>46203</v>
      </c>
    </row>
    <row r="8449" spans="1:11" ht="42.6" customHeight="1" x14ac:dyDescent="0.25">
      <c r="A8449" s="11">
        <v>2026</v>
      </c>
      <c r="B8449" s="49">
        <v>46113</v>
      </c>
      <c r="C8449" s="49">
        <v>46203</v>
      </c>
      <c r="D8449" s="21" t="s">
        <v>2690</v>
      </c>
      <c r="E8449" s="22">
        <v>44557</v>
      </c>
      <c r="F8449" s="11"/>
      <c r="G8449" s="21" t="s">
        <v>7228</v>
      </c>
      <c r="H8449" s="21" t="s">
        <v>15560</v>
      </c>
      <c r="I8449" s="23">
        <v>10208</v>
      </c>
      <c r="J8449" s="24" t="s">
        <v>7284</v>
      </c>
      <c r="K8449" s="49">
        <v>46203</v>
      </c>
    </row>
    <row r="8450" spans="1:11" ht="42.6" customHeight="1" x14ac:dyDescent="0.25">
      <c r="A8450" s="11">
        <v>2026</v>
      </c>
      <c r="B8450" s="49">
        <v>46113</v>
      </c>
      <c r="C8450" s="49">
        <v>46203</v>
      </c>
      <c r="D8450" s="21" t="s">
        <v>2690</v>
      </c>
      <c r="E8450" s="22">
        <v>44557</v>
      </c>
      <c r="F8450" s="11"/>
      <c r="G8450" s="21" t="s">
        <v>7228</v>
      </c>
      <c r="H8450" s="21" t="s">
        <v>15561</v>
      </c>
      <c r="I8450" s="23">
        <v>10208</v>
      </c>
      <c r="J8450" s="24" t="s">
        <v>7284</v>
      </c>
      <c r="K8450" s="49">
        <v>46203</v>
      </c>
    </row>
    <row r="8451" spans="1:11" ht="42.6" customHeight="1" x14ac:dyDescent="0.25">
      <c r="A8451" s="11">
        <v>2026</v>
      </c>
      <c r="B8451" s="49">
        <v>46113</v>
      </c>
      <c r="C8451" s="49">
        <v>46203</v>
      </c>
      <c r="D8451" s="21" t="s">
        <v>2690</v>
      </c>
      <c r="E8451" s="22">
        <v>44557</v>
      </c>
      <c r="F8451" s="11"/>
      <c r="G8451" s="21" t="s">
        <v>7228</v>
      </c>
      <c r="H8451" s="21" t="s">
        <v>15562</v>
      </c>
      <c r="I8451" s="23">
        <v>10208</v>
      </c>
      <c r="J8451" s="24" t="s">
        <v>7284</v>
      </c>
      <c r="K8451" s="49">
        <v>46203</v>
      </c>
    </row>
    <row r="8452" spans="1:11" ht="42.6" customHeight="1" x14ac:dyDescent="0.25">
      <c r="A8452" s="11">
        <v>2026</v>
      </c>
      <c r="B8452" s="49">
        <v>46113</v>
      </c>
      <c r="C8452" s="49">
        <v>46203</v>
      </c>
      <c r="D8452" s="21" t="s">
        <v>2690</v>
      </c>
      <c r="E8452" s="22">
        <v>44557</v>
      </c>
      <c r="F8452" s="11"/>
      <c r="G8452" s="21" t="s">
        <v>7228</v>
      </c>
      <c r="H8452" s="21" t="s">
        <v>15563</v>
      </c>
      <c r="I8452" s="23">
        <v>4640</v>
      </c>
      <c r="J8452" s="24" t="s">
        <v>7284</v>
      </c>
      <c r="K8452" s="49">
        <v>46203</v>
      </c>
    </row>
    <row r="8453" spans="1:11" ht="42.6" customHeight="1" x14ac:dyDescent="0.25">
      <c r="A8453" s="11">
        <v>2026</v>
      </c>
      <c r="B8453" s="49">
        <v>46113</v>
      </c>
      <c r="C8453" s="49">
        <v>46203</v>
      </c>
      <c r="D8453" s="21" t="s">
        <v>2690</v>
      </c>
      <c r="E8453" s="22">
        <v>44557</v>
      </c>
      <c r="F8453" s="11"/>
      <c r="G8453" s="21" t="s">
        <v>7228</v>
      </c>
      <c r="H8453" s="21" t="s">
        <v>15564</v>
      </c>
      <c r="I8453" s="23">
        <v>4640</v>
      </c>
      <c r="J8453" s="24" t="s">
        <v>7284</v>
      </c>
      <c r="K8453" s="49">
        <v>46203</v>
      </c>
    </row>
    <row r="8454" spans="1:11" ht="42.6" customHeight="1" x14ac:dyDescent="0.25">
      <c r="A8454" s="11">
        <v>2026</v>
      </c>
      <c r="B8454" s="49">
        <v>46113</v>
      </c>
      <c r="C8454" s="49">
        <v>46203</v>
      </c>
      <c r="D8454" s="21" t="s">
        <v>2690</v>
      </c>
      <c r="E8454" s="22">
        <v>44557</v>
      </c>
      <c r="F8454" s="11"/>
      <c r="G8454" s="21" t="s">
        <v>7228</v>
      </c>
      <c r="H8454" s="21" t="s">
        <v>15565</v>
      </c>
      <c r="I8454" s="23">
        <v>4640</v>
      </c>
      <c r="J8454" s="24" t="s">
        <v>7284</v>
      </c>
      <c r="K8454" s="49">
        <v>46203</v>
      </c>
    </row>
    <row r="8455" spans="1:11" ht="42.6" customHeight="1" x14ac:dyDescent="0.25">
      <c r="A8455" s="11">
        <v>2026</v>
      </c>
      <c r="B8455" s="49">
        <v>46113</v>
      </c>
      <c r="C8455" s="49">
        <v>46203</v>
      </c>
      <c r="D8455" s="21" t="s">
        <v>2690</v>
      </c>
      <c r="E8455" s="22">
        <v>44557</v>
      </c>
      <c r="F8455" s="11"/>
      <c r="G8455" s="21" t="s">
        <v>7228</v>
      </c>
      <c r="H8455" s="21" t="s">
        <v>15566</v>
      </c>
      <c r="I8455" s="23">
        <v>4640</v>
      </c>
      <c r="J8455" s="24" t="s">
        <v>7284</v>
      </c>
      <c r="K8455" s="49">
        <v>46203</v>
      </c>
    </row>
    <row r="8456" spans="1:11" ht="42.6" customHeight="1" x14ac:dyDescent="0.25">
      <c r="A8456" s="11">
        <v>2026</v>
      </c>
      <c r="B8456" s="49">
        <v>46113</v>
      </c>
      <c r="C8456" s="49">
        <v>46203</v>
      </c>
      <c r="D8456" s="21" t="s">
        <v>2690</v>
      </c>
      <c r="E8456" s="22">
        <v>44557</v>
      </c>
      <c r="F8456" s="11"/>
      <c r="G8456" s="21" t="s">
        <v>7228</v>
      </c>
      <c r="H8456" s="21" t="s">
        <v>15567</v>
      </c>
      <c r="I8456" s="23">
        <v>32480</v>
      </c>
      <c r="J8456" s="24" t="s">
        <v>7284</v>
      </c>
      <c r="K8456" s="49">
        <v>46203</v>
      </c>
    </row>
    <row r="8457" spans="1:11" ht="42.6" customHeight="1" x14ac:dyDescent="0.25">
      <c r="A8457" s="11">
        <v>2026</v>
      </c>
      <c r="B8457" s="49">
        <v>46113</v>
      </c>
      <c r="C8457" s="49">
        <v>46203</v>
      </c>
      <c r="D8457" s="21" t="s">
        <v>2477</v>
      </c>
      <c r="E8457" s="22">
        <v>44557</v>
      </c>
      <c r="F8457" s="11"/>
      <c r="G8457" s="21" t="s">
        <v>7248</v>
      </c>
      <c r="H8457" s="21" t="s">
        <v>15568</v>
      </c>
      <c r="I8457" s="23">
        <v>13920</v>
      </c>
      <c r="J8457" s="24" t="s">
        <v>7284</v>
      </c>
      <c r="K8457" s="49">
        <v>46203</v>
      </c>
    </row>
    <row r="8458" spans="1:11" ht="42.6" customHeight="1" x14ac:dyDescent="0.25">
      <c r="A8458" s="11">
        <v>2026</v>
      </c>
      <c r="B8458" s="49">
        <v>46113</v>
      </c>
      <c r="C8458" s="49">
        <v>46203</v>
      </c>
      <c r="D8458" s="21" t="s">
        <v>2477</v>
      </c>
      <c r="E8458" s="22">
        <v>44557</v>
      </c>
      <c r="F8458" s="11"/>
      <c r="G8458" s="21" t="s">
        <v>7219</v>
      </c>
      <c r="H8458" s="21" t="s">
        <v>15569</v>
      </c>
      <c r="I8458" s="23">
        <v>13920</v>
      </c>
      <c r="J8458" s="24" t="s">
        <v>7284</v>
      </c>
      <c r="K8458" s="49">
        <v>46203</v>
      </c>
    </row>
    <row r="8459" spans="1:11" ht="42.6" customHeight="1" x14ac:dyDescent="0.25">
      <c r="A8459" s="11">
        <v>2026</v>
      </c>
      <c r="B8459" s="49">
        <v>46113</v>
      </c>
      <c r="C8459" s="49">
        <v>46203</v>
      </c>
      <c r="D8459" s="21" t="s">
        <v>5035</v>
      </c>
      <c r="E8459" s="22">
        <v>44557</v>
      </c>
      <c r="F8459" s="11"/>
      <c r="G8459" s="21" t="s">
        <v>7326</v>
      </c>
      <c r="H8459" s="21" t="s">
        <v>15570</v>
      </c>
      <c r="I8459" s="23">
        <v>10208</v>
      </c>
      <c r="J8459" s="24" t="s">
        <v>7284</v>
      </c>
      <c r="K8459" s="49">
        <v>46203</v>
      </c>
    </row>
    <row r="8460" spans="1:11" ht="42.6" customHeight="1" x14ac:dyDescent="0.25">
      <c r="A8460" s="11">
        <v>2026</v>
      </c>
      <c r="B8460" s="49">
        <v>46113</v>
      </c>
      <c r="C8460" s="49">
        <v>46203</v>
      </c>
      <c r="D8460" s="21" t="s">
        <v>5036</v>
      </c>
      <c r="E8460" s="22">
        <v>44557</v>
      </c>
      <c r="F8460" s="11"/>
      <c r="G8460" s="21" t="s">
        <v>7326</v>
      </c>
      <c r="H8460" s="21" t="s">
        <v>15571</v>
      </c>
      <c r="I8460" s="23">
        <v>22272</v>
      </c>
      <c r="J8460" s="24" t="s">
        <v>7284</v>
      </c>
      <c r="K8460" s="49">
        <v>46203</v>
      </c>
    </row>
    <row r="8461" spans="1:11" ht="42.6" customHeight="1" x14ac:dyDescent="0.25">
      <c r="A8461" s="11">
        <v>2026</v>
      </c>
      <c r="B8461" s="49">
        <v>46113</v>
      </c>
      <c r="C8461" s="49">
        <v>46203</v>
      </c>
      <c r="D8461" s="25" t="s">
        <v>5037</v>
      </c>
      <c r="E8461" s="28">
        <v>44557</v>
      </c>
      <c r="F8461" s="11"/>
      <c r="G8461" s="25" t="s">
        <v>7210</v>
      </c>
      <c r="H8461" s="25" t="s">
        <v>15572</v>
      </c>
      <c r="I8461" s="27">
        <v>2498000</v>
      </c>
      <c r="J8461" s="24" t="s">
        <v>7284</v>
      </c>
      <c r="K8461" s="49">
        <v>46203</v>
      </c>
    </row>
    <row r="8462" spans="1:11" ht="42.6" customHeight="1" x14ac:dyDescent="0.25">
      <c r="A8462" s="11">
        <v>2026</v>
      </c>
      <c r="B8462" s="49">
        <v>46113</v>
      </c>
      <c r="C8462" s="49">
        <v>46203</v>
      </c>
      <c r="D8462" s="25" t="s">
        <v>5038</v>
      </c>
      <c r="E8462" s="28">
        <v>44557</v>
      </c>
      <c r="F8462" s="11"/>
      <c r="G8462" s="25" t="s">
        <v>7210</v>
      </c>
      <c r="H8462" s="25" t="s">
        <v>15573</v>
      </c>
      <c r="I8462" s="27">
        <v>2498000</v>
      </c>
      <c r="J8462" s="24" t="s">
        <v>7284</v>
      </c>
      <c r="K8462" s="49">
        <v>46203</v>
      </c>
    </row>
    <row r="8463" spans="1:11" ht="42.6" customHeight="1" x14ac:dyDescent="0.25">
      <c r="A8463" s="11">
        <v>2026</v>
      </c>
      <c r="B8463" s="49">
        <v>46113</v>
      </c>
      <c r="C8463" s="49">
        <v>46203</v>
      </c>
      <c r="D8463" s="25" t="s">
        <v>5039</v>
      </c>
      <c r="E8463" s="28">
        <v>44557</v>
      </c>
      <c r="F8463" s="11"/>
      <c r="G8463" s="25" t="s">
        <v>7210</v>
      </c>
      <c r="H8463" s="25" t="s">
        <v>15574</v>
      </c>
      <c r="I8463" s="27">
        <v>2498000</v>
      </c>
      <c r="J8463" s="24" t="s">
        <v>7284</v>
      </c>
      <c r="K8463" s="49">
        <v>46203</v>
      </c>
    </row>
    <row r="8464" spans="1:11" ht="42.6" customHeight="1" x14ac:dyDescent="0.25">
      <c r="A8464" s="11">
        <v>2026</v>
      </c>
      <c r="B8464" s="49">
        <v>46113</v>
      </c>
      <c r="C8464" s="49">
        <v>46203</v>
      </c>
      <c r="D8464" s="21" t="s">
        <v>5040</v>
      </c>
      <c r="E8464" s="31">
        <v>44559</v>
      </c>
      <c r="F8464" s="11"/>
      <c r="G8464" s="21" t="s">
        <v>7255</v>
      </c>
      <c r="H8464" s="21" t="s">
        <v>15575</v>
      </c>
      <c r="I8464" s="23">
        <v>1867832</v>
      </c>
      <c r="J8464" s="24" t="s">
        <v>7284</v>
      </c>
      <c r="K8464" s="49">
        <v>46203</v>
      </c>
    </row>
    <row r="8465" spans="1:11" ht="42.6" customHeight="1" x14ac:dyDescent="0.25">
      <c r="A8465" s="11">
        <v>2026</v>
      </c>
      <c r="B8465" s="49">
        <v>46113</v>
      </c>
      <c r="C8465" s="49">
        <v>46203</v>
      </c>
      <c r="D8465" s="21" t="s">
        <v>5041</v>
      </c>
      <c r="E8465" s="31">
        <v>44559</v>
      </c>
      <c r="F8465" s="11"/>
      <c r="G8465" s="21" t="s">
        <v>7255</v>
      </c>
      <c r="H8465" s="21" t="s">
        <v>15576</v>
      </c>
      <c r="I8465" s="23">
        <v>11914650</v>
      </c>
      <c r="J8465" s="24" t="s">
        <v>7284</v>
      </c>
      <c r="K8465" s="49">
        <v>46203</v>
      </c>
    </row>
    <row r="8466" spans="1:11" ht="42.6" customHeight="1" x14ac:dyDescent="0.25">
      <c r="A8466" s="11">
        <v>2026</v>
      </c>
      <c r="B8466" s="49">
        <v>46113</v>
      </c>
      <c r="C8466" s="49">
        <v>46203</v>
      </c>
      <c r="D8466" s="21" t="s">
        <v>5042</v>
      </c>
      <c r="E8466" s="31">
        <v>44559</v>
      </c>
      <c r="F8466" s="11"/>
      <c r="G8466" s="21" t="s">
        <v>7255</v>
      </c>
      <c r="H8466" s="21" t="s">
        <v>15577</v>
      </c>
      <c r="I8466" s="23">
        <v>3538290</v>
      </c>
      <c r="J8466" s="24" t="s">
        <v>7284</v>
      </c>
      <c r="K8466" s="49">
        <v>46203</v>
      </c>
    </row>
    <row r="8467" spans="1:11" ht="42.6" customHeight="1" x14ac:dyDescent="0.25">
      <c r="A8467" s="11">
        <v>2026</v>
      </c>
      <c r="B8467" s="49">
        <v>46113</v>
      </c>
      <c r="C8467" s="49">
        <v>46203</v>
      </c>
      <c r="D8467" s="25" t="s">
        <v>5042</v>
      </c>
      <c r="E8467" s="28">
        <v>44559</v>
      </c>
      <c r="F8467" s="11"/>
      <c r="G8467" s="25" t="s">
        <v>7210</v>
      </c>
      <c r="H8467" s="25" t="s">
        <v>15577</v>
      </c>
      <c r="I8467" s="27">
        <v>3538290</v>
      </c>
      <c r="J8467" s="24" t="s">
        <v>7284</v>
      </c>
      <c r="K8467" s="49">
        <v>46203</v>
      </c>
    </row>
    <row r="8468" spans="1:11" ht="42.6" customHeight="1" x14ac:dyDescent="0.25">
      <c r="A8468" s="11">
        <v>2026</v>
      </c>
      <c r="B8468" s="49">
        <v>46113</v>
      </c>
      <c r="C8468" s="49">
        <v>46203</v>
      </c>
      <c r="D8468" s="25" t="s">
        <v>5040</v>
      </c>
      <c r="E8468" s="28">
        <v>44559</v>
      </c>
      <c r="F8468" s="11"/>
      <c r="G8468" s="25" t="s">
        <v>7210</v>
      </c>
      <c r="H8468" s="25" t="s">
        <v>15575</v>
      </c>
      <c r="I8468" s="27">
        <v>1867832</v>
      </c>
      <c r="J8468" s="24" t="s">
        <v>7284</v>
      </c>
      <c r="K8468" s="49">
        <v>46203</v>
      </c>
    </row>
    <row r="8469" spans="1:11" ht="42.6" customHeight="1" x14ac:dyDescent="0.25">
      <c r="A8469" s="11">
        <v>2026</v>
      </c>
      <c r="B8469" s="49">
        <v>46113</v>
      </c>
      <c r="C8469" s="49">
        <v>46203</v>
      </c>
      <c r="D8469" s="25" t="s">
        <v>5043</v>
      </c>
      <c r="E8469" s="28">
        <v>44560</v>
      </c>
      <c r="F8469" s="11"/>
      <c r="G8469" s="25" t="s">
        <v>7210</v>
      </c>
      <c r="H8469" s="25" t="s">
        <v>15578</v>
      </c>
      <c r="I8469" s="27">
        <v>2498000</v>
      </c>
      <c r="J8469" s="24" t="s">
        <v>7284</v>
      </c>
      <c r="K8469" s="49">
        <v>46203</v>
      </c>
    </row>
    <row r="8470" spans="1:11" ht="42.6" customHeight="1" x14ac:dyDescent="0.25">
      <c r="A8470" s="11">
        <v>2026</v>
      </c>
      <c r="B8470" s="49">
        <v>46113</v>
      </c>
      <c r="C8470" s="49">
        <v>46203</v>
      </c>
      <c r="D8470" s="25" t="s">
        <v>5044</v>
      </c>
      <c r="E8470" s="28">
        <v>44560</v>
      </c>
      <c r="F8470" s="11"/>
      <c r="G8470" s="25" t="s">
        <v>7210</v>
      </c>
      <c r="H8470" s="25" t="s">
        <v>15579</v>
      </c>
      <c r="I8470" s="27">
        <v>2498000</v>
      </c>
      <c r="J8470" s="24" t="s">
        <v>7284</v>
      </c>
      <c r="K8470" s="49">
        <v>46203</v>
      </c>
    </row>
    <row r="8471" spans="1:11" ht="42.6" customHeight="1" x14ac:dyDescent="0.25">
      <c r="A8471" s="11">
        <v>2026</v>
      </c>
      <c r="B8471" s="49">
        <v>46113</v>
      </c>
      <c r="C8471" s="49">
        <v>46203</v>
      </c>
      <c r="D8471" s="25" t="s">
        <v>5045</v>
      </c>
      <c r="E8471" s="28">
        <v>44560</v>
      </c>
      <c r="F8471" s="11"/>
      <c r="G8471" s="25" t="s">
        <v>7210</v>
      </c>
      <c r="H8471" s="25" t="s">
        <v>15580</v>
      </c>
      <c r="I8471" s="27">
        <v>2498000</v>
      </c>
      <c r="J8471" s="24" t="s">
        <v>7284</v>
      </c>
      <c r="K8471" s="49">
        <v>46203</v>
      </c>
    </row>
    <row r="8472" spans="1:11" ht="42.6" customHeight="1" x14ac:dyDescent="0.25">
      <c r="A8472" s="11">
        <v>2026</v>
      </c>
      <c r="B8472" s="49">
        <v>46113</v>
      </c>
      <c r="C8472" s="49">
        <v>46203</v>
      </c>
      <c r="D8472" s="25" t="s">
        <v>5046</v>
      </c>
      <c r="E8472" s="28">
        <v>44560</v>
      </c>
      <c r="F8472" s="11"/>
      <c r="G8472" s="25" t="s">
        <v>7210</v>
      </c>
      <c r="H8472" s="25" t="s">
        <v>15581</v>
      </c>
      <c r="I8472" s="27">
        <v>2498000</v>
      </c>
      <c r="J8472" s="24" t="s">
        <v>7284</v>
      </c>
      <c r="K8472" s="49">
        <v>46203</v>
      </c>
    </row>
    <row r="8473" spans="1:11" ht="42.6" customHeight="1" x14ac:dyDescent="0.25">
      <c r="A8473" s="11">
        <v>2026</v>
      </c>
      <c r="B8473" s="49">
        <v>46113</v>
      </c>
      <c r="C8473" s="49">
        <v>46203</v>
      </c>
      <c r="D8473" s="25" t="s">
        <v>5047</v>
      </c>
      <c r="E8473" s="28">
        <v>44560</v>
      </c>
      <c r="F8473" s="11"/>
      <c r="G8473" s="25" t="s">
        <v>7210</v>
      </c>
      <c r="H8473" s="25" t="s">
        <v>15582</v>
      </c>
      <c r="I8473" s="27">
        <v>2498000</v>
      </c>
      <c r="J8473" s="24" t="s">
        <v>7284</v>
      </c>
      <c r="K8473" s="49">
        <v>46203</v>
      </c>
    </row>
    <row r="8474" spans="1:11" ht="42.6" customHeight="1" x14ac:dyDescent="0.25">
      <c r="A8474" s="11">
        <v>2026</v>
      </c>
      <c r="B8474" s="49">
        <v>46113</v>
      </c>
      <c r="C8474" s="49">
        <v>46203</v>
      </c>
      <c r="D8474" s="25" t="s">
        <v>5048</v>
      </c>
      <c r="E8474" s="28">
        <v>44560</v>
      </c>
      <c r="F8474" s="11"/>
      <c r="G8474" s="25" t="s">
        <v>7210</v>
      </c>
      <c r="H8474" s="25" t="s">
        <v>15583</v>
      </c>
      <c r="I8474" s="27">
        <v>2498000</v>
      </c>
      <c r="J8474" s="24" t="s">
        <v>7284</v>
      </c>
      <c r="K8474" s="49">
        <v>46203</v>
      </c>
    </row>
    <row r="8475" spans="1:11" ht="42.6" customHeight="1" x14ac:dyDescent="0.25">
      <c r="A8475" s="11">
        <v>2026</v>
      </c>
      <c r="B8475" s="49">
        <v>46113</v>
      </c>
      <c r="C8475" s="49">
        <v>46203</v>
      </c>
      <c r="D8475" s="25" t="s">
        <v>5049</v>
      </c>
      <c r="E8475" s="28">
        <v>44560</v>
      </c>
      <c r="F8475" s="11"/>
      <c r="G8475" s="25" t="s">
        <v>7210</v>
      </c>
      <c r="H8475" s="25" t="s">
        <v>15584</v>
      </c>
      <c r="I8475" s="27">
        <v>2498000</v>
      </c>
      <c r="J8475" s="24" t="s">
        <v>7284</v>
      </c>
      <c r="K8475" s="49">
        <v>46203</v>
      </c>
    </row>
    <row r="8476" spans="1:11" ht="42.6" customHeight="1" x14ac:dyDescent="0.25">
      <c r="A8476" s="11">
        <v>2026</v>
      </c>
      <c r="B8476" s="49">
        <v>46113</v>
      </c>
      <c r="C8476" s="49">
        <v>46203</v>
      </c>
      <c r="D8476" s="25" t="s">
        <v>5050</v>
      </c>
      <c r="E8476" s="28">
        <v>44560</v>
      </c>
      <c r="F8476" s="11"/>
      <c r="G8476" s="25" t="s">
        <v>7210</v>
      </c>
      <c r="H8476" s="25" t="s">
        <v>15576</v>
      </c>
      <c r="I8476" s="27">
        <v>11914650</v>
      </c>
      <c r="J8476" s="24" t="s">
        <v>7284</v>
      </c>
      <c r="K8476" s="49">
        <v>46203</v>
      </c>
    </row>
    <row r="8477" spans="1:11" ht="42.6" customHeight="1" x14ac:dyDescent="0.25">
      <c r="A8477" s="11">
        <v>2026</v>
      </c>
      <c r="B8477" s="49">
        <v>46113</v>
      </c>
      <c r="C8477" s="49">
        <v>46203</v>
      </c>
      <c r="D8477" s="21" t="s">
        <v>5051</v>
      </c>
      <c r="E8477" s="29">
        <v>44561</v>
      </c>
      <c r="F8477" s="11"/>
      <c r="G8477" s="21" t="s">
        <v>7269</v>
      </c>
      <c r="H8477" s="24" t="s">
        <v>15585</v>
      </c>
      <c r="I8477" s="30">
        <v>2600</v>
      </c>
      <c r="J8477" s="24" t="s">
        <v>7284</v>
      </c>
      <c r="K8477" s="49">
        <v>46203</v>
      </c>
    </row>
    <row r="8478" spans="1:11" ht="42.6" customHeight="1" x14ac:dyDescent="0.25">
      <c r="A8478" s="11">
        <v>2026</v>
      </c>
      <c r="B8478" s="49">
        <v>46113</v>
      </c>
      <c r="C8478" s="49">
        <v>46203</v>
      </c>
      <c r="D8478" s="21" t="s">
        <v>5051</v>
      </c>
      <c r="E8478" s="29">
        <v>44561</v>
      </c>
      <c r="F8478" s="11"/>
      <c r="G8478" s="21" t="s">
        <v>7264</v>
      </c>
      <c r="H8478" s="24" t="s">
        <v>15586</v>
      </c>
      <c r="I8478" s="30">
        <v>2600</v>
      </c>
      <c r="J8478" s="24" t="s">
        <v>7284</v>
      </c>
      <c r="K8478" s="49">
        <v>46203</v>
      </c>
    </row>
    <row r="8479" spans="1:11" ht="42.6" customHeight="1" x14ac:dyDescent="0.25">
      <c r="A8479" s="11">
        <v>2026</v>
      </c>
      <c r="B8479" s="49">
        <v>46113</v>
      </c>
      <c r="C8479" s="49">
        <v>46203</v>
      </c>
      <c r="D8479" s="21" t="s">
        <v>5051</v>
      </c>
      <c r="E8479" s="29">
        <v>44561</v>
      </c>
      <c r="F8479" s="11"/>
      <c r="G8479" s="21" t="s">
        <v>7269</v>
      </c>
      <c r="H8479" s="24" t="s">
        <v>15587</v>
      </c>
      <c r="I8479" s="30">
        <v>2600</v>
      </c>
      <c r="J8479" s="24" t="s">
        <v>7284</v>
      </c>
      <c r="K8479" s="49">
        <v>46203</v>
      </c>
    </row>
    <row r="8480" spans="1:11" ht="42.6" customHeight="1" x14ac:dyDescent="0.25">
      <c r="A8480" s="11">
        <v>2026</v>
      </c>
      <c r="B8480" s="49">
        <v>46113</v>
      </c>
      <c r="C8480" s="49">
        <v>46203</v>
      </c>
      <c r="D8480" s="21" t="s">
        <v>5051</v>
      </c>
      <c r="E8480" s="29">
        <v>44561</v>
      </c>
      <c r="F8480" s="11"/>
      <c r="G8480" s="21" t="s">
        <v>7269</v>
      </c>
      <c r="H8480" s="24" t="s">
        <v>15588</v>
      </c>
      <c r="I8480" s="30">
        <v>2600</v>
      </c>
      <c r="J8480" s="24" t="s">
        <v>7284</v>
      </c>
      <c r="K8480" s="49">
        <v>46203</v>
      </c>
    </row>
    <row r="8481" spans="1:11" ht="42.6" customHeight="1" x14ac:dyDescent="0.25">
      <c r="A8481" s="11">
        <v>2026</v>
      </c>
      <c r="B8481" s="49">
        <v>46113</v>
      </c>
      <c r="C8481" s="49">
        <v>46203</v>
      </c>
      <c r="D8481" s="21" t="s">
        <v>5051</v>
      </c>
      <c r="E8481" s="29">
        <v>44561</v>
      </c>
      <c r="F8481" s="11"/>
      <c r="G8481" s="21" t="s">
        <v>7269</v>
      </c>
      <c r="H8481" s="24" t="s">
        <v>15589</v>
      </c>
      <c r="I8481" s="30">
        <v>2600</v>
      </c>
      <c r="J8481" s="24" t="s">
        <v>7284</v>
      </c>
      <c r="K8481" s="49">
        <v>46203</v>
      </c>
    </row>
    <row r="8482" spans="1:11" ht="42.6" customHeight="1" x14ac:dyDescent="0.25">
      <c r="A8482" s="11">
        <v>2026</v>
      </c>
      <c r="B8482" s="49">
        <v>46113</v>
      </c>
      <c r="C8482" s="49">
        <v>46203</v>
      </c>
      <c r="D8482" s="21" t="s">
        <v>5051</v>
      </c>
      <c r="E8482" s="29">
        <v>44561</v>
      </c>
      <c r="F8482" s="11"/>
      <c r="G8482" s="21" t="s">
        <v>7269</v>
      </c>
      <c r="H8482" s="24" t="s">
        <v>15590</v>
      </c>
      <c r="I8482" s="30">
        <v>2600</v>
      </c>
      <c r="J8482" s="24" t="s">
        <v>7284</v>
      </c>
      <c r="K8482" s="49">
        <v>46203</v>
      </c>
    </row>
    <row r="8483" spans="1:11" ht="42.6" customHeight="1" x14ac:dyDescent="0.25">
      <c r="A8483" s="11">
        <v>2026</v>
      </c>
      <c r="B8483" s="49">
        <v>46113</v>
      </c>
      <c r="C8483" s="49">
        <v>46203</v>
      </c>
      <c r="D8483" s="21" t="s">
        <v>5051</v>
      </c>
      <c r="E8483" s="29">
        <v>44561</v>
      </c>
      <c r="F8483" s="11"/>
      <c r="G8483" s="21" t="s">
        <v>7269</v>
      </c>
      <c r="H8483" s="24" t="s">
        <v>15591</v>
      </c>
      <c r="I8483" s="30">
        <v>2600</v>
      </c>
      <c r="J8483" s="24" t="s">
        <v>7284</v>
      </c>
      <c r="K8483" s="49">
        <v>46203</v>
      </c>
    </row>
    <row r="8484" spans="1:11" ht="42.6" customHeight="1" x14ac:dyDescent="0.25">
      <c r="A8484" s="11">
        <v>2026</v>
      </c>
      <c r="B8484" s="49">
        <v>46113</v>
      </c>
      <c r="C8484" s="49">
        <v>46203</v>
      </c>
      <c r="D8484" s="21" t="s">
        <v>5051</v>
      </c>
      <c r="E8484" s="29">
        <v>44561</v>
      </c>
      <c r="F8484" s="11"/>
      <c r="G8484" s="21" t="s">
        <v>7269</v>
      </c>
      <c r="H8484" s="24" t="s">
        <v>15592</v>
      </c>
      <c r="I8484" s="30">
        <v>2600</v>
      </c>
      <c r="J8484" s="24" t="s">
        <v>7284</v>
      </c>
      <c r="K8484" s="49">
        <v>46203</v>
      </c>
    </row>
    <row r="8485" spans="1:11" ht="42.6" customHeight="1" x14ac:dyDescent="0.25">
      <c r="A8485" s="11">
        <v>2026</v>
      </c>
      <c r="B8485" s="49">
        <v>46113</v>
      </c>
      <c r="C8485" s="49">
        <v>46203</v>
      </c>
      <c r="D8485" s="21" t="s">
        <v>5051</v>
      </c>
      <c r="E8485" s="29">
        <v>44561</v>
      </c>
      <c r="F8485" s="11"/>
      <c r="G8485" s="21" t="s">
        <v>7269</v>
      </c>
      <c r="H8485" s="24" t="s">
        <v>15593</v>
      </c>
      <c r="I8485" s="30">
        <v>2600</v>
      </c>
      <c r="J8485" s="24" t="s">
        <v>7284</v>
      </c>
      <c r="K8485" s="49">
        <v>46203</v>
      </c>
    </row>
    <row r="8486" spans="1:11" ht="42.6" customHeight="1" x14ac:dyDescent="0.25">
      <c r="A8486" s="11">
        <v>2026</v>
      </c>
      <c r="B8486" s="49">
        <v>46113</v>
      </c>
      <c r="C8486" s="49">
        <v>46203</v>
      </c>
      <c r="D8486" s="21" t="s">
        <v>5051</v>
      </c>
      <c r="E8486" s="29">
        <v>44561</v>
      </c>
      <c r="F8486" s="11"/>
      <c r="G8486" s="21" t="s">
        <v>7269</v>
      </c>
      <c r="H8486" s="24" t="s">
        <v>15594</v>
      </c>
      <c r="I8486" s="30">
        <v>2600</v>
      </c>
      <c r="J8486" s="24" t="s">
        <v>7284</v>
      </c>
      <c r="K8486" s="49">
        <v>46203</v>
      </c>
    </row>
    <row r="8487" spans="1:11" ht="42.6" customHeight="1" x14ac:dyDescent="0.25">
      <c r="A8487" s="11">
        <v>2026</v>
      </c>
      <c r="B8487" s="49">
        <v>46113</v>
      </c>
      <c r="C8487" s="49">
        <v>46203</v>
      </c>
      <c r="D8487" s="21" t="s">
        <v>5051</v>
      </c>
      <c r="E8487" s="29">
        <v>44561</v>
      </c>
      <c r="F8487" s="11"/>
      <c r="G8487" s="21" t="s">
        <v>7269</v>
      </c>
      <c r="H8487" s="24" t="s">
        <v>15595</v>
      </c>
      <c r="I8487" s="30">
        <v>2600</v>
      </c>
      <c r="J8487" s="24" t="s">
        <v>7284</v>
      </c>
      <c r="K8487" s="49">
        <v>46203</v>
      </c>
    </row>
    <row r="8488" spans="1:11" ht="42.6" customHeight="1" x14ac:dyDescent="0.25">
      <c r="A8488" s="11">
        <v>2026</v>
      </c>
      <c r="B8488" s="49">
        <v>46113</v>
      </c>
      <c r="C8488" s="49">
        <v>46203</v>
      </c>
      <c r="D8488" s="21" t="s">
        <v>5051</v>
      </c>
      <c r="E8488" s="29">
        <v>44561</v>
      </c>
      <c r="F8488" s="11"/>
      <c r="G8488" s="21" t="s">
        <v>7269</v>
      </c>
      <c r="H8488" s="24" t="s">
        <v>15596</v>
      </c>
      <c r="I8488" s="30">
        <v>2600</v>
      </c>
      <c r="J8488" s="24" t="s">
        <v>7284</v>
      </c>
      <c r="K8488" s="49">
        <v>46203</v>
      </c>
    </row>
    <row r="8489" spans="1:11" ht="42.6" customHeight="1" x14ac:dyDescent="0.25">
      <c r="A8489" s="11">
        <v>2026</v>
      </c>
      <c r="B8489" s="49">
        <v>46113</v>
      </c>
      <c r="C8489" s="49">
        <v>46203</v>
      </c>
      <c r="D8489" s="21" t="s">
        <v>5051</v>
      </c>
      <c r="E8489" s="29">
        <v>44561</v>
      </c>
      <c r="F8489" s="11"/>
      <c r="G8489" s="21" t="s">
        <v>7269</v>
      </c>
      <c r="H8489" s="24" t="s">
        <v>15597</v>
      </c>
      <c r="I8489" s="30">
        <v>2600</v>
      </c>
      <c r="J8489" s="24" t="s">
        <v>7284</v>
      </c>
      <c r="K8489" s="49">
        <v>46203</v>
      </c>
    </row>
    <row r="8490" spans="1:11" ht="42.6" customHeight="1" x14ac:dyDescent="0.25">
      <c r="A8490" s="11">
        <v>2026</v>
      </c>
      <c r="B8490" s="49">
        <v>46113</v>
      </c>
      <c r="C8490" s="49">
        <v>46203</v>
      </c>
      <c r="D8490" s="21" t="s">
        <v>5051</v>
      </c>
      <c r="E8490" s="29">
        <v>44561</v>
      </c>
      <c r="F8490" s="11"/>
      <c r="G8490" s="21" t="s">
        <v>7269</v>
      </c>
      <c r="H8490" s="24" t="s">
        <v>15598</v>
      </c>
      <c r="I8490" s="30">
        <v>2600</v>
      </c>
      <c r="J8490" s="24" t="s">
        <v>7284</v>
      </c>
      <c r="K8490" s="49">
        <v>46203</v>
      </c>
    </row>
    <row r="8491" spans="1:11" ht="42.6" customHeight="1" x14ac:dyDescent="0.25">
      <c r="A8491" s="11">
        <v>2026</v>
      </c>
      <c r="B8491" s="49">
        <v>46113</v>
      </c>
      <c r="C8491" s="49">
        <v>46203</v>
      </c>
      <c r="D8491" s="21" t="s">
        <v>5051</v>
      </c>
      <c r="E8491" s="29">
        <v>44561</v>
      </c>
      <c r="F8491" s="11"/>
      <c r="G8491" s="21" t="s">
        <v>7269</v>
      </c>
      <c r="H8491" s="24" t="s">
        <v>15599</v>
      </c>
      <c r="I8491" s="30">
        <v>2600</v>
      </c>
      <c r="J8491" s="24" t="s">
        <v>7284</v>
      </c>
      <c r="K8491" s="49">
        <v>46203</v>
      </c>
    </row>
    <row r="8492" spans="1:11" ht="42.6" customHeight="1" x14ac:dyDescent="0.25">
      <c r="A8492" s="11">
        <v>2026</v>
      </c>
      <c r="B8492" s="49">
        <v>46113</v>
      </c>
      <c r="C8492" s="49">
        <v>46203</v>
      </c>
      <c r="D8492" s="21" t="s">
        <v>5051</v>
      </c>
      <c r="E8492" s="29">
        <v>44561</v>
      </c>
      <c r="F8492" s="11"/>
      <c r="G8492" s="21" t="s">
        <v>7269</v>
      </c>
      <c r="H8492" s="24" t="s">
        <v>15600</v>
      </c>
      <c r="I8492" s="30">
        <v>2600</v>
      </c>
      <c r="J8492" s="24" t="s">
        <v>7284</v>
      </c>
      <c r="K8492" s="49">
        <v>46203</v>
      </c>
    </row>
    <row r="8493" spans="1:11" ht="42.6" customHeight="1" x14ac:dyDescent="0.25">
      <c r="A8493" s="11">
        <v>2026</v>
      </c>
      <c r="B8493" s="49">
        <v>46113</v>
      </c>
      <c r="C8493" s="49">
        <v>46203</v>
      </c>
      <c r="D8493" s="21" t="s">
        <v>5051</v>
      </c>
      <c r="E8493" s="29">
        <v>44561</v>
      </c>
      <c r="F8493" s="11"/>
      <c r="G8493" s="21" t="s">
        <v>7269</v>
      </c>
      <c r="H8493" s="24" t="s">
        <v>15601</v>
      </c>
      <c r="I8493" s="30">
        <v>2600</v>
      </c>
      <c r="J8493" s="24" t="s">
        <v>7284</v>
      </c>
      <c r="K8493" s="49">
        <v>46203</v>
      </c>
    </row>
    <row r="8494" spans="1:11" ht="42.6" customHeight="1" x14ac:dyDescent="0.25">
      <c r="A8494" s="11">
        <v>2026</v>
      </c>
      <c r="B8494" s="49">
        <v>46113</v>
      </c>
      <c r="C8494" s="49">
        <v>46203</v>
      </c>
      <c r="D8494" s="21" t="s">
        <v>5051</v>
      </c>
      <c r="E8494" s="29">
        <v>44561</v>
      </c>
      <c r="F8494" s="11"/>
      <c r="G8494" s="21" t="s">
        <v>7264</v>
      </c>
      <c r="H8494" s="24" t="s">
        <v>15602</v>
      </c>
      <c r="I8494" s="30">
        <v>2600</v>
      </c>
      <c r="J8494" s="24" t="s">
        <v>7284</v>
      </c>
      <c r="K8494" s="49">
        <v>46203</v>
      </c>
    </row>
    <row r="8495" spans="1:11" ht="42.6" customHeight="1" x14ac:dyDescent="0.25">
      <c r="A8495" s="11">
        <v>2026</v>
      </c>
      <c r="B8495" s="49">
        <v>46113</v>
      </c>
      <c r="C8495" s="49">
        <v>46203</v>
      </c>
      <c r="D8495" s="21" t="s">
        <v>5051</v>
      </c>
      <c r="E8495" s="29">
        <v>44561</v>
      </c>
      <c r="F8495" s="11"/>
      <c r="G8495" s="21" t="s">
        <v>7269</v>
      </c>
      <c r="H8495" s="24" t="s">
        <v>15603</v>
      </c>
      <c r="I8495" s="30">
        <v>2600</v>
      </c>
      <c r="J8495" s="24" t="s">
        <v>7284</v>
      </c>
      <c r="K8495" s="49">
        <v>46203</v>
      </c>
    </row>
    <row r="8496" spans="1:11" ht="42.6" customHeight="1" x14ac:dyDescent="0.25">
      <c r="A8496" s="11">
        <v>2026</v>
      </c>
      <c r="B8496" s="49">
        <v>46113</v>
      </c>
      <c r="C8496" s="49">
        <v>46203</v>
      </c>
      <c r="D8496" s="21" t="s">
        <v>5051</v>
      </c>
      <c r="E8496" s="29">
        <v>44561</v>
      </c>
      <c r="F8496" s="11"/>
      <c r="G8496" s="21" t="s">
        <v>7224</v>
      </c>
      <c r="H8496" s="24" t="s">
        <v>15604</v>
      </c>
      <c r="I8496" s="30">
        <v>2600</v>
      </c>
      <c r="J8496" s="24" t="s">
        <v>7284</v>
      </c>
      <c r="K8496" s="49">
        <v>46203</v>
      </c>
    </row>
    <row r="8497" spans="1:11" ht="42.6" customHeight="1" x14ac:dyDescent="0.25">
      <c r="A8497" s="11">
        <v>2026</v>
      </c>
      <c r="B8497" s="49">
        <v>46113</v>
      </c>
      <c r="C8497" s="49">
        <v>46203</v>
      </c>
      <c r="D8497" s="21" t="s">
        <v>5051</v>
      </c>
      <c r="E8497" s="29">
        <v>44561</v>
      </c>
      <c r="F8497" s="11"/>
      <c r="G8497" s="21" t="s">
        <v>7224</v>
      </c>
      <c r="H8497" s="24" t="s">
        <v>15605</v>
      </c>
      <c r="I8497" s="30">
        <v>2600</v>
      </c>
      <c r="J8497" s="24" t="s">
        <v>7284</v>
      </c>
      <c r="K8497" s="49">
        <v>46203</v>
      </c>
    </row>
    <row r="8498" spans="1:11" ht="42.6" customHeight="1" x14ac:dyDescent="0.25">
      <c r="A8498" s="11">
        <v>2026</v>
      </c>
      <c r="B8498" s="49">
        <v>46113</v>
      </c>
      <c r="C8498" s="49">
        <v>46203</v>
      </c>
      <c r="D8498" s="21" t="s">
        <v>5051</v>
      </c>
      <c r="E8498" s="29">
        <v>44561</v>
      </c>
      <c r="F8498" s="11"/>
      <c r="G8498" s="21" t="s">
        <v>7224</v>
      </c>
      <c r="H8498" s="24" t="s">
        <v>15606</v>
      </c>
      <c r="I8498" s="30">
        <v>2600</v>
      </c>
      <c r="J8498" s="24" t="s">
        <v>7284</v>
      </c>
      <c r="K8498" s="49">
        <v>46203</v>
      </c>
    </row>
    <row r="8499" spans="1:11" ht="42.6" customHeight="1" x14ac:dyDescent="0.25">
      <c r="A8499" s="11">
        <v>2026</v>
      </c>
      <c r="B8499" s="49">
        <v>46113</v>
      </c>
      <c r="C8499" s="49">
        <v>46203</v>
      </c>
      <c r="D8499" s="21" t="s">
        <v>5051</v>
      </c>
      <c r="E8499" s="29">
        <v>44561</v>
      </c>
      <c r="F8499" s="11"/>
      <c r="G8499" s="21" t="s">
        <v>7224</v>
      </c>
      <c r="H8499" s="24" t="s">
        <v>15607</v>
      </c>
      <c r="I8499" s="30">
        <v>2600</v>
      </c>
      <c r="J8499" s="24" t="s">
        <v>7284</v>
      </c>
      <c r="K8499" s="49">
        <v>46203</v>
      </c>
    </row>
    <row r="8500" spans="1:11" ht="42.6" customHeight="1" x14ac:dyDescent="0.25">
      <c r="A8500" s="11">
        <v>2026</v>
      </c>
      <c r="B8500" s="49">
        <v>46113</v>
      </c>
      <c r="C8500" s="49">
        <v>46203</v>
      </c>
      <c r="D8500" s="21" t="s">
        <v>5051</v>
      </c>
      <c r="E8500" s="29">
        <v>44561</v>
      </c>
      <c r="F8500" s="11"/>
      <c r="G8500" s="21" t="s">
        <v>7224</v>
      </c>
      <c r="H8500" s="24" t="s">
        <v>15608</v>
      </c>
      <c r="I8500" s="30">
        <v>2600</v>
      </c>
      <c r="J8500" s="24" t="s">
        <v>7284</v>
      </c>
      <c r="K8500" s="49">
        <v>46203</v>
      </c>
    </row>
    <row r="8501" spans="1:11" ht="42.6" customHeight="1" x14ac:dyDescent="0.25">
      <c r="A8501" s="11">
        <v>2026</v>
      </c>
      <c r="B8501" s="49">
        <v>46113</v>
      </c>
      <c r="C8501" s="49">
        <v>46203</v>
      </c>
      <c r="D8501" s="21" t="s">
        <v>5051</v>
      </c>
      <c r="E8501" s="29">
        <v>44561</v>
      </c>
      <c r="F8501" s="11"/>
      <c r="G8501" s="21" t="s">
        <v>7224</v>
      </c>
      <c r="H8501" s="24" t="s">
        <v>15609</v>
      </c>
      <c r="I8501" s="30">
        <v>2600</v>
      </c>
      <c r="J8501" s="24" t="s">
        <v>7284</v>
      </c>
      <c r="K8501" s="49">
        <v>46203</v>
      </c>
    </row>
    <row r="8502" spans="1:11" ht="42.6" customHeight="1" x14ac:dyDescent="0.25">
      <c r="A8502" s="11">
        <v>2026</v>
      </c>
      <c r="B8502" s="49">
        <v>46113</v>
      </c>
      <c r="C8502" s="49">
        <v>46203</v>
      </c>
      <c r="D8502" s="21" t="s">
        <v>5051</v>
      </c>
      <c r="E8502" s="29">
        <v>44561</v>
      </c>
      <c r="F8502" s="11"/>
      <c r="G8502" s="21" t="s">
        <v>7224</v>
      </c>
      <c r="H8502" s="24" t="s">
        <v>15610</v>
      </c>
      <c r="I8502" s="30">
        <v>2600</v>
      </c>
      <c r="J8502" s="24" t="s">
        <v>7284</v>
      </c>
      <c r="K8502" s="49">
        <v>46203</v>
      </c>
    </row>
    <row r="8503" spans="1:11" ht="42.6" customHeight="1" x14ac:dyDescent="0.25">
      <c r="A8503" s="11">
        <v>2026</v>
      </c>
      <c r="B8503" s="49">
        <v>46113</v>
      </c>
      <c r="C8503" s="49">
        <v>46203</v>
      </c>
      <c r="D8503" s="21" t="s">
        <v>5051</v>
      </c>
      <c r="E8503" s="29">
        <v>44561</v>
      </c>
      <c r="F8503" s="11"/>
      <c r="G8503" s="21" t="s">
        <v>7219</v>
      </c>
      <c r="H8503" s="24" t="s">
        <v>15611</v>
      </c>
      <c r="I8503" s="30">
        <v>2600</v>
      </c>
      <c r="J8503" s="24" t="s">
        <v>7284</v>
      </c>
      <c r="K8503" s="49">
        <v>46203</v>
      </c>
    </row>
    <row r="8504" spans="1:11" ht="42.6" customHeight="1" x14ac:dyDescent="0.25">
      <c r="A8504" s="11">
        <v>2026</v>
      </c>
      <c r="B8504" s="49">
        <v>46113</v>
      </c>
      <c r="C8504" s="49">
        <v>46203</v>
      </c>
      <c r="D8504" s="21" t="s">
        <v>5051</v>
      </c>
      <c r="E8504" s="29">
        <v>44561</v>
      </c>
      <c r="F8504" s="11"/>
      <c r="G8504" s="21" t="s">
        <v>7219</v>
      </c>
      <c r="H8504" s="24" t="s">
        <v>15612</v>
      </c>
      <c r="I8504" s="30">
        <v>2600</v>
      </c>
      <c r="J8504" s="24" t="s">
        <v>7284</v>
      </c>
      <c r="K8504" s="49">
        <v>46203</v>
      </c>
    </row>
    <row r="8505" spans="1:11" ht="42.6" customHeight="1" x14ac:dyDescent="0.25">
      <c r="A8505" s="11">
        <v>2026</v>
      </c>
      <c r="B8505" s="49">
        <v>46113</v>
      </c>
      <c r="C8505" s="49">
        <v>46203</v>
      </c>
      <c r="D8505" s="21" t="s">
        <v>5051</v>
      </c>
      <c r="E8505" s="29">
        <v>44561</v>
      </c>
      <c r="F8505" s="11"/>
      <c r="G8505" s="21" t="s">
        <v>7264</v>
      </c>
      <c r="H8505" s="24" t="s">
        <v>15613</v>
      </c>
      <c r="I8505" s="30">
        <v>2600</v>
      </c>
      <c r="J8505" s="24" t="s">
        <v>7284</v>
      </c>
      <c r="K8505" s="49">
        <v>46203</v>
      </c>
    </row>
    <row r="8506" spans="1:11" ht="42.6" customHeight="1" x14ac:dyDescent="0.25">
      <c r="A8506" s="11">
        <v>2026</v>
      </c>
      <c r="B8506" s="49">
        <v>46113</v>
      </c>
      <c r="C8506" s="49">
        <v>46203</v>
      </c>
      <c r="D8506" s="21" t="s">
        <v>5051</v>
      </c>
      <c r="E8506" s="29">
        <v>44561</v>
      </c>
      <c r="F8506" s="11"/>
      <c r="G8506" s="21" t="s">
        <v>7264</v>
      </c>
      <c r="H8506" s="24" t="s">
        <v>15614</v>
      </c>
      <c r="I8506" s="30">
        <v>2600</v>
      </c>
      <c r="J8506" s="24" t="s">
        <v>7284</v>
      </c>
      <c r="K8506" s="49">
        <v>46203</v>
      </c>
    </row>
    <row r="8507" spans="1:11" ht="42.6" customHeight="1" x14ac:dyDescent="0.25">
      <c r="A8507" s="11">
        <v>2026</v>
      </c>
      <c r="B8507" s="49">
        <v>46113</v>
      </c>
      <c r="C8507" s="49">
        <v>46203</v>
      </c>
      <c r="D8507" s="21" t="s">
        <v>5051</v>
      </c>
      <c r="E8507" s="29">
        <v>44561</v>
      </c>
      <c r="F8507" s="11"/>
      <c r="G8507" s="21" t="s">
        <v>7264</v>
      </c>
      <c r="H8507" s="24" t="s">
        <v>15615</v>
      </c>
      <c r="I8507" s="30">
        <v>2600</v>
      </c>
      <c r="J8507" s="24" t="s">
        <v>7284</v>
      </c>
      <c r="K8507" s="49">
        <v>46203</v>
      </c>
    </row>
    <row r="8508" spans="1:11" ht="42.6" customHeight="1" x14ac:dyDescent="0.25">
      <c r="A8508" s="11">
        <v>2026</v>
      </c>
      <c r="B8508" s="49">
        <v>46113</v>
      </c>
      <c r="C8508" s="49">
        <v>46203</v>
      </c>
      <c r="D8508" s="21" t="s">
        <v>5051</v>
      </c>
      <c r="E8508" s="29">
        <v>44561</v>
      </c>
      <c r="F8508" s="11"/>
      <c r="G8508" s="21" t="s">
        <v>7264</v>
      </c>
      <c r="H8508" s="24" t="s">
        <v>15616</v>
      </c>
      <c r="I8508" s="30">
        <v>2600</v>
      </c>
      <c r="J8508" s="24" t="s">
        <v>7284</v>
      </c>
      <c r="K8508" s="49">
        <v>46203</v>
      </c>
    </row>
    <row r="8509" spans="1:11" ht="42.6" customHeight="1" x14ac:dyDescent="0.25">
      <c r="A8509" s="11">
        <v>2026</v>
      </c>
      <c r="B8509" s="49">
        <v>46113</v>
      </c>
      <c r="C8509" s="49">
        <v>46203</v>
      </c>
      <c r="D8509" s="21" t="s">
        <v>5051</v>
      </c>
      <c r="E8509" s="29">
        <v>44561</v>
      </c>
      <c r="F8509" s="11"/>
      <c r="G8509" s="21" t="s">
        <v>7219</v>
      </c>
      <c r="H8509" s="24" t="s">
        <v>15617</v>
      </c>
      <c r="I8509" s="30">
        <v>2600</v>
      </c>
      <c r="J8509" s="24" t="s">
        <v>7284</v>
      </c>
      <c r="K8509" s="49">
        <v>46203</v>
      </c>
    </row>
    <row r="8510" spans="1:11" ht="42.6" customHeight="1" x14ac:dyDescent="0.25">
      <c r="A8510" s="11">
        <v>2026</v>
      </c>
      <c r="B8510" s="49">
        <v>46113</v>
      </c>
      <c r="C8510" s="49">
        <v>46203</v>
      </c>
      <c r="D8510" s="21" t="s">
        <v>5051</v>
      </c>
      <c r="E8510" s="29">
        <v>44561</v>
      </c>
      <c r="F8510" s="11"/>
      <c r="G8510" s="21" t="s">
        <v>7253</v>
      </c>
      <c r="H8510" s="24" t="s">
        <v>15618</v>
      </c>
      <c r="I8510" s="30">
        <v>2600</v>
      </c>
      <c r="J8510" s="24" t="s">
        <v>7284</v>
      </c>
      <c r="K8510" s="49">
        <v>46203</v>
      </c>
    </row>
    <row r="8511" spans="1:11" ht="42.6" customHeight="1" x14ac:dyDescent="0.25">
      <c r="A8511" s="11">
        <v>2026</v>
      </c>
      <c r="B8511" s="49">
        <v>46113</v>
      </c>
      <c r="C8511" s="49">
        <v>46203</v>
      </c>
      <c r="D8511" s="21" t="s">
        <v>5051</v>
      </c>
      <c r="E8511" s="29">
        <v>44561</v>
      </c>
      <c r="F8511" s="11"/>
      <c r="G8511" s="21" t="s">
        <v>7264</v>
      </c>
      <c r="H8511" s="24" t="s">
        <v>15619</v>
      </c>
      <c r="I8511" s="30">
        <v>2600</v>
      </c>
      <c r="J8511" s="24" t="s">
        <v>7284</v>
      </c>
      <c r="K8511" s="49">
        <v>46203</v>
      </c>
    </row>
    <row r="8512" spans="1:11" ht="42.6" customHeight="1" x14ac:dyDescent="0.25">
      <c r="A8512" s="11">
        <v>2026</v>
      </c>
      <c r="B8512" s="49">
        <v>46113</v>
      </c>
      <c r="C8512" s="49">
        <v>46203</v>
      </c>
      <c r="D8512" s="21" t="s">
        <v>5051</v>
      </c>
      <c r="E8512" s="29">
        <v>44561</v>
      </c>
      <c r="F8512" s="11"/>
      <c r="G8512" s="21" t="s">
        <v>7261</v>
      </c>
      <c r="H8512" s="24" t="s">
        <v>15620</v>
      </c>
      <c r="I8512" s="30">
        <v>2600</v>
      </c>
      <c r="J8512" s="24" t="s">
        <v>7284</v>
      </c>
      <c r="K8512" s="49">
        <v>46203</v>
      </c>
    </row>
    <row r="8513" spans="1:11" ht="42.6" customHeight="1" x14ac:dyDescent="0.25">
      <c r="A8513" s="11">
        <v>2026</v>
      </c>
      <c r="B8513" s="49">
        <v>46113</v>
      </c>
      <c r="C8513" s="49">
        <v>46203</v>
      </c>
      <c r="D8513" s="21" t="s">
        <v>5051</v>
      </c>
      <c r="E8513" s="29">
        <v>44561</v>
      </c>
      <c r="F8513" s="11"/>
      <c r="G8513" s="21" t="s">
        <v>7261</v>
      </c>
      <c r="H8513" s="24" t="s">
        <v>15621</v>
      </c>
      <c r="I8513" s="30">
        <v>2600</v>
      </c>
      <c r="J8513" s="24" t="s">
        <v>7284</v>
      </c>
      <c r="K8513" s="49">
        <v>46203</v>
      </c>
    </row>
    <row r="8514" spans="1:11" ht="42.6" customHeight="1" x14ac:dyDescent="0.25">
      <c r="A8514" s="11">
        <v>2026</v>
      </c>
      <c r="B8514" s="49">
        <v>46113</v>
      </c>
      <c r="C8514" s="49">
        <v>46203</v>
      </c>
      <c r="D8514" s="21" t="s">
        <v>5051</v>
      </c>
      <c r="E8514" s="29">
        <v>44561</v>
      </c>
      <c r="F8514" s="11"/>
      <c r="G8514" s="21" t="s">
        <v>7219</v>
      </c>
      <c r="H8514" s="24" t="s">
        <v>15622</v>
      </c>
      <c r="I8514" s="30">
        <v>2600</v>
      </c>
      <c r="J8514" s="24" t="s">
        <v>7284</v>
      </c>
      <c r="K8514" s="49">
        <v>46203</v>
      </c>
    </row>
    <row r="8515" spans="1:11" ht="42.6" customHeight="1" x14ac:dyDescent="0.25">
      <c r="A8515" s="11">
        <v>2026</v>
      </c>
      <c r="B8515" s="49">
        <v>46113</v>
      </c>
      <c r="C8515" s="49">
        <v>46203</v>
      </c>
      <c r="D8515" s="21" t="s">
        <v>5051</v>
      </c>
      <c r="E8515" s="29">
        <v>44561</v>
      </c>
      <c r="F8515" s="11"/>
      <c r="G8515" s="21" t="s">
        <v>7219</v>
      </c>
      <c r="H8515" s="24" t="s">
        <v>15623</v>
      </c>
      <c r="I8515" s="30">
        <v>2600</v>
      </c>
      <c r="J8515" s="24" t="s">
        <v>7284</v>
      </c>
      <c r="K8515" s="49">
        <v>46203</v>
      </c>
    </row>
    <row r="8516" spans="1:11" ht="42.6" customHeight="1" x14ac:dyDescent="0.25">
      <c r="A8516" s="11">
        <v>2026</v>
      </c>
      <c r="B8516" s="49">
        <v>46113</v>
      </c>
      <c r="C8516" s="49">
        <v>46203</v>
      </c>
      <c r="D8516" s="21" t="s">
        <v>5051</v>
      </c>
      <c r="E8516" s="29">
        <v>44561</v>
      </c>
      <c r="F8516" s="11"/>
      <c r="G8516" s="21" t="s">
        <v>7219</v>
      </c>
      <c r="H8516" s="24" t="s">
        <v>15624</v>
      </c>
      <c r="I8516" s="30">
        <v>2600</v>
      </c>
      <c r="J8516" s="24" t="s">
        <v>7284</v>
      </c>
      <c r="K8516" s="49">
        <v>46203</v>
      </c>
    </row>
    <row r="8517" spans="1:11" ht="42.6" customHeight="1" x14ac:dyDescent="0.25">
      <c r="A8517" s="11">
        <v>2026</v>
      </c>
      <c r="B8517" s="49">
        <v>46113</v>
      </c>
      <c r="C8517" s="49">
        <v>46203</v>
      </c>
      <c r="D8517" s="21" t="s">
        <v>5051</v>
      </c>
      <c r="E8517" s="29">
        <v>44561</v>
      </c>
      <c r="F8517" s="11"/>
      <c r="G8517" s="21" t="s">
        <v>7219</v>
      </c>
      <c r="H8517" s="24" t="s">
        <v>15625</v>
      </c>
      <c r="I8517" s="30">
        <v>2600</v>
      </c>
      <c r="J8517" s="24" t="s">
        <v>7284</v>
      </c>
      <c r="K8517" s="49">
        <v>46203</v>
      </c>
    </row>
    <row r="8518" spans="1:11" ht="42.6" customHeight="1" x14ac:dyDescent="0.25">
      <c r="A8518" s="11">
        <v>2026</v>
      </c>
      <c r="B8518" s="49">
        <v>46113</v>
      </c>
      <c r="C8518" s="49">
        <v>46203</v>
      </c>
      <c r="D8518" s="21" t="s">
        <v>5051</v>
      </c>
      <c r="E8518" s="29">
        <v>44561</v>
      </c>
      <c r="F8518" s="11"/>
      <c r="G8518" s="21" t="s">
        <v>7219</v>
      </c>
      <c r="H8518" s="24" t="s">
        <v>15626</v>
      </c>
      <c r="I8518" s="30">
        <v>2600</v>
      </c>
      <c r="J8518" s="24" t="s">
        <v>7284</v>
      </c>
      <c r="K8518" s="49">
        <v>46203</v>
      </c>
    </row>
    <row r="8519" spans="1:11" ht="42.6" customHeight="1" x14ac:dyDescent="0.25">
      <c r="A8519" s="11">
        <v>2026</v>
      </c>
      <c r="B8519" s="49">
        <v>46113</v>
      </c>
      <c r="C8519" s="49">
        <v>46203</v>
      </c>
      <c r="D8519" s="21" t="s">
        <v>5051</v>
      </c>
      <c r="E8519" s="29">
        <v>44561</v>
      </c>
      <c r="F8519" s="11"/>
      <c r="G8519" s="21" t="s">
        <v>7219</v>
      </c>
      <c r="H8519" s="24" t="s">
        <v>15627</v>
      </c>
      <c r="I8519" s="30">
        <v>2600</v>
      </c>
      <c r="J8519" s="24" t="s">
        <v>7284</v>
      </c>
      <c r="K8519" s="49">
        <v>46203</v>
      </c>
    </row>
    <row r="8520" spans="1:11" ht="42.6" customHeight="1" x14ac:dyDescent="0.25">
      <c r="A8520" s="11">
        <v>2026</v>
      </c>
      <c r="B8520" s="49">
        <v>46113</v>
      </c>
      <c r="C8520" s="49">
        <v>46203</v>
      </c>
      <c r="D8520" s="21" t="s">
        <v>5051</v>
      </c>
      <c r="E8520" s="29">
        <v>44561</v>
      </c>
      <c r="F8520" s="11"/>
      <c r="G8520" s="21" t="s">
        <v>7219</v>
      </c>
      <c r="H8520" s="24" t="s">
        <v>15628</v>
      </c>
      <c r="I8520" s="30">
        <v>2600</v>
      </c>
      <c r="J8520" s="24" t="s">
        <v>7284</v>
      </c>
      <c r="K8520" s="49">
        <v>46203</v>
      </c>
    </row>
    <row r="8521" spans="1:11" ht="42.6" customHeight="1" x14ac:dyDescent="0.25">
      <c r="A8521" s="11">
        <v>2026</v>
      </c>
      <c r="B8521" s="49">
        <v>46113</v>
      </c>
      <c r="C8521" s="49">
        <v>46203</v>
      </c>
      <c r="D8521" s="21" t="s">
        <v>5051</v>
      </c>
      <c r="E8521" s="29">
        <v>44561</v>
      </c>
      <c r="F8521" s="11"/>
      <c r="G8521" s="21" t="s">
        <v>7269</v>
      </c>
      <c r="H8521" s="24" t="s">
        <v>15629</v>
      </c>
      <c r="I8521" s="30">
        <v>2600</v>
      </c>
      <c r="J8521" s="24" t="s">
        <v>7284</v>
      </c>
      <c r="K8521" s="49">
        <v>46203</v>
      </c>
    </row>
    <row r="8522" spans="1:11" ht="42.6" customHeight="1" x14ac:dyDescent="0.25">
      <c r="A8522" s="11">
        <v>2026</v>
      </c>
      <c r="B8522" s="49">
        <v>46113</v>
      </c>
      <c r="C8522" s="49">
        <v>46203</v>
      </c>
      <c r="D8522" s="21" t="s">
        <v>5052</v>
      </c>
      <c r="E8522" s="29">
        <v>44561</v>
      </c>
      <c r="F8522" s="11"/>
      <c r="G8522" s="21" t="s">
        <v>7269</v>
      </c>
      <c r="H8522" s="24" t="s">
        <v>15630</v>
      </c>
      <c r="I8522" s="30">
        <v>3949.99</v>
      </c>
      <c r="J8522" s="24" t="s">
        <v>7284</v>
      </c>
      <c r="K8522" s="49">
        <v>46203</v>
      </c>
    </row>
    <row r="8523" spans="1:11" ht="42.6" customHeight="1" x14ac:dyDescent="0.25">
      <c r="A8523" s="11">
        <v>2026</v>
      </c>
      <c r="B8523" s="49">
        <v>46113</v>
      </c>
      <c r="C8523" s="49">
        <v>46203</v>
      </c>
      <c r="D8523" s="21" t="s">
        <v>5052</v>
      </c>
      <c r="E8523" s="29">
        <v>44561</v>
      </c>
      <c r="F8523" s="11"/>
      <c r="G8523" s="21" t="s">
        <v>7269</v>
      </c>
      <c r="H8523" s="24" t="s">
        <v>15631</v>
      </c>
      <c r="I8523" s="30">
        <v>3949.99</v>
      </c>
      <c r="J8523" s="24" t="s">
        <v>7284</v>
      </c>
      <c r="K8523" s="49">
        <v>46203</v>
      </c>
    </row>
    <row r="8524" spans="1:11" ht="42.6" customHeight="1" x14ac:dyDescent="0.25">
      <c r="A8524" s="11">
        <v>2026</v>
      </c>
      <c r="B8524" s="49">
        <v>46113</v>
      </c>
      <c r="C8524" s="49">
        <v>46203</v>
      </c>
      <c r="D8524" s="21" t="s">
        <v>5052</v>
      </c>
      <c r="E8524" s="29">
        <v>44561</v>
      </c>
      <c r="F8524" s="11"/>
      <c r="G8524" s="21" t="s">
        <v>7269</v>
      </c>
      <c r="H8524" s="24" t="s">
        <v>15632</v>
      </c>
      <c r="I8524" s="30">
        <v>3949.99</v>
      </c>
      <c r="J8524" s="24" t="s">
        <v>7284</v>
      </c>
      <c r="K8524" s="49">
        <v>46203</v>
      </c>
    </row>
    <row r="8525" spans="1:11" ht="42.6" customHeight="1" x14ac:dyDescent="0.25">
      <c r="A8525" s="11">
        <v>2026</v>
      </c>
      <c r="B8525" s="49">
        <v>46113</v>
      </c>
      <c r="C8525" s="49">
        <v>46203</v>
      </c>
      <c r="D8525" s="21" t="s">
        <v>5052</v>
      </c>
      <c r="E8525" s="29">
        <v>44561</v>
      </c>
      <c r="F8525" s="11"/>
      <c r="G8525" s="21" t="s">
        <v>7269</v>
      </c>
      <c r="H8525" s="24" t="s">
        <v>15633</v>
      </c>
      <c r="I8525" s="30">
        <v>3949.99</v>
      </c>
      <c r="J8525" s="24" t="s">
        <v>7284</v>
      </c>
      <c r="K8525" s="49">
        <v>46203</v>
      </c>
    </row>
    <row r="8526" spans="1:11" ht="42.6" customHeight="1" x14ac:dyDescent="0.25">
      <c r="A8526" s="11">
        <v>2026</v>
      </c>
      <c r="B8526" s="49">
        <v>46113</v>
      </c>
      <c r="C8526" s="49">
        <v>46203</v>
      </c>
      <c r="D8526" s="21" t="s">
        <v>5052</v>
      </c>
      <c r="E8526" s="29">
        <v>44561</v>
      </c>
      <c r="F8526" s="11"/>
      <c r="G8526" s="21" t="s">
        <v>7269</v>
      </c>
      <c r="H8526" s="24" t="s">
        <v>15634</v>
      </c>
      <c r="I8526" s="30">
        <v>3949.99</v>
      </c>
      <c r="J8526" s="24" t="s">
        <v>7284</v>
      </c>
      <c r="K8526" s="49">
        <v>46203</v>
      </c>
    </row>
    <row r="8527" spans="1:11" ht="42.6" customHeight="1" x14ac:dyDescent="0.25">
      <c r="A8527" s="11">
        <v>2026</v>
      </c>
      <c r="B8527" s="49">
        <v>46113</v>
      </c>
      <c r="C8527" s="49">
        <v>46203</v>
      </c>
      <c r="D8527" s="21" t="s">
        <v>5052</v>
      </c>
      <c r="E8527" s="29">
        <v>44561</v>
      </c>
      <c r="F8527" s="11"/>
      <c r="G8527" s="21" t="s">
        <v>7269</v>
      </c>
      <c r="H8527" s="24" t="s">
        <v>15635</v>
      </c>
      <c r="I8527" s="30">
        <v>3949.99</v>
      </c>
      <c r="J8527" s="24" t="s">
        <v>7284</v>
      </c>
      <c r="K8527" s="49">
        <v>46203</v>
      </c>
    </row>
    <row r="8528" spans="1:11" ht="42.6" customHeight="1" x14ac:dyDescent="0.25">
      <c r="A8528" s="11">
        <v>2026</v>
      </c>
      <c r="B8528" s="49">
        <v>46113</v>
      </c>
      <c r="C8528" s="49">
        <v>46203</v>
      </c>
      <c r="D8528" s="21" t="s">
        <v>5052</v>
      </c>
      <c r="E8528" s="29">
        <v>44561</v>
      </c>
      <c r="F8528" s="11"/>
      <c r="G8528" s="21" t="s">
        <v>7269</v>
      </c>
      <c r="H8528" s="24" t="s">
        <v>15636</v>
      </c>
      <c r="I8528" s="30">
        <v>3949.99</v>
      </c>
      <c r="J8528" s="24" t="s">
        <v>7284</v>
      </c>
      <c r="K8528" s="49">
        <v>46203</v>
      </c>
    </row>
    <row r="8529" spans="1:11" ht="42.6" customHeight="1" x14ac:dyDescent="0.25">
      <c r="A8529" s="11">
        <v>2026</v>
      </c>
      <c r="B8529" s="49">
        <v>46113</v>
      </c>
      <c r="C8529" s="49">
        <v>46203</v>
      </c>
      <c r="D8529" s="21" t="s">
        <v>5052</v>
      </c>
      <c r="E8529" s="29">
        <v>44561</v>
      </c>
      <c r="F8529" s="11"/>
      <c r="G8529" s="21" t="s">
        <v>7269</v>
      </c>
      <c r="H8529" s="24" t="s">
        <v>15637</v>
      </c>
      <c r="I8529" s="30">
        <v>3949.99</v>
      </c>
      <c r="J8529" s="24" t="s">
        <v>7284</v>
      </c>
      <c r="K8529" s="49">
        <v>46203</v>
      </c>
    </row>
    <row r="8530" spans="1:11" ht="42.6" customHeight="1" x14ac:dyDescent="0.25">
      <c r="A8530" s="11">
        <v>2026</v>
      </c>
      <c r="B8530" s="49">
        <v>46113</v>
      </c>
      <c r="C8530" s="49">
        <v>46203</v>
      </c>
      <c r="D8530" s="21" t="s">
        <v>5052</v>
      </c>
      <c r="E8530" s="29">
        <v>44561</v>
      </c>
      <c r="F8530" s="11"/>
      <c r="G8530" s="21" t="s">
        <v>7269</v>
      </c>
      <c r="H8530" s="24" t="s">
        <v>15638</v>
      </c>
      <c r="I8530" s="30">
        <v>3949.99</v>
      </c>
      <c r="J8530" s="24" t="s">
        <v>7284</v>
      </c>
      <c r="K8530" s="49">
        <v>46203</v>
      </c>
    </row>
    <row r="8531" spans="1:11" ht="42.6" customHeight="1" x14ac:dyDescent="0.25">
      <c r="A8531" s="11">
        <v>2026</v>
      </c>
      <c r="B8531" s="49">
        <v>46113</v>
      </c>
      <c r="C8531" s="49">
        <v>46203</v>
      </c>
      <c r="D8531" s="21" t="s">
        <v>5052</v>
      </c>
      <c r="E8531" s="29">
        <v>44561</v>
      </c>
      <c r="F8531" s="11"/>
      <c r="G8531" s="21" t="s">
        <v>7269</v>
      </c>
      <c r="H8531" s="24" t="s">
        <v>15639</v>
      </c>
      <c r="I8531" s="30">
        <v>3949.99</v>
      </c>
      <c r="J8531" s="24" t="s">
        <v>7284</v>
      </c>
      <c r="K8531" s="49">
        <v>46203</v>
      </c>
    </row>
    <row r="8532" spans="1:11" ht="42.6" customHeight="1" x14ac:dyDescent="0.25">
      <c r="A8532" s="11">
        <v>2026</v>
      </c>
      <c r="B8532" s="49">
        <v>46113</v>
      </c>
      <c r="C8532" s="49">
        <v>46203</v>
      </c>
      <c r="D8532" s="21" t="s">
        <v>5052</v>
      </c>
      <c r="E8532" s="29">
        <v>44561</v>
      </c>
      <c r="F8532" s="11"/>
      <c r="G8532" s="21" t="s">
        <v>7269</v>
      </c>
      <c r="H8532" s="24" t="s">
        <v>15640</v>
      </c>
      <c r="I8532" s="30">
        <v>3949.99</v>
      </c>
      <c r="J8532" s="24" t="s">
        <v>7284</v>
      </c>
      <c r="K8532" s="49">
        <v>46203</v>
      </c>
    </row>
    <row r="8533" spans="1:11" ht="42.6" customHeight="1" x14ac:dyDescent="0.25">
      <c r="A8533" s="11">
        <v>2026</v>
      </c>
      <c r="B8533" s="49">
        <v>46113</v>
      </c>
      <c r="C8533" s="49">
        <v>46203</v>
      </c>
      <c r="D8533" s="21" t="s">
        <v>5053</v>
      </c>
      <c r="E8533" s="29">
        <v>44561</v>
      </c>
      <c r="F8533" s="11"/>
      <c r="G8533" s="21" t="s">
        <v>7264</v>
      </c>
      <c r="H8533" s="24" t="s">
        <v>15641</v>
      </c>
      <c r="I8533" s="30">
        <v>1280.6400000000001</v>
      </c>
      <c r="J8533" s="24" t="s">
        <v>7284</v>
      </c>
      <c r="K8533" s="49">
        <v>46203</v>
      </c>
    </row>
    <row r="8534" spans="1:11" ht="42.6" customHeight="1" x14ac:dyDescent="0.25">
      <c r="A8534" s="11">
        <v>2026</v>
      </c>
      <c r="B8534" s="49">
        <v>46113</v>
      </c>
      <c r="C8534" s="49">
        <v>46203</v>
      </c>
      <c r="D8534" s="21" t="s">
        <v>5053</v>
      </c>
      <c r="E8534" s="29">
        <v>44561</v>
      </c>
      <c r="F8534" s="11"/>
      <c r="G8534" s="21" t="s">
        <v>7264</v>
      </c>
      <c r="H8534" s="24" t="s">
        <v>15642</v>
      </c>
      <c r="I8534" s="30">
        <v>1280.6400000000001</v>
      </c>
      <c r="J8534" s="24" t="s">
        <v>7284</v>
      </c>
      <c r="K8534" s="49">
        <v>46203</v>
      </c>
    </row>
    <row r="8535" spans="1:11" ht="42.6" customHeight="1" x14ac:dyDescent="0.25">
      <c r="A8535" s="11">
        <v>2026</v>
      </c>
      <c r="B8535" s="49">
        <v>46113</v>
      </c>
      <c r="C8535" s="49">
        <v>46203</v>
      </c>
      <c r="D8535" s="21" t="s">
        <v>5053</v>
      </c>
      <c r="E8535" s="29">
        <v>44561</v>
      </c>
      <c r="F8535" s="11"/>
      <c r="G8535" s="21" t="s">
        <v>7269</v>
      </c>
      <c r="H8535" s="24" t="s">
        <v>15643</v>
      </c>
      <c r="I8535" s="30">
        <v>1280.6400000000001</v>
      </c>
      <c r="J8535" s="24" t="s">
        <v>7284</v>
      </c>
      <c r="K8535" s="49">
        <v>46203</v>
      </c>
    </row>
    <row r="8536" spans="1:11" ht="42.6" customHeight="1" x14ac:dyDescent="0.25">
      <c r="A8536" s="11">
        <v>2026</v>
      </c>
      <c r="B8536" s="49">
        <v>46113</v>
      </c>
      <c r="C8536" s="49">
        <v>46203</v>
      </c>
      <c r="D8536" s="21" t="s">
        <v>5053</v>
      </c>
      <c r="E8536" s="29">
        <v>44561</v>
      </c>
      <c r="F8536" s="11"/>
      <c r="G8536" s="21" t="s">
        <v>7269</v>
      </c>
      <c r="H8536" s="24" t="s">
        <v>15644</v>
      </c>
      <c r="I8536" s="30">
        <v>1280.6400000000001</v>
      </c>
      <c r="J8536" s="24" t="s">
        <v>7284</v>
      </c>
      <c r="K8536" s="49">
        <v>46203</v>
      </c>
    </row>
    <row r="8537" spans="1:11" ht="42.6" customHeight="1" x14ac:dyDescent="0.25">
      <c r="A8537" s="11">
        <v>2026</v>
      </c>
      <c r="B8537" s="49">
        <v>46113</v>
      </c>
      <c r="C8537" s="49">
        <v>46203</v>
      </c>
      <c r="D8537" s="21" t="s">
        <v>5053</v>
      </c>
      <c r="E8537" s="29">
        <v>44561</v>
      </c>
      <c r="F8537" s="11"/>
      <c r="G8537" s="21" t="s">
        <v>7269</v>
      </c>
      <c r="H8537" s="24" t="s">
        <v>15645</v>
      </c>
      <c r="I8537" s="30">
        <v>1280.6400000000001</v>
      </c>
      <c r="J8537" s="24" t="s">
        <v>7284</v>
      </c>
      <c r="K8537" s="49">
        <v>46203</v>
      </c>
    </row>
    <row r="8538" spans="1:11" ht="42.6" customHeight="1" x14ac:dyDescent="0.25">
      <c r="A8538" s="11">
        <v>2026</v>
      </c>
      <c r="B8538" s="49">
        <v>46113</v>
      </c>
      <c r="C8538" s="49">
        <v>46203</v>
      </c>
      <c r="D8538" s="21" t="s">
        <v>5053</v>
      </c>
      <c r="E8538" s="29">
        <v>44561</v>
      </c>
      <c r="F8538" s="11"/>
      <c r="G8538" s="21" t="s">
        <v>7269</v>
      </c>
      <c r="H8538" s="24" t="s">
        <v>15646</v>
      </c>
      <c r="I8538" s="30">
        <v>1280.6400000000001</v>
      </c>
      <c r="J8538" s="24" t="s">
        <v>7284</v>
      </c>
      <c r="K8538" s="49">
        <v>46203</v>
      </c>
    </row>
    <row r="8539" spans="1:11" ht="42.6" customHeight="1" x14ac:dyDescent="0.25">
      <c r="A8539" s="11">
        <v>2026</v>
      </c>
      <c r="B8539" s="49">
        <v>46113</v>
      </c>
      <c r="C8539" s="49">
        <v>46203</v>
      </c>
      <c r="D8539" s="21" t="s">
        <v>5053</v>
      </c>
      <c r="E8539" s="29">
        <v>44561</v>
      </c>
      <c r="F8539" s="11"/>
      <c r="G8539" s="21" t="s">
        <v>7269</v>
      </c>
      <c r="H8539" s="24" t="s">
        <v>15647</v>
      </c>
      <c r="I8539" s="30">
        <v>1280.6400000000001</v>
      </c>
      <c r="J8539" s="24" t="s">
        <v>7284</v>
      </c>
      <c r="K8539" s="49">
        <v>46203</v>
      </c>
    </row>
    <row r="8540" spans="1:11" ht="42.6" customHeight="1" x14ac:dyDescent="0.25">
      <c r="A8540" s="11">
        <v>2026</v>
      </c>
      <c r="B8540" s="49">
        <v>46113</v>
      </c>
      <c r="C8540" s="49">
        <v>46203</v>
      </c>
      <c r="D8540" s="21" t="s">
        <v>5053</v>
      </c>
      <c r="E8540" s="29">
        <v>44561</v>
      </c>
      <c r="F8540" s="11"/>
      <c r="G8540" s="21" t="s">
        <v>7269</v>
      </c>
      <c r="H8540" s="24" t="s">
        <v>15648</v>
      </c>
      <c r="I8540" s="30">
        <v>1280.6400000000001</v>
      </c>
      <c r="J8540" s="24" t="s">
        <v>7284</v>
      </c>
      <c r="K8540" s="49">
        <v>46203</v>
      </c>
    </row>
    <row r="8541" spans="1:11" ht="42.6" customHeight="1" x14ac:dyDescent="0.25">
      <c r="A8541" s="11">
        <v>2026</v>
      </c>
      <c r="B8541" s="49">
        <v>46113</v>
      </c>
      <c r="C8541" s="49">
        <v>46203</v>
      </c>
      <c r="D8541" s="21" t="s">
        <v>5054</v>
      </c>
      <c r="E8541" s="29">
        <v>44561</v>
      </c>
      <c r="F8541" s="11"/>
      <c r="G8541" s="21" t="s">
        <v>7269</v>
      </c>
      <c r="H8541" s="24" t="s">
        <v>15649</v>
      </c>
      <c r="I8541" s="30">
        <v>65145.599999999999</v>
      </c>
      <c r="J8541" s="24" t="s">
        <v>7284</v>
      </c>
      <c r="K8541" s="49">
        <v>46203</v>
      </c>
    </row>
    <row r="8542" spans="1:11" ht="42.6" customHeight="1" x14ac:dyDescent="0.25">
      <c r="A8542" s="11">
        <v>2026</v>
      </c>
      <c r="B8542" s="49">
        <v>46113</v>
      </c>
      <c r="C8542" s="49">
        <v>46203</v>
      </c>
      <c r="D8542" s="21" t="s">
        <v>5055</v>
      </c>
      <c r="E8542" s="29">
        <v>44561</v>
      </c>
      <c r="F8542" s="11"/>
      <c r="G8542" s="21" t="s">
        <v>7224</v>
      </c>
      <c r="H8542" s="24" t="s">
        <v>15650</v>
      </c>
      <c r="I8542" s="30">
        <v>23896</v>
      </c>
      <c r="J8542" s="24" t="s">
        <v>7284</v>
      </c>
      <c r="K8542" s="49">
        <v>46203</v>
      </c>
    </row>
    <row r="8543" spans="1:11" ht="42.6" customHeight="1" x14ac:dyDescent="0.25">
      <c r="A8543" s="11">
        <v>2026</v>
      </c>
      <c r="B8543" s="49">
        <v>46113</v>
      </c>
      <c r="C8543" s="49">
        <v>46203</v>
      </c>
      <c r="D8543" s="21" t="s">
        <v>5056</v>
      </c>
      <c r="E8543" s="29">
        <v>44561</v>
      </c>
      <c r="F8543" s="11"/>
      <c r="G8543" s="21" t="s">
        <v>7239</v>
      </c>
      <c r="H8543" s="24" t="s">
        <v>15651</v>
      </c>
      <c r="I8543" s="30">
        <v>3006.72</v>
      </c>
      <c r="J8543" s="24" t="s">
        <v>7284</v>
      </c>
      <c r="K8543" s="49">
        <v>46203</v>
      </c>
    </row>
    <row r="8544" spans="1:11" ht="42.6" customHeight="1" x14ac:dyDescent="0.25">
      <c r="A8544" s="11">
        <v>2026</v>
      </c>
      <c r="B8544" s="49">
        <v>46113</v>
      </c>
      <c r="C8544" s="49">
        <v>46203</v>
      </c>
      <c r="D8544" s="21" t="s">
        <v>5051</v>
      </c>
      <c r="E8544" s="22">
        <v>44561</v>
      </c>
      <c r="F8544" s="11"/>
      <c r="G8544" s="21" t="s">
        <v>7269</v>
      </c>
      <c r="H8544" s="21" t="s">
        <v>15652</v>
      </c>
      <c r="I8544" s="23">
        <v>2600</v>
      </c>
      <c r="J8544" s="24" t="s">
        <v>7284</v>
      </c>
      <c r="K8544" s="49">
        <v>46203</v>
      </c>
    </row>
    <row r="8545" spans="1:11" ht="42.6" customHeight="1" x14ac:dyDescent="0.25">
      <c r="A8545" s="11">
        <v>2026</v>
      </c>
      <c r="B8545" s="49">
        <v>46113</v>
      </c>
      <c r="C8545" s="49">
        <v>46203</v>
      </c>
      <c r="D8545" s="21" t="s">
        <v>5051</v>
      </c>
      <c r="E8545" s="22">
        <v>44561</v>
      </c>
      <c r="F8545" s="11"/>
      <c r="G8545" s="21" t="s">
        <v>7269</v>
      </c>
      <c r="H8545" s="21" t="s">
        <v>15653</v>
      </c>
      <c r="I8545" s="23">
        <v>2600</v>
      </c>
      <c r="J8545" s="24" t="s">
        <v>7284</v>
      </c>
      <c r="K8545" s="49">
        <v>46203</v>
      </c>
    </row>
    <row r="8546" spans="1:11" ht="42.6" customHeight="1" x14ac:dyDescent="0.25">
      <c r="A8546" s="11">
        <v>2026</v>
      </c>
      <c r="B8546" s="49">
        <v>46113</v>
      </c>
      <c r="C8546" s="49">
        <v>46203</v>
      </c>
      <c r="D8546" s="21" t="s">
        <v>5051</v>
      </c>
      <c r="E8546" s="22">
        <v>44561</v>
      </c>
      <c r="F8546" s="11"/>
      <c r="G8546" s="21" t="s">
        <v>7269</v>
      </c>
      <c r="H8546" s="21" t="s">
        <v>15654</v>
      </c>
      <c r="I8546" s="23">
        <v>2600</v>
      </c>
      <c r="J8546" s="24" t="s">
        <v>7284</v>
      </c>
      <c r="K8546" s="49">
        <v>46203</v>
      </c>
    </row>
    <row r="8547" spans="1:11" ht="42.6" customHeight="1" x14ac:dyDescent="0.25">
      <c r="A8547" s="11">
        <v>2026</v>
      </c>
      <c r="B8547" s="49">
        <v>46113</v>
      </c>
      <c r="C8547" s="49">
        <v>46203</v>
      </c>
      <c r="D8547" s="21" t="s">
        <v>5051</v>
      </c>
      <c r="E8547" s="22">
        <v>44561</v>
      </c>
      <c r="F8547" s="11"/>
      <c r="G8547" s="21" t="s">
        <v>7269</v>
      </c>
      <c r="H8547" s="21" t="s">
        <v>15655</v>
      </c>
      <c r="I8547" s="23">
        <v>2600</v>
      </c>
      <c r="J8547" s="24" t="s">
        <v>7284</v>
      </c>
      <c r="K8547" s="49">
        <v>46203</v>
      </c>
    </row>
    <row r="8548" spans="1:11" ht="42.6" customHeight="1" x14ac:dyDescent="0.25">
      <c r="A8548" s="11">
        <v>2026</v>
      </c>
      <c r="B8548" s="49">
        <v>46113</v>
      </c>
      <c r="C8548" s="49">
        <v>46203</v>
      </c>
      <c r="D8548" s="21" t="s">
        <v>5051</v>
      </c>
      <c r="E8548" s="22">
        <v>44561</v>
      </c>
      <c r="F8548" s="11"/>
      <c r="G8548" s="21" t="s">
        <v>7269</v>
      </c>
      <c r="H8548" s="21" t="s">
        <v>15656</v>
      </c>
      <c r="I8548" s="23">
        <v>2600</v>
      </c>
      <c r="J8548" s="24" t="s">
        <v>7284</v>
      </c>
      <c r="K8548" s="49">
        <v>46203</v>
      </c>
    </row>
    <row r="8549" spans="1:11" ht="42.6" customHeight="1" x14ac:dyDescent="0.25">
      <c r="A8549" s="11">
        <v>2026</v>
      </c>
      <c r="B8549" s="49">
        <v>46113</v>
      </c>
      <c r="C8549" s="49">
        <v>46203</v>
      </c>
      <c r="D8549" s="21" t="s">
        <v>5051</v>
      </c>
      <c r="E8549" s="22">
        <v>44561</v>
      </c>
      <c r="F8549" s="11"/>
      <c r="G8549" s="21" t="s">
        <v>7269</v>
      </c>
      <c r="H8549" s="21" t="s">
        <v>15657</v>
      </c>
      <c r="I8549" s="23">
        <v>2600</v>
      </c>
      <c r="J8549" s="24" t="s">
        <v>7284</v>
      </c>
      <c r="K8549" s="49">
        <v>46203</v>
      </c>
    </row>
    <row r="8550" spans="1:11" ht="42.6" customHeight="1" x14ac:dyDescent="0.25">
      <c r="A8550" s="11">
        <v>2026</v>
      </c>
      <c r="B8550" s="49">
        <v>46113</v>
      </c>
      <c r="C8550" s="49">
        <v>46203</v>
      </c>
      <c r="D8550" s="21" t="s">
        <v>5051</v>
      </c>
      <c r="E8550" s="22">
        <v>44561</v>
      </c>
      <c r="F8550" s="11"/>
      <c r="G8550" s="21" t="s">
        <v>7269</v>
      </c>
      <c r="H8550" s="21" t="s">
        <v>15658</v>
      </c>
      <c r="I8550" s="23">
        <v>2600</v>
      </c>
      <c r="J8550" s="24" t="s">
        <v>7284</v>
      </c>
      <c r="K8550" s="49">
        <v>46203</v>
      </c>
    </row>
    <row r="8551" spans="1:11" ht="42.6" customHeight="1" x14ac:dyDescent="0.25">
      <c r="A8551" s="11">
        <v>2026</v>
      </c>
      <c r="B8551" s="49">
        <v>46113</v>
      </c>
      <c r="C8551" s="49">
        <v>46203</v>
      </c>
      <c r="D8551" s="21" t="s">
        <v>5051</v>
      </c>
      <c r="E8551" s="22">
        <v>44561</v>
      </c>
      <c r="F8551" s="11"/>
      <c r="G8551" s="21" t="s">
        <v>7269</v>
      </c>
      <c r="H8551" s="21" t="s">
        <v>15659</v>
      </c>
      <c r="I8551" s="23">
        <v>2600</v>
      </c>
      <c r="J8551" s="24" t="s">
        <v>7284</v>
      </c>
      <c r="K8551" s="49">
        <v>46203</v>
      </c>
    </row>
    <row r="8552" spans="1:11" ht="42.6" customHeight="1" x14ac:dyDescent="0.25">
      <c r="A8552" s="11">
        <v>2026</v>
      </c>
      <c r="B8552" s="49">
        <v>46113</v>
      </c>
      <c r="C8552" s="49">
        <v>46203</v>
      </c>
      <c r="D8552" s="21" t="s">
        <v>5051</v>
      </c>
      <c r="E8552" s="22">
        <v>44561</v>
      </c>
      <c r="F8552" s="11"/>
      <c r="G8552" s="21" t="s">
        <v>7269</v>
      </c>
      <c r="H8552" s="21" t="s">
        <v>15660</v>
      </c>
      <c r="I8552" s="23">
        <v>2600</v>
      </c>
      <c r="J8552" s="24" t="s">
        <v>7284</v>
      </c>
      <c r="K8552" s="49">
        <v>46203</v>
      </c>
    </row>
    <row r="8553" spans="1:11" ht="42.6" customHeight="1" x14ac:dyDescent="0.25">
      <c r="A8553" s="11">
        <v>2026</v>
      </c>
      <c r="B8553" s="49">
        <v>46113</v>
      </c>
      <c r="C8553" s="49">
        <v>46203</v>
      </c>
      <c r="D8553" s="21" t="s">
        <v>5051</v>
      </c>
      <c r="E8553" s="22">
        <v>44561</v>
      </c>
      <c r="F8553" s="11"/>
      <c r="G8553" s="21" t="s">
        <v>7269</v>
      </c>
      <c r="H8553" s="21" t="s">
        <v>15661</v>
      </c>
      <c r="I8553" s="23">
        <v>2600</v>
      </c>
      <c r="J8553" s="24" t="s">
        <v>7284</v>
      </c>
      <c r="K8553" s="49">
        <v>46203</v>
      </c>
    </row>
    <row r="8554" spans="1:11" ht="42.6" customHeight="1" x14ac:dyDescent="0.25">
      <c r="A8554" s="11">
        <v>2026</v>
      </c>
      <c r="B8554" s="49">
        <v>46113</v>
      </c>
      <c r="C8554" s="49">
        <v>46203</v>
      </c>
      <c r="D8554" s="21" t="s">
        <v>5051</v>
      </c>
      <c r="E8554" s="22">
        <v>44561</v>
      </c>
      <c r="F8554" s="11"/>
      <c r="G8554" s="21" t="s">
        <v>7269</v>
      </c>
      <c r="H8554" s="21" t="s">
        <v>15662</v>
      </c>
      <c r="I8554" s="23">
        <v>2600</v>
      </c>
      <c r="J8554" s="24" t="s">
        <v>7284</v>
      </c>
      <c r="K8554" s="49">
        <v>46203</v>
      </c>
    </row>
    <row r="8555" spans="1:11" ht="42.6" customHeight="1" x14ac:dyDescent="0.25">
      <c r="A8555" s="11">
        <v>2026</v>
      </c>
      <c r="B8555" s="49">
        <v>46113</v>
      </c>
      <c r="C8555" s="49">
        <v>46203</v>
      </c>
      <c r="D8555" s="21" t="s">
        <v>5051</v>
      </c>
      <c r="E8555" s="22">
        <v>44561</v>
      </c>
      <c r="F8555" s="11"/>
      <c r="G8555" s="21" t="s">
        <v>7269</v>
      </c>
      <c r="H8555" s="21" t="s">
        <v>15663</v>
      </c>
      <c r="I8555" s="23">
        <v>2600</v>
      </c>
      <c r="J8555" s="24" t="s">
        <v>7284</v>
      </c>
      <c r="K8555" s="49">
        <v>46203</v>
      </c>
    </row>
    <row r="8556" spans="1:11" ht="42.6" customHeight="1" x14ac:dyDescent="0.25">
      <c r="A8556" s="11">
        <v>2026</v>
      </c>
      <c r="B8556" s="49">
        <v>46113</v>
      </c>
      <c r="C8556" s="49">
        <v>46203</v>
      </c>
      <c r="D8556" s="21" t="s">
        <v>5051</v>
      </c>
      <c r="E8556" s="22">
        <v>44561</v>
      </c>
      <c r="F8556" s="11"/>
      <c r="G8556" s="21" t="s">
        <v>7269</v>
      </c>
      <c r="H8556" s="21" t="s">
        <v>15664</v>
      </c>
      <c r="I8556" s="23">
        <v>2600</v>
      </c>
      <c r="J8556" s="24" t="s">
        <v>7284</v>
      </c>
      <c r="K8556" s="49">
        <v>46203</v>
      </c>
    </row>
    <row r="8557" spans="1:11" ht="42.6" customHeight="1" x14ac:dyDescent="0.25">
      <c r="A8557" s="11">
        <v>2026</v>
      </c>
      <c r="B8557" s="49">
        <v>46113</v>
      </c>
      <c r="C8557" s="49">
        <v>46203</v>
      </c>
      <c r="D8557" s="21" t="s">
        <v>5051</v>
      </c>
      <c r="E8557" s="22">
        <v>44561</v>
      </c>
      <c r="F8557" s="11"/>
      <c r="G8557" s="21" t="s">
        <v>7269</v>
      </c>
      <c r="H8557" s="21" t="s">
        <v>15665</v>
      </c>
      <c r="I8557" s="23">
        <v>2600</v>
      </c>
      <c r="J8557" s="24" t="s">
        <v>7284</v>
      </c>
      <c r="K8557" s="49">
        <v>46203</v>
      </c>
    </row>
    <row r="8558" spans="1:11" ht="42.6" customHeight="1" x14ac:dyDescent="0.25">
      <c r="A8558" s="11">
        <v>2026</v>
      </c>
      <c r="B8558" s="49">
        <v>46113</v>
      </c>
      <c r="C8558" s="49">
        <v>46203</v>
      </c>
      <c r="D8558" s="21" t="s">
        <v>5051</v>
      </c>
      <c r="E8558" s="22">
        <v>44561</v>
      </c>
      <c r="F8558" s="11"/>
      <c r="G8558" s="21" t="s">
        <v>7269</v>
      </c>
      <c r="H8558" s="21" t="s">
        <v>15666</v>
      </c>
      <c r="I8558" s="23">
        <v>2600</v>
      </c>
      <c r="J8558" s="24" t="s">
        <v>7284</v>
      </c>
      <c r="K8558" s="49">
        <v>46203</v>
      </c>
    </row>
    <row r="8559" spans="1:11" ht="42.6" customHeight="1" x14ac:dyDescent="0.25">
      <c r="A8559" s="11">
        <v>2026</v>
      </c>
      <c r="B8559" s="49">
        <v>46113</v>
      </c>
      <c r="C8559" s="49">
        <v>46203</v>
      </c>
      <c r="D8559" s="21" t="s">
        <v>5051</v>
      </c>
      <c r="E8559" s="22">
        <v>44561</v>
      </c>
      <c r="F8559" s="11"/>
      <c r="G8559" s="21" t="s">
        <v>7269</v>
      </c>
      <c r="H8559" s="21" t="s">
        <v>15667</v>
      </c>
      <c r="I8559" s="23">
        <v>2600</v>
      </c>
      <c r="J8559" s="24" t="s">
        <v>7284</v>
      </c>
      <c r="K8559" s="49">
        <v>46203</v>
      </c>
    </row>
    <row r="8560" spans="1:11" ht="42.6" customHeight="1" x14ac:dyDescent="0.25">
      <c r="A8560" s="11">
        <v>2026</v>
      </c>
      <c r="B8560" s="49">
        <v>46113</v>
      </c>
      <c r="C8560" s="49">
        <v>46203</v>
      </c>
      <c r="D8560" s="21" t="s">
        <v>5051</v>
      </c>
      <c r="E8560" s="22">
        <v>44561</v>
      </c>
      <c r="F8560" s="11"/>
      <c r="G8560" s="21" t="s">
        <v>7269</v>
      </c>
      <c r="H8560" s="21" t="s">
        <v>15668</v>
      </c>
      <c r="I8560" s="23">
        <v>2600</v>
      </c>
      <c r="J8560" s="24" t="s">
        <v>7284</v>
      </c>
      <c r="K8560" s="49">
        <v>46203</v>
      </c>
    </row>
    <row r="8561" spans="1:11" ht="42.6" customHeight="1" x14ac:dyDescent="0.25">
      <c r="A8561" s="11">
        <v>2026</v>
      </c>
      <c r="B8561" s="49">
        <v>46113</v>
      </c>
      <c r="C8561" s="49">
        <v>46203</v>
      </c>
      <c r="D8561" s="21" t="s">
        <v>5051</v>
      </c>
      <c r="E8561" s="22">
        <v>44561</v>
      </c>
      <c r="F8561" s="11"/>
      <c r="G8561" s="21" t="s">
        <v>7269</v>
      </c>
      <c r="H8561" s="21" t="s">
        <v>15669</v>
      </c>
      <c r="I8561" s="23">
        <v>2600</v>
      </c>
      <c r="J8561" s="24" t="s">
        <v>7284</v>
      </c>
      <c r="K8561" s="49">
        <v>46203</v>
      </c>
    </row>
    <row r="8562" spans="1:11" ht="42.6" customHeight="1" x14ac:dyDescent="0.25">
      <c r="A8562" s="11">
        <v>2026</v>
      </c>
      <c r="B8562" s="49">
        <v>46113</v>
      </c>
      <c r="C8562" s="49">
        <v>46203</v>
      </c>
      <c r="D8562" s="21" t="s">
        <v>5051</v>
      </c>
      <c r="E8562" s="22">
        <v>44561</v>
      </c>
      <c r="F8562" s="11"/>
      <c r="G8562" s="21" t="s">
        <v>7269</v>
      </c>
      <c r="H8562" s="21" t="s">
        <v>15670</v>
      </c>
      <c r="I8562" s="23">
        <v>2600</v>
      </c>
      <c r="J8562" s="24" t="s">
        <v>7284</v>
      </c>
      <c r="K8562" s="49">
        <v>46203</v>
      </c>
    </row>
    <row r="8563" spans="1:11" ht="42.6" customHeight="1" x14ac:dyDescent="0.25">
      <c r="A8563" s="11">
        <v>2026</v>
      </c>
      <c r="B8563" s="49">
        <v>46113</v>
      </c>
      <c r="C8563" s="49">
        <v>46203</v>
      </c>
      <c r="D8563" s="21" t="s">
        <v>5051</v>
      </c>
      <c r="E8563" s="22">
        <v>44561</v>
      </c>
      <c r="F8563" s="11"/>
      <c r="G8563" s="21" t="s">
        <v>7269</v>
      </c>
      <c r="H8563" s="21" t="s">
        <v>15671</v>
      </c>
      <c r="I8563" s="23">
        <v>2600</v>
      </c>
      <c r="J8563" s="24" t="s">
        <v>7284</v>
      </c>
      <c r="K8563" s="49">
        <v>46203</v>
      </c>
    </row>
    <row r="8564" spans="1:11" ht="42.6" customHeight="1" x14ac:dyDescent="0.25">
      <c r="A8564" s="11">
        <v>2026</v>
      </c>
      <c r="B8564" s="49">
        <v>46113</v>
      </c>
      <c r="C8564" s="49">
        <v>46203</v>
      </c>
      <c r="D8564" s="21" t="s">
        <v>5051</v>
      </c>
      <c r="E8564" s="22">
        <v>44561</v>
      </c>
      <c r="F8564" s="11"/>
      <c r="G8564" s="21" t="s">
        <v>7269</v>
      </c>
      <c r="H8564" s="21" t="s">
        <v>15672</v>
      </c>
      <c r="I8564" s="23">
        <v>2600</v>
      </c>
      <c r="J8564" s="24" t="s">
        <v>7284</v>
      </c>
      <c r="K8564" s="49">
        <v>46203</v>
      </c>
    </row>
    <row r="8565" spans="1:11" ht="42.6" customHeight="1" x14ac:dyDescent="0.25">
      <c r="A8565" s="11">
        <v>2026</v>
      </c>
      <c r="B8565" s="49">
        <v>46113</v>
      </c>
      <c r="C8565" s="49">
        <v>46203</v>
      </c>
      <c r="D8565" s="21" t="s">
        <v>5053</v>
      </c>
      <c r="E8565" s="22">
        <v>44561</v>
      </c>
      <c r="F8565" s="11"/>
      <c r="G8565" s="21" t="s">
        <v>7269</v>
      </c>
      <c r="H8565" s="21" t="s">
        <v>15673</v>
      </c>
      <c r="I8565" s="23">
        <v>1280.6400000000001</v>
      </c>
      <c r="J8565" s="24" t="s">
        <v>7284</v>
      </c>
      <c r="K8565" s="49">
        <v>46203</v>
      </c>
    </row>
    <row r="8566" spans="1:11" ht="42.6" customHeight="1" x14ac:dyDescent="0.25">
      <c r="A8566" s="11">
        <v>2026</v>
      </c>
      <c r="B8566" s="49">
        <v>46113</v>
      </c>
      <c r="C8566" s="49">
        <v>46203</v>
      </c>
      <c r="D8566" s="21" t="s">
        <v>5053</v>
      </c>
      <c r="E8566" s="22">
        <v>44561</v>
      </c>
      <c r="F8566" s="11"/>
      <c r="G8566" s="21" t="s">
        <v>7269</v>
      </c>
      <c r="H8566" s="21" t="s">
        <v>15674</v>
      </c>
      <c r="I8566" s="23">
        <v>1280.6400000000001</v>
      </c>
      <c r="J8566" s="24" t="s">
        <v>7284</v>
      </c>
      <c r="K8566" s="49">
        <v>46203</v>
      </c>
    </row>
    <row r="8567" spans="1:11" ht="42.6" customHeight="1" x14ac:dyDescent="0.25">
      <c r="A8567" s="11">
        <v>2026</v>
      </c>
      <c r="B8567" s="49">
        <v>46113</v>
      </c>
      <c r="C8567" s="49">
        <v>46203</v>
      </c>
      <c r="D8567" s="21" t="s">
        <v>5053</v>
      </c>
      <c r="E8567" s="22">
        <v>44561</v>
      </c>
      <c r="F8567" s="11"/>
      <c r="G8567" s="21" t="s">
        <v>7269</v>
      </c>
      <c r="H8567" s="21" t="s">
        <v>15675</v>
      </c>
      <c r="I8567" s="23">
        <v>1280.6400000000001</v>
      </c>
      <c r="J8567" s="24" t="s">
        <v>7284</v>
      </c>
      <c r="K8567" s="49">
        <v>46203</v>
      </c>
    </row>
    <row r="8568" spans="1:11" ht="42.6" customHeight="1" x14ac:dyDescent="0.25">
      <c r="A8568" s="11">
        <v>2026</v>
      </c>
      <c r="B8568" s="49">
        <v>46113</v>
      </c>
      <c r="C8568" s="49">
        <v>46203</v>
      </c>
      <c r="D8568" s="21" t="s">
        <v>5053</v>
      </c>
      <c r="E8568" s="22">
        <v>44561</v>
      </c>
      <c r="F8568" s="11"/>
      <c r="G8568" s="21" t="s">
        <v>7269</v>
      </c>
      <c r="H8568" s="21" t="s">
        <v>15676</v>
      </c>
      <c r="I8568" s="23">
        <v>1280.6400000000001</v>
      </c>
      <c r="J8568" s="24" t="s">
        <v>7284</v>
      </c>
      <c r="K8568" s="49">
        <v>46203</v>
      </c>
    </row>
    <row r="8569" spans="1:11" ht="42.6" customHeight="1" x14ac:dyDescent="0.25">
      <c r="A8569" s="11">
        <v>2026</v>
      </c>
      <c r="B8569" s="49">
        <v>46113</v>
      </c>
      <c r="C8569" s="49">
        <v>46203</v>
      </c>
      <c r="D8569" s="21" t="s">
        <v>5057</v>
      </c>
      <c r="E8569" s="22">
        <v>44561</v>
      </c>
      <c r="F8569" s="11"/>
      <c r="G8569" s="21" t="s">
        <v>7269</v>
      </c>
      <c r="H8569" s="21" t="s">
        <v>15677</v>
      </c>
      <c r="I8569" s="23">
        <v>22828.800000000003</v>
      </c>
      <c r="J8569" s="24" t="s">
        <v>7284</v>
      </c>
      <c r="K8569" s="49">
        <v>46203</v>
      </c>
    </row>
    <row r="8570" spans="1:11" ht="42.6" customHeight="1" x14ac:dyDescent="0.25">
      <c r="A8570" s="11">
        <v>2026</v>
      </c>
      <c r="B8570" s="49">
        <v>46113</v>
      </c>
      <c r="C8570" s="49">
        <v>46203</v>
      </c>
      <c r="D8570" s="21" t="s">
        <v>5052</v>
      </c>
      <c r="E8570" s="22">
        <v>44561</v>
      </c>
      <c r="F8570" s="11"/>
      <c r="G8570" s="21" t="s">
        <v>7219</v>
      </c>
      <c r="H8570" s="21" t="s">
        <v>15678</v>
      </c>
      <c r="I8570" s="23">
        <v>3949.99</v>
      </c>
      <c r="J8570" s="24" t="s">
        <v>7284</v>
      </c>
      <c r="K8570" s="49">
        <v>46203</v>
      </c>
    </row>
    <row r="8571" spans="1:11" ht="42.6" customHeight="1" x14ac:dyDescent="0.25">
      <c r="A8571" s="11">
        <v>2026</v>
      </c>
      <c r="B8571" s="49">
        <v>46113</v>
      </c>
      <c r="C8571" s="49">
        <v>46203</v>
      </c>
      <c r="D8571" s="21" t="s">
        <v>5051</v>
      </c>
      <c r="E8571" s="22">
        <v>44561</v>
      </c>
      <c r="F8571" s="11"/>
      <c r="G8571" s="21" t="s">
        <v>7269</v>
      </c>
      <c r="H8571" s="21" t="s">
        <v>15679</v>
      </c>
      <c r="I8571" s="23">
        <v>2600</v>
      </c>
      <c r="J8571" s="24" t="s">
        <v>7284</v>
      </c>
      <c r="K8571" s="49">
        <v>46203</v>
      </c>
    </row>
    <row r="8572" spans="1:11" ht="42.6" customHeight="1" x14ac:dyDescent="0.25">
      <c r="A8572" s="11">
        <v>2026</v>
      </c>
      <c r="B8572" s="49">
        <v>46113</v>
      </c>
      <c r="C8572" s="49">
        <v>46203</v>
      </c>
      <c r="D8572" s="21" t="s">
        <v>5051</v>
      </c>
      <c r="E8572" s="22">
        <v>44561</v>
      </c>
      <c r="F8572" s="11"/>
      <c r="G8572" s="21" t="s">
        <v>7269</v>
      </c>
      <c r="H8572" s="21" t="s">
        <v>15680</v>
      </c>
      <c r="I8572" s="23">
        <v>2600</v>
      </c>
      <c r="J8572" s="24" t="s">
        <v>7284</v>
      </c>
      <c r="K8572" s="49">
        <v>46203</v>
      </c>
    </row>
    <row r="8573" spans="1:11" ht="42.6" customHeight="1" x14ac:dyDescent="0.25">
      <c r="A8573" s="11">
        <v>2026</v>
      </c>
      <c r="B8573" s="49">
        <v>46113</v>
      </c>
      <c r="C8573" s="49">
        <v>46203</v>
      </c>
      <c r="D8573" s="21" t="s">
        <v>5051</v>
      </c>
      <c r="E8573" s="22">
        <v>44561</v>
      </c>
      <c r="F8573" s="11"/>
      <c r="G8573" s="21" t="s">
        <v>7269</v>
      </c>
      <c r="H8573" s="21" t="s">
        <v>15681</v>
      </c>
      <c r="I8573" s="23">
        <v>2600</v>
      </c>
      <c r="J8573" s="24" t="s">
        <v>7284</v>
      </c>
      <c r="K8573" s="49">
        <v>46203</v>
      </c>
    </row>
    <row r="8574" spans="1:11" ht="42.6" customHeight="1" x14ac:dyDescent="0.25">
      <c r="A8574" s="11">
        <v>2026</v>
      </c>
      <c r="B8574" s="49">
        <v>46113</v>
      </c>
      <c r="C8574" s="49">
        <v>46203</v>
      </c>
      <c r="D8574" s="25" t="s">
        <v>5058</v>
      </c>
      <c r="E8574" s="28">
        <v>44561</v>
      </c>
      <c r="F8574" s="11"/>
      <c r="G8574" s="25" t="s">
        <v>7274</v>
      </c>
      <c r="H8574" s="25" t="s">
        <v>15682</v>
      </c>
      <c r="I8574" s="27">
        <v>2122000</v>
      </c>
      <c r="J8574" s="24" t="s">
        <v>7284</v>
      </c>
      <c r="K8574" s="49">
        <v>46203</v>
      </c>
    </row>
    <row r="8575" spans="1:11" ht="42.6" customHeight="1" x14ac:dyDescent="0.25">
      <c r="A8575" s="11">
        <v>2026</v>
      </c>
      <c r="B8575" s="49">
        <v>46113</v>
      </c>
      <c r="C8575" s="49">
        <v>46203</v>
      </c>
      <c r="D8575" s="25" t="s">
        <v>5059</v>
      </c>
      <c r="E8575" s="28">
        <v>44561</v>
      </c>
      <c r="F8575" s="11"/>
      <c r="G8575" s="25" t="s">
        <v>7274</v>
      </c>
      <c r="H8575" s="25" t="s">
        <v>15683</v>
      </c>
      <c r="I8575" s="27">
        <v>2180000</v>
      </c>
      <c r="J8575" s="24" t="s">
        <v>7284</v>
      </c>
      <c r="K8575" s="49">
        <v>46203</v>
      </c>
    </row>
    <row r="8576" spans="1:11" ht="42.6" customHeight="1" x14ac:dyDescent="0.25">
      <c r="A8576" s="11">
        <v>2026</v>
      </c>
      <c r="B8576" s="49">
        <v>46113</v>
      </c>
      <c r="C8576" s="49">
        <v>46203</v>
      </c>
      <c r="D8576" s="21" t="s">
        <v>5060</v>
      </c>
      <c r="E8576" s="22">
        <v>44564</v>
      </c>
      <c r="F8576" s="11"/>
      <c r="G8576" s="21" t="s">
        <v>7228</v>
      </c>
      <c r="H8576" s="21" t="s">
        <v>15684</v>
      </c>
      <c r="I8576" s="23">
        <v>1196639.31</v>
      </c>
      <c r="J8576" s="24" t="s">
        <v>7284</v>
      </c>
      <c r="K8576" s="49">
        <v>46203</v>
      </c>
    </row>
    <row r="8577" spans="1:11" ht="42.6" customHeight="1" x14ac:dyDescent="0.25">
      <c r="A8577" s="11">
        <v>2026</v>
      </c>
      <c r="B8577" s="49">
        <v>46113</v>
      </c>
      <c r="C8577" s="49">
        <v>46203</v>
      </c>
      <c r="D8577" s="21" t="s">
        <v>5061</v>
      </c>
      <c r="E8577" s="22">
        <v>44564</v>
      </c>
      <c r="F8577" s="11"/>
      <c r="G8577" s="21" t="s">
        <v>7228</v>
      </c>
      <c r="H8577" s="21" t="s">
        <v>15685</v>
      </c>
      <c r="I8577" s="23">
        <v>109005.6</v>
      </c>
      <c r="J8577" s="24" t="s">
        <v>7284</v>
      </c>
      <c r="K8577" s="49">
        <v>46203</v>
      </c>
    </row>
    <row r="8578" spans="1:11" ht="42.6" customHeight="1" x14ac:dyDescent="0.25">
      <c r="A8578" s="11">
        <v>2026</v>
      </c>
      <c r="B8578" s="49">
        <v>46113</v>
      </c>
      <c r="C8578" s="49">
        <v>46203</v>
      </c>
      <c r="D8578" s="21" t="s">
        <v>5062</v>
      </c>
      <c r="E8578" s="22">
        <v>44564</v>
      </c>
      <c r="F8578" s="11"/>
      <c r="G8578" s="21" t="s">
        <v>7228</v>
      </c>
      <c r="H8578" s="21" t="s">
        <v>15686</v>
      </c>
      <c r="I8578" s="23">
        <v>60558.67</v>
      </c>
      <c r="J8578" s="24" t="s">
        <v>7284</v>
      </c>
      <c r="K8578" s="49">
        <v>46203</v>
      </c>
    </row>
    <row r="8579" spans="1:11" ht="42.6" customHeight="1" x14ac:dyDescent="0.25">
      <c r="A8579" s="11">
        <v>2026</v>
      </c>
      <c r="B8579" s="49">
        <v>46113</v>
      </c>
      <c r="C8579" s="49">
        <v>46203</v>
      </c>
      <c r="D8579" s="21" t="s">
        <v>5063</v>
      </c>
      <c r="E8579" s="22">
        <v>44564</v>
      </c>
      <c r="F8579" s="11"/>
      <c r="G8579" s="21" t="s">
        <v>7234</v>
      </c>
      <c r="H8579" s="21" t="s">
        <v>15687</v>
      </c>
      <c r="I8579" s="23">
        <v>1196639.31</v>
      </c>
      <c r="J8579" s="24" t="s">
        <v>7284</v>
      </c>
      <c r="K8579" s="49">
        <v>46203</v>
      </c>
    </row>
    <row r="8580" spans="1:11" ht="42.6" customHeight="1" x14ac:dyDescent="0.25">
      <c r="A8580" s="11">
        <v>2026</v>
      </c>
      <c r="B8580" s="49">
        <v>46113</v>
      </c>
      <c r="C8580" s="49">
        <v>46203</v>
      </c>
      <c r="D8580" s="21" t="s">
        <v>5064</v>
      </c>
      <c r="E8580" s="22">
        <v>44564</v>
      </c>
      <c r="F8580" s="11"/>
      <c r="G8580" s="21" t="s">
        <v>7234</v>
      </c>
      <c r="H8580" s="21" t="s">
        <v>15688</v>
      </c>
      <c r="I8580" s="23">
        <v>109005.6</v>
      </c>
      <c r="J8580" s="24" t="s">
        <v>7284</v>
      </c>
      <c r="K8580" s="49">
        <v>46203</v>
      </c>
    </row>
    <row r="8581" spans="1:11" ht="42.6" customHeight="1" x14ac:dyDescent="0.25">
      <c r="A8581" s="11">
        <v>2026</v>
      </c>
      <c r="B8581" s="49">
        <v>46113</v>
      </c>
      <c r="C8581" s="49">
        <v>46203</v>
      </c>
      <c r="D8581" s="21" t="s">
        <v>5062</v>
      </c>
      <c r="E8581" s="22">
        <v>44564</v>
      </c>
      <c r="F8581" s="11"/>
      <c r="G8581" s="21" t="s">
        <v>7234</v>
      </c>
      <c r="H8581" s="21" t="s">
        <v>15689</v>
      </c>
      <c r="I8581" s="23">
        <v>60558.67</v>
      </c>
      <c r="J8581" s="24" t="s">
        <v>7284</v>
      </c>
      <c r="K8581" s="49">
        <v>46203</v>
      </c>
    </row>
    <row r="8582" spans="1:11" ht="42.6" customHeight="1" x14ac:dyDescent="0.25">
      <c r="A8582" s="11">
        <v>2026</v>
      </c>
      <c r="B8582" s="49">
        <v>46113</v>
      </c>
      <c r="C8582" s="49">
        <v>46203</v>
      </c>
      <c r="D8582" s="21" t="s">
        <v>5065</v>
      </c>
      <c r="E8582" s="22">
        <v>44564</v>
      </c>
      <c r="F8582" s="11"/>
      <c r="G8582" s="21" t="s">
        <v>7234</v>
      </c>
      <c r="H8582" s="21" t="s">
        <v>15690</v>
      </c>
      <c r="I8582" s="23">
        <v>162297.23000000001</v>
      </c>
      <c r="J8582" s="24" t="s">
        <v>7284</v>
      </c>
      <c r="K8582" s="49">
        <v>46203</v>
      </c>
    </row>
    <row r="8583" spans="1:11" ht="42.6" customHeight="1" x14ac:dyDescent="0.25">
      <c r="A8583" s="11">
        <v>2026</v>
      </c>
      <c r="B8583" s="49">
        <v>46113</v>
      </c>
      <c r="C8583" s="49">
        <v>46203</v>
      </c>
      <c r="D8583" s="25" t="s">
        <v>5060</v>
      </c>
      <c r="E8583" s="28">
        <v>44564</v>
      </c>
      <c r="F8583" s="11"/>
      <c r="G8583" s="25" t="s">
        <v>7293</v>
      </c>
      <c r="H8583" s="25" t="s">
        <v>15684</v>
      </c>
      <c r="I8583" s="27">
        <v>1196639.31</v>
      </c>
      <c r="J8583" s="24" t="s">
        <v>7284</v>
      </c>
      <c r="K8583" s="49">
        <v>46203</v>
      </c>
    </row>
    <row r="8584" spans="1:11" ht="42.6" customHeight="1" x14ac:dyDescent="0.25">
      <c r="A8584" s="11">
        <v>2026</v>
      </c>
      <c r="B8584" s="49">
        <v>46113</v>
      </c>
      <c r="C8584" s="49">
        <v>46203</v>
      </c>
      <c r="D8584" s="25" t="s">
        <v>5063</v>
      </c>
      <c r="E8584" s="28">
        <v>44564</v>
      </c>
      <c r="F8584" s="11"/>
      <c r="G8584" s="25" t="s">
        <v>7234</v>
      </c>
      <c r="H8584" s="25" t="s">
        <v>15687</v>
      </c>
      <c r="I8584" s="27">
        <v>1196639.31</v>
      </c>
      <c r="J8584" s="24" t="s">
        <v>7284</v>
      </c>
      <c r="K8584" s="49">
        <v>46203</v>
      </c>
    </row>
    <row r="8585" spans="1:11" ht="42.6" customHeight="1" x14ac:dyDescent="0.25">
      <c r="A8585" s="11">
        <v>2026</v>
      </c>
      <c r="B8585" s="49">
        <v>46113</v>
      </c>
      <c r="C8585" s="49">
        <v>46203</v>
      </c>
      <c r="D8585" s="21" t="s">
        <v>5066</v>
      </c>
      <c r="E8585" s="29">
        <v>44571</v>
      </c>
      <c r="F8585" s="11"/>
      <c r="G8585" s="21" t="s">
        <v>7223</v>
      </c>
      <c r="H8585" s="24" t="s">
        <v>15691</v>
      </c>
      <c r="I8585" s="30">
        <v>5623</v>
      </c>
      <c r="J8585" s="24" t="s">
        <v>7284</v>
      </c>
      <c r="K8585" s="49">
        <v>46203</v>
      </c>
    </row>
    <row r="8586" spans="1:11" ht="42.6" customHeight="1" x14ac:dyDescent="0.25">
      <c r="A8586" s="11">
        <v>2026</v>
      </c>
      <c r="B8586" s="49">
        <v>46113</v>
      </c>
      <c r="C8586" s="49">
        <v>46203</v>
      </c>
      <c r="D8586" s="21" t="s">
        <v>5067</v>
      </c>
      <c r="E8586" s="29">
        <v>44571</v>
      </c>
      <c r="F8586" s="11"/>
      <c r="G8586" s="21" t="s">
        <v>7251</v>
      </c>
      <c r="H8586" s="24" t="s">
        <v>15692</v>
      </c>
      <c r="I8586" s="30">
        <v>3799</v>
      </c>
      <c r="J8586" s="24" t="s">
        <v>7284</v>
      </c>
      <c r="K8586" s="49">
        <v>46203</v>
      </c>
    </row>
    <row r="8587" spans="1:11" ht="42.6" customHeight="1" x14ac:dyDescent="0.25">
      <c r="A8587" s="11">
        <v>2026</v>
      </c>
      <c r="B8587" s="49">
        <v>46113</v>
      </c>
      <c r="C8587" s="49">
        <v>46203</v>
      </c>
      <c r="D8587" s="21" t="s">
        <v>5068</v>
      </c>
      <c r="E8587" s="29">
        <v>44571</v>
      </c>
      <c r="F8587" s="11"/>
      <c r="G8587" s="21" t="s">
        <v>7279</v>
      </c>
      <c r="H8587" s="24" t="s">
        <v>15693</v>
      </c>
      <c r="I8587" s="30">
        <v>2719</v>
      </c>
      <c r="J8587" s="24" t="s">
        <v>7284</v>
      </c>
      <c r="K8587" s="49">
        <v>46203</v>
      </c>
    </row>
    <row r="8588" spans="1:11" ht="42.6" customHeight="1" x14ac:dyDescent="0.25">
      <c r="A8588" s="11">
        <v>2026</v>
      </c>
      <c r="B8588" s="49">
        <v>46113</v>
      </c>
      <c r="C8588" s="49">
        <v>46203</v>
      </c>
      <c r="D8588" s="21" t="s">
        <v>5069</v>
      </c>
      <c r="E8588" s="29">
        <v>44571</v>
      </c>
      <c r="F8588" s="11"/>
      <c r="G8588" s="21" t="s">
        <v>7279</v>
      </c>
      <c r="H8588" s="24" t="s">
        <v>15694</v>
      </c>
      <c r="I8588" s="30">
        <v>1545</v>
      </c>
      <c r="J8588" s="24" t="s">
        <v>7284</v>
      </c>
      <c r="K8588" s="49">
        <v>46203</v>
      </c>
    </row>
    <row r="8589" spans="1:11" ht="42.6" customHeight="1" x14ac:dyDescent="0.25">
      <c r="A8589" s="11">
        <v>2026</v>
      </c>
      <c r="B8589" s="49">
        <v>46113</v>
      </c>
      <c r="C8589" s="49">
        <v>46203</v>
      </c>
      <c r="D8589" s="21" t="s">
        <v>5070</v>
      </c>
      <c r="E8589" s="29">
        <v>44571</v>
      </c>
      <c r="F8589" s="11"/>
      <c r="G8589" s="21" t="s">
        <v>7249</v>
      </c>
      <c r="H8589" s="24" t="s">
        <v>15695</v>
      </c>
      <c r="I8589" s="30">
        <v>1675</v>
      </c>
      <c r="J8589" s="24" t="s">
        <v>7284</v>
      </c>
      <c r="K8589" s="49">
        <v>46203</v>
      </c>
    </row>
    <row r="8590" spans="1:11" ht="42.6" customHeight="1" x14ac:dyDescent="0.25">
      <c r="A8590" s="11">
        <v>2026</v>
      </c>
      <c r="B8590" s="49">
        <v>46113</v>
      </c>
      <c r="C8590" s="49">
        <v>46203</v>
      </c>
      <c r="D8590" s="21" t="s">
        <v>5071</v>
      </c>
      <c r="E8590" s="29">
        <v>44571</v>
      </c>
      <c r="F8590" s="11"/>
      <c r="G8590" s="21" t="s">
        <v>7249</v>
      </c>
      <c r="H8590" s="24" t="s">
        <v>15696</v>
      </c>
      <c r="I8590" s="30">
        <v>3374</v>
      </c>
      <c r="J8590" s="24" t="s">
        <v>7284</v>
      </c>
      <c r="K8590" s="49">
        <v>46203</v>
      </c>
    </row>
    <row r="8591" spans="1:11" ht="42.6" customHeight="1" x14ac:dyDescent="0.25">
      <c r="A8591" s="11">
        <v>2026</v>
      </c>
      <c r="B8591" s="49">
        <v>46113</v>
      </c>
      <c r="C8591" s="49">
        <v>46203</v>
      </c>
      <c r="D8591" s="21" t="s">
        <v>5072</v>
      </c>
      <c r="E8591" s="29">
        <v>44571</v>
      </c>
      <c r="F8591" s="11"/>
      <c r="G8591" s="21" t="s">
        <v>7283</v>
      </c>
      <c r="H8591" s="24" t="s">
        <v>15697</v>
      </c>
      <c r="I8591" s="30">
        <v>959</v>
      </c>
      <c r="J8591" s="24" t="s">
        <v>7284</v>
      </c>
      <c r="K8591" s="49">
        <v>46203</v>
      </c>
    </row>
    <row r="8592" spans="1:11" ht="42.6" customHeight="1" x14ac:dyDescent="0.25">
      <c r="A8592" s="11">
        <v>2026</v>
      </c>
      <c r="B8592" s="49">
        <v>46113</v>
      </c>
      <c r="C8592" s="49">
        <v>46203</v>
      </c>
      <c r="D8592" s="21" t="s">
        <v>5073</v>
      </c>
      <c r="E8592" s="29">
        <v>44580</v>
      </c>
      <c r="F8592" s="11"/>
      <c r="G8592" s="21" t="s">
        <v>7247</v>
      </c>
      <c r="H8592" s="24" t="s">
        <v>15698</v>
      </c>
      <c r="I8592" s="30">
        <v>6793</v>
      </c>
      <c r="J8592" s="24" t="s">
        <v>7284</v>
      </c>
      <c r="K8592" s="49">
        <v>46203</v>
      </c>
    </row>
    <row r="8593" spans="1:11" ht="42.6" customHeight="1" x14ac:dyDescent="0.25">
      <c r="A8593" s="11">
        <v>2026</v>
      </c>
      <c r="B8593" s="49">
        <v>46113</v>
      </c>
      <c r="C8593" s="49">
        <v>46203</v>
      </c>
      <c r="D8593" s="21" t="s">
        <v>5074</v>
      </c>
      <c r="E8593" s="29">
        <v>44580</v>
      </c>
      <c r="F8593" s="11"/>
      <c r="G8593" s="21" t="s">
        <v>7247</v>
      </c>
      <c r="H8593" s="24" t="s">
        <v>15699</v>
      </c>
      <c r="I8593" s="30">
        <v>350</v>
      </c>
      <c r="J8593" s="24" t="s">
        <v>7284</v>
      </c>
      <c r="K8593" s="49">
        <v>46203</v>
      </c>
    </row>
    <row r="8594" spans="1:11" ht="42.6" customHeight="1" x14ac:dyDescent="0.25">
      <c r="A8594" s="11">
        <v>2026</v>
      </c>
      <c r="B8594" s="49">
        <v>46113</v>
      </c>
      <c r="C8594" s="49">
        <v>46203</v>
      </c>
      <c r="D8594" s="21" t="s">
        <v>1261</v>
      </c>
      <c r="E8594" s="29">
        <v>44580</v>
      </c>
      <c r="F8594" s="11"/>
      <c r="G8594" s="21" t="s">
        <v>7238</v>
      </c>
      <c r="H8594" s="24" t="s">
        <v>15700</v>
      </c>
      <c r="I8594" s="30">
        <v>3758</v>
      </c>
      <c r="J8594" s="24" t="s">
        <v>7284</v>
      </c>
      <c r="K8594" s="49">
        <v>46203</v>
      </c>
    </row>
    <row r="8595" spans="1:11" ht="42.6" customHeight="1" x14ac:dyDescent="0.25">
      <c r="A8595" s="11">
        <v>2026</v>
      </c>
      <c r="B8595" s="49">
        <v>46113</v>
      </c>
      <c r="C8595" s="49">
        <v>46203</v>
      </c>
      <c r="D8595" s="21" t="s">
        <v>5075</v>
      </c>
      <c r="E8595" s="29">
        <v>44580</v>
      </c>
      <c r="F8595" s="11"/>
      <c r="G8595" s="21" t="s">
        <v>7279</v>
      </c>
      <c r="H8595" s="24" t="s">
        <v>15701</v>
      </c>
      <c r="I8595" s="30">
        <v>1949</v>
      </c>
      <c r="J8595" s="24" t="s">
        <v>7284</v>
      </c>
      <c r="K8595" s="49">
        <v>46203</v>
      </c>
    </row>
    <row r="8596" spans="1:11" ht="42.6" customHeight="1" x14ac:dyDescent="0.25">
      <c r="A8596" s="11">
        <v>2026</v>
      </c>
      <c r="B8596" s="49">
        <v>46113</v>
      </c>
      <c r="C8596" s="49">
        <v>46203</v>
      </c>
      <c r="D8596" s="21" t="s">
        <v>5076</v>
      </c>
      <c r="E8596" s="22">
        <v>44580</v>
      </c>
      <c r="F8596" s="11"/>
      <c r="G8596" s="21" t="s">
        <v>7247</v>
      </c>
      <c r="H8596" s="21" t="s">
        <v>15702</v>
      </c>
      <c r="I8596" s="23">
        <v>1408</v>
      </c>
      <c r="J8596" s="24" t="s">
        <v>7284</v>
      </c>
      <c r="K8596" s="49">
        <v>46203</v>
      </c>
    </row>
    <row r="8597" spans="1:11" ht="42.6" customHeight="1" x14ac:dyDescent="0.25">
      <c r="A8597" s="11">
        <v>2026</v>
      </c>
      <c r="B8597" s="49">
        <v>46113</v>
      </c>
      <c r="C8597" s="49">
        <v>46203</v>
      </c>
      <c r="D8597" s="21" t="s">
        <v>5077</v>
      </c>
      <c r="E8597" s="22">
        <v>44580</v>
      </c>
      <c r="F8597" s="11"/>
      <c r="G8597" s="21" t="s">
        <v>7247</v>
      </c>
      <c r="H8597" s="21" t="s">
        <v>15703</v>
      </c>
      <c r="I8597" s="23">
        <v>6571</v>
      </c>
      <c r="J8597" s="24" t="s">
        <v>7284</v>
      </c>
      <c r="K8597" s="49">
        <v>46203</v>
      </c>
    </row>
    <row r="8598" spans="1:11" ht="42.6" customHeight="1" x14ac:dyDescent="0.25">
      <c r="A8598" s="11">
        <v>2026</v>
      </c>
      <c r="B8598" s="49">
        <v>46113</v>
      </c>
      <c r="C8598" s="49">
        <v>46203</v>
      </c>
      <c r="D8598" s="21" t="s">
        <v>5078</v>
      </c>
      <c r="E8598" s="29">
        <v>44581</v>
      </c>
      <c r="F8598" s="11"/>
      <c r="G8598" s="21" t="s">
        <v>7305</v>
      </c>
      <c r="H8598" s="24" t="s">
        <v>15704</v>
      </c>
      <c r="I8598" s="30">
        <v>1312</v>
      </c>
      <c r="J8598" s="24" t="s">
        <v>7284</v>
      </c>
      <c r="K8598" s="49">
        <v>46203</v>
      </c>
    </row>
    <row r="8599" spans="1:11" ht="42.6" customHeight="1" x14ac:dyDescent="0.25">
      <c r="A8599" s="11">
        <v>2026</v>
      </c>
      <c r="B8599" s="49">
        <v>46113</v>
      </c>
      <c r="C8599" s="49">
        <v>46203</v>
      </c>
      <c r="D8599" s="21" t="s">
        <v>5079</v>
      </c>
      <c r="E8599" s="29">
        <v>44581</v>
      </c>
      <c r="F8599" s="11"/>
      <c r="G8599" s="21" t="s">
        <v>7305</v>
      </c>
      <c r="H8599" s="24" t="s">
        <v>15705</v>
      </c>
      <c r="I8599" s="30">
        <v>4956</v>
      </c>
      <c r="J8599" s="24" t="s">
        <v>7284</v>
      </c>
      <c r="K8599" s="49">
        <v>46203</v>
      </c>
    </row>
    <row r="8600" spans="1:11" ht="42.6" customHeight="1" x14ac:dyDescent="0.25">
      <c r="A8600" s="11">
        <v>2026</v>
      </c>
      <c r="B8600" s="49">
        <v>46113</v>
      </c>
      <c r="C8600" s="49">
        <v>46203</v>
      </c>
      <c r="D8600" s="21" t="s">
        <v>5080</v>
      </c>
      <c r="E8600" s="29">
        <v>44581</v>
      </c>
      <c r="F8600" s="11"/>
      <c r="G8600" s="21" t="s">
        <v>7305</v>
      </c>
      <c r="H8600" s="24" t="s">
        <v>15706</v>
      </c>
      <c r="I8600" s="30">
        <v>5616</v>
      </c>
      <c r="J8600" s="24" t="s">
        <v>7284</v>
      </c>
      <c r="K8600" s="49">
        <v>46203</v>
      </c>
    </row>
    <row r="8601" spans="1:11" ht="42.6" customHeight="1" x14ac:dyDescent="0.25">
      <c r="A8601" s="11">
        <v>2026</v>
      </c>
      <c r="B8601" s="49">
        <v>46113</v>
      </c>
      <c r="C8601" s="49">
        <v>46203</v>
      </c>
      <c r="D8601" s="21" t="s">
        <v>5081</v>
      </c>
      <c r="E8601" s="29">
        <v>44581</v>
      </c>
      <c r="F8601" s="11"/>
      <c r="G8601" s="21" t="s">
        <v>7232</v>
      </c>
      <c r="H8601" s="24" t="s">
        <v>15707</v>
      </c>
      <c r="I8601" s="30">
        <v>955</v>
      </c>
      <c r="J8601" s="24" t="s">
        <v>7284</v>
      </c>
      <c r="K8601" s="49">
        <v>46203</v>
      </c>
    </row>
    <row r="8602" spans="1:11" ht="42.6" customHeight="1" x14ac:dyDescent="0.25">
      <c r="A8602" s="11">
        <v>2026</v>
      </c>
      <c r="B8602" s="49">
        <v>46113</v>
      </c>
      <c r="C8602" s="49">
        <v>46203</v>
      </c>
      <c r="D8602" s="21" t="s">
        <v>5082</v>
      </c>
      <c r="E8602" s="29">
        <v>44581</v>
      </c>
      <c r="F8602" s="11"/>
      <c r="G8602" s="21" t="s">
        <v>7232</v>
      </c>
      <c r="H8602" s="24" t="s">
        <v>15708</v>
      </c>
      <c r="I8602" s="30">
        <v>6578</v>
      </c>
      <c r="J8602" s="24" t="s">
        <v>7284</v>
      </c>
      <c r="K8602" s="49">
        <v>46203</v>
      </c>
    </row>
    <row r="8603" spans="1:11" ht="42.6" customHeight="1" x14ac:dyDescent="0.25">
      <c r="A8603" s="11">
        <v>2026</v>
      </c>
      <c r="B8603" s="49">
        <v>46113</v>
      </c>
      <c r="C8603" s="49">
        <v>46203</v>
      </c>
      <c r="D8603" s="21" t="s">
        <v>131</v>
      </c>
      <c r="E8603" s="29">
        <v>44581</v>
      </c>
      <c r="F8603" s="11"/>
      <c r="G8603" s="21" t="s">
        <v>7232</v>
      </c>
      <c r="H8603" s="24" t="s">
        <v>15709</v>
      </c>
      <c r="I8603" s="30">
        <v>4054</v>
      </c>
      <c r="J8603" s="24" t="s">
        <v>7284</v>
      </c>
      <c r="K8603" s="49">
        <v>46203</v>
      </c>
    </row>
    <row r="8604" spans="1:11" ht="42.6" customHeight="1" x14ac:dyDescent="0.25">
      <c r="A8604" s="11">
        <v>2026</v>
      </c>
      <c r="B8604" s="49">
        <v>46113</v>
      </c>
      <c r="C8604" s="49">
        <v>46203</v>
      </c>
      <c r="D8604" s="21" t="s">
        <v>5083</v>
      </c>
      <c r="E8604" s="29">
        <v>44581</v>
      </c>
      <c r="F8604" s="11"/>
      <c r="G8604" s="21" t="s">
        <v>7227</v>
      </c>
      <c r="H8604" s="24" t="s">
        <v>15710</v>
      </c>
      <c r="I8604" s="30">
        <v>1599</v>
      </c>
      <c r="J8604" s="24" t="s">
        <v>7284</v>
      </c>
      <c r="K8604" s="49">
        <v>46203</v>
      </c>
    </row>
    <row r="8605" spans="1:11" ht="42.6" customHeight="1" x14ac:dyDescent="0.25">
      <c r="A8605" s="11">
        <v>2026</v>
      </c>
      <c r="B8605" s="49">
        <v>46113</v>
      </c>
      <c r="C8605" s="49">
        <v>46203</v>
      </c>
      <c r="D8605" s="21" t="s">
        <v>5084</v>
      </c>
      <c r="E8605" s="29">
        <v>44603</v>
      </c>
      <c r="F8605" s="11"/>
      <c r="G8605" s="21" t="s">
        <v>7230</v>
      </c>
      <c r="H8605" s="24" t="s">
        <v>15711</v>
      </c>
      <c r="I8605" s="30">
        <v>5832</v>
      </c>
      <c r="J8605" s="24" t="s">
        <v>7284</v>
      </c>
      <c r="K8605" s="49">
        <v>46203</v>
      </c>
    </row>
    <row r="8606" spans="1:11" ht="42.6" customHeight="1" x14ac:dyDescent="0.25">
      <c r="A8606" s="11">
        <v>2026</v>
      </c>
      <c r="B8606" s="49">
        <v>46113</v>
      </c>
      <c r="C8606" s="49">
        <v>46203</v>
      </c>
      <c r="D8606" s="21" t="s">
        <v>5085</v>
      </c>
      <c r="E8606" s="29">
        <v>44603</v>
      </c>
      <c r="F8606" s="11"/>
      <c r="G8606" s="21" t="s">
        <v>7231</v>
      </c>
      <c r="H8606" s="24" t="s">
        <v>15712</v>
      </c>
      <c r="I8606" s="30">
        <v>2115</v>
      </c>
      <c r="J8606" s="24" t="s">
        <v>7284</v>
      </c>
      <c r="K8606" s="49">
        <v>46203</v>
      </c>
    </row>
    <row r="8607" spans="1:11" ht="42.6" customHeight="1" x14ac:dyDescent="0.25">
      <c r="A8607" s="11">
        <v>2026</v>
      </c>
      <c r="B8607" s="49">
        <v>46113</v>
      </c>
      <c r="C8607" s="49">
        <v>46203</v>
      </c>
      <c r="D8607" s="21" t="s">
        <v>2230</v>
      </c>
      <c r="E8607" s="29">
        <v>44603</v>
      </c>
      <c r="F8607" s="11"/>
      <c r="G8607" s="21" t="s">
        <v>7370</v>
      </c>
      <c r="H8607" s="24" t="s">
        <v>10958</v>
      </c>
      <c r="I8607" s="30">
        <v>2888.4</v>
      </c>
      <c r="J8607" s="24" t="s">
        <v>7284</v>
      </c>
      <c r="K8607" s="49">
        <v>46203</v>
      </c>
    </row>
    <row r="8608" spans="1:11" ht="42.6" customHeight="1" x14ac:dyDescent="0.25">
      <c r="A8608" s="11">
        <v>2026</v>
      </c>
      <c r="B8608" s="49">
        <v>46113</v>
      </c>
      <c r="C8608" s="49">
        <v>46203</v>
      </c>
      <c r="D8608" s="21" t="s">
        <v>5086</v>
      </c>
      <c r="E8608" s="29">
        <v>44610</v>
      </c>
      <c r="F8608" s="11"/>
      <c r="G8608" s="21" t="s">
        <v>7228</v>
      </c>
      <c r="H8608" s="24" t="s">
        <v>15713</v>
      </c>
      <c r="I8608" s="30">
        <v>2300</v>
      </c>
      <c r="J8608" s="24" t="s">
        <v>7284</v>
      </c>
      <c r="K8608" s="49">
        <v>46203</v>
      </c>
    </row>
    <row r="8609" spans="1:11" ht="42.6" customHeight="1" x14ac:dyDescent="0.25">
      <c r="A8609" s="11">
        <v>2026</v>
      </c>
      <c r="B8609" s="49">
        <v>46113</v>
      </c>
      <c r="C8609" s="49">
        <v>46203</v>
      </c>
      <c r="D8609" s="21" t="s">
        <v>5087</v>
      </c>
      <c r="E8609" s="31">
        <v>44615</v>
      </c>
      <c r="F8609" s="11"/>
      <c r="G8609" s="21" t="s">
        <v>7273</v>
      </c>
      <c r="H8609" s="21" t="s">
        <v>15714</v>
      </c>
      <c r="I8609" s="23">
        <v>30000</v>
      </c>
      <c r="J8609" s="24" t="s">
        <v>7284</v>
      </c>
      <c r="K8609" s="49">
        <v>46203</v>
      </c>
    </row>
    <row r="8610" spans="1:11" ht="42.6" customHeight="1" x14ac:dyDescent="0.25">
      <c r="A8610" s="11">
        <v>2026</v>
      </c>
      <c r="B8610" s="49">
        <v>46113</v>
      </c>
      <c r="C8610" s="49">
        <v>46203</v>
      </c>
      <c r="D8610" s="21" t="s">
        <v>5088</v>
      </c>
      <c r="E8610" s="29">
        <v>44620</v>
      </c>
      <c r="F8610" s="11"/>
      <c r="G8610" s="21" t="s">
        <v>7217</v>
      </c>
      <c r="H8610" s="24" t="s">
        <v>15715</v>
      </c>
      <c r="I8610" s="30">
        <v>6379</v>
      </c>
      <c r="J8610" s="24" t="s">
        <v>7284</v>
      </c>
      <c r="K8610" s="49">
        <v>46203</v>
      </c>
    </row>
    <row r="8611" spans="1:11" ht="42.6" customHeight="1" x14ac:dyDescent="0.25">
      <c r="A8611" s="11">
        <v>2026</v>
      </c>
      <c r="B8611" s="49">
        <v>46113</v>
      </c>
      <c r="C8611" s="49">
        <v>46203</v>
      </c>
      <c r="D8611" s="21" t="s">
        <v>5089</v>
      </c>
      <c r="E8611" s="29">
        <v>44620</v>
      </c>
      <c r="F8611" s="11"/>
      <c r="G8611" s="21" t="s">
        <v>7217</v>
      </c>
      <c r="H8611" s="24" t="s">
        <v>15716</v>
      </c>
      <c r="I8611" s="30">
        <v>3739</v>
      </c>
      <c r="J8611" s="24" t="s">
        <v>7284</v>
      </c>
      <c r="K8611" s="49">
        <v>46203</v>
      </c>
    </row>
    <row r="8612" spans="1:11" ht="42.6" customHeight="1" x14ac:dyDescent="0.25">
      <c r="A8612" s="11">
        <v>2026</v>
      </c>
      <c r="B8612" s="49">
        <v>46113</v>
      </c>
      <c r="C8612" s="49">
        <v>46203</v>
      </c>
      <c r="D8612" s="21" t="s">
        <v>5090</v>
      </c>
      <c r="E8612" s="29">
        <v>44620</v>
      </c>
      <c r="F8612" s="11"/>
      <c r="G8612" s="21" t="s">
        <v>7217</v>
      </c>
      <c r="H8612" s="24" t="s">
        <v>15717</v>
      </c>
      <c r="I8612" s="30">
        <v>2500</v>
      </c>
      <c r="J8612" s="24" t="s">
        <v>7284</v>
      </c>
      <c r="K8612" s="49">
        <v>46203</v>
      </c>
    </row>
    <row r="8613" spans="1:11" ht="42.6" customHeight="1" x14ac:dyDescent="0.25">
      <c r="A8613" s="11">
        <v>2026</v>
      </c>
      <c r="B8613" s="49">
        <v>46113</v>
      </c>
      <c r="C8613" s="49">
        <v>46203</v>
      </c>
      <c r="D8613" s="21" t="s">
        <v>5091</v>
      </c>
      <c r="E8613" s="29">
        <v>44620</v>
      </c>
      <c r="F8613" s="11"/>
      <c r="G8613" s="21" t="s">
        <v>7217</v>
      </c>
      <c r="H8613" s="24" t="s">
        <v>15718</v>
      </c>
      <c r="I8613" s="30">
        <v>5947</v>
      </c>
      <c r="J8613" s="24" t="s">
        <v>7284</v>
      </c>
      <c r="K8613" s="49">
        <v>46203</v>
      </c>
    </row>
    <row r="8614" spans="1:11" ht="42.6" customHeight="1" x14ac:dyDescent="0.25">
      <c r="A8614" s="11">
        <v>2026</v>
      </c>
      <c r="B8614" s="49">
        <v>46113</v>
      </c>
      <c r="C8614" s="49">
        <v>46203</v>
      </c>
      <c r="D8614" s="21" t="s">
        <v>5092</v>
      </c>
      <c r="E8614" s="29">
        <v>44620</v>
      </c>
      <c r="F8614" s="11"/>
      <c r="G8614" s="21" t="s">
        <v>7217</v>
      </c>
      <c r="H8614" s="24" t="s">
        <v>15719</v>
      </c>
      <c r="I8614" s="30">
        <v>7128</v>
      </c>
      <c r="J8614" s="24" t="s">
        <v>7284</v>
      </c>
      <c r="K8614" s="49">
        <v>46203</v>
      </c>
    </row>
    <row r="8615" spans="1:11" ht="42.6" customHeight="1" x14ac:dyDescent="0.25">
      <c r="A8615" s="11">
        <v>2026</v>
      </c>
      <c r="B8615" s="49">
        <v>46113</v>
      </c>
      <c r="C8615" s="49">
        <v>46203</v>
      </c>
      <c r="D8615" s="21" t="s">
        <v>5093</v>
      </c>
      <c r="E8615" s="29">
        <v>44620</v>
      </c>
      <c r="F8615" s="11"/>
      <c r="G8615" s="21" t="s">
        <v>7217</v>
      </c>
      <c r="H8615" s="24" t="s">
        <v>15720</v>
      </c>
      <c r="I8615" s="30">
        <v>6744</v>
      </c>
      <c r="J8615" s="24" t="s">
        <v>7284</v>
      </c>
      <c r="K8615" s="49">
        <v>46203</v>
      </c>
    </row>
    <row r="8616" spans="1:11" ht="42.6" customHeight="1" x14ac:dyDescent="0.25">
      <c r="A8616" s="11">
        <v>2026</v>
      </c>
      <c r="B8616" s="49">
        <v>46113</v>
      </c>
      <c r="C8616" s="49">
        <v>46203</v>
      </c>
      <c r="D8616" s="21" t="s">
        <v>5094</v>
      </c>
      <c r="E8616" s="29">
        <v>44620</v>
      </c>
      <c r="F8616" s="11"/>
      <c r="G8616" s="21" t="s">
        <v>7217</v>
      </c>
      <c r="H8616" s="24" t="s">
        <v>15721</v>
      </c>
      <c r="I8616" s="30">
        <v>1766</v>
      </c>
      <c r="J8616" s="24" t="s">
        <v>7284</v>
      </c>
      <c r="K8616" s="49">
        <v>46203</v>
      </c>
    </row>
    <row r="8617" spans="1:11" ht="42.6" customHeight="1" x14ac:dyDescent="0.25">
      <c r="A8617" s="11">
        <v>2026</v>
      </c>
      <c r="B8617" s="49">
        <v>46113</v>
      </c>
      <c r="C8617" s="49">
        <v>46203</v>
      </c>
      <c r="D8617" s="21" t="s">
        <v>5095</v>
      </c>
      <c r="E8617" s="29">
        <v>44620</v>
      </c>
      <c r="F8617" s="11"/>
      <c r="G8617" s="21" t="s">
        <v>7240</v>
      </c>
      <c r="H8617" s="24" t="s">
        <v>15722</v>
      </c>
      <c r="I8617" s="30">
        <v>607</v>
      </c>
      <c r="J8617" s="24" t="s">
        <v>7284</v>
      </c>
      <c r="K8617" s="49">
        <v>46203</v>
      </c>
    </row>
    <row r="8618" spans="1:11" ht="42.6" customHeight="1" x14ac:dyDescent="0.25">
      <c r="A8618" s="11">
        <v>2026</v>
      </c>
      <c r="B8618" s="49">
        <v>46113</v>
      </c>
      <c r="C8618" s="49">
        <v>46203</v>
      </c>
      <c r="D8618" s="21" t="s">
        <v>48</v>
      </c>
      <c r="E8618" s="29">
        <v>44620</v>
      </c>
      <c r="F8618" s="11"/>
      <c r="G8618" s="21" t="s">
        <v>7208</v>
      </c>
      <c r="H8618" s="24" t="s">
        <v>15723</v>
      </c>
      <c r="I8618" s="30">
        <v>607</v>
      </c>
      <c r="J8618" s="24" t="s">
        <v>7284</v>
      </c>
      <c r="K8618" s="49">
        <v>46203</v>
      </c>
    </row>
    <row r="8619" spans="1:11" ht="42.6" customHeight="1" x14ac:dyDescent="0.25">
      <c r="A8619" s="11">
        <v>2026</v>
      </c>
      <c r="B8619" s="49">
        <v>46113</v>
      </c>
      <c r="C8619" s="49">
        <v>46203</v>
      </c>
      <c r="D8619" s="21" t="s">
        <v>5096</v>
      </c>
      <c r="E8619" s="22">
        <v>44620</v>
      </c>
      <c r="F8619" s="11"/>
      <c r="G8619" s="21" t="s">
        <v>7247</v>
      </c>
      <c r="H8619" s="21" t="s">
        <v>15724</v>
      </c>
      <c r="I8619" s="23">
        <v>1862.14</v>
      </c>
      <c r="J8619" s="24" t="s">
        <v>7284</v>
      </c>
      <c r="K8619" s="49">
        <v>46203</v>
      </c>
    </row>
    <row r="8620" spans="1:11" ht="42.6" customHeight="1" x14ac:dyDescent="0.25">
      <c r="A8620" s="11">
        <v>2026</v>
      </c>
      <c r="B8620" s="49">
        <v>46113</v>
      </c>
      <c r="C8620" s="49">
        <v>46203</v>
      </c>
      <c r="D8620" s="21" t="s">
        <v>5094</v>
      </c>
      <c r="E8620" s="29">
        <v>44634</v>
      </c>
      <c r="F8620" s="11"/>
      <c r="G8620" s="21" t="s">
        <v>7213</v>
      </c>
      <c r="H8620" s="24" t="s">
        <v>15725</v>
      </c>
      <c r="I8620" s="30">
        <v>4205</v>
      </c>
      <c r="J8620" s="24" t="s">
        <v>7284</v>
      </c>
      <c r="K8620" s="49">
        <v>46203</v>
      </c>
    </row>
    <row r="8621" spans="1:11" ht="42.6" customHeight="1" x14ac:dyDescent="0.25">
      <c r="A8621" s="11">
        <v>2026</v>
      </c>
      <c r="B8621" s="49">
        <v>46113</v>
      </c>
      <c r="C8621" s="49">
        <v>46203</v>
      </c>
      <c r="D8621" s="21" t="s">
        <v>5097</v>
      </c>
      <c r="E8621" s="22">
        <v>44634</v>
      </c>
      <c r="F8621" s="11"/>
      <c r="G8621" s="21" t="s">
        <v>7304</v>
      </c>
      <c r="H8621" s="21" t="s">
        <v>15726</v>
      </c>
      <c r="I8621" s="23">
        <v>5971</v>
      </c>
      <c r="J8621" s="24" t="s">
        <v>7284</v>
      </c>
      <c r="K8621" s="49">
        <v>46203</v>
      </c>
    </row>
    <row r="8622" spans="1:11" ht="42.6" customHeight="1" x14ac:dyDescent="0.25">
      <c r="A8622" s="11">
        <v>2026</v>
      </c>
      <c r="B8622" s="49">
        <v>46113</v>
      </c>
      <c r="C8622" s="49">
        <v>46203</v>
      </c>
      <c r="D8622" s="21" t="s">
        <v>5098</v>
      </c>
      <c r="E8622" s="22">
        <v>44635</v>
      </c>
      <c r="F8622" s="11"/>
      <c r="G8622" s="21" t="s">
        <v>7281</v>
      </c>
      <c r="H8622" s="21" t="s">
        <v>15727</v>
      </c>
      <c r="I8622" s="23">
        <v>14964</v>
      </c>
      <c r="J8622" s="24" t="s">
        <v>7284</v>
      </c>
      <c r="K8622" s="49">
        <v>46203</v>
      </c>
    </row>
    <row r="8623" spans="1:11" ht="42.6" customHeight="1" x14ac:dyDescent="0.25">
      <c r="A8623" s="11">
        <v>2026</v>
      </c>
      <c r="B8623" s="49">
        <v>46113</v>
      </c>
      <c r="C8623" s="49">
        <v>46203</v>
      </c>
      <c r="D8623" s="21" t="s">
        <v>1461</v>
      </c>
      <c r="E8623" s="29">
        <v>44638</v>
      </c>
      <c r="F8623" s="11"/>
      <c r="G8623" s="21" t="s">
        <v>7249</v>
      </c>
      <c r="H8623" s="24" t="s">
        <v>15728</v>
      </c>
      <c r="I8623" s="30">
        <v>3253</v>
      </c>
      <c r="J8623" s="24" t="s">
        <v>7284</v>
      </c>
      <c r="K8623" s="49">
        <v>46203</v>
      </c>
    </row>
    <row r="8624" spans="1:11" ht="42.6" customHeight="1" x14ac:dyDescent="0.25">
      <c r="A8624" s="11">
        <v>2026</v>
      </c>
      <c r="B8624" s="49">
        <v>46113</v>
      </c>
      <c r="C8624" s="49">
        <v>46203</v>
      </c>
      <c r="D8624" s="21" t="s">
        <v>5099</v>
      </c>
      <c r="E8624" s="29">
        <v>44638</v>
      </c>
      <c r="F8624" s="11"/>
      <c r="G8624" s="21" t="s">
        <v>7249</v>
      </c>
      <c r="H8624" s="24" t="s">
        <v>15729</v>
      </c>
      <c r="I8624" s="30">
        <v>3476</v>
      </c>
      <c r="J8624" s="24" t="s">
        <v>7284</v>
      </c>
      <c r="K8624" s="49">
        <v>46203</v>
      </c>
    </row>
    <row r="8625" spans="1:11" ht="42.6" customHeight="1" x14ac:dyDescent="0.25">
      <c r="A8625" s="11">
        <v>2026</v>
      </c>
      <c r="B8625" s="49">
        <v>46113</v>
      </c>
      <c r="C8625" s="49">
        <v>46203</v>
      </c>
      <c r="D8625" s="21" t="s">
        <v>5100</v>
      </c>
      <c r="E8625" s="29">
        <v>44638</v>
      </c>
      <c r="F8625" s="11"/>
      <c r="G8625" s="21" t="s">
        <v>7216</v>
      </c>
      <c r="H8625" s="24" t="s">
        <v>15730</v>
      </c>
      <c r="I8625" s="30">
        <v>1599</v>
      </c>
      <c r="J8625" s="24" t="s">
        <v>7284</v>
      </c>
      <c r="K8625" s="49">
        <v>46203</v>
      </c>
    </row>
    <row r="8626" spans="1:11" ht="42.6" customHeight="1" x14ac:dyDescent="0.25">
      <c r="A8626" s="11">
        <v>2026</v>
      </c>
      <c r="B8626" s="49">
        <v>46113</v>
      </c>
      <c r="C8626" s="49">
        <v>46203</v>
      </c>
      <c r="D8626" s="21" t="s">
        <v>5101</v>
      </c>
      <c r="E8626" s="29">
        <v>44638</v>
      </c>
      <c r="F8626" s="11"/>
      <c r="G8626" s="21" t="s">
        <v>7212</v>
      </c>
      <c r="H8626" s="24" t="s">
        <v>15731</v>
      </c>
      <c r="I8626" s="30">
        <v>3409</v>
      </c>
      <c r="J8626" s="24" t="s">
        <v>7284</v>
      </c>
      <c r="K8626" s="49">
        <v>46203</v>
      </c>
    </row>
    <row r="8627" spans="1:11" ht="42.6" customHeight="1" x14ac:dyDescent="0.25">
      <c r="A8627" s="11">
        <v>2026</v>
      </c>
      <c r="B8627" s="49">
        <v>46113</v>
      </c>
      <c r="C8627" s="49">
        <v>46203</v>
      </c>
      <c r="D8627" s="21" t="s">
        <v>5102</v>
      </c>
      <c r="E8627" s="22">
        <v>44638</v>
      </c>
      <c r="F8627" s="11"/>
      <c r="G8627" s="21" t="s">
        <v>7208</v>
      </c>
      <c r="H8627" s="21" t="s">
        <v>15732</v>
      </c>
      <c r="I8627" s="23">
        <v>1592</v>
      </c>
      <c r="J8627" s="24" t="s">
        <v>7284</v>
      </c>
      <c r="K8627" s="49">
        <v>46203</v>
      </c>
    </row>
    <row r="8628" spans="1:11" ht="42.6" customHeight="1" x14ac:dyDescent="0.25">
      <c r="A8628" s="11">
        <v>2026</v>
      </c>
      <c r="B8628" s="49">
        <v>46113</v>
      </c>
      <c r="C8628" s="49">
        <v>46203</v>
      </c>
      <c r="D8628" s="21" t="s">
        <v>5103</v>
      </c>
      <c r="E8628" s="29">
        <v>44644</v>
      </c>
      <c r="F8628" s="11"/>
      <c r="G8628" s="21" t="s">
        <v>7300</v>
      </c>
      <c r="H8628" s="24" t="s">
        <v>15733</v>
      </c>
      <c r="I8628" s="30">
        <v>959</v>
      </c>
      <c r="J8628" s="24" t="s">
        <v>7284</v>
      </c>
      <c r="K8628" s="49">
        <v>46203</v>
      </c>
    </row>
    <row r="8629" spans="1:11" ht="42.6" customHeight="1" x14ac:dyDescent="0.25">
      <c r="A8629" s="11">
        <v>2026</v>
      </c>
      <c r="B8629" s="49">
        <v>46113</v>
      </c>
      <c r="C8629" s="49">
        <v>46203</v>
      </c>
      <c r="D8629" s="21" t="s">
        <v>5103</v>
      </c>
      <c r="E8629" s="29">
        <v>44644</v>
      </c>
      <c r="F8629" s="11"/>
      <c r="G8629" s="21" t="s">
        <v>7235</v>
      </c>
      <c r="H8629" s="24" t="s">
        <v>15733</v>
      </c>
      <c r="I8629" s="30">
        <v>3268</v>
      </c>
      <c r="J8629" s="24" t="s">
        <v>7284</v>
      </c>
      <c r="K8629" s="49">
        <v>46203</v>
      </c>
    </row>
    <row r="8630" spans="1:11" ht="42.6" customHeight="1" x14ac:dyDescent="0.25">
      <c r="A8630" s="11">
        <v>2026</v>
      </c>
      <c r="B8630" s="49">
        <v>46113</v>
      </c>
      <c r="C8630" s="49">
        <v>46203</v>
      </c>
      <c r="D8630" s="21" t="s">
        <v>5104</v>
      </c>
      <c r="E8630" s="29">
        <v>44644</v>
      </c>
      <c r="F8630" s="11"/>
      <c r="G8630" s="21" t="s">
        <v>7222</v>
      </c>
      <c r="H8630" s="24" t="s">
        <v>15734</v>
      </c>
      <c r="I8630" s="30">
        <v>4500</v>
      </c>
      <c r="J8630" s="24" t="s">
        <v>7284</v>
      </c>
      <c r="K8630" s="49">
        <v>46203</v>
      </c>
    </row>
    <row r="8631" spans="1:11" ht="42.6" customHeight="1" x14ac:dyDescent="0.25">
      <c r="A8631" s="11">
        <v>2026</v>
      </c>
      <c r="B8631" s="49">
        <v>46113</v>
      </c>
      <c r="C8631" s="49">
        <v>46203</v>
      </c>
      <c r="D8631" s="21" t="s">
        <v>5105</v>
      </c>
      <c r="E8631" s="29">
        <v>44644</v>
      </c>
      <c r="F8631" s="11"/>
      <c r="G8631" s="21" t="s">
        <v>7222</v>
      </c>
      <c r="H8631" s="24" t="s">
        <v>15735</v>
      </c>
      <c r="I8631" s="30">
        <v>6450</v>
      </c>
      <c r="J8631" s="24" t="s">
        <v>7284</v>
      </c>
      <c r="K8631" s="49">
        <v>46203</v>
      </c>
    </row>
    <row r="8632" spans="1:11" ht="42.6" customHeight="1" x14ac:dyDescent="0.25">
      <c r="A8632" s="11">
        <v>2026</v>
      </c>
      <c r="B8632" s="49">
        <v>46113</v>
      </c>
      <c r="C8632" s="49">
        <v>46203</v>
      </c>
      <c r="D8632" s="21" t="s">
        <v>5106</v>
      </c>
      <c r="E8632" s="29">
        <v>44644</v>
      </c>
      <c r="F8632" s="11"/>
      <c r="G8632" s="21" t="s">
        <v>7222</v>
      </c>
      <c r="H8632" s="24" t="s">
        <v>15736</v>
      </c>
      <c r="I8632" s="30">
        <v>3895</v>
      </c>
      <c r="J8632" s="24" t="s">
        <v>7284</v>
      </c>
      <c r="K8632" s="49">
        <v>46203</v>
      </c>
    </row>
    <row r="8633" spans="1:11" ht="42.6" customHeight="1" x14ac:dyDescent="0.25">
      <c r="A8633" s="11">
        <v>2026</v>
      </c>
      <c r="B8633" s="49">
        <v>46113</v>
      </c>
      <c r="C8633" s="49">
        <v>46203</v>
      </c>
      <c r="D8633" s="21" t="s">
        <v>5107</v>
      </c>
      <c r="E8633" s="22">
        <v>44644</v>
      </c>
      <c r="F8633" s="11"/>
      <c r="G8633" s="21" t="s">
        <v>7222</v>
      </c>
      <c r="H8633" s="21" t="s">
        <v>15737</v>
      </c>
      <c r="I8633" s="23">
        <v>4243</v>
      </c>
      <c r="J8633" s="24" t="s">
        <v>7284</v>
      </c>
      <c r="K8633" s="49">
        <v>46203</v>
      </c>
    </row>
    <row r="8634" spans="1:11" ht="42.6" customHeight="1" x14ac:dyDescent="0.25">
      <c r="A8634" s="11">
        <v>2026</v>
      </c>
      <c r="B8634" s="49">
        <v>46113</v>
      </c>
      <c r="C8634" s="49">
        <v>46203</v>
      </c>
      <c r="D8634" s="21" t="s">
        <v>5108</v>
      </c>
      <c r="E8634" s="22">
        <v>44648</v>
      </c>
      <c r="F8634" s="11"/>
      <c r="G8634" s="21" t="s">
        <v>7243</v>
      </c>
      <c r="H8634" s="21" t="s">
        <v>15738</v>
      </c>
      <c r="I8634" s="23">
        <v>1437.5</v>
      </c>
      <c r="J8634" s="24" t="s">
        <v>7284</v>
      </c>
      <c r="K8634" s="49">
        <v>46203</v>
      </c>
    </row>
    <row r="8635" spans="1:11" ht="42.6" customHeight="1" x14ac:dyDescent="0.25">
      <c r="A8635" s="11">
        <v>2026</v>
      </c>
      <c r="B8635" s="49">
        <v>46113</v>
      </c>
      <c r="C8635" s="49">
        <v>46203</v>
      </c>
      <c r="D8635" s="21" t="s">
        <v>5109</v>
      </c>
      <c r="E8635" s="22">
        <v>44663</v>
      </c>
      <c r="F8635" s="11"/>
      <c r="G8635" s="21" t="s">
        <v>7304</v>
      </c>
      <c r="H8635" s="21" t="s">
        <v>15739</v>
      </c>
      <c r="I8635" s="23">
        <v>8990</v>
      </c>
      <c r="J8635" s="24" t="s">
        <v>7284</v>
      </c>
      <c r="K8635" s="49">
        <v>46203</v>
      </c>
    </row>
    <row r="8636" spans="1:11" ht="42.6" customHeight="1" x14ac:dyDescent="0.25">
      <c r="A8636" s="11">
        <v>2026</v>
      </c>
      <c r="B8636" s="49">
        <v>46113</v>
      </c>
      <c r="C8636" s="49">
        <v>46203</v>
      </c>
      <c r="D8636" s="21" t="s">
        <v>5110</v>
      </c>
      <c r="E8636" s="22">
        <v>44690</v>
      </c>
      <c r="F8636" s="11"/>
      <c r="G8636" s="21" t="s">
        <v>7212</v>
      </c>
      <c r="H8636" s="21" t="s">
        <v>15740</v>
      </c>
      <c r="I8636" s="23">
        <v>17632</v>
      </c>
      <c r="J8636" s="24" t="s">
        <v>7284</v>
      </c>
      <c r="K8636" s="49">
        <v>46203</v>
      </c>
    </row>
    <row r="8637" spans="1:11" ht="42.6" customHeight="1" x14ac:dyDescent="0.25">
      <c r="A8637" s="11">
        <v>2026</v>
      </c>
      <c r="B8637" s="49">
        <v>46113</v>
      </c>
      <c r="C8637" s="49">
        <v>46203</v>
      </c>
      <c r="D8637" s="21" t="s">
        <v>5111</v>
      </c>
      <c r="E8637" s="29">
        <v>44690</v>
      </c>
      <c r="F8637" s="11"/>
      <c r="G8637" s="21" t="s">
        <v>7224</v>
      </c>
      <c r="H8637" s="21" t="s">
        <v>15741</v>
      </c>
      <c r="I8637" s="23">
        <v>7540</v>
      </c>
      <c r="J8637" s="24" t="s">
        <v>7284</v>
      </c>
      <c r="K8637" s="49">
        <v>46203</v>
      </c>
    </row>
    <row r="8638" spans="1:11" ht="42.6" customHeight="1" x14ac:dyDescent="0.25">
      <c r="A8638" s="11">
        <v>2026</v>
      </c>
      <c r="B8638" s="49">
        <v>46113</v>
      </c>
      <c r="C8638" s="49">
        <v>46203</v>
      </c>
      <c r="D8638" s="21" t="s">
        <v>5112</v>
      </c>
      <c r="E8638" s="29">
        <v>44690</v>
      </c>
      <c r="F8638" s="11"/>
      <c r="G8638" s="21" t="s">
        <v>7224</v>
      </c>
      <c r="H8638" s="21" t="s">
        <v>15742</v>
      </c>
      <c r="I8638" s="23">
        <v>8468</v>
      </c>
      <c r="J8638" s="24" t="s">
        <v>7284</v>
      </c>
      <c r="K8638" s="49">
        <v>46203</v>
      </c>
    </row>
    <row r="8639" spans="1:11" ht="42.6" customHeight="1" x14ac:dyDescent="0.25">
      <c r="A8639" s="11">
        <v>2026</v>
      </c>
      <c r="B8639" s="49">
        <v>46113</v>
      </c>
      <c r="C8639" s="49">
        <v>46203</v>
      </c>
      <c r="D8639" s="21" t="s">
        <v>5113</v>
      </c>
      <c r="E8639" s="22">
        <v>44692</v>
      </c>
      <c r="F8639" s="11"/>
      <c r="G8639" s="21" t="s">
        <v>7326</v>
      </c>
      <c r="H8639" s="21" t="s">
        <v>15743</v>
      </c>
      <c r="I8639" s="23">
        <v>9558.4</v>
      </c>
      <c r="J8639" s="24" t="s">
        <v>7284</v>
      </c>
      <c r="K8639" s="49">
        <v>46203</v>
      </c>
    </row>
    <row r="8640" spans="1:11" ht="42.6" customHeight="1" x14ac:dyDescent="0.25">
      <c r="A8640" s="11">
        <v>2026</v>
      </c>
      <c r="B8640" s="49">
        <v>46113</v>
      </c>
      <c r="C8640" s="49">
        <v>46203</v>
      </c>
      <c r="D8640" s="21" t="s">
        <v>5114</v>
      </c>
      <c r="E8640" s="22">
        <v>44692</v>
      </c>
      <c r="F8640" s="11"/>
      <c r="G8640" s="21" t="s">
        <v>7326</v>
      </c>
      <c r="H8640" s="21" t="s">
        <v>15744</v>
      </c>
      <c r="I8640" s="23">
        <v>9001.6</v>
      </c>
      <c r="J8640" s="24" t="s">
        <v>7284</v>
      </c>
      <c r="K8640" s="49">
        <v>46203</v>
      </c>
    </row>
    <row r="8641" spans="1:11" ht="42.6" customHeight="1" x14ac:dyDescent="0.25">
      <c r="A8641" s="11">
        <v>2026</v>
      </c>
      <c r="B8641" s="49">
        <v>46113</v>
      </c>
      <c r="C8641" s="49">
        <v>46203</v>
      </c>
      <c r="D8641" s="21" t="s">
        <v>5115</v>
      </c>
      <c r="E8641" s="29">
        <v>44699</v>
      </c>
      <c r="F8641" s="11"/>
      <c r="G8641" s="21" t="s">
        <v>7275</v>
      </c>
      <c r="H8641" s="24" t="s">
        <v>15745</v>
      </c>
      <c r="I8641" s="30">
        <v>6426.4</v>
      </c>
      <c r="J8641" s="24" t="s">
        <v>7284</v>
      </c>
      <c r="K8641" s="49">
        <v>46203</v>
      </c>
    </row>
    <row r="8642" spans="1:11" ht="42.6" customHeight="1" x14ac:dyDescent="0.25">
      <c r="A8642" s="11">
        <v>2026</v>
      </c>
      <c r="B8642" s="49">
        <v>46113</v>
      </c>
      <c r="C8642" s="49">
        <v>46203</v>
      </c>
      <c r="D8642" s="25" t="s">
        <v>5116</v>
      </c>
      <c r="E8642" s="28">
        <v>44699</v>
      </c>
      <c r="F8642" s="11"/>
      <c r="G8642" s="25" t="s">
        <v>7302</v>
      </c>
      <c r="H8642" s="25" t="s">
        <v>15746</v>
      </c>
      <c r="I8642" s="27">
        <v>2253430</v>
      </c>
      <c r="J8642" s="24" t="s">
        <v>7284</v>
      </c>
      <c r="K8642" s="49">
        <v>46203</v>
      </c>
    </row>
    <row r="8643" spans="1:11" ht="42.6" customHeight="1" x14ac:dyDescent="0.25">
      <c r="A8643" s="11">
        <v>2026</v>
      </c>
      <c r="B8643" s="49">
        <v>46113</v>
      </c>
      <c r="C8643" s="49">
        <v>46203</v>
      </c>
      <c r="D8643" s="21" t="s">
        <v>5117</v>
      </c>
      <c r="E8643" s="29">
        <v>44701</v>
      </c>
      <c r="F8643" s="11"/>
      <c r="G8643" s="21" t="s">
        <v>7215</v>
      </c>
      <c r="H8643" s="24" t="s">
        <v>15747</v>
      </c>
      <c r="I8643" s="30">
        <v>1677</v>
      </c>
      <c r="J8643" s="24" t="s">
        <v>7284</v>
      </c>
      <c r="K8643" s="49">
        <v>46203</v>
      </c>
    </row>
    <row r="8644" spans="1:11" ht="42.6" customHeight="1" x14ac:dyDescent="0.25">
      <c r="A8644" s="11">
        <v>2026</v>
      </c>
      <c r="B8644" s="49">
        <v>46113</v>
      </c>
      <c r="C8644" s="49">
        <v>46203</v>
      </c>
      <c r="D8644" s="21" t="s">
        <v>5118</v>
      </c>
      <c r="E8644" s="22">
        <v>44704</v>
      </c>
      <c r="F8644" s="11"/>
      <c r="G8644" s="21" t="s">
        <v>7240</v>
      </c>
      <c r="H8644" s="21" t="s">
        <v>15748</v>
      </c>
      <c r="I8644" s="23">
        <v>25067.200000000001</v>
      </c>
      <c r="J8644" s="24" t="s">
        <v>7284</v>
      </c>
      <c r="K8644" s="49">
        <v>46203</v>
      </c>
    </row>
    <row r="8645" spans="1:11" ht="42.6" customHeight="1" x14ac:dyDescent="0.25">
      <c r="A8645" s="11">
        <v>2026</v>
      </c>
      <c r="B8645" s="49">
        <v>46113</v>
      </c>
      <c r="C8645" s="49">
        <v>46203</v>
      </c>
      <c r="D8645" s="21" t="s">
        <v>5119</v>
      </c>
      <c r="E8645" s="22">
        <v>44704</v>
      </c>
      <c r="F8645" s="11"/>
      <c r="G8645" s="21" t="s">
        <v>7240</v>
      </c>
      <c r="H8645" s="21" t="s">
        <v>15749</v>
      </c>
      <c r="I8645" s="23">
        <v>22282.83</v>
      </c>
      <c r="J8645" s="24" t="s">
        <v>7284</v>
      </c>
      <c r="K8645" s="49">
        <v>46203</v>
      </c>
    </row>
    <row r="8646" spans="1:11" ht="42.6" customHeight="1" x14ac:dyDescent="0.25">
      <c r="A8646" s="11">
        <v>2026</v>
      </c>
      <c r="B8646" s="49">
        <v>46113</v>
      </c>
      <c r="C8646" s="49">
        <v>46203</v>
      </c>
      <c r="D8646" s="21" t="s">
        <v>5120</v>
      </c>
      <c r="E8646" s="22">
        <v>44704</v>
      </c>
      <c r="F8646" s="11"/>
      <c r="G8646" s="21" t="s">
        <v>7240</v>
      </c>
      <c r="H8646" s="21" t="s">
        <v>15750</v>
      </c>
      <c r="I8646" s="23">
        <v>22282.83</v>
      </c>
      <c r="J8646" s="24" t="s">
        <v>7284</v>
      </c>
      <c r="K8646" s="49">
        <v>46203</v>
      </c>
    </row>
    <row r="8647" spans="1:11" ht="42.6" customHeight="1" x14ac:dyDescent="0.25">
      <c r="A8647" s="11">
        <v>2026</v>
      </c>
      <c r="B8647" s="49">
        <v>46113</v>
      </c>
      <c r="C8647" s="49">
        <v>46203</v>
      </c>
      <c r="D8647" s="21" t="s">
        <v>5121</v>
      </c>
      <c r="E8647" s="22">
        <v>44704</v>
      </c>
      <c r="F8647" s="11"/>
      <c r="G8647" s="21" t="s">
        <v>7240</v>
      </c>
      <c r="H8647" s="21" t="s">
        <v>15751</v>
      </c>
      <c r="I8647" s="23">
        <v>20073.759999999998</v>
      </c>
      <c r="J8647" s="24" t="s">
        <v>7284</v>
      </c>
      <c r="K8647" s="49">
        <v>46203</v>
      </c>
    </row>
    <row r="8648" spans="1:11" ht="42.6" customHeight="1" x14ac:dyDescent="0.25">
      <c r="A8648" s="11">
        <v>2026</v>
      </c>
      <c r="B8648" s="49">
        <v>46113</v>
      </c>
      <c r="C8648" s="49">
        <v>46203</v>
      </c>
      <c r="D8648" s="21" t="s">
        <v>5122</v>
      </c>
      <c r="E8648" s="22">
        <v>44704</v>
      </c>
      <c r="F8648" s="11"/>
      <c r="G8648" s="21" t="s">
        <v>7273</v>
      </c>
      <c r="H8648" s="21" t="s">
        <v>15752</v>
      </c>
      <c r="I8648" s="23">
        <v>44419.18</v>
      </c>
      <c r="J8648" s="24" t="s">
        <v>7284</v>
      </c>
      <c r="K8648" s="49">
        <v>46203</v>
      </c>
    </row>
    <row r="8649" spans="1:11" ht="42.6" customHeight="1" x14ac:dyDescent="0.25">
      <c r="A8649" s="11">
        <v>2026</v>
      </c>
      <c r="B8649" s="49">
        <v>46113</v>
      </c>
      <c r="C8649" s="49">
        <v>46203</v>
      </c>
      <c r="D8649" s="21" t="s">
        <v>5123</v>
      </c>
      <c r="E8649" s="22">
        <v>44704</v>
      </c>
      <c r="F8649" s="11"/>
      <c r="G8649" s="21" t="s">
        <v>7273</v>
      </c>
      <c r="H8649" s="21" t="s">
        <v>15753</v>
      </c>
      <c r="I8649" s="23">
        <v>44419.18</v>
      </c>
      <c r="J8649" s="24" t="s">
        <v>7284</v>
      </c>
      <c r="K8649" s="49">
        <v>46203</v>
      </c>
    </row>
    <row r="8650" spans="1:11" ht="42.6" customHeight="1" x14ac:dyDescent="0.25">
      <c r="A8650" s="11">
        <v>2026</v>
      </c>
      <c r="B8650" s="49">
        <v>46113</v>
      </c>
      <c r="C8650" s="49">
        <v>46203</v>
      </c>
      <c r="D8650" s="21" t="s">
        <v>5124</v>
      </c>
      <c r="E8650" s="22">
        <v>44704</v>
      </c>
      <c r="F8650" s="11"/>
      <c r="G8650" s="21" t="s">
        <v>7273</v>
      </c>
      <c r="H8650" s="21" t="s">
        <v>15754</v>
      </c>
      <c r="I8650" s="23">
        <v>24540.52</v>
      </c>
      <c r="J8650" s="24" t="s">
        <v>7284</v>
      </c>
      <c r="K8650" s="49">
        <v>46203</v>
      </c>
    </row>
    <row r="8651" spans="1:11" ht="42.6" customHeight="1" x14ac:dyDescent="0.25">
      <c r="A8651" s="11">
        <v>2026</v>
      </c>
      <c r="B8651" s="49">
        <v>46113</v>
      </c>
      <c r="C8651" s="49">
        <v>46203</v>
      </c>
      <c r="D8651" s="21" t="s">
        <v>5125</v>
      </c>
      <c r="E8651" s="22">
        <v>44704</v>
      </c>
      <c r="F8651" s="11"/>
      <c r="G8651" s="21" t="s">
        <v>7242</v>
      </c>
      <c r="H8651" s="21" t="s">
        <v>15755</v>
      </c>
      <c r="I8651" s="23">
        <v>22282.83</v>
      </c>
      <c r="J8651" s="24" t="s">
        <v>7284</v>
      </c>
      <c r="K8651" s="49">
        <v>46203</v>
      </c>
    </row>
    <row r="8652" spans="1:11" ht="42.6" customHeight="1" x14ac:dyDescent="0.25">
      <c r="A8652" s="11">
        <v>2026</v>
      </c>
      <c r="B8652" s="49">
        <v>46113</v>
      </c>
      <c r="C8652" s="49">
        <v>46203</v>
      </c>
      <c r="D8652" s="21" t="s">
        <v>5126</v>
      </c>
      <c r="E8652" s="22">
        <v>44704</v>
      </c>
      <c r="F8652" s="11"/>
      <c r="G8652" s="21" t="s">
        <v>7267</v>
      </c>
      <c r="H8652" s="21" t="s">
        <v>15756</v>
      </c>
      <c r="I8652" s="23">
        <v>22282.83</v>
      </c>
      <c r="J8652" s="24" t="s">
        <v>7284</v>
      </c>
      <c r="K8652" s="49">
        <v>46203</v>
      </c>
    </row>
    <row r="8653" spans="1:11" ht="42.6" customHeight="1" x14ac:dyDescent="0.25">
      <c r="A8653" s="11">
        <v>2026</v>
      </c>
      <c r="B8653" s="49">
        <v>46113</v>
      </c>
      <c r="C8653" s="49">
        <v>46203</v>
      </c>
      <c r="D8653" s="21" t="s">
        <v>5127</v>
      </c>
      <c r="E8653" s="22">
        <v>44704</v>
      </c>
      <c r="F8653" s="11"/>
      <c r="G8653" s="21" t="s">
        <v>7267</v>
      </c>
      <c r="H8653" s="21" t="s">
        <v>15757</v>
      </c>
      <c r="I8653" s="23">
        <v>22282.83</v>
      </c>
      <c r="J8653" s="24" t="s">
        <v>7284</v>
      </c>
      <c r="K8653" s="49">
        <v>46203</v>
      </c>
    </row>
    <row r="8654" spans="1:11" ht="42.6" customHeight="1" x14ac:dyDescent="0.25">
      <c r="A8654" s="11">
        <v>2026</v>
      </c>
      <c r="B8654" s="49">
        <v>46113</v>
      </c>
      <c r="C8654" s="49">
        <v>46203</v>
      </c>
      <c r="D8654" s="21" t="s">
        <v>5128</v>
      </c>
      <c r="E8654" s="22">
        <v>44704</v>
      </c>
      <c r="F8654" s="11"/>
      <c r="G8654" s="21" t="s">
        <v>7298</v>
      </c>
      <c r="H8654" s="21" t="s">
        <v>15758</v>
      </c>
      <c r="I8654" s="23">
        <v>22282.83</v>
      </c>
      <c r="J8654" s="24" t="s">
        <v>7284</v>
      </c>
      <c r="K8654" s="49">
        <v>46203</v>
      </c>
    </row>
    <row r="8655" spans="1:11" ht="42.6" customHeight="1" x14ac:dyDescent="0.25">
      <c r="A8655" s="11">
        <v>2026</v>
      </c>
      <c r="B8655" s="49">
        <v>46113</v>
      </c>
      <c r="C8655" s="49">
        <v>46203</v>
      </c>
      <c r="D8655" s="21" t="s">
        <v>5129</v>
      </c>
      <c r="E8655" s="22">
        <v>44704</v>
      </c>
      <c r="F8655" s="11"/>
      <c r="G8655" s="21" t="s">
        <v>7288</v>
      </c>
      <c r="H8655" s="21" t="s">
        <v>15759</v>
      </c>
      <c r="I8655" s="23">
        <v>25067.200000000001</v>
      </c>
      <c r="J8655" s="24" t="s">
        <v>7284</v>
      </c>
      <c r="K8655" s="49">
        <v>46203</v>
      </c>
    </row>
    <row r="8656" spans="1:11" ht="42.6" customHeight="1" x14ac:dyDescent="0.25">
      <c r="A8656" s="11">
        <v>2026</v>
      </c>
      <c r="B8656" s="49">
        <v>46113</v>
      </c>
      <c r="C8656" s="49">
        <v>46203</v>
      </c>
      <c r="D8656" s="21" t="s">
        <v>5130</v>
      </c>
      <c r="E8656" s="22">
        <v>44704</v>
      </c>
      <c r="F8656" s="11"/>
      <c r="G8656" s="21" t="s">
        <v>7288</v>
      </c>
      <c r="H8656" s="21" t="s">
        <v>15760</v>
      </c>
      <c r="I8656" s="23">
        <v>25067.200000000001</v>
      </c>
      <c r="J8656" s="24" t="s">
        <v>7284</v>
      </c>
      <c r="K8656" s="49">
        <v>46203</v>
      </c>
    </row>
    <row r="8657" spans="1:11" ht="42.6" customHeight="1" x14ac:dyDescent="0.25">
      <c r="A8657" s="11">
        <v>2026</v>
      </c>
      <c r="B8657" s="49">
        <v>46113</v>
      </c>
      <c r="C8657" s="49">
        <v>46203</v>
      </c>
      <c r="D8657" s="21" t="s">
        <v>5131</v>
      </c>
      <c r="E8657" s="22">
        <v>44704</v>
      </c>
      <c r="F8657" s="11"/>
      <c r="G8657" s="21" t="s">
        <v>7288</v>
      </c>
      <c r="H8657" s="21" t="s">
        <v>15761</v>
      </c>
      <c r="I8657" s="23">
        <v>16070.03</v>
      </c>
      <c r="J8657" s="24" t="s">
        <v>7284</v>
      </c>
      <c r="K8657" s="49">
        <v>46203</v>
      </c>
    </row>
    <row r="8658" spans="1:11" ht="42.6" customHeight="1" x14ac:dyDescent="0.25">
      <c r="A8658" s="11">
        <v>2026</v>
      </c>
      <c r="B8658" s="49">
        <v>46113</v>
      </c>
      <c r="C8658" s="49">
        <v>46203</v>
      </c>
      <c r="D8658" s="21" t="s">
        <v>5132</v>
      </c>
      <c r="E8658" s="22">
        <v>44704</v>
      </c>
      <c r="F8658" s="11"/>
      <c r="G8658" s="21" t="s">
        <v>7233</v>
      </c>
      <c r="H8658" s="21" t="s">
        <v>15762</v>
      </c>
      <c r="I8658" s="23">
        <v>25067.200000000001</v>
      </c>
      <c r="J8658" s="24" t="s">
        <v>7284</v>
      </c>
      <c r="K8658" s="49">
        <v>46203</v>
      </c>
    </row>
    <row r="8659" spans="1:11" ht="42.6" customHeight="1" x14ac:dyDescent="0.25">
      <c r="A8659" s="11">
        <v>2026</v>
      </c>
      <c r="B8659" s="49">
        <v>46113</v>
      </c>
      <c r="C8659" s="49">
        <v>46203</v>
      </c>
      <c r="D8659" s="21" t="s">
        <v>5133</v>
      </c>
      <c r="E8659" s="22">
        <v>44704</v>
      </c>
      <c r="F8659" s="11"/>
      <c r="G8659" s="21" t="s">
        <v>7233</v>
      </c>
      <c r="H8659" s="21" t="s">
        <v>15763</v>
      </c>
      <c r="I8659" s="23">
        <v>25067.200000000001</v>
      </c>
      <c r="J8659" s="24" t="s">
        <v>7284</v>
      </c>
      <c r="K8659" s="49">
        <v>46203</v>
      </c>
    </row>
    <row r="8660" spans="1:11" ht="42.6" customHeight="1" x14ac:dyDescent="0.25">
      <c r="A8660" s="11">
        <v>2026</v>
      </c>
      <c r="B8660" s="49">
        <v>46113</v>
      </c>
      <c r="C8660" s="49">
        <v>46203</v>
      </c>
      <c r="D8660" s="21" t="s">
        <v>5134</v>
      </c>
      <c r="E8660" s="22">
        <v>44704</v>
      </c>
      <c r="F8660" s="11"/>
      <c r="G8660" s="21" t="s">
        <v>7233</v>
      </c>
      <c r="H8660" s="21" t="s">
        <v>15764</v>
      </c>
      <c r="I8660" s="23">
        <v>25067.200000000001</v>
      </c>
      <c r="J8660" s="24" t="s">
        <v>7284</v>
      </c>
      <c r="K8660" s="49">
        <v>46203</v>
      </c>
    </row>
    <row r="8661" spans="1:11" ht="42.6" customHeight="1" x14ac:dyDescent="0.25">
      <c r="A8661" s="11">
        <v>2026</v>
      </c>
      <c r="B8661" s="49">
        <v>46113</v>
      </c>
      <c r="C8661" s="49">
        <v>46203</v>
      </c>
      <c r="D8661" s="21" t="s">
        <v>5135</v>
      </c>
      <c r="E8661" s="22">
        <v>44704</v>
      </c>
      <c r="F8661" s="11"/>
      <c r="G8661" s="21" t="s">
        <v>7233</v>
      </c>
      <c r="H8661" s="21" t="s">
        <v>15765</v>
      </c>
      <c r="I8661" s="23">
        <v>25067.200000000001</v>
      </c>
      <c r="J8661" s="24" t="s">
        <v>7284</v>
      </c>
      <c r="K8661" s="49">
        <v>46203</v>
      </c>
    </row>
    <row r="8662" spans="1:11" ht="42.6" customHeight="1" x14ac:dyDescent="0.25">
      <c r="A8662" s="11">
        <v>2026</v>
      </c>
      <c r="B8662" s="49">
        <v>46113</v>
      </c>
      <c r="C8662" s="49">
        <v>46203</v>
      </c>
      <c r="D8662" s="21" t="s">
        <v>5136</v>
      </c>
      <c r="E8662" s="31">
        <v>44704</v>
      </c>
      <c r="F8662" s="11"/>
      <c r="G8662" s="21" t="s">
        <v>7212</v>
      </c>
      <c r="H8662" s="21" t="s">
        <v>15766</v>
      </c>
      <c r="I8662" s="23">
        <v>22282.83</v>
      </c>
      <c r="J8662" s="24" t="s">
        <v>7284</v>
      </c>
      <c r="K8662" s="49">
        <v>46203</v>
      </c>
    </row>
    <row r="8663" spans="1:11" ht="42.6" customHeight="1" x14ac:dyDescent="0.25">
      <c r="A8663" s="11">
        <v>2026</v>
      </c>
      <c r="B8663" s="49">
        <v>46113</v>
      </c>
      <c r="C8663" s="49">
        <v>46203</v>
      </c>
      <c r="D8663" s="21" t="s">
        <v>5137</v>
      </c>
      <c r="E8663" s="22">
        <v>44704</v>
      </c>
      <c r="F8663" s="11"/>
      <c r="G8663" s="21" t="s">
        <v>7230</v>
      </c>
      <c r="H8663" s="21" t="s">
        <v>15767</v>
      </c>
      <c r="I8663" s="23">
        <v>25067.200000000001</v>
      </c>
      <c r="J8663" s="24" t="s">
        <v>7284</v>
      </c>
      <c r="K8663" s="49">
        <v>46203</v>
      </c>
    </row>
    <row r="8664" spans="1:11" ht="42.6" customHeight="1" x14ac:dyDescent="0.25">
      <c r="A8664" s="11">
        <v>2026</v>
      </c>
      <c r="B8664" s="49">
        <v>46113</v>
      </c>
      <c r="C8664" s="49">
        <v>46203</v>
      </c>
      <c r="D8664" s="21" t="s">
        <v>5138</v>
      </c>
      <c r="E8664" s="22">
        <v>44704</v>
      </c>
      <c r="F8664" s="11"/>
      <c r="G8664" s="21" t="s">
        <v>7230</v>
      </c>
      <c r="H8664" s="21" t="s">
        <v>15768</v>
      </c>
      <c r="I8664" s="23">
        <v>25067.200000000001</v>
      </c>
      <c r="J8664" s="24" t="s">
        <v>7284</v>
      </c>
      <c r="K8664" s="49">
        <v>46203</v>
      </c>
    </row>
    <row r="8665" spans="1:11" ht="42.6" customHeight="1" x14ac:dyDescent="0.25">
      <c r="A8665" s="11">
        <v>2026</v>
      </c>
      <c r="B8665" s="49">
        <v>46113</v>
      </c>
      <c r="C8665" s="49">
        <v>46203</v>
      </c>
      <c r="D8665" s="21" t="s">
        <v>5139</v>
      </c>
      <c r="E8665" s="22">
        <v>44704</v>
      </c>
      <c r="F8665" s="11"/>
      <c r="G8665" s="21" t="s">
        <v>7230</v>
      </c>
      <c r="H8665" s="21" t="s">
        <v>15769</v>
      </c>
      <c r="I8665" s="23">
        <v>25067.200000000001</v>
      </c>
      <c r="J8665" s="24" t="s">
        <v>7284</v>
      </c>
      <c r="K8665" s="49">
        <v>46203</v>
      </c>
    </row>
    <row r="8666" spans="1:11" ht="42.6" customHeight="1" x14ac:dyDescent="0.25">
      <c r="A8666" s="11">
        <v>2026</v>
      </c>
      <c r="B8666" s="49">
        <v>46113</v>
      </c>
      <c r="C8666" s="49">
        <v>46203</v>
      </c>
      <c r="D8666" s="21" t="s">
        <v>5140</v>
      </c>
      <c r="E8666" s="22">
        <v>44704</v>
      </c>
      <c r="F8666" s="11"/>
      <c r="G8666" s="21" t="s">
        <v>7281</v>
      </c>
      <c r="H8666" s="21" t="s">
        <v>15770</v>
      </c>
      <c r="I8666" s="23">
        <v>22282.83</v>
      </c>
      <c r="J8666" s="24" t="s">
        <v>7284</v>
      </c>
      <c r="K8666" s="49">
        <v>46203</v>
      </c>
    </row>
    <row r="8667" spans="1:11" ht="42.6" customHeight="1" x14ac:dyDescent="0.25">
      <c r="A8667" s="11">
        <v>2026</v>
      </c>
      <c r="B8667" s="49">
        <v>46113</v>
      </c>
      <c r="C8667" s="49">
        <v>46203</v>
      </c>
      <c r="D8667" s="21" t="s">
        <v>5141</v>
      </c>
      <c r="E8667" s="22">
        <v>44704</v>
      </c>
      <c r="F8667" s="11"/>
      <c r="G8667" s="21" t="s">
        <v>7231</v>
      </c>
      <c r="H8667" s="21" t="s">
        <v>15771</v>
      </c>
      <c r="I8667" s="23">
        <v>22282.83</v>
      </c>
      <c r="J8667" s="24" t="s">
        <v>7284</v>
      </c>
      <c r="K8667" s="49">
        <v>46203</v>
      </c>
    </row>
    <row r="8668" spans="1:11" ht="42.6" customHeight="1" x14ac:dyDescent="0.25">
      <c r="A8668" s="11">
        <v>2026</v>
      </c>
      <c r="B8668" s="49">
        <v>46113</v>
      </c>
      <c r="C8668" s="49">
        <v>46203</v>
      </c>
      <c r="D8668" s="21" t="s">
        <v>5142</v>
      </c>
      <c r="E8668" s="31">
        <v>44704</v>
      </c>
      <c r="F8668" s="11"/>
      <c r="G8668" s="21" t="s">
        <v>7231</v>
      </c>
      <c r="H8668" s="21" t="s">
        <v>15772</v>
      </c>
      <c r="I8668" s="23">
        <v>22282.83</v>
      </c>
      <c r="J8668" s="24" t="s">
        <v>7284</v>
      </c>
      <c r="K8668" s="49">
        <v>46203</v>
      </c>
    </row>
    <row r="8669" spans="1:11" ht="42.6" customHeight="1" x14ac:dyDescent="0.25">
      <c r="A8669" s="11">
        <v>2026</v>
      </c>
      <c r="B8669" s="49">
        <v>46113</v>
      </c>
      <c r="C8669" s="49">
        <v>46203</v>
      </c>
      <c r="D8669" s="21" t="s">
        <v>5143</v>
      </c>
      <c r="E8669" s="22">
        <v>44704</v>
      </c>
      <c r="F8669" s="11"/>
      <c r="G8669" s="21" t="s">
        <v>7284</v>
      </c>
      <c r="H8669" s="21" t="s">
        <v>15773</v>
      </c>
      <c r="I8669" s="23">
        <v>16070.03</v>
      </c>
      <c r="J8669" s="24" t="s">
        <v>7284</v>
      </c>
      <c r="K8669" s="49">
        <v>46203</v>
      </c>
    </row>
    <row r="8670" spans="1:11" ht="42.6" customHeight="1" x14ac:dyDescent="0.25">
      <c r="A8670" s="11">
        <v>2026</v>
      </c>
      <c r="B8670" s="49">
        <v>46113</v>
      </c>
      <c r="C8670" s="49">
        <v>46203</v>
      </c>
      <c r="D8670" s="21" t="s">
        <v>5144</v>
      </c>
      <c r="E8670" s="22">
        <v>44704</v>
      </c>
      <c r="F8670" s="11"/>
      <c r="G8670" s="21" t="s">
        <v>7231</v>
      </c>
      <c r="H8670" s="21" t="s">
        <v>15774</v>
      </c>
      <c r="I8670" s="23">
        <v>11200</v>
      </c>
      <c r="J8670" s="24" t="s">
        <v>7284</v>
      </c>
      <c r="K8670" s="49">
        <v>46203</v>
      </c>
    </row>
    <row r="8671" spans="1:11" ht="42.6" customHeight="1" x14ac:dyDescent="0.25">
      <c r="A8671" s="11">
        <v>2026</v>
      </c>
      <c r="B8671" s="49">
        <v>46113</v>
      </c>
      <c r="C8671" s="49">
        <v>46203</v>
      </c>
      <c r="D8671" s="21" t="s">
        <v>5145</v>
      </c>
      <c r="E8671" s="22">
        <v>44704</v>
      </c>
      <c r="F8671" s="11"/>
      <c r="G8671" s="21" t="s">
        <v>7231</v>
      </c>
      <c r="H8671" s="21" t="s">
        <v>15775</v>
      </c>
      <c r="I8671" s="23">
        <v>13283.16</v>
      </c>
      <c r="J8671" s="24" t="s">
        <v>7284</v>
      </c>
      <c r="K8671" s="49">
        <v>46203</v>
      </c>
    </row>
    <row r="8672" spans="1:11" ht="42.6" customHeight="1" x14ac:dyDescent="0.25">
      <c r="A8672" s="11">
        <v>2026</v>
      </c>
      <c r="B8672" s="49">
        <v>46113</v>
      </c>
      <c r="C8672" s="49">
        <v>46203</v>
      </c>
      <c r="D8672" s="21" t="s">
        <v>5146</v>
      </c>
      <c r="E8672" s="22">
        <v>44704</v>
      </c>
      <c r="F8672" s="11"/>
      <c r="G8672" s="21" t="s">
        <v>7227</v>
      </c>
      <c r="H8672" s="21" t="s">
        <v>15776</v>
      </c>
      <c r="I8672" s="23">
        <v>22282.83</v>
      </c>
      <c r="J8672" s="24" t="s">
        <v>7284</v>
      </c>
      <c r="K8672" s="49">
        <v>46203</v>
      </c>
    </row>
    <row r="8673" spans="1:11" ht="42.6" customHeight="1" x14ac:dyDescent="0.25">
      <c r="A8673" s="11">
        <v>2026</v>
      </c>
      <c r="B8673" s="49">
        <v>46113</v>
      </c>
      <c r="C8673" s="49">
        <v>46203</v>
      </c>
      <c r="D8673" s="21" t="s">
        <v>5147</v>
      </c>
      <c r="E8673" s="22">
        <v>44704</v>
      </c>
      <c r="F8673" s="11"/>
      <c r="G8673" s="21" t="s">
        <v>7228</v>
      </c>
      <c r="H8673" s="21" t="s">
        <v>15777</v>
      </c>
      <c r="I8673" s="23">
        <v>22282.83</v>
      </c>
      <c r="J8673" s="24" t="s">
        <v>7284</v>
      </c>
      <c r="K8673" s="49">
        <v>46203</v>
      </c>
    </row>
    <row r="8674" spans="1:11" ht="42.6" customHeight="1" x14ac:dyDescent="0.25">
      <c r="A8674" s="11">
        <v>2026</v>
      </c>
      <c r="B8674" s="49">
        <v>46113</v>
      </c>
      <c r="C8674" s="49">
        <v>46203</v>
      </c>
      <c r="D8674" s="21" t="s">
        <v>5148</v>
      </c>
      <c r="E8674" s="33">
        <v>44704</v>
      </c>
      <c r="F8674" s="11"/>
      <c r="G8674" s="21" t="s">
        <v>7255</v>
      </c>
      <c r="H8674" s="21" t="s">
        <v>15778</v>
      </c>
      <c r="I8674" s="23">
        <v>22282.83</v>
      </c>
      <c r="J8674" s="24" t="s">
        <v>7284</v>
      </c>
      <c r="K8674" s="49">
        <v>46203</v>
      </c>
    </row>
    <row r="8675" spans="1:11" ht="42.6" customHeight="1" x14ac:dyDescent="0.25">
      <c r="A8675" s="11">
        <v>2026</v>
      </c>
      <c r="B8675" s="49">
        <v>46113</v>
      </c>
      <c r="C8675" s="49">
        <v>46203</v>
      </c>
      <c r="D8675" s="21" t="s">
        <v>5149</v>
      </c>
      <c r="E8675" s="22">
        <v>44704</v>
      </c>
      <c r="F8675" s="11"/>
      <c r="G8675" s="21" t="s">
        <v>7232</v>
      </c>
      <c r="H8675" s="21" t="s">
        <v>15779</v>
      </c>
      <c r="I8675" s="23">
        <v>22282.83</v>
      </c>
      <c r="J8675" s="24" t="s">
        <v>7284</v>
      </c>
      <c r="K8675" s="49">
        <v>46203</v>
      </c>
    </row>
    <row r="8676" spans="1:11" ht="42.6" customHeight="1" x14ac:dyDescent="0.25">
      <c r="A8676" s="11">
        <v>2026</v>
      </c>
      <c r="B8676" s="49">
        <v>46113</v>
      </c>
      <c r="C8676" s="49">
        <v>46203</v>
      </c>
      <c r="D8676" s="21" t="s">
        <v>5150</v>
      </c>
      <c r="E8676" s="22">
        <v>44704</v>
      </c>
      <c r="F8676" s="11"/>
      <c r="G8676" s="21" t="s">
        <v>7232</v>
      </c>
      <c r="H8676" s="21" t="s">
        <v>15780</v>
      </c>
      <c r="I8676" s="23">
        <v>16070.03</v>
      </c>
      <c r="J8676" s="24" t="s">
        <v>7284</v>
      </c>
      <c r="K8676" s="49">
        <v>46203</v>
      </c>
    </row>
    <row r="8677" spans="1:11" ht="42.6" customHeight="1" x14ac:dyDescent="0.25">
      <c r="A8677" s="11">
        <v>2026</v>
      </c>
      <c r="B8677" s="49">
        <v>46113</v>
      </c>
      <c r="C8677" s="49">
        <v>46203</v>
      </c>
      <c r="D8677" s="21" t="s">
        <v>5151</v>
      </c>
      <c r="E8677" s="22">
        <v>44704</v>
      </c>
      <c r="F8677" s="11"/>
      <c r="G8677" s="21" t="s">
        <v>7249</v>
      </c>
      <c r="H8677" s="21" t="s">
        <v>15781</v>
      </c>
      <c r="I8677" s="23">
        <v>22282.83</v>
      </c>
      <c r="J8677" s="24" t="s">
        <v>7284</v>
      </c>
      <c r="K8677" s="49">
        <v>46203</v>
      </c>
    </row>
    <row r="8678" spans="1:11" ht="42.6" customHeight="1" x14ac:dyDescent="0.25">
      <c r="A8678" s="11">
        <v>2026</v>
      </c>
      <c r="B8678" s="49">
        <v>46113</v>
      </c>
      <c r="C8678" s="49">
        <v>46203</v>
      </c>
      <c r="D8678" s="21" t="s">
        <v>5152</v>
      </c>
      <c r="E8678" s="22">
        <v>44704</v>
      </c>
      <c r="F8678" s="11"/>
      <c r="G8678" s="21" t="s">
        <v>7243</v>
      </c>
      <c r="H8678" s="21" t="s">
        <v>15782</v>
      </c>
      <c r="I8678" s="23">
        <v>22282.83</v>
      </c>
      <c r="J8678" s="24" t="s">
        <v>7284</v>
      </c>
      <c r="K8678" s="49">
        <v>46203</v>
      </c>
    </row>
    <row r="8679" spans="1:11" ht="42.6" customHeight="1" x14ac:dyDescent="0.25">
      <c r="A8679" s="11">
        <v>2026</v>
      </c>
      <c r="B8679" s="49">
        <v>46113</v>
      </c>
      <c r="C8679" s="49">
        <v>46203</v>
      </c>
      <c r="D8679" s="21" t="s">
        <v>5153</v>
      </c>
      <c r="E8679" s="29">
        <v>44704</v>
      </c>
      <c r="F8679" s="11"/>
      <c r="G8679" s="21" t="s">
        <v>7221</v>
      </c>
      <c r="H8679" s="21" t="s">
        <v>15783</v>
      </c>
      <c r="I8679" s="23">
        <v>16070.03</v>
      </c>
      <c r="J8679" s="24" t="s">
        <v>7284</v>
      </c>
      <c r="K8679" s="49">
        <v>46203</v>
      </c>
    </row>
    <row r="8680" spans="1:11" ht="42.6" customHeight="1" x14ac:dyDescent="0.25">
      <c r="A8680" s="11">
        <v>2026</v>
      </c>
      <c r="B8680" s="49">
        <v>46113</v>
      </c>
      <c r="C8680" s="49">
        <v>46203</v>
      </c>
      <c r="D8680" s="21" t="s">
        <v>5154</v>
      </c>
      <c r="E8680" s="22">
        <v>44704</v>
      </c>
      <c r="F8680" s="11"/>
      <c r="G8680" s="21" t="s">
        <v>7239</v>
      </c>
      <c r="H8680" s="21" t="s">
        <v>15784</v>
      </c>
      <c r="I8680" s="23">
        <v>25067.200000000001</v>
      </c>
      <c r="J8680" s="24" t="s">
        <v>7284</v>
      </c>
      <c r="K8680" s="49">
        <v>46203</v>
      </c>
    </row>
    <row r="8681" spans="1:11" ht="42.6" customHeight="1" x14ac:dyDescent="0.25">
      <c r="A8681" s="11">
        <v>2026</v>
      </c>
      <c r="B8681" s="49">
        <v>46113</v>
      </c>
      <c r="C8681" s="49">
        <v>46203</v>
      </c>
      <c r="D8681" s="21" t="s">
        <v>5155</v>
      </c>
      <c r="E8681" s="22">
        <v>44704</v>
      </c>
      <c r="F8681" s="11"/>
      <c r="G8681" s="21" t="s">
        <v>7239</v>
      </c>
      <c r="H8681" s="21" t="s">
        <v>15785</v>
      </c>
      <c r="I8681" s="23">
        <v>25067.200000000001</v>
      </c>
      <c r="J8681" s="24" t="s">
        <v>7284</v>
      </c>
      <c r="K8681" s="49">
        <v>46203</v>
      </c>
    </row>
    <row r="8682" spans="1:11" ht="42.6" customHeight="1" x14ac:dyDescent="0.25">
      <c r="A8682" s="11">
        <v>2026</v>
      </c>
      <c r="B8682" s="49">
        <v>46113</v>
      </c>
      <c r="C8682" s="49">
        <v>46203</v>
      </c>
      <c r="D8682" s="21" t="s">
        <v>5156</v>
      </c>
      <c r="E8682" s="22">
        <v>44704</v>
      </c>
      <c r="F8682" s="11"/>
      <c r="G8682" s="21" t="s">
        <v>7216</v>
      </c>
      <c r="H8682" s="21" t="s">
        <v>15786</v>
      </c>
      <c r="I8682" s="23">
        <v>25067.200000000001</v>
      </c>
      <c r="J8682" s="24" t="s">
        <v>7284</v>
      </c>
      <c r="K8682" s="49">
        <v>46203</v>
      </c>
    </row>
    <row r="8683" spans="1:11" ht="42.6" customHeight="1" x14ac:dyDescent="0.25">
      <c r="A8683" s="11">
        <v>2026</v>
      </c>
      <c r="B8683" s="49">
        <v>46113</v>
      </c>
      <c r="C8683" s="49">
        <v>46203</v>
      </c>
      <c r="D8683" s="21" t="s">
        <v>5157</v>
      </c>
      <c r="E8683" s="22">
        <v>44704</v>
      </c>
      <c r="F8683" s="11"/>
      <c r="G8683" s="21" t="s">
        <v>7216</v>
      </c>
      <c r="H8683" s="21" t="s">
        <v>15787</v>
      </c>
      <c r="I8683" s="23">
        <v>25067.200000000001</v>
      </c>
      <c r="J8683" s="24" t="s">
        <v>7284</v>
      </c>
      <c r="K8683" s="49">
        <v>46203</v>
      </c>
    </row>
    <row r="8684" spans="1:11" ht="42.6" customHeight="1" x14ac:dyDescent="0.25">
      <c r="A8684" s="11">
        <v>2026</v>
      </c>
      <c r="B8684" s="49">
        <v>46113</v>
      </c>
      <c r="C8684" s="49">
        <v>46203</v>
      </c>
      <c r="D8684" s="21" t="s">
        <v>5158</v>
      </c>
      <c r="E8684" s="22">
        <v>44704</v>
      </c>
      <c r="F8684" s="11"/>
      <c r="G8684" s="21" t="s">
        <v>7216</v>
      </c>
      <c r="H8684" s="21" t="s">
        <v>15788</v>
      </c>
      <c r="I8684" s="23">
        <v>25067.200000000001</v>
      </c>
      <c r="J8684" s="24" t="s">
        <v>7284</v>
      </c>
      <c r="K8684" s="49">
        <v>46203</v>
      </c>
    </row>
    <row r="8685" spans="1:11" ht="42.6" customHeight="1" x14ac:dyDescent="0.25">
      <c r="A8685" s="11">
        <v>2026</v>
      </c>
      <c r="B8685" s="49">
        <v>46113</v>
      </c>
      <c r="C8685" s="49">
        <v>46203</v>
      </c>
      <c r="D8685" s="21" t="s">
        <v>5159</v>
      </c>
      <c r="E8685" s="22">
        <v>44704</v>
      </c>
      <c r="F8685" s="11"/>
      <c r="G8685" s="21" t="s">
        <v>7216</v>
      </c>
      <c r="H8685" s="21" t="s">
        <v>15789</v>
      </c>
      <c r="I8685" s="23">
        <v>25067.200000000001</v>
      </c>
      <c r="J8685" s="24" t="s">
        <v>7284</v>
      </c>
      <c r="K8685" s="49">
        <v>46203</v>
      </c>
    </row>
    <row r="8686" spans="1:11" ht="42.6" customHeight="1" x14ac:dyDescent="0.25">
      <c r="A8686" s="11">
        <v>2026</v>
      </c>
      <c r="B8686" s="49">
        <v>46113</v>
      </c>
      <c r="C8686" s="49">
        <v>46203</v>
      </c>
      <c r="D8686" s="21" t="s">
        <v>5160</v>
      </c>
      <c r="E8686" s="22">
        <v>44704</v>
      </c>
      <c r="F8686" s="11"/>
      <c r="G8686" s="21" t="s">
        <v>7216</v>
      </c>
      <c r="H8686" s="21" t="s">
        <v>15790</v>
      </c>
      <c r="I8686" s="23">
        <v>22282.83</v>
      </c>
      <c r="J8686" s="24" t="s">
        <v>7284</v>
      </c>
      <c r="K8686" s="49">
        <v>46203</v>
      </c>
    </row>
    <row r="8687" spans="1:11" ht="42.6" customHeight="1" x14ac:dyDescent="0.25">
      <c r="A8687" s="11">
        <v>2026</v>
      </c>
      <c r="B8687" s="49">
        <v>46113</v>
      </c>
      <c r="C8687" s="49">
        <v>46203</v>
      </c>
      <c r="D8687" s="21" t="s">
        <v>5161</v>
      </c>
      <c r="E8687" s="22">
        <v>44704</v>
      </c>
      <c r="F8687" s="11"/>
      <c r="G8687" s="21" t="s">
        <v>7245</v>
      </c>
      <c r="H8687" s="21" t="s">
        <v>15791</v>
      </c>
      <c r="I8687" s="23">
        <v>25067.200000000001</v>
      </c>
      <c r="J8687" s="24" t="s">
        <v>7284</v>
      </c>
      <c r="K8687" s="49">
        <v>46203</v>
      </c>
    </row>
    <row r="8688" spans="1:11" ht="42.6" customHeight="1" x14ac:dyDescent="0.25">
      <c r="A8688" s="11">
        <v>2026</v>
      </c>
      <c r="B8688" s="49">
        <v>46113</v>
      </c>
      <c r="C8688" s="49">
        <v>46203</v>
      </c>
      <c r="D8688" s="21" t="s">
        <v>5162</v>
      </c>
      <c r="E8688" s="22">
        <v>44704</v>
      </c>
      <c r="F8688" s="11"/>
      <c r="G8688" s="21" t="s">
        <v>7245</v>
      </c>
      <c r="H8688" s="21" t="s">
        <v>15792</v>
      </c>
      <c r="I8688" s="23">
        <v>25067.200000000001</v>
      </c>
      <c r="J8688" s="24" t="s">
        <v>7284</v>
      </c>
      <c r="K8688" s="49">
        <v>46203</v>
      </c>
    </row>
    <row r="8689" spans="1:11" ht="42.6" customHeight="1" x14ac:dyDescent="0.25">
      <c r="A8689" s="11">
        <v>2026</v>
      </c>
      <c r="B8689" s="49">
        <v>46113</v>
      </c>
      <c r="C8689" s="49">
        <v>46203</v>
      </c>
      <c r="D8689" s="21" t="s">
        <v>5163</v>
      </c>
      <c r="E8689" s="22">
        <v>44704</v>
      </c>
      <c r="F8689" s="11"/>
      <c r="G8689" s="21" t="s">
        <v>7245</v>
      </c>
      <c r="H8689" s="21" t="s">
        <v>15793</v>
      </c>
      <c r="I8689" s="23">
        <v>25067.200000000001</v>
      </c>
      <c r="J8689" s="24" t="s">
        <v>7284</v>
      </c>
      <c r="K8689" s="49">
        <v>46203</v>
      </c>
    </row>
    <row r="8690" spans="1:11" ht="42.6" customHeight="1" x14ac:dyDescent="0.25">
      <c r="A8690" s="11">
        <v>2026</v>
      </c>
      <c r="B8690" s="49">
        <v>46113</v>
      </c>
      <c r="C8690" s="49">
        <v>46203</v>
      </c>
      <c r="D8690" s="21" t="s">
        <v>5164</v>
      </c>
      <c r="E8690" s="22">
        <v>44704</v>
      </c>
      <c r="F8690" s="11"/>
      <c r="G8690" s="21" t="s">
        <v>7245</v>
      </c>
      <c r="H8690" s="21" t="s">
        <v>15794</v>
      </c>
      <c r="I8690" s="23">
        <v>25067.200000000001</v>
      </c>
      <c r="J8690" s="24" t="s">
        <v>7284</v>
      </c>
      <c r="K8690" s="49">
        <v>46203</v>
      </c>
    </row>
    <row r="8691" spans="1:11" ht="42.6" customHeight="1" x14ac:dyDescent="0.25">
      <c r="A8691" s="11">
        <v>2026</v>
      </c>
      <c r="B8691" s="49">
        <v>46113</v>
      </c>
      <c r="C8691" s="49">
        <v>46203</v>
      </c>
      <c r="D8691" s="21" t="s">
        <v>5165</v>
      </c>
      <c r="E8691" s="22">
        <v>44704</v>
      </c>
      <c r="F8691" s="11"/>
      <c r="G8691" s="21" t="s">
        <v>7222</v>
      </c>
      <c r="H8691" s="21" t="s">
        <v>15795</v>
      </c>
      <c r="I8691" s="23">
        <v>22282.83</v>
      </c>
      <c r="J8691" s="24" t="s">
        <v>7284</v>
      </c>
      <c r="K8691" s="49">
        <v>46203</v>
      </c>
    </row>
    <row r="8692" spans="1:11" ht="42.6" customHeight="1" x14ac:dyDescent="0.25">
      <c r="A8692" s="11">
        <v>2026</v>
      </c>
      <c r="B8692" s="49">
        <v>46113</v>
      </c>
      <c r="C8692" s="49">
        <v>46203</v>
      </c>
      <c r="D8692" s="21" t="s">
        <v>5166</v>
      </c>
      <c r="E8692" s="22">
        <v>44704</v>
      </c>
      <c r="F8692" s="11"/>
      <c r="G8692" s="21" t="s">
        <v>7222</v>
      </c>
      <c r="H8692" s="21" t="s">
        <v>15796</v>
      </c>
      <c r="I8692" s="23">
        <v>22282.83</v>
      </c>
      <c r="J8692" s="24" t="s">
        <v>7284</v>
      </c>
      <c r="K8692" s="49">
        <v>46203</v>
      </c>
    </row>
    <row r="8693" spans="1:11" ht="42.6" customHeight="1" x14ac:dyDescent="0.25">
      <c r="A8693" s="11">
        <v>2026</v>
      </c>
      <c r="B8693" s="49">
        <v>46113</v>
      </c>
      <c r="C8693" s="49">
        <v>46203</v>
      </c>
      <c r="D8693" s="21" t="s">
        <v>5167</v>
      </c>
      <c r="E8693" s="22">
        <v>44704</v>
      </c>
      <c r="F8693" s="11"/>
      <c r="G8693" s="21" t="s">
        <v>7222</v>
      </c>
      <c r="H8693" s="21" t="s">
        <v>15797</v>
      </c>
      <c r="I8693" s="23">
        <v>22282.83</v>
      </c>
      <c r="J8693" s="24" t="s">
        <v>7284</v>
      </c>
      <c r="K8693" s="49">
        <v>46203</v>
      </c>
    </row>
    <row r="8694" spans="1:11" ht="42.6" customHeight="1" x14ac:dyDescent="0.25">
      <c r="A8694" s="11">
        <v>2026</v>
      </c>
      <c r="B8694" s="49">
        <v>46113</v>
      </c>
      <c r="C8694" s="49">
        <v>46203</v>
      </c>
      <c r="D8694" s="21" t="s">
        <v>5168</v>
      </c>
      <c r="E8694" s="22">
        <v>44704</v>
      </c>
      <c r="F8694" s="11"/>
      <c r="G8694" s="21" t="s">
        <v>7222</v>
      </c>
      <c r="H8694" s="21" t="s">
        <v>15798</v>
      </c>
      <c r="I8694" s="23">
        <v>22282.83</v>
      </c>
      <c r="J8694" s="24" t="s">
        <v>7284</v>
      </c>
      <c r="K8694" s="49">
        <v>46203</v>
      </c>
    </row>
    <row r="8695" spans="1:11" ht="42.6" customHeight="1" x14ac:dyDescent="0.25">
      <c r="A8695" s="11">
        <v>2026</v>
      </c>
      <c r="B8695" s="49">
        <v>46113</v>
      </c>
      <c r="C8695" s="49">
        <v>46203</v>
      </c>
      <c r="D8695" s="21" t="s">
        <v>5169</v>
      </c>
      <c r="E8695" s="22">
        <v>44704</v>
      </c>
      <c r="F8695" s="11"/>
      <c r="G8695" s="21" t="s">
        <v>7222</v>
      </c>
      <c r="H8695" s="21" t="s">
        <v>15799</v>
      </c>
      <c r="I8695" s="23">
        <v>22282.83</v>
      </c>
      <c r="J8695" s="24" t="s">
        <v>7284</v>
      </c>
      <c r="K8695" s="49">
        <v>46203</v>
      </c>
    </row>
    <row r="8696" spans="1:11" ht="42.6" customHeight="1" x14ac:dyDescent="0.25">
      <c r="A8696" s="11">
        <v>2026</v>
      </c>
      <c r="B8696" s="49">
        <v>46113</v>
      </c>
      <c r="C8696" s="49">
        <v>46203</v>
      </c>
      <c r="D8696" s="21" t="s">
        <v>5170</v>
      </c>
      <c r="E8696" s="22">
        <v>44704</v>
      </c>
      <c r="F8696" s="11"/>
      <c r="G8696" s="21" t="s">
        <v>7216</v>
      </c>
      <c r="H8696" s="21" t="s">
        <v>15800</v>
      </c>
      <c r="I8696" s="23">
        <v>20073.759999999998</v>
      </c>
      <c r="J8696" s="24" t="s">
        <v>7284</v>
      </c>
      <c r="K8696" s="49">
        <v>46203</v>
      </c>
    </row>
    <row r="8697" spans="1:11" ht="42.6" customHeight="1" x14ac:dyDescent="0.25">
      <c r="A8697" s="11">
        <v>2026</v>
      </c>
      <c r="B8697" s="49">
        <v>46113</v>
      </c>
      <c r="C8697" s="49">
        <v>46203</v>
      </c>
      <c r="D8697" s="21" t="s">
        <v>5171</v>
      </c>
      <c r="E8697" s="29">
        <v>44704</v>
      </c>
      <c r="F8697" s="11"/>
      <c r="G8697" s="21" t="s">
        <v>7335</v>
      </c>
      <c r="H8697" s="21" t="s">
        <v>15801</v>
      </c>
      <c r="I8697" s="23">
        <v>22282.83</v>
      </c>
      <c r="J8697" s="24" t="s">
        <v>7284</v>
      </c>
      <c r="K8697" s="49">
        <v>46203</v>
      </c>
    </row>
    <row r="8698" spans="1:11" ht="42.6" customHeight="1" x14ac:dyDescent="0.25">
      <c r="A8698" s="11">
        <v>2026</v>
      </c>
      <c r="B8698" s="49">
        <v>46113</v>
      </c>
      <c r="C8698" s="49">
        <v>46203</v>
      </c>
      <c r="D8698" s="21" t="s">
        <v>5172</v>
      </c>
      <c r="E8698" s="22">
        <v>44704</v>
      </c>
      <c r="F8698" s="11"/>
      <c r="G8698" s="21" t="s">
        <v>7238</v>
      </c>
      <c r="H8698" s="21" t="s">
        <v>15802</v>
      </c>
      <c r="I8698" s="23">
        <v>22282.83</v>
      </c>
      <c r="J8698" s="24" t="s">
        <v>7284</v>
      </c>
      <c r="K8698" s="49">
        <v>46203</v>
      </c>
    </row>
    <row r="8699" spans="1:11" ht="42.6" customHeight="1" x14ac:dyDescent="0.25">
      <c r="A8699" s="11">
        <v>2026</v>
      </c>
      <c r="B8699" s="49">
        <v>46113</v>
      </c>
      <c r="C8699" s="49">
        <v>46203</v>
      </c>
      <c r="D8699" s="21" t="s">
        <v>5173</v>
      </c>
      <c r="E8699" s="22">
        <v>44704</v>
      </c>
      <c r="F8699" s="11"/>
      <c r="G8699" s="21" t="s">
        <v>7289</v>
      </c>
      <c r="H8699" s="21" t="s">
        <v>15803</v>
      </c>
      <c r="I8699" s="23">
        <v>22282.83</v>
      </c>
      <c r="J8699" s="24" t="s">
        <v>7284</v>
      </c>
      <c r="K8699" s="49">
        <v>46203</v>
      </c>
    </row>
    <row r="8700" spans="1:11" ht="42.6" customHeight="1" x14ac:dyDescent="0.25">
      <c r="A8700" s="11">
        <v>2026</v>
      </c>
      <c r="B8700" s="49">
        <v>46113</v>
      </c>
      <c r="C8700" s="49">
        <v>46203</v>
      </c>
      <c r="D8700" s="21" t="s">
        <v>5174</v>
      </c>
      <c r="E8700" s="29">
        <v>44704</v>
      </c>
      <c r="F8700" s="11"/>
      <c r="G8700" s="21" t="s">
        <v>7260</v>
      </c>
      <c r="H8700" s="21" t="s">
        <v>15804</v>
      </c>
      <c r="I8700" s="23">
        <v>22282.83</v>
      </c>
      <c r="J8700" s="24" t="s">
        <v>7284</v>
      </c>
      <c r="K8700" s="49">
        <v>46203</v>
      </c>
    </row>
    <row r="8701" spans="1:11" ht="42.6" customHeight="1" x14ac:dyDescent="0.25">
      <c r="A8701" s="11">
        <v>2026</v>
      </c>
      <c r="B8701" s="49">
        <v>46113</v>
      </c>
      <c r="C8701" s="49">
        <v>46203</v>
      </c>
      <c r="D8701" s="21" t="s">
        <v>5175</v>
      </c>
      <c r="E8701" s="22">
        <v>44704</v>
      </c>
      <c r="F8701" s="11"/>
      <c r="G8701" s="21" t="s">
        <v>7247</v>
      </c>
      <c r="H8701" s="21" t="s">
        <v>15805</v>
      </c>
      <c r="I8701" s="23">
        <v>22282.83</v>
      </c>
      <c r="J8701" s="24" t="s">
        <v>7284</v>
      </c>
      <c r="K8701" s="49">
        <v>46203</v>
      </c>
    </row>
    <row r="8702" spans="1:11" ht="42.6" customHeight="1" x14ac:dyDescent="0.25">
      <c r="A8702" s="11">
        <v>2026</v>
      </c>
      <c r="B8702" s="49">
        <v>46113</v>
      </c>
      <c r="C8702" s="49">
        <v>46203</v>
      </c>
      <c r="D8702" s="21" t="s">
        <v>5176</v>
      </c>
      <c r="E8702" s="22">
        <v>44704</v>
      </c>
      <c r="F8702" s="11"/>
      <c r="G8702" s="21" t="s">
        <v>7265</v>
      </c>
      <c r="H8702" s="21" t="s">
        <v>15806</v>
      </c>
      <c r="I8702" s="23">
        <v>16070.03</v>
      </c>
      <c r="J8702" s="24" t="s">
        <v>7284</v>
      </c>
      <c r="K8702" s="49">
        <v>46203</v>
      </c>
    </row>
    <row r="8703" spans="1:11" ht="42.6" customHeight="1" x14ac:dyDescent="0.25">
      <c r="A8703" s="11">
        <v>2026</v>
      </c>
      <c r="B8703" s="49">
        <v>46113</v>
      </c>
      <c r="C8703" s="49">
        <v>46203</v>
      </c>
      <c r="D8703" s="21" t="s">
        <v>5177</v>
      </c>
      <c r="E8703" s="22">
        <v>44704</v>
      </c>
      <c r="F8703" s="11"/>
      <c r="G8703" s="21" t="s">
        <v>7284</v>
      </c>
      <c r="H8703" s="21" t="s">
        <v>15807</v>
      </c>
      <c r="I8703" s="23">
        <v>16070.03</v>
      </c>
      <c r="J8703" s="24" t="s">
        <v>7284</v>
      </c>
      <c r="K8703" s="49">
        <v>46203</v>
      </c>
    </row>
    <row r="8704" spans="1:11" ht="42.6" customHeight="1" x14ac:dyDescent="0.25">
      <c r="A8704" s="11">
        <v>2026</v>
      </c>
      <c r="B8704" s="49">
        <v>46113</v>
      </c>
      <c r="C8704" s="49">
        <v>46203</v>
      </c>
      <c r="D8704" s="21" t="s">
        <v>5178</v>
      </c>
      <c r="E8704" s="22">
        <v>44704</v>
      </c>
      <c r="F8704" s="11"/>
      <c r="G8704" s="21" t="s">
        <v>7311</v>
      </c>
      <c r="H8704" s="21" t="s">
        <v>15808</v>
      </c>
      <c r="I8704" s="23">
        <v>25067.200000000001</v>
      </c>
      <c r="J8704" s="24" t="s">
        <v>7284</v>
      </c>
      <c r="K8704" s="49">
        <v>46203</v>
      </c>
    </row>
    <row r="8705" spans="1:11" ht="42.6" customHeight="1" x14ac:dyDescent="0.25">
      <c r="A8705" s="11">
        <v>2026</v>
      </c>
      <c r="B8705" s="49">
        <v>46113</v>
      </c>
      <c r="C8705" s="49">
        <v>46203</v>
      </c>
      <c r="D8705" s="21" t="s">
        <v>5179</v>
      </c>
      <c r="E8705" s="22">
        <v>44704</v>
      </c>
      <c r="F8705" s="11"/>
      <c r="G8705" s="21" t="s">
        <v>7311</v>
      </c>
      <c r="H8705" s="21" t="s">
        <v>15809</v>
      </c>
      <c r="I8705" s="23">
        <v>25067.200000000001</v>
      </c>
      <c r="J8705" s="24" t="s">
        <v>7284</v>
      </c>
      <c r="K8705" s="49">
        <v>46203</v>
      </c>
    </row>
    <row r="8706" spans="1:11" ht="42.6" customHeight="1" x14ac:dyDescent="0.25">
      <c r="A8706" s="11">
        <v>2026</v>
      </c>
      <c r="B8706" s="49">
        <v>46113</v>
      </c>
      <c r="C8706" s="49">
        <v>46203</v>
      </c>
      <c r="D8706" s="21" t="s">
        <v>5180</v>
      </c>
      <c r="E8706" s="22">
        <v>44704</v>
      </c>
      <c r="F8706" s="11"/>
      <c r="G8706" s="21" t="s">
        <v>7311</v>
      </c>
      <c r="H8706" s="21" t="s">
        <v>15810</v>
      </c>
      <c r="I8706" s="23">
        <v>25067.200000000001</v>
      </c>
      <c r="J8706" s="24" t="s">
        <v>7284</v>
      </c>
      <c r="K8706" s="49">
        <v>46203</v>
      </c>
    </row>
    <row r="8707" spans="1:11" ht="42.6" customHeight="1" x14ac:dyDescent="0.25">
      <c r="A8707" s="11">
        <v>2026</v>
      </c>
      <c r="B8707" s="49">
        <v>46113</v>
      </c>
      <c r="C8707" s="49">
        <v>46203</v>
      </c>
      <c r="D8707" s="21" t="s">
        <v>5181</v>
      </c>
      <c r="E8707" s="22">
        <v>44704</v>
      </c>
      <c r="F8707" s="11"/>
      <c r="G8707" s="21" t="s">
        <v>7311</v>
      </c>
      <c r="H8707" s="21" t="s">
        <v>15811</v>
      </c>
      <c r="I8707" s="23">
        <v>20073.759999999998</v>
      </c>
      <c r="J8707" s="24" t="s">
        <v>7284</v>
      </c>
      <c r="K8707" s="49">
        <v>46203</v>
      </c>
    </row>
    <row r="8708" spans="1:11" ht="42.6" customHeight="1" x14ac:dyDescent="0.25">
      <c r="A8708" s="11">
        <v>2026</v>
      </c>
      <c r="B8708" s="49">
        <v>46113</v>
      </c>
      <c r="C8708" s="49">
        <v>46203</v>
      </c>
      <c r="D8708" s="21" t="s">
        <v>5182</v>
      </c>
      <c r="E8708" s="22">
        <v>44704</v>
      </c>
      <c r="F8708" s="11"/>
      <c r="G8708" s="21" t="s">
        <v>7311</v>
      </c>
      <c r="H8708" s="21" t="s">
        <v>15812</v>
      </c>
      <c r="I8708" s="23">
        <v>20073.759999999998</v>
      </c>
      <c r="J8708" s="24" t="s">
        <v>7284</v>
      </c>
      <c r="K8708" s="49">
        <v>46203</v>
      </c>
    </row>
    <row r="8709" spans="1:11" ht="42.6" customHeight="1" x14ac:dyDescent="0.25">
      <c r="A8709" s="11">
        <v>2026</v>
      </c>
      <c r="B8709" s="49">
        <v>46113</v>
      </c>
      <c r="C8709" s="49">
        <v>46203</v>
      </c>
      <c r="D8709" s="21" t="s">
        <v>5183</v>
      </c>
      <c r="E8709" s="22">
        <v>44704</v>
      </c>
      <c r="F8709" s="11"/>
      <c r="G8709" s="21" t="s">
        <v>7311</v>
      </c>
      <c r="H8709" s="21" t="s">
        <v>15813</v>
      </c>
      <c r="I8709" s="23">
        <v>20073.759999999998</v>
      </c>
      <c r="J8709" s="24" t="s">
        <v>7284</v>
      </c>
      <c r="K8709" s="49">
        <v>46203</v>
      </c>
    </row>
    <row r="8710" spans="1:11" ht="42.6" customHeight="1" x14ac:dyDescent="0.25">
      <c r="A8710" s="11">
        <v>2026</v>
      </c>
      <c r="B8710" s="49">
        <v>46113</v>
      </c>
      <c r="C8710" s="49">
        <v>46203</v>
      </c>
      <c r="D8710" s="21" t="s">
        <v>5184</v>
      </c>
      <c r="E8710" s="22">
        <v>44704</v>
      </c>
      <c r="F8710" s="11"/>
      <c r="G8710" s="21" t="s">
        <v>7254</v>
      </c>
      <c r="H8710" s="21" t="s">
        <v>15814</v>
      </c>
      <c r="I8710" s="23">
        <v>25067.200000000001</v>
      </c>
      <c r="J8710" s="24" t="s">
        <v>7284</v>
      </c>
      <c r="K8710" s="49">
        <v>46203</v>
      </c>
    </row>
    <row r="8711" spans="1:11" ht="42.6" customHeight="1" x14ac:dyDescent="0.25">
      <c r="A8711" s="11">
        <v>2026</v>
      </c>
      <c r="B8711" s="49">
        <v>46113</v>
      </c>
      <c r="C8711" s="49">
        <v>46203</v>
      </c>
      <c r="D8711" s="21" t="s">
        <v>5185</v>
      </c>
      <c r="E8711" s="22">
        <v>44704</v>
      </c>
      <c r="F8711" s="11"/>
      <c r="G8711" s="21" t="s">
        <v>7254</v>
      </c>
      <c r="H8711" s="21" t="s">
        <v>15815</v>
      </c>
      <c r="I8711" s="23">
        <v>25067.200000000001</v>
      </c>
      <c r="J8711" s="24" t="s">
        <v>7284</v>
      </c>
      <c r="K8711" s="49">
        <v>46203</v>
      </c>
    </row>
    <row r="8712" spans="1:11" ht="42.6" customHeight="1" x14ac:dyDescent="0.25">
      <c r="A8712" s="11">
        <v>2026</v>
      </c>
      <c r="B8712" s="49">
        <v>46113</v>
      </c>
      <c r="C8712" s="49">
        <v>46203</v>
      </c>
      <c r="D8712" s="21" t="s">
        <v>5186</v>
      </c>
      <c r="E8712" s="22">
        <v>44704</v>
      </c>
      <c r="F8712" s="11"/>
      <c r="G8712" s="21" t="s">
        <v>7254</v>
      </c>
      <c r="H8712" s="21" t="s">
        <v>15816</v>
      </c>
      <c r="I8712" s="23">
        <v>25067.200000000001</v>
      </c>
      <c r="J8712" s="24" t="s">
        <v>7284</v>
      </c>
      <c r="K8712" s="49">
        <v>46203</v>
      </c>
    </row>
    <row r="8713" spans="1:11" ht="42.6" customHeight="1" x14ac:dyDescent="0.25">
      <c r="A8713" s="11">
        <v>2026</v>
      </c>
      <c r="B8713" s="49">
        <v>46113</v>
      </c>
      <c r="C8713" s="49">
        <v>46203</v>
      </c>
      <c r="D8713" s="21" t="s">
        <v>5187</v>
      </c>
      <c r="E8713" s="22">
        <v>44704</v>
      </c>
      <c r="F8713" s="11"/>
      <c r="G8713" s="21" t="s">
        <v>7248</v>
      </c>
      <c r="H8713" s="21" t="s">
        <v>15817</v>
      </c>
      <c r="I8713" s="23">
        <v>22282.83</v>
      </c>
      <c r="J8713" s="24" t="s">
        <v>7284</v>
      </c>
      <c r="K8713" s="49">
        <v>46203</v>
      </c>
    </row>
    <row r="8714" spans="1:11" ht="42.6" customHeight="1" x14ac:dyDescent="0.25">
      <c r="A8714" s="11">
        <v>2026</v>
      </c>
      <c r="B8714" s="49">
        <v>46113</v>
      </c>
      <c r="C8714" s="49">
        <v>46203</v>
      </c>
      <c r="D8714" s="21" t="s">
        <v>5188</v>
      </c>
      <c r="E8714" s="22">
        <v>44704</v>
      </c>
      <c r="F8714" s="11"/>
      <c r="G8714" s="21" t="s">
        <v>7220</v>
      </c>
      <c r="H8714" s="21" t="s">
        <v>15818</v>
      </c>
      <c r="I8714" s="23">
        <v>25067.200000000001</v>
      </c>
      <c r="J8714" s="24" t="s">
        <v>7284</v>
      </c>
      <c r="K8714" s="49">
        <v>46203</v>
      </c>
    </row>
    <row r="8715" spans="1:11" ht="42.6" customHeight="1" x14ac:dyDescent="0.25">
      <c r="A8715" s="11">
        <v>2026</v>
      </c>
      <c r="B8715" s="49">
        <v>46113</v>
      </c>
      <c r="C8715" s="49">
        <v>46203</v>
      </c>
      <c r="D8715" s="21" t="s">
        <v>5189</v>
      </c>
      <c r="E8715" s="22">
        <v>44704</v>
      </c>
      <c r="F8715" s="11"/>
      <c r="G8715" s="21" t="s">
        <v>7220</v>
      </c>
      <c r="H8715" s="21" t="s">
        <v>15819</v>
      </c>
      <c r="I8715" s="23">
        <v>25067.200000000001</v>
      </c>
      <c r="J8715" s="24" t="s">
        <v>7284</v>
      </c>
      <c r="K8715" s="49">
        <v>46203</v>
      </c>
    </row>
    <row r="8716" spans="1:11" ht="42.6" customHeight="1" x14ac:dyDescent="0.25">
      <c r="A8716" s="11">
        <v>2026</v>
      </c>
      <c r="B8716" s="49">
        <v>46113</v>
      </c>
      <c r="C8716" s="49">
        <v>46203</v>
      </c>
      <c r="D8716" s="21" t="s">
        <v>5190</v>
      </c>
      <c r="E8716" s="22">
        <v>44704</v>
      </c>
      <c r="F8716" s="11"/>
      <c r="G8716" s="21" t="s">
        <v>7220</v>
      </c>
      <c r="H8716" s="21" t="s">
        <v>15820</v>
      </c>
      <c r="I8716" s="23">
        <v>22282.83</v>
      </c>
      <c r="J8716" s="24" t="s">
        <v>7284</v>
      </c>
      <c r="K8716" s="49">
        <v>46203</v>
      </c>
    </row>
    <row r="8717" spans="1:11" ht="42.6" customHeight="1" x14ac:dyDescent="0.25">
      <c r="A8717" s="11">
        <v>2026</v>
      </c>
      <c r="B8717" s="49">
        <v>46113</v>
      </c>
      <c r="C8717" s="49">
        <v>46203</v>
      </c>
      <c r="D8717" s="21" t="s">
        <v>5191</v>
      </c>
      <c r="E8717" s="22">
        <v>44704</v>
      </c>
      <c r="F8717" s="11"/>
      <c r="G8717" s="21" t="s">
        <v>7220</v>
      </c>
      <c r="H8717" s="21" t="s">
        <v>15821</v>
      </c>
      <c r="I8717" s="23">
        <v>22282.83</v>
      </c>
      <c r="J8717" s="24" t="s">
        <v>7284</v>
      </c>
      <c r="K8717" s="49">
        <v>46203</v>
      </c>
    </row>
    <row r="8718" spans="1:11" ht="42.6" customHeight="1" x14ac:dyDescent="0.25">
      <c r="A8718" s="11">
        <v>2026</v>
      </c>
      <c r="B8718" s="49">
        <v>46113</v>
      </c>
      <c r="C8718" s="49">
        <v>46203</v>
      </c>
      <c r="D8718" s="21" t="s">
        <v>5192</v>
      </c>
      <c r="E8718" s="31">
        <v>44704</v>
      </c>
      <c r="F8718" s="11"/>
      <c r="G8718" s="21" t="s">
        <v>7223</v>
      </c>
      <c r="H8718" s="21" t="s">
        <v>15822</v>
      </c>
      <c r="I8718" s="23">
        <v>25067.200000000001</v>
      </c>
      <c r="J8718" s="24" t="s">
        <v>7284</v>
      </c>
      <c r="K8718" s="49">
        <v>46203</v>
      </c>
    </row>
    <row r="8719" spans="1:11" ht="42.6" customHeight="1" x14ac:dyDescent="0.25">
      <c r="A8719" s="11">
        <v>2026</v>
      </c>
      <c r="B8719" s="49">
        <v>46113</v>
      </c>
      <c r="C8719" s="49">
        <v>46203</v>
      </c>
      <c r="D8719" s="21" t="s">
        <v>5193</v>
      </c>
      <c r="E8719" s="22">
        <v>44704</v>
      </c>
      <c r="F8719" s="11"/>
      <c r="G8719" s="21" t="s">
        <v>7223</v>
      </c>
      <c r="H8719" s="21" t="s">
        <v>15823</v>
      </c>
      <c r="I8719" s="23">
        <v>25067.200000000001</v>
      </c>
      <c r="J8719" s="24" t="s">
        <v>7284</v>
      </c>
      <c r="K8719" s="49">
        <v>46203</v>
      </c>
    </row>
    <row r="8720" spans="1:11" ht="42.6" customHeight="1" x14ac:dyDescent="0.25">
      <c r="A8720" s="11">
        <v>2026</v>
      </c>
      <c r="B8720" s="49">
        <v>46113</v>
      </c>
      <c r="C8720" s="49">
        <v>46203</v>
      </c>
      <c r="D8720" s="21" t="s">
        <v>5194</v>
      </c>
      <c r="E8720" s="29">
        <v>44704</v>
      </c>
      <c r="F8720" s="11"/>
      <c r="G8720" s="21" t="s">
        <v>7301</v>
      </c>
      <c r="H8720" s="21" t="s">
        <v>15824</v>
      </c>
      <c r="I8720" s="30">
        <v>25067.200000000001</v>
      </c>
      <c r="J8720" s="24" t="s">
        <v>7284</v>
      </c>
      <c r="K8720" s="49">
        <v>46203</v>
      </c>
    </row>
    <row r="8721" spans="1:11" ht="42.6" customHeight="1" x14ac:dyDescent="0.25">
      <c r="A8721" s="11">
        <v>2026</v>
      </c>
      <c r="B8721" s="49">
        <v>46113</v>
      </c>
      <c r="C8721" s="49">
        <v>46203</v>
      </c>
      <c r="D8721" s="21" t="s">
        <v>5194</v>
      </c>
      <c r="E8721" s="29">
        <v>44704</v>
      </c>
      <c r="F8721" s="11"/>
      <c r="G8721" s="21" t="s">
        <v>7301</v>
      </c>
      <c r="H8721" s="21" t="s">
        <v>15824</v>
      </c>
      <c r="I8721" s="30">
        <v>25067.200000000001</v>
      </c>
      <c r="J8721" s="24" t="s">
        <v>7284</v>
      </c>
      <c r="K8721" s="49">
        <v>46203</v>
      </c>
    </row>
    <row r="8722" spans="1:11" ht="42.6" customHeight="1" x14ac:dyDescent="0.25">
      <c r="A8722" s="11">
        <v>2026</v>
      </c>
      <c r="B8722" s="49">
        <v>46113</v>
      </c>
      <c r="C8722" s="49">
        <v>46203</v>
      </c>
      <c r="D8722" s="21" t="s">
        <v>2445</v>
      </c>
      <c r="E8722" s="22">
        <v>44704</v>
      </c>
      <c r="F8722" s="11"/>
      <c r="G8722" s="21" t="s">
        <v>7304</v>
      </c>
      <c r="H8722" s="21" t="s">
        <v>15825</v>
      </c>
      <c r="I8722" s="23">
        <v>22282.83</v>
      </c>
      <c r="J8722" s="24" t="s">
        <v>7284</v>
      </c>
      <c r="K8722" s="49">
        <v>46203</v>
      </c>
    </row>
    <row r="8723" spans="1:11" ht="42.6" customHeight="1" x14ac:dyDescent="0.25">
      <c r="A8723" s="11">
        <v>2026</v>
      </c>
      <c r="B8723" s="49">
        <v>46113</v>
      </c>
      <c r="C8723" s="49">
        <v>46203</v>
      </c>
      <c r="D8723" s="21" t="s">
        <v>2508</v>
      </c>
      <c r="E8723" s="31">
        <v>44704</v>
      </c>
      <c r="F8723" s="11"/>
      <c r="G8723" s="21" t="s">
        <v>7212</v>
      </c>
      <c r="H8723" s="21" t="s">
        <v>15826</v>
      </c>
      <c r="I8723" s="23">
        <v>16070.03</v>
      </c>
      <c r="J8723" s="24" t="s">
        <v>7284</v>
      </c>
      <c r="K8723" s="49">
        <v>46203</v>
      </c>
    </row>
    <row r="8724" spans="1:11" ht="42.6" customHeight="1" x14ac:dyDescent="0.25">
      <c r="A8724" s="11">
        <v>2026</v>
      </c>
      <c r="B8724" s="49">
        <v>46113</v>
      </c>
      <c r="C8724" s="49">
        <v>46203</v>
      </c>
      <c r="D8724" s="21" t="s">
        <v>2445</v>
      </c>
      <c r="E8724" s="22">
        <v>44704</v>
      </c>
      <c r="F8724" s="11"/>
      <c r="G8724" s="21" t="s">
        <v>7284</v>
      </c>
      <c r="H8724" s="21" t="s">
        <v>15827</v>
      </c>
      <c r="I8724" s="23">
        <v>20073.759999999998</v>
      </c>
      <c r="J8724" s="24" t="s">
        <v>7284</v>
      </c>
      <c r="K8724" s="49">
        <v>46203</v>
      </c>
    </row>
    <row r="8725" spans="1:11" ht="42.6" customHeight="1" x14ac:dyDescent="0.25">
      <c r="A8725" s="11">
        <v>2026</v>
      </c>
      <c r="B8725" s="49">
        <v>46113</v>
      </c>
      <c r="C8725" s="49">
        <v>46203</v>
      </c>
      <c r="D8725" s="21" t="s">
        <v>2445</v>
      </c>
      <c r="E8725" s="22">
        <v>44704</v>
      </c>
      <c r="F8725" s="11"/>
      <c r="G8725" s="21" t="s">
        <v>7284</v>
      </c>
      <c r="H8725" s="21" t="s">
        <v>15827</v>
      </c>
      <c r="I8725" s="23">
        <v>20073.759999999998</v>
      </c>
      <c r="J8725" s="24" t="s">
        <v>7284</v>
      </c>
      <c r="K8725" s="49">
        <v>46203</v>
      </c>
    </row>
    <row r="8726" spans="1:11" ht="42.6" customHeight="1" x14ac:dyDescent="0.25">
      <c r="A8726" s="11">
        <v>2026</v>
      </c>
      <c r="B8726" s="49">
        <v>46113</v>
      </c>
      <c r="C8726" s="49">
        <v>46203</v>
      </c>
      <c r="D8726" s="21" t="s">
        <v>5195</v>
      </c>
      <c r="E8726" s="22">
        <v>44704</v>
      </c>
      <c r="F8726" s="11"/>
      <c r="G8726" s="21" t="s">
        <v>7218</v>
      </c>
      <c r="H8726" s="21" t="s">
        <v>15828</v>
      </c>
      <c r="I8726" s="23">
        <v>16070.03</v>
      </c>
      <c r="J8726" s="24" t="s">
        <v>7284</v>
      </c>
      <c r="K8726" s="49">
        <v>46203</v>
      </c>
    </row>
    <row r="8727" spans="1:11" ht="42.6" customHeight="1" x14ac:dyDescent="0.25">
      <c r="A8727" s="11">
        <v>2026</v>
      </c>
      <c r="B8727" s="49">
        <v>46113</v>
      </c>
      <c r="C8727" s="49">
        <v>46203</v>
      </c>
      <c r="D8727" s="21" t="s">
        <v>5196</v>
      </c>
      <c r="E8727" s="29">
        <v>44711</v>
      </c>
      <c r="F8727" s="11"/>
      <c r="G8727" s="21" t="s">
        <v>7267</v>
      </c>
      <c r="H8727" s="21" t="s">
        <v>15829</v>
      </c>
      <c r="I8727" s="23">
        <v>12900.29</v>
      </c>
      <c r="J8727" s="24" t="s">
        <v>7284</v>
      </c>
      <c r="K8727" s="49">
        <v>46203</v>
      </c>
    </row>
    <row r="8728" spans="1:11" ht="42.6" customHeight="1" x14ac:dyDescent="0.25">
      <c r="A8728" s="11">
        <v>2026</v>
      </c>
      <c r="B8728" s="49">
        <v>46113</v>
      </c>
      <c r="C8728" s="49">
        <v>46203</v>
      </c>
      <c r="D8728" s="21" t="s">
        <v>5197</v>
      </c>
      <c r="E8728" s="29">
        <v>44711</v>
      </c>
      <c r="F8728" s="11"/>
      <c r="G8728" s="21" t="s">
        <v>7316</v>
      </c>
      <c r="H8728" s="21" t="s">
        <v>15830</v>
      </c>
      <c r="I8728" s="23">
        <v>5500</v>
      </c>
      <c r="J8728" s="24" t="s">
        <v>7284</v>
      </c>
      <c r="K8728" s="49">
        <v>46203</v>
      </c>
    </row>
    <row r="8729" spans="1:11" ht="42.6" customHeight="1" x14ac:dyDescent="0.25">
      <c r="A8729" s="11">
        <v>2026</v>
      </c>
      <c r="B8729" s="49">
        <v>46113</v>
      </c>
      <c r="C8729" s="49">
        <v>46203</v>
      </c>
      <c r="D8729" s="21" t="s">
        <v>5198</v>
      </c>
      <c r="E8729" s="29">
        <v>44711</v>
      </c>
      <c r="F8729" s="11"/>
      <c r="G8729" s="21" t="s">
        <v>7288</v>
      </c>
      <c r="H8729" s="24" t="s">
        <v>15831</v>
      </c>
      <c r="I8729" s="30">
        <v>3870</v>
      </c>
      <c r="J8729" s="24" t="s">
        <v>7284</v>
      </c>
      <c r="K8729" s="49">
        <v>46203</v>
      </c>
    </row>
    <row r="8730" spans="1:11" ht="42.6" customHeight="1" x14ac:dyDescent="0.25">
      <c r="A8730" s="11">
        <v>2026</v>
      </c>
      <c r="B8730" s="49">
        <v>46113</v>
      </c>
      <c r="C8730" s="49">
        <v>46203</v>
      </c>
      <c r="D8730" s="21" t="s">
        <v>5198</v>
      </c>
      <c r="E8730" s="29">
        <v>44711</v>
      </c>
      <c r="F8730" s="11"/>
      <c r="G8730" s="21" t="s">
        <v>7267</v>
      </c>
      <c r="H8730" s="24" t="s">
        <v>15832</v>
      </c>
      <c r="I8730" s="30">
        <v>5728</v>
      </c>
      <c r="J8730" s="24" t="s">
        <v>7284</v>
      </c>
      <c r="K8730" s="49">
        <v>46203</v>
      </c>
    </row>
    <row r="8731" spans="1:11" ht="42.6" customHeight="1" x14ac:dyDescent="0.25">
      <c r="A8731" s="11">
        <v>2026</v>
      </c>
      <c r="B8731" s="49">
        <v>46113</v>
      </c>
      <c r="C8731" s="49">
        <v>46203</v>
      </c>
      <c r="D8731" s="21" t="s">
        <v>5199</v>
      </c>
      <c r="E8731" s="29">
        <v>44711</v>
      </c>
      <c r="F8731" s="11"/>
      <c r="G8731" s="21" t="s">
        <v>7275</v>
      </c>
      <c r="H8731" s="24" t="s">
        <v>15833</v>
      </c>
      <c r="I8731" s="30">
        <v>2857</v>
      </c>
      <c r="J8731" s="24" t="s">
        <v>7284</v>
      </c>
      <c r="K8731" s="49">
        <v>46203</v>
      </c>
    </row>
    <row r="8732" spans="1:11" ht="42.6" customHeight="1" x14ac:dyDescent="0.25">
      <c r="A8732" s="11">
        <v>2026</v>
      </c>
      <c r="B8732" s="49">
        <v>46113</v>
      </c>
      <c r="C8732" s="49">
        <v>46203</v>
      </c>
      <c r="D8732" s="21" t="s">
        <v>5200</v>
      </c>
      <c r="E8732" s="29">
        <v>44711</v>
      </c>
      <c r="F8732" s="11"/>
      <c r="G8732" s="21" t="s">
        <v>7288</v>
      </c>
      <c r="H8732" s="24" t="s">
        <v>15834</v>
      </c>
      <c r="I8732" s="30">
        <v>4185</v>
      </c>
      <c r="J8732" s="24" t="s">
        <v>7284</v>
      </c>
      <c r="K8732" s="49">
        <v>46203</v>
      </c>
    </row>
    <row r="8733" spans="1:11" ht="42.6" customHeight="1" x14ac:dyDescent="0.25">
      <c r="A8733" s="11">
        <v>2026</v>
      </c>
      <c r="B8733" s="49">
        <v>46113</v>
      </c>
      <c r="C8733" s="49">
        <v>46203</v>
      </c>
      <c r="D8733" s="21" t="s">
        <v>2442</v>
      </c>
      <c r="E8733" s="29">
        <v>44711</v>
      </c>
      <c r="F8733" s="11"/>
      <c r="G8733" s="21" t="s">
        <v>7316</v>
      </c>
      <c r="H8733" s="21" t="s">
        <v>15835</v>
      </c>
      <c r="I8733" s="23">
        <v>5500</v>
      </c>
      <c r="J8733" s="24" t="s">
        <v>7284</v>
      </c>
      <c r="K8733" s="49">
        <v>46203</v>
      </c>
    </row>
    <row r="8734" spans="1:11" ht="42.6" customHeight="1" x14ac:dyDescent="0.25">
      <c r="A8734" s="11">
        <v>2026</v>
      </c>
      <c r="B8734" s="49">
        <v>46113</v>
      </c>
      <c r="C8734" s="49">
        <v>46203</v>
      </c>
      <c r="D8734" s="21" t="s">
        <v>5201</v>
      </c>
      <c r="E8734" s="22">
        <v>44711</v>
      </c>
      <c r="F8734" s="11"/>
      <c r="G8734" s="21" t="s">
        <v>7316</v>
      </c>
      <c r="H8734" s="21" t="s">
        <v>15836</v>
      </c>
      <c r="I8734" s="23">
        <v>4070</v>
      </c>
      <c r="J8734" s="24" t="s">
        <v>7284</v>
      </c>
      <c r="K8734" s="49">
        <v>46203</v>
      </c>
    </row>
    <row r="8735" spans="1:11" ht="42.6" customHeight="1" x14ac:dyDescent="0.25">
      <c r="A8735" s="11">
        <v>2026</v>
      </c>
      <c r="B8735" s="49">
        <v>46113</v>
      </c>
      <c r="C8735" s="49">
        <v>46203</v>
      </c>
      <c r="D8735" s="21" t="s">
        <v>5201</v>
      </c>
      <c r="E8735" s="22">
        <v>44711</v>
      </c>
      <c r="F8735" s="11"/>
      <c r="G8735" s="21" t="s">
        <v>7316</v>
      </c>
      <c r="H8735" s="21" t="s">
        <v>15836</v>
      </c>
      <c r="I8735" s="23">
        <v>4070</v>
      </c>
      <c r="J8735" s="24" t="s">
        <v>7284</v>
      </c>
      <c r="K8735" s="49">
        <v>46203</v>
      </c>
    </row>
    <row r="8736" spans="1:11" ht="42.6" customHeight="1" x14ac:dyDescent="0.25">
      <c r="A8736" s="11">
        <v>2026</v>
      </c>
      <c r="B8736" s="49">
        <v>46113</v>
      </c>
      <c r="C8736" s="49">
        <v>46203</v>
      </c>
      <c r="D8736" s="21" t="s">
        <v>5202</v>
      </c>
      <c r="E8736" s="29">
        <v>44711</v>
      </c>
      <c r="F8736" s="11"/>
      <c r="G8736" s="21" t="s">
        <v>7275</v>
      </c>
      <c r="H8736" s="24" t="s">
        <v>15837</v>
      </c>
      <c r="I8736" s="30">
        <v>3999</v>
      </c>
      <c r="J8736" s="24" t="s">
        <v>7284</v>
      </c>
      <c r="K8736" s="49">
        <v>46203</v>
      </c>
    </row>
    <row r="8737" spans="1:11" ht="42.6" customHeight="1" x14ac:dyDescent="0.25">
      <c r="A8737" s="11">
        <v>2026</v>
      </c>
      <c r="B8737" s="49">
        <v>46113</v>
      </c>
      <c r="C8737" s="49">
        <v>46203</v>
      </c>
      <c r="D8737" s="21" t="s">
        <v>4371</v>
      </c>
      <c r="E8737" s="29">
        <v>44711</v>
      </c>
      <c r="F8737" s="11"/>
      <c r="G8737" s="21" t="s">
        <v>7275</v>
      </c>
      <c r="H8737" s="24" t="s">
        <v>15838</v>
      </c>
      <c r="I8737" s="30">
        <v>2120.48</v>
      </c>
      <c r="J8737" s="24" t="s">
        <v>7284</v>
      </c>
      <c r="K8737" s="49">
        <v>46203</v>
      </c>
    </row>
    <row r="8738" spans="1:11" ht="42.6" customHeight="1" x14ac:dyDescent="0.25">
      <c r="A8738" s="11">
        <v>2026</v>
      </c>
      <c r="B8738" s="49">
        <v>46113</v>
      </c>
      <c r="C8738" s="49">
        <v>46203</v>
      </c>
      <c r="D8738" s="21" t="s">
        <v>4371</v>
      </c>
      <c r="E8738" s="29">
        <v>44711</v>
      </c>
      <c r="F8738" s="11"/>
      <c r="G8738" s="21" t="s">
        <v>7275</v>
      </c>
      <c r="H8738" s="24" t="s">
        <v>15839</v>
      </c>
      <c r="I8738" s="30">
        <v>2120.48</v>
      </c>
      <c r="J8738" s="24" t="s">
        <v>7284</v>
      </c>
      <c r="K8738" s="49">
        <v>46203</v>
      </c>
    </row>
    <row r="8739" spans="1:11" ht="42.6" customHeight="1" x14ac:dyDescent="0.25">
      <c r="A8739" s="11">
        <v>2026</v>
      </c>
      <c r="B8739" s="49">
        <v>46113</v>
      </c>
      <c r="C8739" s="49">
        <v>46203</v>
      </c>
      <c r="D8739" s="21" t="s">
        <v>5203</v>
      </c>
      <c r="E8739" s="22">
        <v>44722</v>
      </c>
      <c r="F8739" s="11"/>
      <c r="G8739" s="21" t="s">
        <v>7265</v>
      </c>
      <c r="H8739" s="21" t="s">
        <v>15840</v>
      </c>
      <c r="I8739" s="23">
        <v>126784</v>
      </c>
      <c r="J8739" s="24" t="s">
        <v>7284</v>
      </c>
      <c r="K8739" s="49">
        <v>46203</v>
      </c>
    </row>
    <row r="8740" spans="1:11" ht="42.6" customHeight="1" x14ac:dyDescent="0.25">
      <c r="A8740" s="11">
        <v>2026</v>
      </c>
      <c r="B8740" s="49">
        <v>46113</v>
      </c>
      <c r="C8740" s="49">
        <v>46203</v>
      </c>
      <c r="D8740" s="21" t="s">
        <v>5204</v>
      </c>
      <c r="E8740" s="22">
        <v>44726</v>
      </c>
      <c r="F8740" s="11"/>
      <c r="G8740" s="21" t="s">
        <v>7245</v>
      </c>
      <c r="H8740" s="21" t="s">
        <v>15841</v>
      </c>
      <c r="I8740" s="23">
        <v>62804.69</v>
      </c>
      <c r="J8740" s="24" t="s">
        <v>7284</v>
      </c>
      <c r="K8740" s="49">
        <v>46203</v>
      </c>
    </row>
    <row r="8741" spans="1:11" ht="42.6" customHeight="1" x14ac:dyDescent="0.25">
      <c r="A8741" s="11">
        <v>2026</v>
      </c>
      <c r="B8741" s="49">
        <v>46113</v>
      </c>
      <c r="C8741" s="49">
        <v>46203</v>
      </c>
      <c r="D8741" s="21" t="s">
        <v>5205</v>
      </c>
      <c r="E8741" s="29">
        <v>44728</v>
      </c>
      <c r="F8741" s="11"/>
      <c r="G8741" s="21" t="s">
        <v>7215</v>
      </c>
      <c r="H8741" s="24" t="s">
        <v>15842</v>
      </c>
      <c r="I8741" s="30">
        <v>5600</v>
      </c>
      <c r="J8741" s="24" t="s">
        <v>7284</v>
      </c>
      <c r="K8741" s="49">
        <v>46203</v>
      </c>
    </row>
    <row r="8742" spans="1:11" ht="42.6" customHeight="1" x14ac:dyDescent="0.25">
      <c r="A8742" s="11">
        <v>2026</v>
      </c>
      <c r="B8742" s="49">
        <v>46113</v>
      </c>
      <c r="C8742" s="49">
        <v>46203</v>
      </c>
      <c r="D8742" s="21" t="s">
        <v>5206</v>
      </c>
      <c r="E8742" s="29">
        <v>44728</v>
      </c>
      <c r="F8742" s="11"/>
      <c r="G8742" s="21" t="s">
        <v>7215</v>
      </c>
      <c r="H8742" s="24" t="s">
        <v>15843</v>
      </c>
      <c r="I8742" s="30">
        <v>6096</v>
      </c>
      <c r="J8742" s="24" t="s">
        <v>7284</v>
      </c>
      <c r="K8742" s="49">
        <v>46203</v>
      </c>
    </row>
    <row r="8743" spans="1:11" ht="42.6" customHeight="1" x14ac:dyDescent="0.25">
      <c r="A8743" s="11">
        <v>2026</v>
      </c>
      <c r="B8743" s="49">
        <v>46113</v>
      </c>
      <c r="C8743" s="49">
        <v>46203</v>
      </c>
      <c r="D8743" s="21" t="s">
        <v>5207</v>
      </c>
      <c r="E8743" s="29">
        <v>44728</v>
      </c>
      <c r="F8743" s="11"/>
      <c r="G8743" s="21" t="s">
        <v>7215</v>
      </c>
      <c r="H8743" s="24" t="s">
        <v>15844</v>
      </c>
      <c r="I8743" s="30">
        <v>5173</v>
      </c>
      <c r="J8743" s="24" t="s">
        <v>7284</v>
      </c>
      <c r="K8743" s="49">
        <v>46203</v>
      </c>
    </row>
    <row r="8744" spans="1:11" ht="42.6" customHeight="1" x14ac:dyDescent="0.25">
      <c r="A8744" s="11">
        <v>2026</v>
      </c>
      <c r="B8744" s="49">
        <v>46113</v>
      </c>
      <c r="C8744" s="49">
        <v>46203</v>
      </c>
      <c r="D8744" s="21" t="s">
        <v>5208</v>
      </c>
      <c r="E8744" s="29">
        <v>44728</v>
      </c>
      <c r="F8744" s="11"/>
      <c r="G8744" s="21" t="s">
        <v>7215</v>
      </c>
      <c r="H8744" s="24" t="s">
        <v>15845</v>
      </c>
      <c r="I8744" s="30">
        <v>7190</v>
      </c>
      <c r="J8744" s="24" t="s">
        <v>7284</v>
      </c>
      <c r="K8744" s="49">
        <v>46203</v>
      </c>
    </row>
    <row r="8745" spans="1:11" ht="42.6" customHeight="1" x14ac:dyDescent="0.25">
      <c r="A8745" s="11">
        <v>2026</v>
      </c>
      <c r="B8745" s="49">
        <v>46113</v>
      </c>
      <c r="C8745" s="49">
        <v>46203</v>
      </c>
      <c r="D8745" s="21" t="s">
        <v>5070</v>
      </c>
      <c r="E8745" s="29">
        <v>44728</v>
      </c>
      <c r="F8745" s="11"/>
      <c r="G8745" s="21" t="s">
        <v>7255</v>
      </c>
      <c r="H8745" s="24" t="s">
        <v>15846</v>
      </c>
      <c r="I8745" s="30">
        <v>1599</v>
      </c>
      <c r="J8745" s="24" t="s">
        <v>7284</v>
      </c>
      <c r="K8745" s="49">
        <v>46203</v>
      </c>
    </row>
    <row r="8746" spans="1:11" ht="42.6" customHeight="1" x14ac:dyDescent="0.25">
      <c r="A8746" s="11">
        <v>2026</v>
      </c>
      <c r="B8746" s="49">
        <v>46113</v>
      </c>
      <c r="C8746" s="49">
        <v>46203</v>
      </c>
      <c r="D8746" s="21" t="s">
        <v>5070</v>
      </c>
      <c r="E8746" s="29">
        <v>44728</v>
      </c>
      <c r="F8746" s="11"/>
      <c r="G8746" s="21" t="s">
        <v>7255</v>
      </c>
      <c r="H8746" s="24" t="s">
        <v>15847</v>
      </c>
      <c r="I8746" s="30">
        <v>1599</v>
      </c>
      <c r="J8746" s="24" t="s">
        <v>7284</v>
      </c>
      <c r="K8746" s="49">
        <v>46203</v>
      </c>
    </row>
    <row r="8747" spans="1:11" ht="42.6" customHeight="1" x14ac:dyDescent="0.25">
      <c r="A8747" s="11">
        <v>2026</v>
      </c>
      <c r="B8747" s="49">
        <v>46113</v>
      </c>
      <c r="C8747" s="49">
        <v>46203</v>
      </c>
      <c r="D8747" s="21" t="s">
        <v>5209</v>
      </c>
      <c r="E8747" s="29">
        <v>44728</v>
      </c>
      <c r="F8747" s="11"/>
      <c r="G8747" s="21" t="s">
        <v>7255</v>
      </c>
      <c r="H8747" s="24" t="s">
        <v>15848</v>
      </c>
      <c r="I8747" s="30">
        <v>1731</v>
      </c>
      <c r="J8747" s="24" t="s">
        <v>7284</v>
      </c>
      <c r="K8747" s="49">
        <v>46203</v>
      </c>
    </row>
    <row r="8748" spans="1:11" ht="42.6" customHeight="1" x14ac:dyDescent="0.25">
      <c r="A8748" s="11">
        <v>2026</v>
      </c>
      <c r="B8748" s="49">
        <v>46113</v>
      </c>
      <c r="C8748" s="49">
        <v>46203</v>
      </c>
      <c r="D8748" s="21" t="s">
        <v>5210</v>
      </c>
      <c r="E8748" s="29">
        <v>44728</v>
      </c>
      <c r="F8748" s="11"/>
      <c r="G8748" s="21" t="s">
        <v>7255</v>
      </c>
      <c r="H8748" s="24" t="s">
        <v>15849</v>
      </c>
      <c r="I8748" s="30">
        <v>2739</v>
      </c>
      <c r="J8748" s="24" t="s">
        <v>7284</v>
      </c>
      <c r="K8748" s="49">
        <v>46203</v>
      </c>
    </row>
    <row r="8749" spans="1:11" ht="42.6" customHeight="1" x14ac:dyDescent="0.25">
      <c r="A8749" s="11">
        <v>2026</v>
      </c>
      <c r="B8749" s="49">
        <v>46113</v>
      </c>
      <c r="C8749" s="49">
        <v>46203</v>
      </c>
      <c r="D8749" s="21" t="s">
        <v>5210</v>
      </c>
      <c r="E8749" s="29">
        <v>44728</v>
      </c>
      <c r="F8749" s="11"/>
      <c r="G8749" s="21" t="s">
        <v>7255</v>
      </c>
      <c r="H8749" s="24" t="s">
        <v>15850</v>
      </c>
      <c r="I8749" s="30">
        <v>2739</v>
      </c>
      <c r="J8749" s="24" t="s">
        <v>7284</v>
      </c>
      <c r="K8749" s="49">
        <v>46203</v>
      </c>
    </row>
    <row r="8750" spans="1:11" ht="42.6" customHeight="1" x14ac:dyDescent="0.25">
      <c r="A8750" s="11">
        <v>2026</v>
      </c>
      <c r="B8750" s="49">
        <v>46113</v>
      </c>
      <c r="C8750" s="49">
        <v>46203</v>
      </c>
      <c r="D8750" s="21" t="s">
        <v>5211</v>
      </c>
      <c r="E8750" s="29">
        <v>44728</v>
      </c>
      <c r="F8750" s="11"/>
      <c r="G8750" s="21" t="s">
        <v>7286</v>
      </c>
      <c r="H8750" s="24" t="s">
        <v>15851</v>
      </c>
      <c r="I8750" s="30">
        <v>1688</v>
      </c>
      <c r="J8750" s="24" t="s">
        <v>7284</v>
      </c>
      <c r="K8750" s="49">
        <v>46203</v>
      </c>
    </row>
    <row r="8751" spans="1:11" ht="42.6" customHeight="1" x14ac:dyDescent="0.25">
      <c r="A8751" s="11">
        <v>2026</v>
      </c>
      <c r="B8751" s="49">
        <v>46113</v>
      </c>
      <c r="C8751" s="49">
        <v>46203</v>
      </c>
      <c r="D8751" s="21" t="s">
        <v>5212</v>
      </c>
      <c r="E8751" s="29">
        <v>44728</v>
      </c>
      <c r="F8751" s="11"/>
      <c r="G8751" s="21" t="s">
        <v>7286</v>
      </c>
      <c r="H8751" s="24" t="s">
        <v>15852</v>
      </c>
      <c r="I8751" s="30">
        <v>7500</v>
      </c>
      <c r="J8751" s="24" t="s">
        <v>7284</v>
      </c>
      <c r="K8751" s="49">
        <v>46203</v>
      </c>
    </row>
    <row r="8752" spans="1:11" ht="42.6" customHeight="1" x14ac:dyDescent="0.25">
      <c r="A8752" s="11">
        <v>2026</v>
      </c>
      <c r="B8752" s="49">
        <v>46113</v>
      </c>
      <c r="C8752" s="49">
        <v>46203</v>
      </c>
      <c r="D8752" s="21" t="s">
        <v>5213</v>
      </c>
      <c r="E8752" s="22">
        <v>44728</v>
      </c>
      <c r="F8752" s="11"/>
      <c r="G8752" s="21" t="s">
        <v>7239</v>
      </c>
      <c r="H8752" s="21" t="s">
        <v>15853</v>
      </c>
      <c r="I8752" s="23">
        <v>6473</v>
      </c>
      <c r="J8752" s="24" t="s">
        <v>7284</v>
      </c>
      <c r="K8752" s="49">
        <v>46203</v>
      </c>
    </row>
    <row r="8753" spans="1:11" ht="42.6" customHeight="1" x14ac:dyDescent="0.25">
      <c r="A8753" s="11">
        <v>2026</v>
      </c>
      <c r="B8753" s="49">
        <v>46113</v>
      </c>
      <c r="C8753" s="49">
        <v>46203</v>
      </c>
      <c r="D8753" s="21" t="s">
        <v>5214</v>
      </c>
      <c r="E8753" s="22">
        <v>44728</v>
      </c>
      <c r="F8753" s="11"/>
      <c r="G8753" s="21" t="s">
        <v>7312</v>
      </c>
      <c r="H8753" s="21" t="s">
        <v>15854</v>
      </c>
      <c r="I8753" s="23">
        <v>150</v>
      </c>
      <c r="J8753" s="24" t="s">
        <v>7284</v>
      </c>
      <c r="K8753" s="49">
        <v>46203</v>
      </c>
    </row>
    <row r="8754" spans="1:11" ht="42.6" customHeight="1" x14ac:dyDescent="0.25">
      <c r="A8754" s="11">
        <v>2026</v>
      </c>
      <c r="B8754" s="49">
        <v>46113</v>
      </c>
      <c r="C8754" s="49">
        <v>46203</v>
      </c>
      <c r="D8754" s="21" t="s">
        <v>5215</v>
      </c>
      <c r="E8754" s="22">
        <v>44733</v>
      </c>
      <c r="F8754" s="11"/>
      <c r="G8754" s="21" t="s">
        <v>7233</v>
      </c>
      <c r="H8754" s="21" t="s">
        <v>15855</v>
      </c>
      <c r="I8754" s="23">
        <v>276426.09999999998</v>
      </c>
      <c r="J8754" s="24" t="s">
        <v>7284</v>
      </c>
      <c r="K8754" s="49">
        <v>46203</v>
      </c>
    </row>
    <row r="8755" spans="1:11" ht="42.6" customHeight="1" x14ac:dyDescent="0.25">
      <c r="A8755" s="11">
        <v>2026</v>
      </c>
      <c r="B8755" s="49">
        <v>46113</v>
      </c>
      <c r="C8755" s="49">
        <v>46203</v>
      </c>
      <c r="D8755" s="21" t="s">
        <v>5216</v>
      </c>
      <c r="E8755" s="22">
        <v>44733</v>
      </c>
      <c r="F8755" s="11"/>
      <c r="G8755" s="21" t="s">
        <v>7233</v>
      </c>
      <c r="H8755" s="21" t="s">
        <v>15856</v>
      </c>
      <c r="I8755" s="23">
        <v>8200</v>
      </c>
      <c r="J8755" s="24" t="s">
        <v>7284</v>
      </c>
      <c r="K8755" s="49">
        <v>46203</v>
      </c>
    </row>
    <row r="8756" spans="1:11" ht="42.6" customHeight="1" x14ac:dyDescent="0.25">
      <c r="A8756" s="11">
        <v>2026</v>
      </c>
      <c r="B8756" s="49">
        <v>46113</v>
      </c>
      <c r="C8756" s="49">
        <v>46203</v>
      </c>
      <c r="D8756" s="21" t="s">
        <v>5217</v>
      </c>
      <c r="E8756" s="31">
        <v>44733</v>
      </c>
      <c r="F8756" s="11"/>
      <c r="G8756" s="21" t="s">
        <v>7229</v>
      </c>
      <c r="H8756" s="21" t="s">
        <v>15857</v>
      </c>
      <c r="I8756" s="23">
        <v>139200</v>
      </c>
      <c r="J8756" s="24" t="s">
        <v>7284</v>
      </c>
      <c r="K8756" s="49">
        <v>46203</v>
      </c>
    </row>
    <row r="8757" spans="1:11" ht="42.6" customHeight="1" x14ac:dyDescent="0.25">
      <c r="A8757" s="11">
        <v>2026</v>
      </c>
      <c r="B8757" s="49">
        <v>46113</v>
      </c>
      <c r="C8757" s="49">
        <v>46203</v>
      </c>
      <c r="D8757" s="21" t="s">
        <v>5218</v>
      </c>
      <c r="E8757" s="22">
        <v>44733</v>
      </c>
      <c r="F8757" s="11"/>
      <c r="G8757" s="21" t="s">
        <v>7229</v>
      </c>
      <c r="H8757" s="21" t="s">
        <v>15858</v>
      </c>
      <c r="I8757" s="23">
        <v>85840</v>
      </c>
      <c r="J8757" s="24" t="s">
        <v>7284</v>
      </c>
      <c r="K8757" s="49">
        <v>46203</v>
      </c>
    </row>
    <row r="8758" spans="1:11" ht="42.6" customHeight="1" x14ac:dyDescent="0.25">
      <c r="A8758" s="11">
        <v>2026</v>
      </c>
      <c r="B8758" s="49">
        <v>46113</v>
      </c>
      <c r="C8758" s="49">
        <v>46203</v>
      </c>
      <c r="D8758" s="21" t="s">
        <v>5219</v>
      </c>
      <c r="E8758" s="22">
        <v>44733</v>
      </c>
      <c r="F8758" s="11"/>
      <c r="G8758" s="21" t="s">
        <v>7229</v>
      </c>
      <c r="H8758" s="21" t="s">
        <v>15859</v>
      </c>
      <c r="I8758" s="23">
        <v>17168</v>
      </c>
      <c r="J8758" s="24" t="s">
        <v>7284</v>
      </c>
      <c r="K8758" s="49">
        <v>46203</v>
      </c>
    </row>
    <row r="8759" spans="1:11" ht="42.6" customHeight="1" x14ac:dyDescent="0.25">
      <c r="A8759" s="11">
        <v>2026</v>
      </c>
      <c r="B8759" s="49">
        <v>46113</v>
      </c>
      <c r="C8759" s="49">
        <v>46203</v>
      </c>
      <c r="D8759" s="21" t="s">
        <v>5220</v>
      </c>
      <c r="E8759" s="22">
        <v>44736</v>
      </c>
      <c r="F8759" s="11"/>
      <c r="G8759" s="21" t="s">
        <v>7242</v>
      </c>
      <c r="H8759" s="21" t="s">
        <v>15860</v>
      </c>
      <c r="I8759" s="23">
        <v>13978</v>
      </c>
      <c r="J8759" s="24" t="s">
        <v>7284</v>
      </c>
      <c r="K8759" s="49">
        <v>46203</v>
      </c>
    </row>
    <row r="8760" spans="1:11" ht="42.6" customHeight="1" x14ac:dyDescent="0.25">
      <c r="A8760" s="11">
        <v>2026</v>
      </c>
      <c r="B8760" s="49">
        <v>46113</v>
      </c>
      <c r="C8760" s="49">
        <v>46203</v>
      </c>
      <c r="D8760" s="21" t="s">
        <v>5221</v>
      </c>
      <c r="E8760" s="22">
        <v>44736</v>
      </c>
      <c r="F8760" s="11"/>
      <c r="G8760" s="21" t="s">
        <v>7288</v>
      </c>
      <c r="H8760" s="21" t="s">
        <v>15861</v>
      </c>
      <c r="I8760" s="23">
        <v>3420</v>
      </c>
      <c r="J8760" s="24" t="s">
        <v>7284</v>
      </c>
      <c r="K8760" s="49">
        <v>46203</v>
      </c>
    </row>
    <row r="8761" spans="1:11" ht="42.6" customHeight="1" x14ac:dyDescent="0.25">
      <c r="A8761" s="11">
        <v>2026</v>
      </c>
      <c r="B8761" s="49">
        <v>46113</v>
      </c>
      <c r="C8761" s="49">
        <v>46203</v>
      </c>
      <c r="D8761" s="21" t="s">
        <v>5221</v>
      </c>
      <c r="E8761" s="22">
        <v>44736</v>
      </c>
      <c r="F8761" s="11"/>
      <c r="G8761" s="21" t="s">
        <v>7288</v>
      </c>
      <c r="H8761" s="21" t="s">
        <v>15862</v>
      </c>
      <c r="I8761" s="23">
        <v>3420</v>
      </c>
      <c r="J8761" s="24" t="s">
        <v>7284</v>
      </c>
      <c r="K8761" s="49">
        <v>46203</v>
      </c>
    </row>
    <row r="8762" spans="1:11" ht="42.6" customHeight="1" x14ac:dyDescent="0.25">
      <c r="A8762" s="11">
        <v>2026</v>
      </c>
      <c r="B8762" s="49">
        <v>46113</v>
      </c>
      <c r="C8762" s="49">
        <v>46203</v>
      </c>
      <c r="D8762" s="21" t="s">
        <v>5221</v>
      </c>
      <c r="E8762" s="22">
        <v>44736</v>
      </c>
      <c r="F8762" s="11"/>
      <c r="G8762" s="21" t="s">
        <v>7288</v>
      </c>
      <c r="H8762" s="21" t="s">
        <v>15863</v>
      </c>
      <c r="I8762" s="23">
        <v>3420</v>
      </c>
      <c r="J8762" s="24" t="s">
        <v>7284</v>
      </c>
      <c r="K8762" s="49">
        <v>46203</v>
      </c>
    </row>
    <row r="8763" spans="1:11" ht="42.6" customHeight="1" x14ac:dyDescent="0.25">
      <c r="A8763" s="11">
        <v>2026</v>
      </c>
      <c r="B8763" s="49">
        <v>46113</v>
      </c>
      <c r="C8763" s="49">
        <v>46203</v>
      </c>
      <c r="D8763" s="21" t="s">
        <v>5221</v>
      </c>
      <c r="E8763" s="22">
        <v>44736</v>
      </c>
      <c r="F8763" s="11"/>
      <c r="G8763" s="21" t="s">
        <v>7236</v>
      </c>
      <c r="H8763" s="21" t="s">
        <v>15864</v>
      </c>
      <c r="I8763" s="23">
        <v>3420</v>
      </c>
      <c r="J8763" s="24" t="s">
        <v>7284</v>
      </c>
      <c r="K8763" s="49">
        <v>46203</v>
      </c>
    </row>
    <row r="8764" spans="1:11" ht="42.6" customHeight="1" x14ac:dyDescent="0.25">
      <c r="A8764" s="11">
        <v>2026</v>
      </c>
      <c r="B8764" s="49">
        <v>46113</v>
      </c>
      <c r="C8764" s="49">
        <v>46203</v>
      </c>
      <c r="D8764" s="21" t="s">
        <v>5222</v>
      </c>
      <c r="E8764" s="29">
        <v>44736</v>
      </c>
      <c r="F8764" s="11"/>
      <c r="G8764" s="21" t="s">
        <v>7288</v>
      </c>
      <c r="H8764" s="24" t="s">
        <v>15865</v>
      </c>
      <c r="I8764" s="30">
        <v>7597</v>
      </c>
      <c r="J8764" s="24" t="s">
        <v>7284</v>
      </c>
      <c r="K8764" s="49">
        <v>46203</v>
      </c>
    </row>
    <row r="8765" spans="1:11" ht="42.6" customHeight="1" x14ac:dyDescent="0.25">
      <c r="A8765" s="11">
        <v>2026</v>
      </c>
      <c r="B8765" s="49">
        <v>46113</v>
      </c>
      <c r="C8765" s="49">
        <v>46203</v>
      </c>
      <c r="D8765" s="21" t="s">
        <v>5223</v>
      </c>
      <c r="E8765" s="29">
        <v>44736</v>
      </c>
      <c r="F8765" s="11"/>
      <c r="G8765" s="21" t="s">
        <v>7288</v>
      </c>
      <c r="H8765" s="24" t="s">
        <v>15866</v>
      </c>
      <c r="I8765" s="30">
        <v>4500</v>
      </c>
      <c r="J8765" s="24" t="s">
        <v>7284</v>
      </c>
      <c r="K8765" s="49">
        <v>46203</v>
      </c>
    </row>
    <row r="8766" spans="1:11" ht="42.6" customHeight="1" x14ac:dyDescent="0.25">
      <c r="A8766" s="11">
        <v>2026</v>
      </c>
      <c r="B8766" s="49">
        <v>46113</v>
      </c>
      <c r="C8766" s="49">
        <v>46203</v>
      </c>
      <c r="D8766" s="21" t="s">
        <v>5224</v>
      </c>
      <c r="E8766" s="29">
        <v>44736</v>
      </c>
      <c r="F8766" s="11"/>
      <c r="G8766" s="21" t="s">
        <v>7267</v>
      </c>
      <c r="H8766" s="24" t="s">
        <v>15867</v>
      </c>
      <c r="I8766" s="30">
        <v>607</v>
      </c>
      <c r="J8766" s="24" t="s">
        <v>7284</v>
      </c>
      <c r="K8766" s="49">
        <v>46203</v>
      </c>
    </row>
    <row r="8767" spans="1:11" ht="42.6" customHeight="1" x14ac:dyDescent="0.25">
      <c r="A8767" s="11">
        <v>2026</v>
      </c>
      <c r="B8767" s="49">
        <v>46113</v>
      </c>
      <c r="C8767" s="49">
        <v>46203</v>
      </c>
      <c r="D8767" s="21" t="s">
        <v>5225</v>
      </c>
      <c r="E8767" s="29">
        <v>44736</v>
      </c>
      <c r="F8767" s="11"/>
      <c r="G8767" s="21" t="s">
        <v>7267</v>
      </c>
      <c r="H8767" s="24" t="s">
        <v>15868</v>
      </c>
      <c r="I8767" s="30">
        <v>3399</v>
      </c>
      <c r="J8767" s="24" t="s">
        <v>7284</v>
      </c>
      <c r="K8767" s="49">
        <v>46203</v>
      </c>
    </row>
    <row r="8768" spans="1:11" ht="42.6" customHeight="1" x14ac:dyDescent="0.25">
      <c r="A8768" s="11">
        <v>2026</v>
      </c>
      <c r="B8768" s="49">
        <v>46113</v>
      </c>
      <c r="C8768" s="49">
        <v>46203</v>
      </c>
      <c r="D8768" s="21" t="s">
        <v>255</v>
      </c>
      <c r="E8768" s="29">
        <v>44736</v>
      </c>
      <c r="F8768" s="11"/>
      <c r="G8768" s="21" t="s">
        <v>7288</v>
      </c>
      <c r="H8768" s="24" t="s">
        <v>15869</v>
      </c>
      <c r="I8768" s="30">
        <v>3650</v>
      </c>
      <c r="J8768" s="24" t="s">
        <v>7284</v>
      </c>
      <c r="K8768" s="49">
        <v>46203</v>
      </c>
    </row>
    <row r="8769" spans="1:11" ht="42.6" customHeight="1" x14ac:dyDescent="0.25">
      <c r="A8769" s="11">
        <v>2026</v>
      </c>
      <c r="B8769" s="49">
        <v>46113</v>
      </c>
      <c r="C8769" s="49">
        <v>46203</v>
      </c>
      <c r="D8769" s="21" t="s">
        <v>5226</v>
      </c>
      <c r="E8769" s="29">
        <v>44736</v>
      </c>
      <c r="F8769" s="11"/>
      <c r="G8769" s="21" t="s">
        <v>7267</v>
      </c>
      <c r="H8769" s="24" t="s">
        <v>15870</v>
      </c>
      <c r="I8769" s="30">
        <v>5100</v>
      </c>
      <c r="J8769" s="24" t="s">
        <v>7284</v>
      </c>
      <c r="K8769" s="49">
        <v>46203</v>
      </c>
    </row>
    <row r="8770" spans="1:11" ht="42.6" customHeight="1" x14ac:dyDescent="0.25">
      <c r="A8770" s="11">
        <v>2026</v>
      </c>
      <c r="B8770" s="49">
        <v>46113</v>
      </c>
      <c r="C8770" s="49">
        <v>46203</v>
      </c>
      <c r="D8770" s="21" t="s">
        <v>5227</v>
      </c>
      <c r="E8770" s="29">
        <v>44736</v>
      </c>
      <c r="F8770" s="11"/>
      <c r="G8770" s="21" t="s">
        <v>7267</v>
      </c>
      <c r="H8770" s="24" t="s">
        <v>15871</v>
      </c>
      <c r="I8770" s="30">
        <v>3298</v>
      </c>
      <c r="J8770" s="24" t="s">
        <v>7284</v>
      </c>
      <c r="K8770" s="49">
        <v>46203</v>
      </c>
    </row>
    <row r="8771" spans="1:11" ht="42.6" customHeight="1" x14ac:dyDescent="0.25">
      <c r="A8771" s="11">
        <v>2026</v>
      </c>
      <c r="B8771" s="49">
        <v>46113</v>
      </c>
      <c r="C8771" s="49">
        <v>46203</v>
      </c>
      <c r="D8771" s="21" t="s">
        <v>5228</v>
      </c>
      <c r="E8771" s="29">
        <v>44736</v>
      </c>
      <c r="F8771" s="11"/>
      <c r="G8771" s="21" t="s">
        <v>7288</v>
      </c>
      <c r="H8771" s="24" t="s">
        <v>15872</v>
      </c>
      <c r="I8771" s="30">
        <v>5137</v>
      </c>
      <c r="J8771" s="24" t="s">
        <v>7284</v>
      </c>
      <c r="K8771" s="49">
        <v>46203</v>
      </c>
    </row>
    <row r="8772" spans="1:11" ht="42.6" customHeight="1" x14ac:dyDescent="0.25">
      <c r="A8772" s="11">
        <v>2026</v>
      </c>
      <c r="B8772" s="49">
        <v>46113</v>
      </c>
      <c r="C8772" s="49">
        <v>46203</v>
      </c>
      <c r="D8772" s="21" t="s">
        <v>5229</v>
      </c>
      <c r="E8772" s="29">
        <v>44736</v>
      </c>
      <c r="F8772" s="11"/>
      <c r="G8772" s="21" t="s">
        <v>7288</v>
      </c>
      <c r="H8772" s="24" t="s">
        <v>15873</v>
      </c>
      <c r="I8772" s="30">
        <v>2500</v>
      </c>
      <c r="J8772" s="24" t="s">
        <v>7284</v>
      </c>
      <c r="K8772" s="49">
        <v>46203</v>
      </c>
    </row>
    <row r="8773" spans="1:11" ht="42.6" customHeight="1" x14ac:dyDescent="0.25">
      <c r="A8773" s="11">
        <v>2026</v>
      </c>
      <c r="B8773" s="49">
        <v>46113</v>
      </c>
      <c r="C8773" s="49">
        <v>46203</v>
      </c>
      <c r="D8773" s="21" t="s">
        <v>5230</v>
      </c>
      <c r="E8773" s="29">
        <v>44736</v>
      </c>
      <c r="F8773" s="11"/>
      <c r="G8773" s="21" t="s">
        <v>7288</v>
      </c>
      <c r="H8773" s="24" t="s">
        <v>15874</v>
      </c>
      <c r="I8773" s="30">
        <v>3560</v>
      </c>
      <c r="J8773" s="24" t="s">
        <v>7284</v>
      </c>
      <c r="K8773" s="49">
        <v>46203</v>
      </c>
    </row>
    <row r="8774" spans="1:11" ht="42.6" customHeight="1" x14ac:dyDescent="0.25">
      <c r="A8774" s="11">
        <v>2026</v>
      </c>
      <c r="B8774" s="49">
        <v>46113</v>
      </c>
      <c r="C8774" s="49">
        <v>46203</v>
      </c>
      <c r="D8774" s="21" t="s">
        <v>5198</v>
      </c>
      <c r="E8774" s="29">
        <v>44736</v>
      </c>
      <c r="F8774" s="11"/>
      <c r="G8774" s="21" t="s">
        <v>7267</v>
      </c>
      <c r="H8774" s="24" t="s">
        <v>15875</v>
      </c>
      <c r="I8774" s="30">
        <v>5728</v>
      </c>
      <c r="J8774" s="24" t="s">
        <v>7284</v>
      </c>
      <c r="K8774" s="49">
        <v>46203</v>
      </c>
    </row>
    <row r="8775" spans="1:11" ht="42.6" customHeight="1" x14ac:dyDescent="0.25">
      <c r="A8775" s="11">
        <v>2026</v>
      </c>
      <c r="B8775" s="49">
        <v>46113</v>
      </c>
      <c r="C8775" s="49">
        <v>46203</v>
      </c>
      <c r="D8775" s="21" t="s">
        <v>5231</v>
      </c>
      <c r="E8775" s="29">
        <v>44736</v>
      </c>
      <c r="F8775" s="11"/>
      <c r="G8775" s="21" t="s">
        <v>7267</v>
      </c>
      <c r="H8775" s="24" t="s">
        <v>15876</v>
      </c>
      <c r="I8775" s="30">
        <v>1599</v>
      </c>
      <c r="J8775" s="24" t="s">
        <v>7284</v>
      </c>
      <c r="K8775" s="49">
        <v>46203</v>
      </c>
    </row>
    <row r="8776" spans="1:11" ht="42.6" customHeight="1" x14ac:dyDescent="0.25">
      <c r="A8776" s="11">
        <v>2026</v>
      </c>
      <c r="B8776" s="49">
        <v>46113</v>
      </c>
      <c r="C8776" s="49">
        <v>46203</v>
      </c>
      <c r="D8776" s="21" t="s">
        <v>5232</v>
      </c>
      <c r="E8776" s="29">
        <v>44736</v>
      </c>
      <c r="F8776" s="11"/>
      <c r="G8776" s="21" t="s">
        <v>7236</v>
      </c>
      <c r="H8776" s="24" t="s">
        <v>15877</v>
      </c>
      <c r="I8776" s="30">
        <v>1599</v>
      </c>
      <c r="J8776" s="24" t="s">
        <v>7284</v>
      </c>
      <c r="K8776" s="49">
        <v>46203</v>
      </c>
    </row>
    <row r="8777" spans="1:11" ht="42.6" customHeight="1" x14ac:dyDescent="0.25">
      <c r="A8777" s="11">
        <v>2026</v>
      </c>
      <c r="B8777" s="49">
        <v>46113</v>
      </c>
      <c r="C8777" s="49">
        <v>46203</v>
      </c>
      <c r="D8777" s="21" t="s">
        <v>5233</v>
      </c>
      <c r="E8777" s="29">
        <v>44736</v>
      </c>
      <c r="F8777" s="11"/>
      <c r="G8777" s="21" t="s">
        <v>7236</v>
      </c>
      <c r="H8777" s="24" t="s">
        <v>15878</v>
      </c>
      <c r="I8777" s="30">
        <v>1599</v>
      </c>
      <c r="J8777" s="24" t="s">
        <v>7284</v>
      </c>
      <c r="K8777" s="49">
        <v>46203</v>
      </c>
    </row>
    <row r="8778" spans="1:11" ht="42.6" customHeight="1" x14ac:dyDescent="0.25">
      <c r="A8778" s="11">
        <v>2026</v>
      </c>
      <c r="B8778" s="49">
        <v>46113</v>
      </c>
      <c r="C8778" s="49">
        <v>46203</v>
      </c>
      <c r="D8778" s="21" t="s">
        <v>5233</v>
      </c>
      <c r="E8778" s="29">
        <v>44736</v>
      </c>
      <c r="F8778" s="11"/>
      <c r="G8778" s="21" t="s">
        <v>7236</v>
      </c>
      <c r="H8778" s="24" t="s">
        <v>15878</v>
      </c>
      <c r="I8778" s="30">
        <v>1599</v>
      </c>
      <c r="J8778" s="24" t="s">
        <v>7284</v>
      </c>
      <c r="K8778" s="49">
        <v>46203</v>
      </c>
    </row>
    <row r="8779" spans="1:11" ht="42.6" customHeight="1" x14ac:dyDescent="0.25">
      <c r="A8779" s="11">
        <v>2026</v>
      </c>
      <c r="B8779" s="49">
        <v>46113</v>
      </c>
      <c r="C8779" s="49">
        <v>46203</v>
      </c>
      <c r="D8779" s="21" t="s">
        <v>5234</v>
      </c>
      <c r="E8779" s="29">
        <v>44736</v>
      </c>
      <c r="F8779" s="11"/>
      <c r="G8779" s="21" t="s">
        <v>7236</v>
      </c>
      <c r="H8779" s="24" t="s">
        <v>15879</v>
      </c>
      <c r="I8779" s="30">
        <v>2437</v>
      </c>
      <c r="J8779" s="24" t="s">
        <v>7284</v>
      </c>
      <c r="K8779" s="49">
        <v>46203</v>
      </c>
    </row>
    <row r="8780" spans="1:11" ht="42.6" customHeight="1" x14ac:dyDescent="0.25">
      <c r="A8780" s="11">
        <v>2026</v>
      </c>
      <c r="B8780" s="49">
        <v>46113</v>
      </c>
      <c r="C8780" s="49">
        <v>46203</v>
      </c>
      <c r="D8780" s="21" t="s">
        <v>5234</v>
      </c>
      <c r="E8780" s="29">
        <v>44736</v>
      </c>
      <c r="F8780" s="11"/>
      <c r="G8780" s="21" t="s">
        <v>7236</v>
      </c>
      <c r="H8780" s="24" t="s">
        <v>15879</v>
      </c>
      <c r="I8780" s="30">
        <v>2437</v>
      </c>
      <c r="J8780" s="24" t="s">
        <v>7284</v>
      </c>
      <c r="K8780" s="49">
        <v>46203</v>
      </c>
    </row>
    <row r="8781" spans="1:11" ht="42.6" customHeight="1" x14ac:dyDescent="0.25">
      <c r="A8781" s="11">
        <v>2026</v>
      </c>
      <c r="B8781" s="49">
        <v>46113</v>
      </c>
      <c r="C8781" s="49">
        <v>46203</v>
      </c>
      <c r="D8781" s="21" t="s">
        <v>131</v>
      </c>
      <c r="E8781" s="29">
        <v>44736</v>
      </c>
      <c r="F8781" s="11"/>
      <c r="G8781" s="21" t="s">
        <v>7236</v>
      </c>
      <c r="H8781" s="24" t="s">
        <v>15880</v>
      </c>
      <c r="I8781" s="30">
        <v>250</v>
      </c>
      <c r="J8781" s="24" t="s">
        <v>7284</v>
      </c>
      <c r="K8781" s="49">
        <v>46203</v>
      </c>
    </row>
    <row r="8782" spans="1:11" ht="42.6" customHeight="1" x14ac:dyDescent="0.25">
      <c r="A8782" s="11">
        <v>2026</v>
      </c>
      <c r="B8782" s="49">
        <v>46113</v>
      </c>
      <c r="C8782" s="49">
        <v>46203</v>
      </c>
      <c r="D8782" s="21" t="s">
        <v>5235</v>
      </c>
      <c r="E8782" s="29">
        <v>44736</v>
      </c>
      <c r="F8782" s="11"/>
      <c r="G8782" s="21" t="s">
        <v>7234</v>
      </c>
      <c r="H8782" s="24" t="s">
        <v>15881</v>
      </c>
      <c r="I8782" s="30">
        <v>4228</v>
      </c>
      <c r="J8782" s="24" t="s">
        <v>7284</v>
      </c>
      <c r="K8782" s="49">
        <v>46203</v>
      </c>
    </row>
    <row r="8783" spans="1:11" ht="42.6" customHeight="1" x14ac:dyDescent="0.25">
      <c r="A8783" s="11">
        <v>2026</v>
      </c>
      <c r="B8783" s="49">
        <v>46113</v>
      </c>
      <c r="C8783" s="49">
        <v>46203</v>
      </c>
      <c r="D8783" s="21" t="s">
        <v>5236</v>
      </c>
      <c r="E8783" s="29">
        <v>44736</v>
      </c>
      <c r="F8783" s="11"/>
      <c r="G8783" s="21" t="s">
        <v>7288</v>
      </c>
      <c r="H8783" s="24" t="s">
        <v>15882</v>
      </c>
      <c r="I8783" s="30">
        <v>4500</v>
      </c>
      <c r="J8783" s="24" t="s">
        <v>7284</v>
      </c>
      <c r="K8783" s="49">
        <v>46203</v>
      </c>
    </row>
    <row r="8784" spans="1:11" ht="42.6" customHeight="1" x14ac:dyDescent="0.25">
      <c r="A8784" s="11">
        <v>2026</v>
      </c>
      <c r="B8784" s="49">
        <v>46113</v>
      </c>
      <c r="C8784" s="49">
        <v>46203</v>
      </c>
      <c r="D8784" s="21" t="s">
        <v>5237</v>
      </c>
      <c r="E8784" s="29">
        <v>44736</v>
      </c>
      <c r="F8784" s="11"/>
      <c r="G8784" s="21" t="s">
        <v>7288</v>
      </c>
      <c r="H8784" s="24" t="s">
        <v>15883</v>
      </c>
      <c r="I8784" s="30">
        <v>250</v>
      </c>
      <c r="J8784" s="24" t="s">
        <v>7284</v>
      </c>
      <c r="K8784" s="49">
        <v>46203</v>
      </c>
    </row>
    <row r="8785" spans="1:11" ht="42.6" customHeight="1" x14ac:dyDescent="0.25">
      <c r="A8785" s="11">
        <v>2026</v>
      </c>
      <c r="B8785" s="49">
        <v>46113</v>
      </c>
      <c r="C8785" s="49">
        <v>46203</v>
      </c>
      <c r="D8785" s="21" t="s">
        <v>5238</v>
      </c>
      <c r="E8785" s="29">
        <v>44736</v>
      </c>
      <c r="F8785" s="11"/>
      <c r="G8785" s="21" t="s">
        <v>7267</v>
      </c>
      <c r="H8785" s="24" t="s">
        <v>15884</v>
      </c>
      <c r="I8785" s="30">
        <v>2534</v>
      </c>
      <c r="J8785" s="24" t="s">
        <v>7284</v>
      </c>
      <c r="K8785" s="49">
        <v>46203</v>
      </c>
    </row>
    <row r="8786" spans="1:11" ht="42.6" customHeight="1" x14ac:dyDescent="0.25">
      <c r="A8786" s="11">
        <v>2026</v>
      </c>
      <c r="B8786" s="49">
        <v>46113</v>
      </c>
      <c r="C8786" s="49">
        <v>46203</v>
      </c>
      <c r="D8786" s="21" t="s">
        <v>5239</v>
      </c>
      <c r="E8786" s="29">
        <v>44736</v>
      </c>
      <c r="F8786" s="11"/>
      <c r="G8786" s="21" t="s">
        <v>7316</v>
      </c>
      <c r="H8786" s="24" t="s">
        <v>15885</v>
      </c>
      <c r="I8786" s="30">
        <v>6533</v>
      </c>
      <c r="J8786" s="24" t="s">
        <v>7284</v>
      </c>
      <c r="K8786" s="49">
        <v>46203</v>
      </c>
    </row>
    <row r="8787" spans="1:11" ht="42.6" customHeight="1" x14ac:dyDescent="0.25">
      <c r="A8787" s="11">
        <v>2026</v>
      </c>
      <c r="B8787" s="49">
        <v>46113</v>
      </c>
      <c r="C8787" s="49">
        <v>46203</v>
      </c>
      <c r="D8787" s="21" t="s">
        <v>5240</v>
      </c>
      <c r="E8787" s="29">
        <v>44736</v>
      </c>
      <c r="F8787" s="11"/>
      <c r="G8787" s="21" t="s">
        <v>7288</v>
      </c>
      <c r="H8787" s="24" t="s">
        <v>15886</v>
      </c>
      <c r="I8787" s="30">
        <v>250</v>
      </c>
      <c r="J8787" s="24" t="s">
        <v>7284</v>
      </c>
      <c r="K8787" s="49">
        <v>46203</v>
      </c>
    </row>
    <row r="8788" spans="1:11" ht="42.6" customHeight="1" x14ac:dyDescent="0.25">
      <c r="A8788" s="11">
        <v>2026</v>
      </c>
      <c r="B8788" s="49">
        <v>46113</v>
      </c>
      <c r="C8788" s="49">
        <v>46203</v>
      </c>
      <c r="D8788" s="21" t="s">
        <v>5241</v>
      </c>
      <c r="E8788" s="29">
        <v>44736</v>
      </c>
      <c r="F8788" s="11"/>
      <c r="G8788" s="21" t="s">
        <v>7288</v>
      </c>
      <c r="H8788" s="24" t="s">
        <v>15887</v>
      </c>
      <c r="I8788" s="30">
        <v>7537</v>
      </c>
      <c r="J8788" s="24" t="s">
        <v>7284</v>
      </c>
      <c r="K8788" s="49">
        <v>46203</v>
      </c>
    </row>
    <row r="8789" spans="1:11" ht="42.6" customHeight="1" x14ac:dyDescent="0.25">
      <c r="A8789" s="11">
        <v>2026</v>
      </c>
      <c r="B8789" s="49">
        <v>46113</v>
      </c>
      <c r="C8789" s="49">
        <v>46203</v>
      </c>
      <c r="D8789" s="21" t="s">
        <v>5242</v>
      </c>
      <c r="E8789" s="29">
        <v>44736</v>
      </c>
      <c r="F8789" s="11"/>
      <c r="G8789" s="21" t="s">
        <v>7298</v>
      </c>
      <c r="H8789" s="24" t="s">
        <v>15888</v>
      </c>
      <c r="I8789" s="30">
        <v>4762</v>
      </c>
      <c r="J8789" s="24" t="s">
        <v>7284</v>
      </c>
      <c r="K8789" s="49">
        <v>46203</v>
      </c>
    </row>
    <row r="8790" spans="1:11" ht="42.6" customHeight="1" x14ac:dyDescent="0.25">
      <c r="A8790" s="11">
        <v>2026</v>
      </c>
      <c r="B8790" s="49">
        <v>46113</v>
      </c>
      <c r="C8790" s="49">
        <v>46203</v>
      </c>
      <c r="D8790" s="21" t="s">
        <v>5243</v>
      </c>
      <c r="E8790" s="29">
        <v>44736</v>
      </c>
      <c r="F8790" s="11"/>
      <c r="G8790" s="21" t="s">
        <v>7252</v>
      </c>
      <c r="H8790" s="24" t="s">
        <v>15889</v>
      </c>
      <c r="I8790" s="30">
        <v>607</v>
      </c>
      <c r="J8790" s="24" t="s">
        <v>7284</v>
      </c>
      <c r="K8790" s="49">
        <v>46203</v>
      </c>
    </row>
    <row r="8791" spans="1:11" ht="42.6" customHeight="1" x14ac:dyDescent="0.25">
      <c r="A8791" s="11">
        <v>2026</v>
      </c>
      <c r="B8791" s="49">
        <v>46113</v>
      </c>
      <c r="C8791" s="49">
        <v>46203</v>
      </c>
      <c r="D8791" s="21" t="s">
        <v>5244</v>
      </c>
      <c r="E8791" s="29">
        <v>44736</v>
      </c>
      <c r="F8791" s="11"/>
      <c r="G8791" s="21" t="s">
        <v>7252</v>
      </c>
      <c r="H8791" s="24" t="s">
        <v>15890</v>
      </c>
      <c r="I8791" s="30">
        <v>5602</v>
      </c>
      <c r="J8791" s="24" t="s">
        <v>7284</v>
      </c>
      <c r="K8791" s="49">
        <v>46203</v>
      </c>
    </row>
    <row r="8792" spans="1:11" ht="42.6" customHeight="1" x14ac:dyDescent="0.25">
      <c r="A8792" s="11">
        <v>2026</v>
      </c>
      <c r="B8792" s="49">
        <v>46113</v>
      </c>
      <c r="C8792" s="49">
        <v>46203</v>
      </c>
      <c r="D8792" s="21" t="s">
        <v>5245</v>
      </c>
      <c r="E8792" s="29">
        <v>44736</v>
      </c>
      <c r="F8792" s="11"/>
      <c r="G8792" s="21" t="s">
        <v>7288</v>
      </c>
      <c r="H8792" s="24" t="s">
        <v>15891</v>
      </c>
      <c r="I8792" s="30">
        <v>6865</v>
      </c>
      <c r="J8792" s="24" t="s">
        <v>7284</v>
      </c>
      <c r="K8792" s="49">
        <v>46203</v>
      </c>
    </row>
    <row r="8793" spans="1:11" ht="42.6" customHeight="1" x14ac:dyDescent="0.25">
      <c r="A8793" s="11">
        <v>2026</v>
      </c>
      <c r="B8793" s="49">
        <v>46113</v>
      </c>
      <c r="C8793" s="49">
        <v>46203</v>
      </c>
      <c r="D8793" s="21" t="s">
        <v>5246</v>
      </c>
      <c r="E8793" s="29">
        <v>44736</v>
      </c>
      <c r="F8793" s="11"/>
      <c r="G8793" s="21" t="s">
        <v>7288</v>
      </c>
      <c r="H8793" s="24" t="s">
        <v>15892</v>
      </c>
      <c r="I8793" s="30">
        <v>7149</v>
      </c>
      <c r="J8793" s="24" t="s">
        <v>7284</v>
      </c>
      <c r="K8793" s="49">
        <v>46203</v>
      </c>
    </row>
    <row r="8794" spans="1:11" ht="42.6" customHeight="1" x14ac:dyDescent="0.25">
      <c r="A8794" s="11">
        <v>2026</v>
      </c>
      <c r="B8794" s="49">
        <v>46113</v>
      </c>
      <c r="C8794" s="49">
        <v>46203</v>
      </c>
      <c r="D8794" s="21" t="s">
        <v>5247</v>
      </c>
      <c r="E8794" s="29">
        <v>44736</v>
      </c>
      <c r="F8794" s="11"/>
      <c r="G8794" s="21" t="s">
        <v>7288</v>
      </c>
      <c r="H8794" s="24" t="s">
        <v>15893</v>
      </c>
      <c r="I8794" s="30">
        <v>6947</v>
      </c>
      <c r="J8794" s="24" t="s">
        <v>7284</v>
      </c>
      <c r="K8794" s="49">
        <v>46203</v>
      </c>
    </row>
    <row r="8795" spans="1:11" ht="42.6" customHeight="1" x14ac:dyDescent="0.25">
      <c r="A8795" s="11">
        <v>2026</v>
      </c>
      <c r="B8795" s="49">
        <v>46113</v>
      </c>
      <c r="C8795" s="49">
        <v>46203</v>
      </c>
      <c r="D8795" s="21" t="s">
        <v>5248</v>
      </c>
      <c r="E8795" s="29">
        <v>44736</v>
      </c>
      <c r="F8795" s="11"/>
      <c r="G8795" s="21" t="s">
        <v>7288</v>
      </c>
      <c r="H8795" s="24" t="s">
        <v>15894</v>
      </c>
      <c r="I8795" s="30">
        <v>6428</v>
      </c>
      <c r="J8795" s="24" t="s">
        <v>7284</v>
      </c>
      <c r="K8795" s="49">
        <v>46203</v>
      </c>
    </row>
    <row r="8796" spans="1:11" ht="42.6" customHeight="1" x14ac:dyDescent="0.25">
      <c r="A8796" s="11">
        <v>2026</v>
      </c>
      <c r="B8796" s="49">
        <v>46113</v>
      </c>
      <c r="C8796" s="49">
        <v>46203</v>
      </c>
      <c r="D8796" s="21" t="s">
        <v>5249</v>
      </c>
      <c r="E8796" s="29">
        <v>44736</v>
      </c>
      <c r="F8796" s="11"/>
      <c r="G8796" s="21" t="s">
        <v>7288</v>
      </c>
      <c r="H8796" s="24" t="s">
        <v>15895</v>
      </c>
      <c r="I8796" s="30">
        <v>6780</v>
      </c>
      <c r="J8796" s="24" t="s">
        <v>7284</v>
      </c>
      <c r="K8796" s="49">
        <v>46203</v>
      </c>
    </row>
    <row r="8797" spans="1:11" ht="42.6" customHeight="1" x14ac:dyDescent="0.25">
      <c r="A8797" s="11">
        <v>2026</v>
      </c>
      <c r="B8797" s="49">
        <v>46113</v>
      </c>
      <c r="C8797" s="49">
        <v>46203</v>
      </c>
      <c r="D8797" s="21" t="s">
        <v>5250</v>
      </c>
      <c r="E8797" s="29">
        <v>44736</v>
      </c>
      <c r="F8797" s="11"/>
      <c r="G8797" s="21" t="s">
        <v>7288</v>
      </c>
      <c r="H8797" s="24" t="s">
        <v>15896</v>
      </c>
      <c r="I8797" s="30">
        <v>7100</v>
      </c>
      <c r="J8797" s="24" t="s">
        <v>7284</v>
      </c>
      <c r="K8797" s="49">
        <v>46203</v>
      </c>
    </row>
    <row r="8798" spans="1:11" ht="42.6" customHeight="1" x14ac:dyDescent="0.25">
      <c r="A8798" s="11">
        <v>2026</v>
      </c>
      <c r="B8798" s="49">
        <v>46113</v>
      </c>
      <c r="C8798" s="49">
        <v>46203</v>
      </c>
      <c r="D8798" s="21" t="s">
        <v>5251</v>
      </c>
      <c r="E8798" s="29">
        <v>44736</v>
      </c>
      <c r="F8798" s="11"/>
      <c r="G8798" s="21" t="s">
        <v>7288</v>
      </c>
      <c r="H8798" s="24" t="s">
        <v>15897</v>
      </c>
      <c r="I8798" s="30">
        <v>3200</v>
      </c>
      <c r="J8798" s="24" t="s">
        <v>7284</v>
      </c>
      <c r="K8798" s="49">
        <v>46203</v>
      </c>
    </row>
    <row r="8799" spans="1:11" ht="42.6" customHeight="1" x14ac:dyDescent="0.25">
      <c r="A8799" s="11">
        <v>2026</v>
      </c>
      <c r="B8799" s="49">
        <v>46113</v>
      </c>
      <c r="C8799" s="49">
        <v>46203</v>
      </c>
      <c r="D8799" s="21" t="s">
        <v>5252</v>
      </c>
      <c r="E8799" s="29">
        <v>44736</v>
      </c>
      <c r="F8799" s="11"/>
      <c r="G8799" s="21" t="s">
        <v>7288</v>
      </c>
      <c r="H8799" s="24" t="s">
        <v>15898</v>
      </c>
      <c r="I8799" s="30">
        <v>800</v>
      </c>
      <c r="J8799" s="24" t="s">
        <v>7284</v>
      </c>
      <c r="K8799" s="49">
        <v>46203</v>
      </c>
    </row>
    <row r="8800" spans="1:11" ht="42.6" customHeight="1" x14ac:dyDescent="0.25">
      <c r="A8800" s="11">
        <v>2026</v>
      </c>
      <c r="B8800" s="49">
        <v>46113</v>
      </c>
      <c r="C8800" s="49">
        <v>46203</v>
      </c>
      <c r="D8800" s="21" t="s">
        <v>5253</v>
      </c>
      <c r="E8800" s="29">
        <v>44736</v>
      </c>
      <c r="F8800" s="11"/>
      <c r="G8800" s="21" t="s">
        <v>7267</v>
      </c>
      <c r="H8800" s="24" t="s">
        <v>15899</v>
      </c>
      <c r="I8800" s="30">
        <v>4070</v>
      </c>
      <c r="J8800" s="24" t="s">
        <v>7284</v>
      </c>
      <c r="K8800" s="49">
        <v>46203</v>
      </c>
    </row>
    <row r="8801" spans="1:11" ht="42.6" customHeight="1" x14ac:dyDescent="0.25">
      <c r="A8801" s="11">
        <v>2026</v>
      </c>
      <c r="B8801" s="49">
        <v>46113</v>
      </c>
      <c r="C8801" s="49">
        <v>46203</v>
      </c>
      <c r="D8801" s="21" t="s">
        <v>5253</v>
      </c>
      <c r="E8801" s="29">
        <v>44736</v>
      </c>
      <c r="F8801" s="11"/>
      <c r="G8801" s="21" t="s">
        <v>7267</v>
      </c>
      <c r="H8801" s="24" t="s">
        <v>15900</v>
      </c>
      <c r="I8801" s="30">
        <v>3782</v>
      </c>
      <c r="J8801" s="24" t="s">
        <v>7284</v>
      </c>
      <c r="K8801" s="49">
        <v>46203</v>
      </c>
    </row>
    <row r="8802" spans="1:11" ht="42.6" customHeight="1" x14ac:dyDescent="0.25">
      <c r="A8802" s="11">
        <v>2026</v>
      </c>
      <c r="B8802" s="49">
        <v>46113</v>
      </c>
      <c r="C8802" s="49">
        <v>46203</v>
      </c>
      <c r="D8802" s="21" t="s">
        <v>5253</v>
      </c>
      <c r="E8802" s="29">
        <v>44736</v>
      </c>
      <c r="F8802" s="11"/>
      <c r="G8802" s="21" t="s">
        <v>7267</v>
      </c>
      <c r="H8802" s="24" t="s">
        <v>15901</v>
      </c>
      <c r="I8802" s="30">
        <v>4311</v>
      </c>
      <c r="J8802" s="24" t="s">
        <v>7284</v>
      </c>
      <c r="K8802" s="49">
        <v>46203</v>
      </c>
    </row>
    <row r="8803" spans="1:11" ht="42.6" customHeight="1" x14ac:dyDescent="0.25">
      <c r="A8803" s="11">
        <v>2026</v>
      </c>
      <c r="B8803" s="49">
        <v>46113</v>
      </c>
      <c r="C8803" s="49">
        <v>46203</v>
      </c>
      <c r="D8803" s="21" t="s">
        <v>5253</v>
      </c>
      <c r="E8803" s="29">
        <v>44736</v>
      </c>
      <c r="F8803" s="11"/>
      <c r="G8803" s="21" t="s">
        <v>7267</v>
      </c>
      <c r="H8803" s="24" t="s">
        <v>15902</v>
      </c>
      <c r="I8803" s="30">
        <v>4366</v>
      </c>
      <c r="J8803" s="24" t="s">
        <v>7284</v>
      </c>
      <c r="K8803" s="49">
        <v>46203</v>
      </c>
    </row>
    <row r="8804" spans="1:11" ht="42.6" customHeight="1" x14ac:dyDescent="0.25">
      <c r="A8804" s="11">
        <v>2026</v>
      </c>
      <c r="B8804" s="49">
        <v>46113</v>
      </c>
      <c r="C8804" s="49">
        <v>46203</v>
      </c>
      <c r="D8804" s="21" t="s">
        <v>5254</v>
      </c>
      <c r="E8804" s="29">
        <v>44736</v>
      </c>
      <c r="F8804" s="11"/>
      <c r="G8804" s="21" t="s">
        <v>7252</v>
      </c>
      <c r="H8804" s="24" t="s">
        <v>15903</v>
      </c>
      <c r="I8804" s="30">
        <v>2938</v>
      </c>
      <c r="J8804" s="24" t="s">
        <v>7284</v>
      </c>
      <c r="K8804" s="49">
        <v>46203</v>
      </c>
    </row>
    <row r="8805" spans="1:11" ht="42.6" customHeight="1" x14ac:dyDescent="0.25">
      <c r="A8805" s="11">
        <v>2026</v>
      </c>
      <c r="B8805" s="49">
        <v>46113</v>
      </c>
      <c r="C8805" s="49">
        <v>46203</v>
      </c>
      <c r="D8805" s="21" t="s">
        <v>2698</v>
      </c>
      <c r="E8805" s="22">
        <v>44736</v>
      </c>
      <c r="F8805" s="11"/>
      <c r="G8805" s="21" t="s">
        <v>7288</v>
      </c>
      <c r="H8805" s="21" t="s">
        <v>15904</v>
      </c>
      <c r="I8805" s="23">
        <v>19320</v>
      </c>
      <c r="J8805" s="24" t="s">
        <v>7284</v>
      </c>
      <c r="K8805" s="49">
        <v>46203</v>
      </c>
    </row>
    <row r="8806" spans="1:11" ht="42.6" customHeight="1" x14ac:dyDescent="0.25">
      <c r="A8806" s="11">
        <v>2026</v>
      </c>
      <c r="B8806" s="49">
        <v>46113</v>
      </c>
      <c r="C8806" s="49">
        <v>46203</v>
      </c>
      <c r="D8806" s="21" t="s">
        <v>5255</v>
      </c>
      <c r="E8806" s="22">
        <v>44736</v>
      </c>
      <c r="F8806" s="11"/>
      <c r="G8806" s="21" t="s">
        <v>7267</v>
      </c>
      <c r="H8806" s="21" t="s">
        <v>15905</v>
      </c>
      <c r="I8806" s="23">
        <v>1599</v>
      </c>
      <c r="J8806" s="24" t="s">
        <v>7284</v>
      </c>
      <c r="K8806" s="49">
        <v>46203</v>
      </c>
    </row>
    <row r="8807" spans="1:11" ht="42.6" customHeight="1" x14ac:dyDescent="0.25">
      <c r="A8807" s="11">
        <v>2026</v>
      </c>
      <c r="B8807" s="49">
        <v>46113</v>
      </c>
      <c r="C8807" s="49">
        <v>46203</v>
      </c>
      <c r="D8807" s="21" t="s">
        <v>5256</v>
      </c>
      <c r="E8807" s="22">
        <v>44736</v>
      </c>
      <c r="F8807" s="11"/>
      <c r="G8807" s="21" t="s">
        <v>7288</v>
      </c>
      <c r="H8807" s="21" t="s">
        <v>15906</v>
      </c>
      <c r="I8807" s="23">
        <v>6898</v>
      </c>
      <c r="J8807" s="24" t="s">
        <v>7284</v>
      </c>
      <c r="K8807" s="49">
        <v>46203</v>
      </c>
    </row>
    <row r="8808" spans="1:11" ht="42.6" customHeight="1" x14ac:dyDescent="0.25">
      <c r="A8808" s="11">
        <v>2026</v>
      </c>
      <c r="B8808" s="49">
        <v>46113</v>
      </c>
      <c r="C8808" s="49">
        <v>46203</v>
      </c>
      <c r="D8808" s="21" t="s">
        <v>5257</v>
      </c>
      <c r="E8808" s="22">
        <v>44736</v>
      </c>
      <c r="F8808" s="11"/>
      <c r="G8808" s="21" t="s">
        <v>7288</v>
      </c>
      <c r="H8808" s="21" t="s">
        <v>15907</v>
      </c>
      <c r="I8808" s="23">
        <v>5200</v>
      </c>
      <c r="J8808" s="24" t="s">
        <v>7284</v>
      </c>
      <c r="K8808" s="49">
        <v>46203</v>
      </c>
    </row>
    <row r="8809" spans="1:11" ht="42.6" customHeight="1" x14ac:dyDescent="0.25">
      <c r="A8809" s="11">
        <v>2026</v>
      </c>
      <c r="B8809" s="49">
        <v>46113</v>
      </c>
      <c r="C8809" s="49">
        <v>46203</v>
      </c>
      <c r="D8809" s="21" t="s">
        <v>5258</v>
      </c>
      <c r="E8809" s="22">
        <v>44736</v>
      </c>
      <c r="F8809" s="11"/>
      <c r="G8809" s="21" t="s">
        <v>7288</v>
      </c>
      <c r="H8809" s="21" t="s">
        <v>15908</v>
      </c>
      <c r="I8809" s="23">
        <v>5200</v>
      </c>
      <c r="J8809" s="24" t="s">
        <v>7284</v>
      </c>
      <c r="K8809" s="49">
        <v>46203</v>
      </c>
    </row>
    <row r="8810" spans="1:11" ht="42.6" customHeight="1" x14ac:dyDescent="0.25">
      <c r="A8810" s="11">
        <v>2026</v>
      </c>
      <c r="B8810" s="49">
        <v>46113</v>
      </c>
      <c r="C8810" s="49">
        <v>46203</v>
      </c>
      <c r="D8810" s="21" t="s">
        <v>5259</v>
      </c>
      <c r="E8810" s="22">
        <v>44736</v>
      </c>
      <c r="F8810" s="11"/>
      <c r="G8810" s="21" t="s">
        <v>7288</v>
      </c>
      <c r="H8810" s="21" t="s">
        <v>15909</v>
      </c>
      <c r="I8810" s="23">
        <v>5200</v>
      </c>
      <c r="J8810" s="24" t="s">
        <v>7284</v>
      </c>
      <c r="K8810" s="49">
        <v>46203</v>
      </c>
    </row>
    <row r="8811" spans="1:11" ht="42.6" customHeight="1" x14ac:dyDescent="0.25">
      <c r="A8811" s="11">
        <v>2026</v>
      </c>
      <c r="B8811" s="49">
        <v>46113</v>
      </c>
      <c r="C8811" s="49">
        <v>46203</v>
      </c>
      <c r="D8811" s="21" t="s">
        <v>5260</v>
      </c>
      <c r="E8811" s="22">
        <v>44736</v>
      </c>
      <c r="F8811" s="11"/>
      <c r="G8811" s="21" t="s">
        <v>7288</v>
      </c>
      <c r="H8811" s="21" t="s">
        <v>15910</v>
      </c>
      <c r="I8811" s="23">
        <v>5200</v>
      </c>
      <c r="J8811" s="24" t="s">
        <v>7284</v>
      </c>
      <c r="K8811" s="49">
        <v>46203</v>
      </c>
    </row>
    <row r="8812" spans="1:11" ht="42.6" customHeight="1" x14ac:dyDescent="0.25">
      <c r="A8812" s="11">
        <v>2026</v>
      </c>
      <c r="B8812" s="49">
        <v>46113</v>
      </c>
      <c r="C8812" s="49">
        <v>46203</v>
      </c>
      <c r="D8812" s="21" t="s">
        <v>5261</v>
      </c>
      <c r="E8812" s="22">
        <v>44736</v>
      </c>
      <c r="F8812" s="11"/>
      <c r="G8812" s="21" t="s">
        <v>7288</v>
      </c>
      <c r="H8812" s="21" t="s">
        <v>15911</v>
      </c>
      <c r="I8812" s="23">
        <v>6534</v>
      </c>
      <c r="J8812" s="24" t="s">
        <v>7284</v>
      </c>
      <c r="K8812" s="49">
        <v>46203</v>
      </c>
    </row>
    <row r="8813" spans="1:11" ht="42.6" customHeight="1" x14ac:dyDescent="0.25">
      <c r="A8813" s="11">
        <v>2026</v>
      </c>
      <c r="B8813" s="49">
        <v>46113</v>
      </c>
      <c r="C8813" s="49">
        <v>46203</v>
      </c>
      <c r="D8813" s="21" t="s">
        <v>5262</v>
      </c>
      <c r="E8813" s="22">
        <v>44736</v>
      </c>
      <c r="F8813" s="11"/>
      <c r="G8813" s="21" t="s">
        <v>7288</v>
      </c>
      <c r="H8813" s="21" t="s">
        <v>15912</v>
      </c>
      <c r="I8813" s="23">
        <v>150</v>
      </c>
      <c r="J8813" s="24" t="s">
        <v>7284</v>
      </c>
      <c r="K8813" s="49">
        <v>46203</v>
      </c>
    </row>
    <row r="8814" spans="1:11" ht="42.6" customHeight="1" x14ac:dyDescent="0.25">
      <c r="A8814" s="11">
        <v>2026</v>
      </c>
      <c r="B8814" s="49">
        <v>46113</v>
      </c>
      <c r="C8814" s="49">
        <v>46203</v>
      </c>
      <c r="D8814" s="21" t="s">
        <v>5263</v>
      </c>
      <c r="E8814" s="22">
        <v>44736</v>
      </c>
      <c r="F8814" s="11"/>
      <c r="G8814" s="21" t="s">
        <v>7288</v>
      </c>
      <c r="H8814" s="21" t="s">
        <v>15913</v>
      </c>
      <c r="I8814" s="23">
        <v>140</v>
      </c>
      <c r="J8814" s="24" t="s">
        <v>7284</v>
      </c>
      <c r="K8814" s="49">
        <v>46203</v>
      </c>
    </row>
    <row r="8815" spans="1:11" ht="42.6" customHeight="1" x14ac:dyDescent="0.25">
      <c r="A8815" s="11">
        <v>2026</v>
      </c>
      <c r="B8815" s="49">
        <v>46113</v>
      </c>
      <c r="C8815" s="49">
        <v>46203</v>
      </c>
      <c r="D8815" s="21" t="s">
        <v>5264</v>
      </c>
      <c r="E8815" s="22">
        <v>44736</v>
      </c>
      <c r="F8815" s="11"/>
      <c r="G8815" s="21" t="s">
        <v>7288</v>
      </c>
      <c r="H8815" s="21" t="s">
        <v>15914</v>
      </c>
      <c r="I8815" s="23">
        <v>4500</v>
      </c>
      <c r="J8815" s="24" t="s">
        <v>7284</v>
      </c>
      <c r="K8815" s="49">
        <v>46203</v>
      </c>
    </row>
    <row r="8816" spans="1:11" ht="42.6" customHeight="1" x14ac:dyDescent="0.25">
      <c r="A8816" s="11">
        <v>2026</v>
      </c>
      <c r="B8816" s="49">
        <v>46113</v>
      </c>
      <c r="C8816" s="49">
        <v>46203</v>
      </c>
      <c r="D8816" s="21" t="s">
        <v>5265</v>
      </c>
      <c r="E8816" s="22">
        <v>44736</v>
      </c>
      <c r="F8816" s="11"/>
      <c r="G8816" s="21" t="s">
        <v>7288</v>
      </c>
      <c r="H8816" s="21" t="s">
        <v>15915</v>
      </c>
      <c r="I8816" s="23">
        <v>4500</v>
      </c>
      <c r="J8816" s="24" t="s">
        <v>7284</v>
      </c>
      <c r="K8816" s="49">
        <v>46203</v>
      </c>
    </row>
    <row r="8817" spans="1:11" ht="42.6" customHeight="1" x14ac:dyDescent="0.25">
      <c r="A8817" s="11">
        <v>2026</v>
      </c>
      <c r="B8817" s="49">
        <v>46113</v>
      </c>
      <c r="C8817" s="49">
        <v>46203</v>
      </c>
      <c r="D8817" s="21" t="s">
        <v>5266</v>
      </c>
      <c r="E8817" s="22">
        <v>44736</v>
      </c>
      <c r="F8817" s="11"/>
      <c r="G8817" s="21" t="s">
        <v>7288</v>
      </c>
      <c r="H8817" s="21" t="s">
        <v>15916</v>
      </c>
      <c r="I8817" s="23">
        <v>4500</v>
      </c>
      <c r="J8817" s="24" t="s">
        <v>7284</v>
      </c>
      <c r="K8817" s="49">
        <v>46203</v>
      </c>
    </row>
    <row r="8818" spans="1:11" ht="42.6" customHeight="1" x14ac:dyDescent="0.25">
      <c r="A8818" s="11">
        <v>2026</v>
      </c>
      <c r="B8818" s="49">
        <v>46113</v>
      </c>
      <c r="C8818" s="49">
        <v>46203</v>
      </c>
      <c r="D8818" s="21" t="s">
        <v>5267</v>
      </c>
      <c r="E8818" s="22">
        <v>44736</v>
      </c>
      <c r="F8818" s="11"/>
      <c r="G8818" s="21" t="s">
        <v>7288</v>
      </c>
      <c r="H8818" s="21" t="s">
        <v>15917</v>
      </c>
      <c r="I8818" s="23">
        <v>4500</v>
      </c>
      <c r="J8818" s="24" t="s">
        <v>7284</v>
      </c>
      <c r="K8818" s="49">
        <v>46203</v>
      </c>
    </row>
    <row r="8819" spans="1:11" ht="42.6" customHeight="1" x14ac:dyDescent="0.25">
      <c r="A8819" s="11">
        <v>2026</v>
      </c>
      <c r="B8819" s="49">
        <v>46113</v>
      </c>
      <c r="C8819" s="49">
        <v>46203</v>
      </c>
      <c r="D8819" s="21" t="s">
        <v>5268</v>
      </c>
      <c r="E8819" s="22">
        <v>44736</v>
      </c>
      <c r="F8819" s="11"/>
      <c r="G8819" s="21" t="s">
        <v>7288</v>
      </c>
      <c r="H8819" s="21" t="s">
        <v>15918</v>
      </c>
      <c r="I8819" s="23">
        <v>150</v>
      </c>
      <c r="J8819" s="24" t="s">
        <v>7284</v>
      </c>
      <c r="K8819" s="49">
        <v>46203</v>
      </c>
    </row>
    <row r="8820" spans="1:11" ht="42.6" customHeight="1" x14ac:dyDescent="0.25">
      <c r="A8820" s="11">
        <v>2026</v>
      </c>
      <c r="B8820" s="49">
        <v>46113</v>
      </c>
      <c r="C8820" s="49">
        <v>46203</v>
      </c>
      <c r="D8820" s="21" t="s">
        <v>5269</v>
      </c>
      <c r="E8820" s="22">
        <v>44736</v>
      </c>
      <c r="F8820" s="11"/>
      <c r="G8820" s="21" t="s">
        <v>7288</v>
      </c>
      <c r="H8820" s="21" t="s">
        <v>15919</v>
      </c>
      <c r="I8820" s="23">
        <v>150</v>
      </c>
      <c r="J8820" s="24" t="s">
        <v>7284</v>
      </c>
      <c r="K8820" s="49">
        <v>46203</v>
      </c>
    </row>
    <row r="8821" spans="1:11" ht="42.6" customHeight="1" x14ac:dyDescent="0.25">
      <c r="A8821" s="11">
        <v>2026</v>
      </c>
      <c r="B8821" s="49">
        <v>46113</v>
      </c>
      <c r="C8821" s="49">
        <v>46203</v>
      </c>
      <c r="D8821" s="21" t="s">
        <v>5270</v>
      </c>
      <c r="E8821" s="22">
        <v>44736</v>
      </c>
      <c r="F8821" s="11"/>
      <c r="G8821" s="21" t="s">
        <v>7234</v>
      </c>
      <c r="H8821" s="21" t="s">
        <v>15920</v>
      </c>
      <c r="I8821" s="23">
        <v>2491</v>
      </c>
      <c r="J8821" s="24" t="s">
        <v>7284</v>
      </c>
      <c r="K8821" s="49">
        <v>46203</v>
      </c>
    </row>
    <row r="8822" spans="1:11" ht="42.6" customHeight="1" x14ac:dyDescent="0.25">
      <c r="A8822" s="11">
        <v>2026</v>
      </c>
      <c r="B8822" s="49">
        <v>46113</v>
      </c>
      <c r="C8822" s="49">
        <v>46203</v>
      </c>
      <c r="D8822" s="21" t="s">
        <v>5271</v>
      </c>
      <c r="E8822" s="22">
        <v>44736</v>
      </c>
      <c r="F8822" s="11"/>
      <c r="G8822" s="21" t="s">
        <v>7260</v>
      </c>
      <c r="H8822" s="21" t="s">
        <v>15921</v>
      </c>
      <c r="I8822" s="23">
        <v>2544</v>
      </c>
      <c r="J8822" s="24" t="s">
        <v>7284</v>
      </c>
      <c r="K8822" s="49">
        <v>46203</v>
      </c>
    </row>
    <row r="8823" spans="1:11" ht="42.6" customHeight="1" x14ac:dyDescent="0.25">
      <c r="A8823" s="11">
        <v>2026</v>
      </c>
      <c r="B8823" s="49">
        <v>46113</v>
      </c>
      <c r="C8823" s="49">
        <v>46203</v>
      </c>
      <c r="D8823" s="25" t="s">
        <v>5272</v>
      </c>
      <c r="E8823" s="28">
        <v>44736</v>
      </c>
      <c r="F8823" s="11"/>
      <c r="G8823" s="25" t="s">
        <v>7270</v>
      </c>
      <c r="H8823" s="25" t="s">
        <v>15922</v>
      </c>
      <c r="I8823" s="27">
        <v>7050</v>
      </c>
      <c r="J8823" s="24" t="s">
        <v>7284</v>
      </c>
      <c r="K8823" s="49">
        <v>46203</v>
      </c>
    </row>
    <row r="8824" spans="1:11" ht="42.6" customHeight="1" x14ac:dyDescent="0.25">
      <c r="A8824" s="11">
        <v>2026</v>
      </c>
      <c r="B8824" s="49">
        <v>46113</v>
      </c>
      <c r="C8824" s="49">
        <v>46203</v>
      </c>
      <c r="D8824" s="21" t="s">
        <v>5273</v>
      </c>
      <c r="E8824" s="29">
        <v>44739</v>
      </c>
      <c r="F8824" s="11"/>
      <c r="G8824" s="21" t="s">
        <v>7234</v>
      </c>
      <c r="H8824" s="24" t="s">
        <v>15923</v>
      </c>
      <c r="I8824" s="30">
        <v>3400</v>
      </c>
      <c r="J8824" s="24" t="s">
        <v>7284</v>
      </c>
      <c r="K8824" s="49">
        <v>46203</v>
      </c>
    </row>
    <row r="8825" spans="1:11" ht="42.6" customHeight="1" x14ac:dyDescent="0.25">
      <c r="A8825" s="11">
        <v>2026</v>
      </c>
      <c r="B8825" s="49">
        <v>46113</v>
      </c>
      <c r="C8825" s="49">
        <v>46203</v>
      </c>
      <c r="D8825" s="21" t="s">
        <v>5273</v>
      </c>
      <c r="E8825" s="29">
        <v>44739</v>
      </c>
      <c r="F8825" s="11"/>
      <c r="G8825" s="21" t="s">
        <v>7234</v>
      </c>
      <c r="H8825" s="24" t="s">
        <v>15924</v>
      </c>
      <c r="I8825" s="30">
        <v>2180</v>
      </c>
      <c r="J8825" s="24" t="s">
        <v>7284</v>
      </c>
      <c r="K8825" s="49">
        <v>46203</v>
      </c>
    </row>
    <row r="8826" spans="1:11" ht="42.6" customHeight="1" x14ac:dyDescent="0.25">
      <c r="A8826" s="11">
        <v>2026</v>
      </c>
      <c r="B8826" s="49">
        <v>46113</v>
      </c>
      <c r="C8826" s="49">
        <v>46203</v>
      </c>
      <c r="D8826" s="21" t="s">
        <v>5274</v>
      </c>
      <c r="E8826" s="29">
        <v>44739</v>
      </c>
      <c r="F8826" s="11"/>
      <c r="G8826" s="21" t="s">
        <v>7234</v>
      </c>
      <c r="H8826" s="24" t="s">
        <v>15925</v>
      </c>
      <c r="I8826" s="30">
        <v>1336</v>
      </c>
      <c r="J8826" s="24" t="s">
        <v>7284</v>
      </c>
      <c r="K8826" s="49">
        <v>46203</v>
      </c>
    </row>
    <row r="8827" spans="1:11" ht="42.6" customHeight="1" x14ac:dyDescent="0.25">
      <c r="A8827" s="11">
        <v>2026</v>
      </c>
      <c r="B8827" s="49">
        <v>46113</v>
      </c>
      <c r="C8827" s="49">
        <v>46203</v>
      </c>
      <c r="D8827" s="21" t="s">
        <v>5275</v>
      </c>
      <c r="E8827" s="29">
        <v>44739</v>
      </c>
      <c r="F8827" s="11"/>
      <c r="G8827" s="21" t="s">
        <v>7234</v>
      </c>
      <c r="H8827" s="24" t="s">
        <v>15926</v>
      </c>
      <c r="I8827" s="30">
        <v>3668</v>
      </c>
      <c r="J8827" s="24" t="s">
        <v>7284</v>
      </c>
      <c r="K8827" s="49">
        <v>46203</v>
      </c>
    </row>
    <row r="8828" spans="1:11" ht="42.6" customHeight="1" x14ac:dyDescent="0.25">
      <c r="A8828" s="11">
        <v>2026</v>
      </c>
      <c r="B8828" s="49">
        <v>46113</v>
      </c>
      <c r="C8828" s="49">
        <v>46203</v>
      </c>
      <c r="D8828" s="21" t="s">
        <v>5276</v>
      </c>
      <c r="E8828" s="29">
        <v>44739</v>
      </c>
      <c r="F8828" s="11"/>
      <c r="G8828" s="21" t="s">
        <v>7234</v>
      </c>
      <c r="H8828" s="24" t="s">
        <v>15927</v>
      </c>
      <c r="I8828" s="30">
        <v>3500</v>
      </c>
      <c r="J8828" s="24" t="s">
        <v>7284</v>
      </c>
      <c r="K8828" s="49">
        <v>46203</v>
      </c>
    </row>
    <row r="8829" spans="1:11" ht="42.6" customHeight="1" x14ac:dyDescent="0.25">
      <c r="A8829" s="11">
        <v>2026</v>
      </c>
      <c r="B8829" s="49">
        <v>46113</v>
      </c>
      <c r="C8829" s="49">
        <v>46203</v>
      </c>
      <c r="D8829" s="21" t="s">
        <v>5277</v>
      </c>
      <c r="E8829" s="29">
        <v>44739</v>
      </c>
      <c r="F8829" s="11"/>
      <c r="G8829" s="21" t="s">
        <v>7262</v>
      </c>
      <c r="H8829" s="24" t="s">
        <v>15928</v>
      </c>
      <c r="I8829" s="30">
        <v>1645</v>
      </c>
      <c r="J8829" s="24" t="s">
        <v>7284</v>
      </c>
      <c r="K8829" s="49">
        <v>46203</v>
      </c>
    </row>
    <row r="8830" spans="1:11" ht="42.6" customHeight="1" x14ac:dyDescent="0.25">
      <c r="A8830" s="11">
        <v>2026</v>
      </c>
      <c r="B8830" s="49">
        <v>46113</v>
      </c>
      <c r="C8830" s="49">
        <v>46203</v>
      </c>
      <c r="D8830" s="21" t="s">
        <v>5278</v>
      </c>
      <c r="E8830" s="22">
        <v>44739</v>
      </c>
      <c r="F8830" s="11"/>
      <c r="G8830" s="21" t="s">
        <v>7268</v>
      </c>
      <c r="H8830" s="21" t="s">
        <v>15929</v>
      </c>
      <c r="I8830" s="23">
        <v>1504</v>
      </c>
      <c r="J8830" s="24" t="s">
        <v>7284</v>
      </c>
      <c r="K8830" s="49">
        <v>46203</v>
      </c>
    </row>
    <row r="8831" spans="1:11" ht="42.6" customHeight="1" x14ac:dyDescent="0.25">
      <c r="A8831" s="11">
        <v>2026</v>
      </c>
      <c r="B8831" s="49">
        <v>46113</v>
      </c>
      <c r="C8831" s="49">
        <v>46203</v>
      </c>
      <c r="D8831" s="21" t="s">
        <v>5279</v>
      </c>
      <c r="E8831" s="22">
        <v>44739</v>
      </c>
      <c r="F8831" s="11"/>
      <c r="G8831" s="21" t="s">
        <v>7268</v>
      </c>
      <c r="H8831" s="21" t="s">
        <v>15930</v>
      </c>
      <c r="I8831" s="23">
        <v>3658</v>
      </c>
      <c r="J8831" s="24" t="s">
        <v>7284</v>
      </c>
      <c r="K8831" s="49">
        <v>46203</v>
      </c>
    </row>
    <row r="8832" spans="1:11" ht="42.6" customHeight="1" x14ac:dyDescent="0.25">
      <c r="A8832" s="11">
        <v>2026</v>
      </c>
      <c r="B8832" s="49">
        <v>46113</v>
      </c>
      <c r="C8832" s="49">
        <v>46203</v>
      </c>
      <c r="D8832" s="21" t="s">
        <v>5280</v>
      </c>
      <c r="E8832" s="22">
        <v>44739</v>
      </c>
      <c r="F8832" s="11"/>
      <c r="G8832" s="21" t="s">
        <v>7234</v>
      </c>
      <c r="H8832" s="21" t="s">
        <v>15931</v>
      </c>
      <c r="I8832" s="23">
        <v>4249</v>
      </c>
      <c r="J8832" s="24" t="s">
        <v>7284</v>
      </c>
      <c r="K8832" s="49">
        <v>46203</v>
      </c>
    </row>
    <row r="8833" spans="1:11" ht="42.6" customHeight="1" x14ac:dyDescent="0.25">
      <c r="A8833" s="11">
        <v>2026</v>
      </c>
      <c r="B8833" s="49">
        <v>46113</v>
      </c>
      <c r="C8833" s="49">
        <v>46203</v>
      </c>
      <c r="D8833" s="21" t="s">
        <v>5281</v>
      </c>
      <c r="E8833" s="22">
        <v>44739</v>
      </c>
      <c r="F8833" s="11"/>
      <c r="G8833" s="21" t="s">
        <v>7268</v>
      </c>
      <c r="H8833" s="21" t="s">
        <v>15932</v>
      </c>
      <c r="I8833" s="23">
        <v>5787</v>
      </c>
      <c r="J8833" s="24" t="s">
        <v>7284</v>
      </c>
      <c r="K8833" s="49">
        <v>46203</v>
      </c>
    </row>
    <row r="8834" spans="1:11" ht="42.6" customHeight="1" x14ac:dyDescent="0.25">
      <c r="A8834" s="11">
        <v>2026</v>
      </c>
      <c r="B8834" s="49">
        <v>46113</v>
      </c>
      <c r="C8834" s="49">
        <v>46203</v>
      </c>
      <c r="D8834" s="21" t="s">
        <v>5282</v>
      </c>
      <c r="E8834" s="22">
        <v>44739</v>
      </c>
      <c r="F8834" s="11"/>
      <c r="G8834" s="21" t="s">
        <v>7268</v>
      </c>
      <c r="H8834" s="21" t="s">
        <v>15933</v>
      </c>
      <c r="I8834" s="23">
        <v>2642</v>
      </c>
      <c r="J8834" s="24" t="s">
        <v>7284</v>
      </c>
      <c r="K8834" s="49">
        <v>46203</v>
      </c>
    </row>
    <row r="8835" spans="1:11" ht="42.6" customHeight="1" x14ac:dyDescent="0.25">
      <c r="A8835" s="11">
        <v>2026</v>
      </c>
      <c r="B8835" s="49">
        <v>46113</v>
      </c>
      <c r="C8835" s="49">
        <v>46203</v>
      </c>
      <c r="D8835" s="21" t="s">
        <v>5283</v>
      </c>
      <c r="E8835" s="29">
        <v>44739</v>
      </c>
      <c r="F8835" s="11"/>
      <c r="G8835" s="21" t="s">
        <v>7234</v>
      </c>
      <c r="H8835" s="24" t="s">
        <v>15934</v>
      </c>
      <c r="I8835" s="30">
        <v>4623</v>
      </c>
      <c r="J8835" s="24" t="s">
        <v>7284</v>
      </c>
      <c r="K8835" s="49">
        <v>46203</v>
      </c>
    </row>
    <row r="8836" spans="1:11" ht="42.6" customHeight="1" x14ac:dyDescent="0.25">
      <c r="A8836" s="11">
        <v>2026</v>
      </c>
      <c r="B8836" s="49">
        <v>46113</v>
      </c>
      <c r="C8836" s="49">
        <v>46203</v>
      </c>
      <c r="D8836" s="21" t="s">
        <v>5284</v>
      </c>
      <c r="E8836" s="29">
        <v>44740</v>
      </c>
      <c r="F8836" s="11"/>
      <c r="G8836" s="21" t="s">
        <v>7214</v>
      </c>
      <c r="H8836" s="24" t="s">
        <v>15935</v>
      </c>
      <c r="I8836" s="30">
        <v>2765</v>
      </c>
      <c r="J8836" s="24" t="s">
        <v>7284</v>
      </c>
      <c r="K8836" s="49">
        <v>46203</v>
      </c>
    </row>
    <row r="8837" spans="1:11" ht="42.6" customHeight="1" x14ac:dyDescent="0.25">
      <c r="A8837" s="11">
        <v>2026</v>
      </c>
      <c r="B8837" s="49">
        <v>46113</v>
      </c>
      <c r="C8837" s="49">
        <v>46203</v>
      </c>
      <c r="D8837" s="21" t="s">
        <v>5285</v>
      </c>
      <c r="E8837" s="29">
        <v>44740</v>
      </c>
      <c r="F8837" s="11"/>
      <c r="G8837" s="21" t="s">
        <v>7214</v>
      </c>
      <c r="H8837" s="24" t="s">
        <v>15936</v>
      </c>
      <c r="I8837" s="30">
        <v>3625</v>
      </c>
      <c r="J8837" s="24" t="s">
        <v>7284</v>
      </c>
      <c r="K8837" s="49">
        <v>46203</v>
      </c>
    </row>
    <row r="8838" spans="1:11" ht="42.6" customHeight="1" x14ac:dyDescent="0.25">
      <c r="A8838" s="11">
        <v>2026</v>
      </c>
      <c r="B8838" s="49">
        <v>46113</v>
      </c>
      <c r="C8838" s="49">
        <v>46203</v>
      </c>
      <c r="D8838" s="21" t="s">
        <v>5286</v>
      </c>
      <c r="E8838" s="29">
        <v>44740</v>
      </c>
      <c r="F8838" s="11"/>
      <c r="G8838" s="21" t="s">
        <v>7214</v>
      </c>
      <c r="H8838" s="24" t="s">
        <v>15937</v>
      </c>
      <c r="I8838" s="30">
        <v>4092</v>
      </c>
      <c r="J8838" s="24" t="s">
        <v>7284</v>
      </c>
      <c r="K8838" s="49">
        <v>46203</v>
      </c>
    </row>
    <row r="8839" spans="1:11" ht="42.6" customHeight="1" x14ac:dyDescent="0.25">
      <c r="A8839" s="11">
        <v>2026</v>
      </c>
      <c r="B8839" s="49">
        <v>46113</v>
      </c>
      <c r="C8839" s="49">
        <v>46203</v>
      </c>
      <c r="D8839" s="21" t="s">
        <v>5287</v>
      </c>
      <c r="E8839" s="29">
        <v>44740</v>
      </c>
      <c r="F8839" s="11"/>
      <c r="G8839" s="21" t="s">
        <v>7214</v>
      </c>
      <c r="H8839" s="24" t="s">
        <v>15938</v>
      </c>
      <c r="I8839" s="30">
        <v>3800</v>
      </c>
      <c r="J8839" s="24" t="s">
        <v>7284</v>
      </c>
      <c r="K8839" s="49">
        <v>46203</v>
      </c>
    </row>
    <row r="8840" spans="1:11" ht="42.6" customHeight="1" x14ac:dyDescent="0.25">
      <c r="A8840" s="11">
        <v>2026</v>
      </c>
      <c r="B8840" s="49">
        <v>46113</v>
      </c>
      <c r="C8840" s="49">
        <v>46203</v>
      </c>
      <c r="D8840" s="21" t="s">
        <v>5288</v>
      </c>
      <c r="E8840" s="29">
        <v>44740</v>
      </c>
      <c r="F8840" s="11"/>
      <c r="G8840" s="21" t="s">
        <v>7214</v>
      </c>
      <c r="H8840" s="24" t="s">
        <v>15939</v>
      </c>
      <c r="I8840" s="30">
        <v>5455</v>
      </c>
      <c r="J8840" s="24" t="s">
        <v>7284</v>
      </c>
      <c r="K8840" s="49">
        <v>46203</v>
      </c>
    </row>
    <row r="8841" spans="1:11" ht="42.6" customHeight="1" x14ac:dyDescent="0.25">
      <c r="A8841" s="11">
        <v>2026</v>
      </c>
      <c r="B8841" s="49">
        <v>46113</v>
      </c>
      <c r="C8841" s="49">
        <v>46203</v>
      </c>
      <c r="D8841" s="21" t="s">
        <v>5289</v>
      </c>
      <c r="E8841" s="29">
        <v>44740</v>
      </c>
      <c r="F8841" s="11"/>
      <c r="G8841" s="21" t="s">
        <v>7214</v>
      </c>
      <c r="H8841" s="24" t="s">
        <v>15940</v>
      </c>
      <c r="I8841" s="30">
        <v>5712</v>
      </c>
      <c r="J8841" s="24" t="s">
        <v>7284</v>
      </c>
      <c r="K8841" s="49">
        <v>46203</v>
      </c>
    </row>
    <row r="8842" spans="1:11" ht="42.6" customHeight="1" x14ac:dyDescent="0.25">
      <c r="A8842" s="11">
        <v>2026</v>
      </c>
      <c r="B8842" s="49">
        <v>46113</v>
      </c>
      <c r="C8842" s="49">
        <v>46203</v>
      </c>
      <c r="D8842" s="21" t="s">
        <v>5290</v>
      </c>
      <c r="E8842" s="29">
        <v>44742</v>
      </c>
      <c r="F8842" s="11"/>
      <c r="G8842" s="21" t="s">
        <v>7273</v>
      </c>
      <c r="H8842" s="24" t="s">
        <v>15941</v>
      </c>
      <c r="I8842" s="30">
        <v>6366</v>
      </c>
      <c r="J8842" s="24" t="s">
        <v>7284</v>
      </c>
      <c r="K8842" s="49">
        <v>46203</v>
      </c>
    </row>
    <row r="8843" spans="1:11" ht="42.6" customHeight="1" x14ac:dyDescent="0.25">
      <c r="A8843" s="11">
        <v>2026</v>
      </c>
      <c r="B8843" s="49">
        <v>46113</v>
      </c>
      <c r="C8843" s="49">
        <v>46203</v>
      </c>
      <c r="D8843" s="21" t="s">
        <v>5291</v>
      </c>
      <c r="E8843" s="29">
        <v>44742</v>
      </c>
      <c r="F8843" s="11"/>
      <c r="G8843" s="21" t="s">
        <v>7263</v>
      </c>
      <c r="H8843" s="24" t="s">
        <v>15942</v>
      </c>
      <c r="I8843" s="30">
        <v>1599</v>
      </c>
      <c r="J8843" s="24" t="s">
        <v>7284</v>
      </c>
      <c r="K8843" s="49">
        <v>46203</v>
      </c>
    </row>
    <row r="8844" spans="1:11" ht="42.6" customHeight="1" x14ac:dyDescent="0.25">
      <c r="A8844" s="11">
        <v>2026</v>
      </c>
      <c r="B8844" s="49">
        <v>46113</v>
      </c>
      <c r="C8844" s="49">
        <v>46203</v>
      </c>
      <c r="D8844" s="21" t="s">
        <v>5292</v>
      </c>
      <c r="E8844" s="29">
        <v>44742</v>
      </c>
      <c r="F8844" s="11"/>
      <c r="G8844" s="21" t="s">
        <v>7263</v>
      </c>
      <c r="H8844" s="24" t="s">
        <v>15943</v>
      </c>
      <c r="I8844" s="30">
        <v>2742</v>
      </c>
      <c r="J8844" s="24" t="s">
        <v>7284</v>
      </c>
      <c r="K8844" s="49">
        <v>46203</v>
      </c>
    </row>
    <row r="8845" spans="1:11" ht="42.6" customHeight="1" x14ac:dyDescent="0.25">
      <c r="A8845" s="11">
        <v>2026</v>
      </c>
      <c r="B8845" s="49">
        <v>46113</v>
      </c>
      <c r="C8845" s="49">
        <v>46203</v>
      </c>
      <c r="D8845" s="21" t="s">
        <v>5293</v>
      </c>
      <c r="E8845" s="29">
        <v>44742</v>
      </c>
      <c r="F8845" s="11"/>
      <c r="G8845" s="21" t="s">
        <v>7225</v>
      </c>
      <c r="H8845" s="24" t="s">
        <v>15944</v>
      </c>
      <c r="I8845" s="30">
        <v>4276</v>
      </c>
      <c r="J8845" s="24" t="s">
        <v>7284</v>
      </c>
      <c r="K8845" s="49">
        <v>46203</v>
      </c>
    </row>
    <row r="8846" spans="1:11" ht="42.6" customHeight="1" x14ac:dyDescent="0.25">
      <c r="A8846" s="11">
        <v>2026</v>
      </c>
      <c r="B8846" s="49">
        <v>46113</v>
      </c>
      <c r="C8846" s="49">
        <v>46203</v>
      </c>
      <c r="D8846" s="21" t="s">
        <v>2519</v>
      </c>
      <c r="E8846" s="29">
        <v>44742</v>
      </c>
      <c r="F8846" s="11"/>
      <c r="G8846" s="21" t="s">
        <v>7239</v>
      </c>
      <c r="H8846" s="24" t="s">
        <v>15945</v>
      </c>
      <c r="I8846" s="30">
        <v>1237.3333333333333</v>
      </c>
      <c r="J8846" s="24" t="s">
        <v>7284</v>
      </c>
      <c r="K8846" s="49">
        <v>46203</v>
      </c>
    </row>
    <row r="8847" spans="1:11" ht="42.6" customHeight="1" x14ac:dyDescent="0.25">
      <c r="A8847" s="11">
        <v>2026</v>
      </c>
      <c r="B8847" s="49">
        <v>46113</v>
      </c>
      <c r="C8847" s="49">
        <v>46203</v>
      </c>
      <c r="D8847" s="21" t="s">
        <v>5294</v>
      </c>
      <c r="E8847" s="29">
        <v>44742</v>
      </c>
      <c r="F8847" s="11"/>
      <c r="G8847" s="21" t="s">
        <v>7239</v>
      </c>
      <c r="H8847" s="24" t="s">
        <v>15946</v>
      </c>
      <c r="I8847" s="30">
        <v>6132</v>
      </c>
      <c r="J8847" s="24" t="s">
        <v>7284</v>
      </c>
      <c r="K8847" s="49">
        <v>46203</v>
      </c>
    </row>
    <row r="8848" spans="1:11" ht="42.6" customHeight="1" x14ac:dyDescent="0.25">
      <c r="A8848" s="11">
        <v>2026</v>
      </c>
      <c r="B8848" s="49">
        <v>46113</v>
      </c>
      <c r="C8848" s="49">
        <v>46203</v>
      </c>
      <c r="D8848" s="21" t="s">
        <v>5295</v>
      </c>
      <c r="E8848" s="22">
        <v>44747</v>
      </c>
      <c r="F8848" s="11"/>
      <c r="G8848" s="21" t="s">
        <v>7273</v>
      </c>
      <c r="H8848" s="21" t="s">
        <v>15947</v>
      </c>
      <c r="I8848" s="23">
        <v>41951.4</v>
      </c>
      <c r="J8848" s="24" t="s">
        <v>7284</v>
      </c>
      <c r="K8848" s="49">
        <v>46203</v>
      </c>
    </row>
    <row r="8849" spans="1:11" ht="42.6" customHeight="1" x14ac:dyDescent="0.25">
      <c r="A8849" s="11">
        <v>2026</v>
      </c>
      <c r="B8849" s="49">
        <v>46113</v>
      </c>
      <c r="C8849" s="49">
        <v>46203</v>
      </c>
      <c r="D8849" s="21" t="s">
        <v>5296</v>
      </c>
      <c r="E8849" s="22">
        <v>44747</v>
      </c>
      <c r="F8849" s="11"/>
      <c r="G8849" s="21" t="s">
        <v>7273</v>
      </c>
      <c r="H8849" s="21" t="s">
        <v>15948</v>
      </c>
      <c r="I8849" s="23">
        <v>42019.839999999997</v>
      </c>
      <c r="J8849" s="24" t="s">
        <v>7284</v>
      </c>
      <c r="K8849" s="49">
        <v>46203</v>
      </c>
    </row>
    <row r="8850" spans="1:11" ht="42.6" customHeight="1" x14ac:dyDescent="0.25">
      <c r="A8850" s="11">
        <v>2026</v>
      </c>
      <c r="B8850" s="49">
        <v>46113</v>
      </c>
      <c r="C8850" s="49">
        <v>46203</v>
      </c>
      <c r="D8850" s="21" t="s">
        <v>5297</v>
      </c>
      <c r="E8850" s="22">
        <v>44753</v>
      </c>
      <c r="F8850" s="11"/>
      <c r="G8850" s="21" t="s">
        <v>7257</v>
      </c>
      <c r="H8850" s="21" t="s">
        <v>15949</v>
      </c>
      <c r="I8850" s="23">
        <v>9396</v>
      </c>
      <c r="J8850" s="24" t="s">
        <v>7284</v>
      </c>
      <c r="K8850" s="49">
        <v>46203</v>
      </c>
    </row>
    <row r="8851" spans="1:11" ht="42.6" customHeight="1" x14ac:dyDescent="0.25">
      <c r="A8851" s="11">
        <v>2026</v>
      </c>
      <c r="B8851" s="49">
        <v>46113</v>
      </c>
      <c r="C8851" s="49">
        <v>46203</v>
      </c>
      <c r="D8851" s="21" t="s">
        <v>5298</v>
      </c>
      <c r="E8851" s="22">
        <v>44768</v>
      </c>
      <c r="F8851" s="11"/>
      <c r="G8851" s="21" t="s">
        <v>7229</v>
      </c>
      <c r="H8851" s="21" t="s">
        <v>15950</v>
      </c>
      <c r="I8851" s="23">
        <v>17052</v>
      </c>
      <c r="J8851" s="24" t="s">
        <v>7284</v>
      </c>
      <c r="K8851" s="49">
        <v>46203</v>
      </c>
    </row>
    <row r="8852" spans="1:11" ht="42.6" customHeight="1" x14ac:dyDescent="0.25">
      <c r="A8852" s="11">
        <v>2026</v>
      </c>
      <c r="B8852" s="49">
        <v>46113</v>
      </c>
      <c r="C8852" s="49">
        <v>46203</v>
      </c>
      <c r="D8852" s="21" t="s">
        <v>5299</v>
      </c>
      <c r="E8852" s="22">
        <v>44768</v>
      </c>
      <c r="F8852" s="11"/>
      <c r="G8852" s="21" t="s">
        <v>7225</v>
      </c>
      <c r="H8852" s="21" t="s">
        <v>15951</v>
      </c>
      <c r="I8852" s="23">
        <v>177480</v>
      </c>
      <c r="J8852" s="24" t="s">
        <v>7284</v>
      </c>
      <c r="K8852" s="49">
        <v>46203</v>
      </c>
    </row>
    <row r="8853" spans="1:11" ht="42.6" customHeight="1" x14ac:dyDescent="0.25">
      <c r="A8853" s="11">
        <v>2026</v>
      </c>
      <c r="B8853" s="49">
        <v>46113</v>
      </c>
      <c r="C8853" s="49">
        <v>46203</v>
      </c>
      <c r="D8853" s="21" t="s">
        <v>5300</v>
      </c>
      <c r="E8853" s="31">
        <v>44768</v>
      </c>
      <c r="F8853" s="11"/>
      <c r="G8853" s="21" t="s">
        <v>7225</v>
      </c>
      <c r="H8853" s="21" t="s">
        <v>15952</v>
      </c>
      <c r="I8853" s="23">
        <v>432216</v>
      </c>
      <c r="J8853" s="24" t="s">
        <v>7284</v>
      </c>
      <c r="K8853" s="49">
        <v>46203</v>
      </c>
    </row>
    <row r="8854" spans="1:11" ht="42.6" customHeight="1" x14ac:dyDescent="0.25">
      <c r="A8854" s="11">
        <v>2026</v>
      </c>
      <c r="B8854" s="49">
        <v>46113</v>
      </c>
      <c r="C8854" s="49">
        <v>46203</v>
      </c>
      <c r="D8854" s="21" t="s">
        <v>5301</v>
      </c>
      <c r="E8854" s="22">
        <v>44768</v>
      </c>
      <c r="F8854" s="11"/>
      <c r="G8854" s="21" t="s">
        <v>7225</v>
      </c>
      <c r="H8854" s="21" t="s">
        <v>15953</v>
      </c>
      <c r="I8854" s="23">
        <v>432216</v>
      </c>
      <c r="J8854" s="24" t="s">
        <v>7284</v>
      </c>
      <c r="K8854" s="49">
        <v>46203</v>
      </c>
    </row>
    <row r="8855" spans="1:11" ht="42.6" customHeight="1" x14ac:dyDescent="0.25">
      <c r="A8855" s="11">
        <v>2026</v>
      </c>
      <c r="B8855" s="49">
        <v>46113</v>
      </c>
      <c r="C8855" s="49">
        <v>46203</v>
      </c>
      <c r="D8855" s="21" t="s">
        <v>5302</v>
      </c>
      <c r="E8855" s="22">
        <v>44768</v>
      </c>
      <c r="F8855" s="11"/>
      <c r="G8855" s="21" t="s">
        <v>7229</v>
      </c>
      <c r="H8855" s="21" t="s">
        <v>15954</v>
      </c>
      <c r="I8855" s="23">
        <v>33060</v>
      </c>
      <c r="J8855" s="24" t="s">
        <v>7284</v>
      </c>
      <c r="K8855" s="49">
        <v>46203</v>
      </c>
    </row>
    <row r="8856" spans="1:11" ht="42.6" customHeight="1" x14ac:dyDescent="0.25">
      <c r="A8856" s="11">
        <v>2026</v>
      </c>
      <c r="B8856" s="49">
        <v>46113</v>
      </c>
      <c r="C8856" s="49">
        <v>46203</v>
      </c>
      <c r="D8856" s="21" t="s">
        <v>5303</v>
      </c>
      <c r="E8856" s="22">
        <v>44768</v>
      </c>
      <c r="F8856" s="11"/>
      <c r="G8856" s="21" t="s">
        <v>7229</v>
      </c>
      <c r="H8856" s="21" t="s">
        <v>15955</v>
      </c>
      <c r="I8856" s="23">
        <v>11571</v>
      </c>
      <c r="J8856" s="24" t="s">
        <v>7284</v>
      </c>
      <c r="K8856" s="49">
        <v>46203</v>
      </c>
    </row>
    <row r="8857" spans="1:11" ht="42.6" customHeight="1" x14ac:dyDescent="0.25">
      <c r="A8857" s="11">
        <v>2026</v>
      </c>
      <c r="B8857" s="49">
        <v>46113</v>
      </c>
      <c r="C8857" s="49">
        <v>46203</v>
      </c>
      <c r="D8857" s="21" t="s">
        <v>5304</v>
      </c>
      <c r="E8857" s="22">
        <v>44768</v>
      </c>
      <c r="F8857" s="11"/>
      <c r="G8857" s="21" t="s">
        <v>7229</v>
      </c>
      <c r="H8857" s="21" t="s">
        <v>15956</v>
      </c>
      <c r="I8857" s="23">
        <v>17052</v>
      </c>
      <c r="J8857" s="24" t="s">
        <v>7284</v>
      </c>
      <c r="K8857" s="49">
        <v>46203</v>
      </c>
    </row>
    <row r="8858" spans="1:11" ht="42.6" customHeight="1" x14ac:dyDescent="0.25">
      <c r="A8858" s="11">
        <v>2026</v>
      </c>
      <c r="B8858" s="49">
        <v>46113</v>
      </c>
      <c r="C8858" s="49">
        <v>46203</v>
      </c>
      <c r="D8858" s="21" t="s">
        <v>5305</v>
      </c>
      <c r="E8858" s="22">
        <v>44768</v>
      </c>
      <c r="F8858" s="11"/>
      <c r="G8858" s="21" t="s">
        <v>7229</v>
      </c>
      <c r="H8858" s="21" t="s">
        <v>15957</v>
      </c>
      <c r="I8858" s="23">
        <v>15225</v>
      </c>
      <c r="J8858" s="24" t="s">
        <v>7284</v>
      </c>
      <c r="K8858" s="49">
        <v>46203</v>
      </c>
    </row>
    <row r="8859" spans="1:11" ht="42.6" customHeight="1" x14ac:dyDescent="0.25">
      <c r="A8859" s="11">
        <v>2026</v>
      </c>
      <c r="B8859" s="49">
        <v>46113</v>
      </c>
      <c r="C8859" s="49">
        <v>46203</v>
      </c>
      <c r="D8859" s="21" t="s">
        <v>5306</v>
      </c>
      <c r="E8859" s="22">
        <v>44771</v>
      </c>
      <c r="F8859" s="11"/>
      <c r="G8859" s="21" t="s">
        <v>7273</v>
      </c>
      <c r="H8859" s="21" t="s">
        <v>15958</v>
      </c>
      <c r="I8859" s="23">
        <v>20010</v>
      </c>
      <c r="J8859" s="24" t="s">
        <v>7284</v>
      </c>
      <c r="K8859" s="49">
        <v>46203</v>
      </c>
    </row>
    <row r="8860" spans="1:11" ht="42.6" customHeight="1" x14ac:dyDescent="0.25">
      <c r="A8860" s="11">
        <v>2026</v>
      </c>
      <c r="B8860" s="49">
        <v>46113</v>
      </c>
      <c r="C8860" s="49">
        <v>46203</v>
      </c>
      <c r="D8860" s="21" t="s">
        <v>5307</v>
      </c>
      <c r="E8860" s="22">
        <v>44771</v>
      </c>
      <c r="F8860" s="11"/>
      <c r="G8860" s="21" t="s">
        <v>7225</v>
      </c>
      <c r="H8860" s="21" t="s">
        <v>15959</v>
      </c>
      <c r="I8860" s="23">
        <v>12765</v>
      </c>
      <c r="J8860" s="24" t="s">
        <v>7284</v>
      </c>
      <c r="K8860" s="49">
        <v>46203</v>
      </c>
    </row>
    <row r="8861" spans="1:11" ht="42.6" customHeight="1" x14ac:dyDescent="0.25">
      <c r="A8861" s="11">
        <v>2026</v>
      </c>
      <c r="B8861" s="49">
        <v>46113</v>
      </c>
      <c r="C8861" s="49">
        <v>46203</v>
      </c>
      <c r="D8861" s="21" t="s">
        <v>5308</v>
      </c>
      <c r="E8861" s="22">
        <v>44771</v>
      </c>
      <c r="F8861" s="11"/>
      <c r="G8861" s="21" t="s">
        <v>7225</v>
      </c>
      <c r="H8861" s="21" t="s">
        <v>15960</v>
      </c>
      <c r="I8861" s="23">
        <v>24700</v>
      </c>
      <c r="J8861" s="24" t="s">
        <v>7284</v>
      </c>
      <c r="K8861" s="49">
        <v>46203</v>
      </c>
    </row>
    <row r="8862" spans="1:11" ht="42.6" customHeight="1" x14ac:dyDescent="0.25">
      <c r="A8862" s="11">
        <v>2026</v>
      </c>
      <c r="B8862" s="49">
        <v>46113</v>
      </c>
      <c r="C8862" s="49">
        <v>46203</v>
      </c>
      <c r="D8862" s="21" t="s">
        <v>5309</v>
      </c>
      <c r="E8862" s="22">
        <v>44771</v>
      </c>
      <c r="F8862" s="11"/>
      <c r="G8862" s="21" t="s">
        <v>7225</v>
      </c>
      <c r="H8862" s="21" t="s">
        <v>15961</v>
      </c>
      <c r="I8862" s="23">
        <v>8990</v>
      </c>
      <c r="J8862" s="24" t="s">
        <v>7284</v>
      </c>
      <c r="K8862" s="49">
        <v>46203</v>
      </c>
    </row>
    <row r="8863" spans="1:11" ht="42.6" customHeight="1" x14ac:dyDescent="0.25">
      <c r="A8863" s="11">
        <v>2026</v>
      </c>
      <c r="B8863" s="49">
        <v>46113</v>
      </c>
      <c r="C8863" s="49">
        <v>46203</v>
      </c>
      <c r="D8863" s="21" t="s">
        <v>5310</v>
      </c>
      <c r="E8863" s="22">
        <v>44771</v>
      </c>
      <c r="F8863" s="11"/>
      <c r="G8863" s="21" t="s">
        <v>7225</v>
      </c>
      <c r="H8863" s="21" t="s">
        <v>15962</v>
      </c>
      <c r="I8863" s="23">
        <v>24700</v>
      </c>
      <c r="J8863" s="24" t="s">
        <v>7284</v>
      </c>
      <c r="K8863" s="49">
        <v>46203</v>
      </c>
    </row>
    <row r="8864" spans="1:11" ht="42.6" customHeight="1" x14ac:dyDescent="0.25">
      <c r="A8864" s="11">
        <v>2026</v>
      </c>
      <c r="B8864" s="49">
        <v>46113</v>
      </c>
      <c r="C8864" s="49">
        <v>46203</v>
      </c>
      <c r="D8864" s="21" t="s">
        <v>5311</v>
      </c>
      <c r="E8864" s="22">
        <v>44771</v>
      </c>
      <c r="F8864" s="11"/>
      <c r="G8864" s="21" t="s">
        <v>7225</v>
      </c>
      <c r="H8864" s="21" t="s">
        <v>15963</v>
      </c>
      <c r="I8864" s="23">
        <v>39120</v>
      </c>
      <c r="J8864" s="24" t="s">
        <v>7284</v>
      </c>
      <c r="K8864" s="49">
        <v>46203</v>
      </c>
    </row>
    <row r="8865" spans="1:11" ht="42.6" customHeight="1" x14ac:dyDescent="0.25">
      <c r="A8865" s="11">
        <v>2026</v>
      </c>
      <c r="B8865" s="49">
        <v>46113</v>
      </c>
      <c r="C8865" s="49">
        <v>46203</v>
      </c>
      <c r="D8865" s="21" t="s">
        <v>2539</v>
      </c>
      <c r="E8865" s="31">
        <v>44771</v>
      </c>
      <c r="F8865" s="11"/>
      <c r="G8865" s="21" t="s">
        <v>7225</v>
      </c>
      <c r="H8865" s="21" t="s">
        <v>15964</v>
      </c>
      <c r="I8865" s="23">
        <v>14255</v>
      </c>
      <c r="J8865" s="24" t="s">
        <v>7284</v>
      </c>
      <c r="K8865" s="49">
        <v>46203</v>
      </c>
    </row>
    <row r="8866" spans="1:11" ht="42.6" customHeight="1" x14ac:dyDescent="0.25">
      <c r="A8866" s="11">
        <v>2026</v>
      </c>
      <c r="B8866" s="49">
        <v>46113</v>
      </c>
      <c r="C8866" s="49">
        <v>46203</v>
      </c>
      <c r="D8866" s="21" t="s">
        <v>2539</v>
      </c>
      <c r="E8866" s="22">
        <v>44771</v>
      </c>
      <c r="F8866" s="11"/>
      <c r="G8866" s="21" t="s">
        <v>7225</v>
      </c>
      <c r="H8866" s="21" t="s">
        <v>15965</v>
      </c>
      <c r="I8866" s="23">
        <v>14255</v>
      </c>
      <c r="J8866" s="24" t="s">
        <v>7284</v>
      </c>
      <c r="K8866" s="49">
        <v>46203</v>
      </c>
    </row>
    <row r="8867" spans="1:11" ht="42.6" customHeight="1" x14ac:dyDescent="0.25">
      <c r="A8867" s="11">
        <v>2026</v>
      </c>
      <c r="B8867" s="49">
        <v>46113</v>
      </c>
      <c r="C8867" s="49">
        <v>46203</v>
      </c>
      <c r="D8867" s="21" t="s">
        <v>2539</v>
      </c>
      <c r="E8867" s="22">
        <v>44771</v>
      </c>
      <c r="F8867" s="11"/>
      <c r="G8867" s="21" t="s">
        <v>7225</v>
      </c>
      <c r="H8867" s="21" t="s">
        <v>15966</v>
      </c>
      <c r="I8867" s="23">
        <v>42255</v>
      </c>
      <c r="J8867" s="24" t="s">
        <v>7284</v>
      </c>
      <c r="K8867" s="49">
        <v>46203</v>
      </c>
    </row>
    <row r="8868" spans="1:11" ht="42.6" customHeight="1" x14ac:dyDescent="0.25">
      <c r="A8868" s="11">
        <v>2026</v>
      </c>
      <c r="B8868" s="49">
        <v>46113</v>
      </c>
      <c r="C8868" s="49">
        <v>46203</v>
      </c>
      <c r="D8868" s="21" t="s">
        <v>2539</v>
      </c>
      <c r="E8868" s="31">
        <v>44771</v>
      </c>
      <c r="F8868" s="11"/>
      <c r="G8868" s="21" t="s">
        <v>7225</v>
      </c>
      <c r="H8868" s="21" t="s">
        <v>15967</v>
      </c>
      <c r="I8868" s="23">
        <v>42255</v>
      </c>
      <c r="J8868" s="24" t="s">
        <v>7284</v>
      </c>
      <c r="K8868" s="49">
        <v>46203</v>
      </c>
    </row>
    <row r="8869" spans="1:11" ht="42.6" customHeight="1" x14ac:dyDescent="0.25">
      <c r="A8869" s="11">
        <v>2026</v>
      </c>
      <c r="B8869" s="49">
        <v>46113</v>
      </c>
      <c r="C8869" s="49">
        <v>46203</v>
      </c>
      <c r="D8869" s="21" t="s">
        <v>2539</v>
      </c>
      <c r="E8869" s="22">
        <v>44771</v>
      </c>
      <c r="F8869" s="11"/>
      <c r="G8869" s="21" t="s">
        <v>7225</v>
      </c>
      <c r="H8869" s="21" t="s">
        <v>15968</v>
      </c>
      <c r="I8869" s="23">
        <v>14445</v>
      </c>
      <c r="J8869" s="24" t="s">
        <v>7284</v>
      </c>
      <c r="K8869" s="49">
        <v>46203</v>
      </c>
    </row>
    <row r="8870" spans="1:11" ht="42.6" customHeight="1" x14ac:dyDescent="0.25">
      <c r="A8870" s="11">
        <v>2026</v>
      </c>
      <c r="B8870" s="49">
        <v>46113</v>
      </c>
      <c r="C8870" s="49">
        <v>46203</v>
      </c>
      <c r="D8870" s="21" t="s">
        <v>5312</v>
      </c>
      <c r="E8870" s="29">
        <v>44785</v>
      </c>
      <c r="F8870" s="11"/>
      <c r="G8870" s="21" t="s">
        <v>7251</v>
      </c>
      <c r="H8870" s="24" t="s">
        <v>15969</v>
      </c>
      <c r="I8870" s="30">
        <v>1596</v>
      </c>
      <c r="J8870" s="24" t="s">
        <v>7284</v>
      </c>
      <c r="K8870" s="49">
        <v>46203</v>
      </c>
    </row>
    <row r="8871" spans="1:11" ht="42.6" customHeight="1" x14ac:dyDescent="0.25">
      <c r="A8871" s="11">
        <v>2026</v>
      </c>
      <c r="B8871" s="49">
        <v>46113</v>
      </c>
      <c r="C8871" s="49">
        <v>46203</v>
      </c>
      <c r="D8871" s="23" t="s">
        <v>5313</v>
      </c>
      <c r="E8871" s="22">
        <v>44791</v>
      </c>
      <c r="F8871" s="11"/>
      <c r="G8871" s="21" t="s">
        <v>7242</v>
      </c>
      <c r="H8871" s="21" t="s">
        <v>15970</v>
      </c>
      <c r="I8871" s="23">
        <v>23711</v>
      </c>
      <c r="J8871" s="24" t="s">
        <v>7284</v>
      </c>
      <c r="K8871" s="49">
        <v>46203</v>
      </c>
    </row>
    <row r="8872" spans="1:11" ht="42.6" customHeight="1" x14ac:dyDescent="0.25">
      <c r="A8872" s="11">
        <v>2026</v>
      </c>
      <c r="B8872" s="49">
        <v>46113</v>
      </c>
      <c r="C8872" s="49">
        <v>46203</v>
      </c>
      <c r="D8872" s="25" t="s">
        <v>5314</v>
      </c>
      <c r="E8872" s="28">
        <v>44797</v>
      </c>
      <c r="F8872" s="11"/>
      <c r="G8872" s="25" t="s">
        <v>7371</v>
      </c>
      <c r="H8872" s="25" t="s">
        <v>15971</v>
      </c>
      <c r="I8872" s="27">
        <v>127062.78</v>
      </c>
      <c r="J8872" s="24" t="s">
        <v>7284</v>
      </c>
      <c r="K8872" s="49">
        <v>46203</v>
      </c>
    </row>
    <row r="8873" spans="1:11" ht="42.6" customHeight="1" x14ac:dyDescent="0.25">
      <c r="A8873" s="11">
        <v>2026</v>
      </c>
      <c r="B8873" s="49">
        <v>46113</v>
      </c>
      <c r="C8873" s="49">
        <v>46203</v>
      </c>
      <c r="D8873" s="21" t="s">
        <v>5315</v>
      </c>
      <c r="E8873" s="22">
        <v>44798</v>
      </c>
      <c r="F8873" s="11"/>
      <c r="G8873" s="21" t="s">
        <v>7212</v>
      </c>
      <c r="H8873" s="21" t="s">
        <v>15972</v>
      </c>
      <c r="I8873" s="23">
        <v>15450</v>
      </c>
      <c r="J8873" s="24" t="s">
        <v>7284</v>
      </c>
      <c r="K8873" s="49">
        <v>46203</v>
      </c>
    </row>
    <row r="8874" spans="1:11" ht="42.6" customHeight="1" x14ac:dyDescent="0.25">
      <c r="A8874" s="11">
        <v>2026</v>
      </c>
      <c r="B8874" s="49">
        <v>46113</v>
      </c>
      <c r="C8874" s="49">
        <v>46203</v>
      </c>
      <c r="D8874" s="21" t="s">
        <v>2690</v>
      </c>
      <c r="E8874" s="22">
        <v>44798</v>
      </c>
      <c r="F8874" s="11"/>
      <c r="G8874" s="21" t="s">
        <v>7228</v>
      </c>
      <c r="H8874" s="21" t="s">
        <v>15973</v>
      </c>
      <c r="I8874" s="23">
        <v>18900</v>
      </c>
      <c r="J8874" s="24" t="s">
        <v>7284</v>
      </c>
      <c r="K8874" s="49">
        <v>46203</v>
      </c>
    </row>
    <row r="8875" spans="1:11" ht="42.6" customHeight="1" x14ac:dyDescent="0.25">
      <c r="A8875" s="11">
        <v>2026</v>
      </c>
      <c r="B8875" s="49">
        <v>46113</v>
      </c>
      <c r="C8875" s="49">
        <v>46203</v>
      </c>
      <c r="D8875" s="21" t="s">
        <v>2690</v>
      </c>
      <c r="E8875" s="22">
        <v>44798</v>
      </c>
      <c r="F8875" s="11"/>
      <c r="G8875" s="21" t="s">
        <v>7228</v>
      </c>
      <c r="H8875" s="21" t="s">
        <v>15974</v>
      </c>
      <c r="I8875" s="23">
        <v>24900</v>
      </c>
      <c r="J8875" s="24" t="s">
        <v>7284</v>
      </c>
      <c r="K8875" s="49">
        <v>46203</v>
      </c>
    </row>
    <row r="8876" spans="1:11" ht="42.6" customHeight="1" x14ac:dyDescent="0.25">
      <c r="A8876" s="11">
        <v>2026</v>
      </c>
      <c r="B8876" s="49">
        <v>46113</v>
      </c>
      <c r="C8876" s="49">
        <v>46203</v>
      </c>
      <c r="D8876" s="21" t="s">
        <v>5279</v>
      </c>
      <c r="E8876" s="29">
        <v>44803</v>
      </c>
      <c r="F8876" s="11"/>
      <c r="G8876" s="21" t="s">
        <v>7306</v>
      </c>
      <c r="H8876" s="24" t="s">
        <v>15975</v>
      </c>
      <c r="I8876" s="30">
        <v>2862</v>
      </c>
      <c r="J8876" s="24" t="s">
        <v>7284</v>
      </c>
      <c r="K8876" s="49">
        <v>46203</v>
      </c>
    </row>
    <row r="8877" spans="1:11" ht="42.6" customHeight="1" x14ac:dyDescent="0.25">
      <c r="A8877" s="11">
        <v>2026</v>
      </c>
      <c r="B8877" s="49">
        <v>46113</v>
      </c>
      <c r="C8877" s="49">
        <v>46203</v>
      </c>
      <c r="D8877" s="21" t="s">
        <v>5279</v>
      </c>
      <c r="E8877" s="29">
        <v>44803</v>
      </c>
      <c r="F8877" s="11"/>
      <c r="G8877" s="21" t="s">
        <v>7306</v>
      </c>
      <c r="H8877" s="24" t="s">
        <v>15976</v>
      </c>
      <c r="I8877" s="30">
        <v>1169</v>
      </c>
      <c r="J8877" s="24" t="s">
        <v>7284</v>
      </c>
      <c r="K8877" s="49">
        <v>46203</v>
      </c>
    </row>
    <row r="8878" spans="1:11" ht="42.6" customHeight="1" x14ac:dyDescent="0.25">
      <c r="A8878" s="11">
        <v>2026</v>
      </c>
      <c r="B8878" s="49">
        <v>46113</v>
      </c>
      <c r="C8878" s="49">
        <v>46203</v>
      </c>
      <c r="D8878" s="21" t="s">
        <v>5316</v>
      </c>
      <c r="E8878" s="29">
        <v>44803</v>
      </c>
      <c r="F8878" s="11"/>
      <c r="G8878" s="21" t="s">
        <v>7306</v>
      </c>
      <c r="H8878" s="24" t="s">
        <v>15977</v>
      </c>
      <c r="I8878" s="30">
        <v>6676</v>
      </c>
      <c r="J8878" s="24" t="s">
        <v>7284</v>
      </c>
      <c r="K8878" s="49">
        <v>46203</v>
      </c>
    </row>
    <row r="8879" spans="1:11" ht="42.6" customHeight="1" x14ac:dyDescent="0.25">
      <c r="A8879" s="11">
        <v>2026</v>
      </c>
      <c r="B8879" s="49">
        <v>46113</v>
      </c>
      <c r="C8879" s="49">
        <v>46203</v>
      </c>
      <c r="D8879" s="21" t="s">
        <v>5317</v>
      </c>
      <c r="E8879" s="29">
        <v>44803</v>
      </c>
      <c r="F8879" s="11"/>
      <c r="G8879" s="21" t="s">
        <v>7217</v>
      </c>
      <c r="H8879" s="24" t="s">
        <v>15978</v>
      </c>
      <c r="I8879" s="30">
        <v>3204</v>
      </c>
      <c r="J8879" s="24" t="s">
        <v>7284</v>
      </c>
      <c r="K8879" s="49">
        <v>46203</v>
      </c>
    </row>
    <row r="8880" spans="1:11" ht="42.6" customHeight="1" x14ac:dyDescent="0.25">
      <c r="A8880" s="11">
        <v>2026</v>
      </c>
      <c r="B8880" s="49">
        <v>46113</v>
      </c>
      <c r="C8880" s="49">
        <v>46203</v>
      </c>
      <c r="D8880" s="21" t="s">
        <v>5318</v>
      </c>
      <c r="E8880" s="29">
        <v>44803</v>
      </c>
      <c r="F8880" s="11"/>
      <c r="G8880" s="21" t="s">
        <v>7231</v>
      </c>
      <c r="H8880" s="24" t="s">
        <v>15979</v>
      </c>
      <c r="I8880" s="30">
        <v>7016</v>
      </c>
      <c r="J8880" s="24" t="s">
        <v>7284</v>
      </c>
      <c r="K8880" s="49">
        <v>46203</v>
      </c>
    </row>
    <row r="8881" spans="1:11" ht="42.6" customHeight="1" x14ac:dyDescent="0.25">
      <c r="A8881" s="11">
        <v>2026</v>
      </c>
      <c r="B8881" s="49">
        <v>46113</v>
      </c>
      <c r="C8881" s="49">
        <v>46203</v>
      </c>
      <c r="D8881" s="21" t="s">
        <v>5318</v>
      </c>
      <c r="E8881" s="29">
        <v>44803</v>
      </c>
      <c r="F8881" s="11"/>
      <c r="G8881" s="21" t="s">
        <v>7231</v>
      </c>
      <c r="H8881" s="24" t="s">
        <v>15980</v>
      </c>
      <c r="I8881" s="30">
        <v>7016</v>
      </c>
      <c r="J8881" s="24" t="s">
        <v>7284</v>
      </c>
      <c r="K8881" s="49">
        <v>46203</v>
      </c>
    </row>
    <row r="8882" spans="1:11" ht="42.6" customHeight="1" x14ac:dyDescent="0.25">
      <c r="A8882" s="11">
        <v>2026</v>
      </c>
      <c r="B8882" s="49">
        <v>46113</v>
      </c>
      <c r="C8882" s="49">
        <v>46203</v>
      </c>
      <c r="D8882" s="21" t="s">
        <v>5319</v>
      </c>
      <c r="E8882" s="29">
        <v>44803</v>
      </c>
      <c r="F8882" s="11"/>
      <c r="G8882" s="21" t="s">
        <v>7306</v>
      </c>
      <c r="H8882" s="24" t="s">
        <v>15981</v>
      </c>
      <c r="I8882" s="30">
        <v>1435</v>
      </c>
      <c r="J8882" s="24" t="s">
        <v>7284</v>
      </c>
      <c r="K8882" s="49">
        <v>46203</v>
      </c>
    </row>
    <row r="8883" spans="1:11" ht="42.6" customHeight="1" x14ac:dyDescent="0.25">
      <c r="A8883" s="11">
        <v>2026</v>
      </c>
      <c r="B8883" s="49">
        <v>46113</v>
      </c>
      <c r="C8883" s="49">
        <v>46203</v>
      </c>
      <c r="D8883" s="21" t="s">
        <v>5320</v>
      </c>
      <c r="E8883" s="29">
        <v>44803</v>
      </c>
      <c r="F8883" s="11"/>
      <c r="G8883" s="21" t="s">
        <v>7306</v>
      </c>
      <c r="H8883" s="24" t="s">
        <v>15982</v>
      </c>
      <c r="I8883" s="30">
        <v>2165</v>
      </c>
      <c r="J8883" s="24" t="s">
        <v>7284</v>
      </c>
      <c r="K8883" s="49">
        <v>46203</v>
      </c>
    </row>
    <row r="8884" spans="1:11" ht="42.6" customHeight="1" x14ac:dyDescent="0.25">
      <c r="A8884" s="11">
        <v>2026</v>
      </c>
      <c r="B8884" s="49">
        <v>46113</v>
      </c>
      <c r="C8884" s="49">
        <v>46203</v>
      </c>
      <c r="D8884" s="21" t="s">
        <v>5320</v>
      </c>
      <c r="E8884" s="29">
        <v>44803</v>
      </c>
      <c r="F8884" s="11"/>
      <c r="G8884" s="21" t="s">
        <v>7306</v>
      </c>
      <c r="H8884" s="24" t="s">
        <v>15983</v>
      </c>
      <c r="I8884" s="30">
        <v>4188</v>
      </c>
      <c r="J8884" s="24" t="s">
        <v>7284</v>
      </c>
      <c r="K8884" s="49">
        <v>46203</v>
      </c>
    </row>
    <row r="8885" spans="1:11" ht="42.6" customHeight="1" x14ac:dyDescent="0.25">
      <c r="A8885" s="11">
        <v>2026</v>
      </c>
      <c r="B8885" s="49">
        <v>46113</v>
      </c>
      <c r="C8885" s="49">
        <v>46203</v>
      </c>
      <c r="D8885" s="21" t="s">
        <v>5320</v>
      </c>
      <c r="E8885" s="29">
        <v>44803</v>
      </c>
      <c r="F8885" s="11"/>
      <c r="G8885" s="21" t="s">
        <v>7306</v>
      </c>
      <c r="H8885" s="24" t="s">
        <v>15984</v>
      </c>
      <c r="I8885" s="30">
        <v>3811</v>
      </c>
      <c r="J8885" s="24" t="s">
        <v>7284</v>
      </c>
      <c r="K8885" s="49">
        <v>46203</v>
      </c>
    </row>
    <row r="8886" spans="1:11" ht="42.6" customHeight="1" x14ac:dyDescent="0.25">
      <c r="A8886" s="11">
        <v>2026</v>
      </c>
      <c r="B8886" s="49">
        <v>46113</v>
      </c>
      <c r="C8886" s="49">
        <v>46203</v>
      </c>
      <c r="D8886" s="21" t="s">
        <v>5321</v>
      </c>
      <c r="E8886" s="29">
        <v>44803</v>
      </c>
      <c r="F8886" s="11"/>
      <c r="G8886" s="21" t="s">
        <v>7212</v>
      </c>
      <c r="H8886" s="24" t="s">
        <v>15985</v>
      </c>
      <c r="I8886" s="30">
        <v>6093</v>
      </c>
      <c r="J8886" s="24" t="s">
        <v>7284</v>
      </c>
      <c r="K8886" s="49">
        <v>46203</v>
      </c>
    </row>
    <row r="8887" spans="1:11" ht="42.6" customHeight="1" x14ac:dyDescent="0.25">
      <c r="A8887" s="11">
        <v>2026</v>
      </c>
      <c r="B8887" s="49">
        <v>46113</v>
      </c>
      <c r="C8887" s="49">
        <v>46203</v>
      </c>
      <c r="D8887" s="21" t="s">
        <v>5322</v>
      </c>
      <c r="E8887" s="29">
        <v>44803</v>
      </c>
      <c r="F8887" s="11"/>
      <c r="G8887" s="21" t="s">
        <v>7212</v>
      </c>
      <c r="H8887" s="24" t="s">
        <v>15986</v>
      </c>
      <c r="I8887" s="30">
        <v>2943</v>
      </c>
      <c r="J8887" s="24" t="s">
        <v>7284</v>
      </c>
      <c r="K8887" s="49">
        <v>46203</v>
      </c>
    </row>
    <row r="8888" spans="1:11" ht="42.6" customHeight="1" x14ac:dyDescent="0.25">
      <c r="A8888" s="11">
        <v>2026</v>
      </c>
      <c r="B8888" s="49">
        <v>46113</v>
      </c>
      <c r="C8888" s="49">
        <v>46203</v>
      </c>
      <c r="D8888" s="21" t="s">
        <v>5322</v>
      </c>
      <c r="E8888" s="29">
        <v>44803</v>
      </c>
      <c r="F8888" s="11"/>
      <c r="G8888" s="21" t="s">
        <v>7306</v>
      </c>
      <c r="H8888" s="24" t="s">
        <v>15986</v>
      </c>
      <c r="I8888" s="30">
        <v>3057</v>
      </c>
      <c r="J8888" s="24" t="s">
        <v>7284</v>
      </c>
      <c r="K8888" s="49">
        <v>46203</v>
      </c>
    </row>
    <row r="8889" spans="1:11" ht="42.6" customHeight="1" x14ac:dyDescent="0.25">
      <c r="A8889" s="11">
        <v>2026</v>
      </c>
      <c r="B8889" s="49">
        <v>46113</v>
      </c>
      <c r="C8889" s="49">
        <v>46203</v>
      </c>
      <c r="D8889" s="21" t="s">
        <v>5323</v>
      </c>
      <c r="E8889" s="29">
        <v>44803</v>
      </c>
      <c r="F8889" s="11"/>
      <c r="G8889" s="21" t="s">
        <v>7306</v>
      </c>
      <c r="H8889" s="24" t="s">
        <v>15987</v>
      </c>
      <c r="I8889" s="30">
        <v>1186</v>
      </c>
      <c r="J8889" s="24" t="s">
        <v>7284</v>
      </c>
      <c r="K8889" s="49">
        <v>46203</v>
      </c>
    </row>
    <row r="8890" spans="1:11" ht="42.6" customHeight="1" x14ac:dyDescent="0.25">
      <c r="A8890" s="11">
        <v>2026</v>
      </c>
      <c r="B8890" s="49">
        <v>46113</v>
      </c>
      <c r="C8890" s="49">
        <v>46203</v>
      </c>
      <c r="D8890" s="21" t="s">
        <v>5324</v>
      </c>
      <c r="E8890" s="29">
        <v>44803</v>
      </c>
      <c r="F8890" s="11"/>
      <c r="G8890" s="21" t="s">
        <v>7212</v>
      </c>
      <c r="H8890" s="24" t="s">
        <v>15988</v>
      </c>
      <c r="I8890" s="30">
        <v>6963</v>
      </c>
      <c r="J8890" s="24" t="s">
        <v>7284</v>
      </c>
      <c r="K8890" s="49">
        <v>46203</v>
      </c>
    </row>
    <row r="8891" spans="1:11" ht="42.6" customHeight="1" x14ac:dyDescent="0.25">
      <c r="A8891" s="11">
        <v>2026</v>
      </c>
      <c r="B8891" s="49">
        <v>46113</v>
      </c>
      <c r="C8891" s="49">
        <v>46203</v>
      </c>
      <c r="D8891" s="21" t="s">
        <v>5325</v>
      </c>
      <c r="E8891" s="29">
        <v>44803</v>
      </c>
      <c r="F8891" s="11"/>
      <c r="G8891" s="21" t="s">
        <v>7212</v>
      </c>
      <c r="H8891" s="24" t="s">
        <v>15989</v>
      </c>
      <c r="I8891" s="30">
        <v>5750</v>
      </c>
      <c r="J8891" s="24" t="s">
        <v>7284</v>
      </c>
      <c r="K8891" s="49">
        <v>46203</v>
      </c>
    </row>
    <row r="8892" spans="1:11" ht="42.6" customHeight="1" x14ac:dyDescent="0.25">
      <c r="A8892" s="11">
        <v>2026</v>
      </c>
      <c r="B8892" s="49">
        <v>46113</v>
      </c>
      <c r="C8892" s="49">
        <v>46203</v>
      </c>
      <c r="D8892" s="21" t="s">
        <v>5326</v>
      </c>
      <c r="E8892" s="22">
        <v>44803</v>
      </c>
      <c r="F8892" s="11"/>
      <c r="G8892" s="21" t="s">
        <v>7243</v>
      </c>
      <c r="H8892" s="21" t="s">
        <v>15990</v>
      </c>
      <c r="I8892" s="23">
        <v>7403</v>
      </c>
      <c r="J8892" s="24" t="s">
        <v>7284</v>
      </c>
      <c r="K8892" s="49">
        <v>46203</v>
      </c>
    </row>
    <row r="8893" spans="1:11" ht="42.6" customHeight="1" x14ac:dyDescent="0.25">
      <c r="A8893" s="11">
        <v>2026</v>
      </c>
      <c r="B8893" s="49">
        <v>46113</v>
      </c>
      <c r="C8893" s="49">
        <v>46203</v>
      </c>
      <c r="D8893" s="25" t="s">
        <v>5327</v>
      </c>
      <c r="E8893" s="28">
        <v>44805</v>
      </c>
      <c r="F8893" s="11"/>
      <c r="G8893" s="25" t="s">
        <v>7272</v>
      </c>
      <c r="H8893" s="25" t="s">
        <v>15991</v>
      </c>
      <c r="I8893" s="27">
        <v>150000</v>
      </c>
      <c r="J8893" s="24" t="s">
        <v>7284</v>
      </c>
      <c r="K8893" s="49">
        <v>46203</v>
      </c>
    </row>
    <row r="8894" spans="1:11" ht="42.6" customHeight="1" x14ac:dyDescent="0.25">
      <c r="A8894" s="11">
        <v>2026</v>
      </c>
      <c r="B8894" s="49">
        <v>46113</v>
      </c>
      <c r="C8894" s="49">
        <v>46203</v>
      </c>
      <c r="D8894" s="25" t="s">
        <v>5328</v>
      </c>
      <c r="E8894" s="28">
        <v>44805</v>
      </c>
      <c r="F8894" s="11"/>
      <c r="G8894" s="25" t="s">
        <v>7372</v>
      </c>
      <c r="H8894" s="25" t="s">
        <v>15992</v>
      </c>
      <c r="I8894" s="27">
        <v>3770000</v>
      </c>
      <c r="J8894" s="24" t="s">
        <v>7284</v>
      </c>
      <c r="K8894" s="49">
        <v>46203</v>
      </c>
    </row>
    <row r="8895" spans="1:11" ht="42.6" customHeight="1" x14ac:dyDescent="0.25">
      <c r="A8895" s="11">
        <v>2026</v>
      </c>
      <c r="B8895" s="49">
        <v>46113</v>
      </c>
      <c r="C8895" s="49">
        <v>46203</v>
      </c>
      <c r="D8895" s="21" t="s">
        <v>5329</v>
      </c>
      <c r="E8895" s="22">
        <v>44816</v>
      </c>
      <c r="F8895" s="11"/>
      <c r="G8895" s="21" t="s">
        <v>7229</v>
      </c>
      <c r="H8895" s="21" t="s">
        <v>15993</v>
      </c>
      <c r="I8895" s="23">
        <v>9100</v>
      </c>
      <c r="J8895" s="24" t="s">
        <v>7284</v>
      </c>
      <c r="K8895" s="49">
        <v>46203</v>
      </c>
    </row>
    <row r="8896" spans="1:11" ht="42.6" customHeight="1" x14ac:dyDescent="0.25">
      <c r="A8896" s="11">
        <v>2026</v>
      </c>
      <c r="B8896" s="49">
        <v>46113</v>
      </c>
      <c r="C8896" s="49">
        <v>46203</v>
      </c>
      <c r="D8896" s="21" t="s">
        <v>5330</v>
      </c>
      <c r="E8896" s="22">
        <v>44816</v>
      </c>
      <c r="F8896" s="11"/>
      <c r="G8896" s="21" t="s">
        <v>7229</v>
      </c>
      <c r="H8896" s="21" t="s">
        <v>15994</v>
      </c>
      <c r="I8896" s="23">
        <v>9100</v>
      </c>
      <c r="J8896" s="24" t="s">
        <v>7284</v>
      </c>
      <c r="K8896" s="49">
        <v>46203</v>
      </c>
    </row>
    <row r="8897" spans="1:11" ht="42.6" customHeight="1" x14ac:dyDescent="0.25">
      <c r="A8897" s="11">
        <v>2026</v>
      </c>
      <c r="B8897" s="49">
        <v>46113</v>
      </c>
      <c r="C8897" s="49">
        <v>46203</v>
      </c>
      <c r="D8897" s="21" t="s">
        <v>5331</v>
      </c>
      <c r="E8897" s="22">
        <v>44816</v>
      </c>
      <c r="F8897" s="11"/>
      <c r="G8897" s="21" t="s">
        <v>7265</v>
      </c>
      <c r="H8897" s="21" t="s">
        <v>15995</v>
      </c>
      <c r="I8897" s="23">
        <v>25670</v>
      </c>
      <c r="J8897" s="24" t="s">
        <v>7284</v>
      </c>
      <c r="K8897" s="49">
        <v>46203</v>
      </c>
    </row>
    <row r="8898" spans="1:11" ht="42.6" customHeight="1" x14ac:dyDescent="0.25">
      <c r="A8898" s="11">
        <v>2026</v>
      </c>
      <c r="B8898" s="49">
        <v>46113</v>
      </c>
      <c r="C8898" s="49">
        <v>46203</v>
      </c>
      <c r="D8898" s="21" t="s">
        <v>5332</v>
      </c>
      <c r="E8898" s="22">
        <v>44816</v>
      </c>
      <c r="F8898" s="11"/>
      <c r="G8898" s="21" t="s">
        <v>7265</v>
      </c>
      <c r="H8898" s="21" t="s">
        <v>15996</v>
      </c>
      <c r="I8898" s="23">
        <v>25670</v>
      </c>
      <c r="J8898" s="24" t="s">
        <v>7284</v>
      </c>
      <c r="K8898" s="49">
        <v>46203</v>
      </c>
    </row>
    <row r="8899" spans="1:11" ht="42.6" customHeight="1" x14ac:dyDescent="0.25">
      <c r="A8899" s="11">
        <v>2026</v>
      </c>
      <c r="B8899" s="49">
        <v>46113</v>
      </c>
      <c r="C8899" s="49">
        <v>46203</v>
      </c>
      <c r="D8899" s="21" t="s">
        <v>5333</v>
      </c>
      <c r="E8899" s="22">
        <v>44816</v>
      </c>
      <c r="F8899" s="11"/>
      <c r="G8899" s="21" t="s">
        <v>7265</v>
      </c>
      <c r="H8899" s="21" t="s">
        <v>15997</v>
      </c>
      <c r="I8899" s="23">
        <v>25670</v>
      </c>
      <c r="J8899" s="24" t="s">
        <v>7284</v>
      </c>
      <c r="K8899" s="49">
        <v>46203</v>
      </c>
    </row>
    <row r="8900" spans="1:11" ht="42.6" customHeight="1" x14ac:dyDescent="0.25">
      <c r="A8900" s="11">
        <v>2026</v>
      </c>
      <c r="B8900" s="49">
        <v>46113</v>
      </c>
      <c r="C8900" s="49">
        <v>46203</v>
      </c>
      <c r="D8900" s="21" t="s">
        <v>5334</v>
      </c>
      <c r="E8900" s="22">
        <v>44816</v>
      </c>
      <c r="F8900" s="11"/>
      <c r="G8900" s="21" t="s">
        <v>7265</v>
      </c>
      <c r="H8900" s="21" t="s">
        <v>15998</v>
      </c>
      <c r="I8900" s="23">
        <v>25670</v>
      </c>
      <c r="J8900" s="24" t="s">
        <v>7284</v>
      </c>
      <c r="K8900" s="49">
        <v>46203</v>
      </c>
    </row>
    <row r="8901" spans="1:11" ht="42.6" customHeight="1" x14ac:dyDescent="0.25">
      <c r="A8901" s="11">
        <v>2026</v>
      </c>
      <c r="B8901" s="49">
        <v>46113</v>
      </c>
      <c r="C8901" s="49">
        <v>46203</v>
      </c>
      <c r="D8901" s="21" t="s">
        <v>5335</v>
      </c>
      <c r="E8901" s="22">
        <v>44816</v>
      </c>
      <c r="F8901" s="11"/>
      <c r="G8901" s="21" t="s">
        <v>7265</v>
      </c>
      <c r="H8901" s="21" t="s">
        <v>15999</v>
      </c>
      <c r="I8901" s="23">
        <v>25670</v>
      </c>
      <c r="J8901" s="24" t="s">
        <v>7284</v>
      </c>
      <c r="K8901" s="49">
        <v>46203</v>
      </c>
    </row>
    <row r="8902" spans="1:11" ht="42.6" customHeight="1" x14ac:dyDescent="0.25">
      <c r="A8902" s="11">
        <v>2026</v>
      </c>
      <c r="B8902" s="49">
        <v>46113</v>
      </c>
      <c r="C8902" s="49">
        <v>46203</v>
      </c>
      <c r="D8902" s="21" t="s">
        <v>5336</v>
      </c>
      <c r="E8902" s="22">
        <v>44816</v>
      </c>
      <c r="F8902" s="11"/>
      <c r="G8902" s="21" t="s">
        <v>7265</v>
      </c>
      <c r="H8902" s="21" t="s">
        <v>16000</v>
      </c>
      <c r="I8902" s="23">
        <v>25670</v>
      </c>
      <c r="J8902" s="24" t="s">
        <v>7284</v>
      </c>
      <c r="K8902" s="49">
        <v>46203</v>
      </c>
    </row>
    <row r="8903" spans="1:11" ht="42.6" customHeight="1" x14ac:dyDescent="0.25">
      <c r="A8903" s="11">
        <v>2026</v>
      </c>
      <c r="B8903" s="49">
        <v>46113</v>
      </c>
      <c r="C8903" s="49">
        <v>46203</v>
      </c>
      <c r="D8903" s="21" t="s">
        <v>5337</v>
      </c>
      <c r="E8903" s="22">
        <v>44816</v>
      </c>
      <c r="F8903" s="11"/>
      <c r="G8903" s="21" t="s">
        <v>7265</v>
      </c>
      <c r="H8903" s="21" t="s">
        <v>16001</v>
      </c>
      <c r="I8903" s="23">
        <v>25670</v>
      </c>
      <c r="J8903" s="24" t="s">
        <v>7284</v>
      </c>
      <c r="K8903" s="49">
        <v>46203</v>
      </c>
    </row>
    <row r="8904" spans="1:11" ht="42.6" customHeight="1" x14ac:dyDescent="0.25">
      <c r="A8904" s="11">
        <v>2026</v>
      </c>
      <c r="B8904" s="49">
        <v>46113</v>
      </c>
      <c r="C8904" s="49">
        <v>46203</v>
      </c>
      <c r="D8904" s="21" t="s">
        <v>5338</v>
      </c>
      <c r="E8904" s="22">
        <v>44816</v>
      </c>
      <c r="F8904" s="11"/>
      <c r="G8904" s="21" t="s">
        <v>7265</v>
      </c>
      <c r="H8904" s="21" t="s">
        <v>16002</v>
      </c>
      <c r="I8904" s="23">
        <v>25670</v>
      </c>
      <c r="J8904" s="24" t="s">
        <v>7284</v>
      </c>
      <c r="K8904" s="49">
        <v>46203</v>
      </c>
    </row>
    <row r="8905" spans="1:11" ht="42.6" customHeight="1" x14ac:dyDescent="0.25">
      <c r="A8905" s="11">
        <v>2026</v>
      </c>
      <c r="B8905" s="49">
        <v>46113</v>
      </c>
      <c r="C8905" s="49">
        <v>46203</v>
      </c>
      <c r="D8905" s="21" t="s">
        <v>5339</v>
      </c>
      <c r="E8905" s="22">
        <v>44816</v>
      </c>
      <c r="F8905" s="11"/>
      <c r="G8905" s="21" t="s">
        <v>7265</v>
      </c>
      <c r="H8905" s="21" t="s">
        <v>16003</v>
      </c>
      <c r="I8905" s="23">
        <v>25670</v>
      </c>
      <c r="J8905" s="24" t="s">
        <v>7284</v>
      </c>
      <c r="K8905" s="49">
        <v>46203</v>
      </c>
    </row>
    <row r="8906" spans="1:11" ht="42.6" customHeight="1" x14ac:dyDescent="0.25">
      <c r="A8906" s="11">
        <v>2026</v>
      </c>
      <c r="B8906" s="49">
        <v>46113</v>
      </c>
      <c r="C8906" s="49">
        <v>46203</v>
      </c>
      <c r="D8906" s="21" t="s">
        <v>5340</v>
      </c>
      <c r="E8906" s="29">
        <v>44816</v>
      </c>
      <c r="F8906" s="11"/>
      <c r="G8906" s="21" t="s">
        <v>7265</v>
      </c>
      <c r="H8906" s="21" t="s">
        <v>16004</v>
      </c>
      <c r="I8906" s="23">
        <v>25670</v>
      </c>
      <c r="J8906" s="24" t="s">
        <v>7284</v>
      </c>
      <c r="K8906" s="49">
        <v>46203</v>
      </c>
    </row>
    <row r="8907" spans="1:11" ht="42.6" customHeight="1" x14ac:dyDescent="0.25">
      <c r="A8907" s="11">
        <v>2026</v>
      </c>
      <c r="B8907" s="49">
        <v>46113</v>
      </c>
      <c r="C8907" s="49">
        <v>46203</v>
      </c>
      <c r="D8907" s="21" t="s">
        <v>5341</v>
      </c>
      <c r="E8907" s="22">
        <v>44816</v>
      </c>
      <c r="F8907" s="11"/>
      <c r="G8907" s="21" t="s">
        <v>7254</v>
      </c>
      <c r="H8907" s="21" t="s">
        <v>16005</v>
      </c>
      <c r="I8907" s="23">
        <v>11350</v>
      </c>
      <c r="J8907" s="24" t="s">
        <v>7284</v>
      </c>
      <c r="K8907" s="49">
        <v>46203</v>
      </c>
    </row>
    <row r="8908" spans="1:11" ht="42.6" customHeight="1" x14ac:dyDescent="0.25">
      <c r="A8908" s="11">
        <v>2026</v>
      </c>
      <c r="B8908" s="49">
        <v>46113</v>
      </c>
      <c r="C8908" s="49">
        <v>46203</v>
      </c>
      <c r="D8908" s="21" t="s">
        <v>5342</v>
      </c>
      <c r="E8908" s="29">
        <v>44816</v>
      </c>
      <c r="F8908" s="11"/>
      <c r="G8908" s="21" t="s">
        <v>7311</v>
      </c>
      <c r="H8908" s="24" t="s">
        <v>16006</v>
      </c>
      <c r="I8908" s="30">
        <v>161</v>
      </c>
      <c r="J8908" s="24" t="s">
        <v>7284</v>
      </c>
      <c r="K8908" s="49">
        <v>46203</v>
      </c>
    </row>
    <row r="8909" spans="1:11" ht="42.6" customHeight="1" x14ac:dyDescent="0.25">
      <c r="A8909" s="11">
        <v>2026</v>
      </c>
      <c r="B8909" s="49">
        <v>46113</v>
      </c>
      <c r="C8909" s="49">
        <v>46203</v>
      </c>
      <c r="D8909" s="21" t="s">
        <v>5343</v>
      </c>
      <c r="E8909" s="29">
        <v>44816</v>
      </c>
      <c r="F8909" s="11"/>
      <c r="G8909" s="21" t="s">
        <v>7311</v>
      </c>
      <c r="H8909" s="24" t="s">
        <v>16007</v>
      </c>
      <c r="I8909" s="30">
        <v>151</v>
      </c>
      <c r="J8909" s="24" t="s">
        <v>7284</v>
      </c>
      <c r="K8909" s="49">
        <v>46203</v>
      </c>
    </row>
    <row r="8910" spans="1:11" ht="42.6" customHeight="1" x14ac:dyDescent="0.25">
      <c r="A8910" s="11">
        <v>2026</v>
      </c>
      <c r="B8910" s="49">
        <v>46113</v>
      </c>
      <c r="C8910" s="49">
        <v>46203</v>
      </c>
      <c r="D8910" s="21" t="s">
        <v>5344</v>
      </c>
      <c r="E8910" s="29">
        <v>44816</v>
      </c>
      <c r="F8910" s="11"/>
      <c r="G8910" s="21" t="s">
        <v>7311</v>
      </c>
      <c r="H8910" s="24" t="s">
        <v>16008</v>
      </c>
      <c r="I8910" s="30">
        <v>112</v>
      </c>
      <c r="J8910" s="24" t="s">
        <v>7284</v>
      </c>
      <c r="K8910" s="49">
        <v>46203</v>
      </c>
    </row>
    <row r="8911" spans="1:11" ht="42.6" customHeight="1" x14ac:dyDescent="0.25">
      <c r="A8911" s="11">
        <v>2026</v>
      </c>
      <c r="B8911" s="49">
        <v>46113</v>
      </c>
      <c r="C8911" s="49">
        <v>46203</v>
      </c>
      <c r="D8911" s="21" t="s">
        <v>5345</v>
      </c>
      <c r="E8911" s="29">
        <v>44816</v>
      </c>
      <c r="F8911" s="11"/>
      <c r="G8911" s="21" t="s">
        <v>7311</v>
      </c>
      <c r="H8911" s="24" t="s">
        <v>16009</v>
      </c>
      <c r="I8911" s="30">
        <v>3087</v>
      </c>
      <c r="J8911" s="24" t="s">
        <v>7284</v>
      </c>
      <c r="K8911" s="49">
        <v>46203</v>
      </c>
    </row>
    <row r="8912" spans="1:11" ht="42.6" customHeight="1" x14ac:dyDescent="0.25">
      <c r="A8912" s="11">
        <v>2026</v>
      </c>
      <c r="B8912" s="49">
        <v>46113</v>
      </c>
      <c r="C8912" s="49">
        <v>46203</v>
      </c>
      <c r="D8912" s="21" t="s">
        <v>5346</v>
      </c>
      <c r="E8912" s="29">
        <v>44816</v>
      </c>
      <c r="F8912" s="11"/>
      <c r="G8912" s="21" t="s">
        <v>7311</v>
      </c>
      <c r="H8912" s="24" t="s">
        <v>16010</v>
      </c>
      <c r="I8912" s="30">
        <v>3399</v>
      </c>
      <c r="J8912" s="24" t="s">
        <v>7284</v>
      </c>
      <c r="K8912" s="49">
        <v>46203</v>
      </c>
    </row>
    <row r="8913" spans="1:11" ht="42.6" customHeight="1" x14ac:dyDescent="0.25">
      <c r="A8913" s="11">
        <v>2026</v>
      </c>
      <c r="B8913" s="49">
        <v>46113</v>
      </c>
      <c r="C8913" s="49">
        <v>46203</v>
      </c>
      <c r="D8913" s="21" t="s">
        <v>5347</v>
      </c>
      <c r="E8913" s="29">
        <v>44816</v>
      </c>
      <c r="F8913" s="11"/>
      <c r="G8913" s="21" t="s">
        <v>7311</v>
      </c>
      <c r="H8913" s="24" t="s">
        <v>16011</v>
      </c>
      <c r="I8913" s="30">
        <v>2568</v>
      </c>
      <c r="J8913" s="24" t="s">
        <v>7284</v>
      </c>
      <c r="K8913" s="49">
        <v>46203</v>
      </c>
    </row>
    <row r="8914" spans="1:11" ht="42.6" customHeight="1" x14ac:dyDescent="0.25">
      <c r="A8914" s="11">
        <v>2026</v>
      </c>
      <c r="B8914" s="49">
        <v>46113</v>
      </c>
      <c r="C8914" s="49">
        <v>46203</v>
      </c>
      <c r="D8914" s="21" t="s">
        <v>5348</v>
      </c>
      <c r="E8914" s="29">
        <v>44816</v>
      </c>
      <c r="F8914" s="11"/>
      <c r="G8914" s="21" t="s">
        <v>7311</v>
      </c>
      <c r="H8914" s="24" t="s">
        <v>16012</v>
      </c>
      <c r="I8914" s="30">
        <v>1599</v>
      </c>
      <c r="J8914" s="24" t="s">
        <v>7284</v>
      </c>
      <c r="K8914" s="49">
        <v>46203</v>
      </c>
    </row>
    <row r="8915" spans="1:11" ht="42.6" customHeight="1" x14ac:dyDescent="0.25">
      <c r="A8915" s="11">
        <v>2026</v>
      </c>
      <c r="B8915" s="49">
        <v>46113</v>
      </c>
      <c r="C8915" s="49">
        <v>46203</v>
      </c>
      <c r="D8915" s="21" t="s">
        <v>5349</v>
      </c>
      <c r="E8915" s="29">
        <v>44816</v>
      </c>
      <c r="F8915" s="11"/>
      <c r="G8915" s="21" t="s">
        <v>7257</v>
      </c>
      <c r="H8915" s="24" t="s">
        <v>16013</v>
      </c>
      <c r="I8915" s="30">
        <v>4470</v>
      </c>
      <c r="J8915" s="24" t="s">
        <v>7284</v>
      </c>
      <c r="K8915" s="49">
        <v>46203</v>
      </c>
    </row>
    <row r="8916" spans="1:11" ht="42.6" customHeight="1" x14ac:dyDescent="0.25">
      <c r="A8916" s="11">
        <v>2026</v>
      </c>
      <c r="B8916" s="49">
        <v>46113</v>
      </c>
      <c r="C8916" s="49">
        <v>46203</v>
      </c>
      <c r="D8916" s="21" t="s">
        <v>5350</v>
      </c>
      <c r="E8916" s="29">
        <v>44816</v>
      </c>
      <c r="F8916" s="11"/>
      <c r="G8916" s="21" t="s">
        <v>7311</v>
      </c>
      <c r="H8916" s="24" t="s">
        <v>16014</v>
      </c>
      <c r="I8916" s="30">
        <v>2261</v>
      </c>
      <c r="J8916" s="24" t="s">
        <v>7284</v>
      </c>
      <c r="K8916" s="49">
        <v>46203</v>
      </c>
    </row>
    <row r="8917" spans="1:11" ht="42.6" customHeight="1" x14ac:dyDescent="0.25">
      <c r="A8917" s="11">
        <v>2026</v>
      </c>
      <c r="B8917" s="49">
        <v>46113</v>
      </c>
      <c r="C8917" s="49">
        <v>46203</v>
      </c>
      <c r="D8917" s="21" t="s">
        <v>5351</v>
      </c>
      <c r="E8917" s="29">
        <v>44816</v>
      </c>
      <c r="F8917" s="11"/>
      <c r="G8917" s="21" t="s">
        <v>7311</v>
      </c>
      <c r="H8917" s="24" t="s">
        <v>16015</v>
      </c>
      <c r="I8917" s="30">
        <v>5202</v>
      </c>
      <c r="J8917" s="24" t="s">
        <v>7284</v>
      </c>
      <c r="K8917" s="49">
        <v>46203</v>
      </c>
    </row>
    <row r="8918" spans="1:11" ht="42.6" customHeight="1" x14ac:dyDescent="0.25">
      <c r="A8918" s="11">
        <v>2026</v>
      </c>
      <c r="B8918" s="49">
        <v>46113</v>
      </c>
      <c r="C8918" s="49">
        <v>46203</v>
      </c>
      <c r="D8918" s="21" t="s">
        <v>5352</v>
      </c>
      <c r="E8918" s="29">
        <v>44816</v>
      </c>
      <c r="F8918" s="11"/>
      <c r="G8918" s="21" t="s">
        <v>7311</v>
      </c>
      <c r="H8918" s="24" t="s">
        <v>16016</v>
      </c>
      <c r="I8918" s="30">
        <v>137</v>
      </c>
      <c r="J8918" s="24" t="s">
        <v>7284</v>
      </c>
      <c r="K8918" s="49">
        <v>46203</v>
      </c>
    </row>
    <row r="8919" spans="1:11" ht="42.6" customHeight="1" x14ac:dyDescent="0.25">
      <c r="A8919" s="11">
        <v>2026</v>
      </c>
      <c r="B8919" s="49">
        <v>46113</v>
      </c>
      <c r="C8919" s="49">
        <v>46203</v>
      </c>
      <c r="D8919" s="21" t="s">
        <v>5353</v>
      </c>
      <c r="E8919" s="29">
        <v>44816</v>
      </c>
      <c r="F8919" s="11"/>
      <c r="G8919" s="21" t="s">
        <v>7311</v>
      </c>
      <c r="H8919" s="24" t="s">
        <v>16017</v>
      </c>
      <c r="I8919" s="30">
        <v>750</v>
      </c>
      <c r="J8919" s="24" t="s">
        <v>7284</v>
      </c>
      <c r="K8919" s="49">
        <v>46203</v>
      </c>
    </row>
    <row r="8920" spans="1:11" ht="42.6" customHeight="1" x14ac:dyDescent="0.25">
      <c r="A8920" s="11">
        <v>2026</v>
      </c>
      <c r="B8920" s="49">
        <v>46113</v>
      </c>
      <c r="C8920" s="49">
        <v>46203</v>
      </c>
      <c r="D8920" s="21" t="s">
        <v>5354</v>
      </c>
      <c r="E8920" s="29">
        <v>44816</v>
      </c>
      <c r="F8920" s="11"/>
      <c r="G8920" s="21" t="s">
        <v>7311</v>
      </c>
      <c r="H8920" s="24" t="s">
        <v>16018</v>
      </c>
      <c r="I8920" s="30">
        <v>1599</v>
      </c>
      <c r="J8920" s="24" t="s">
        <v>7284</v>
      </c>
      <c r="K8920" s="49">
        <v>46203</v>
      </c>
    </row>
    <row r="8921" spans="1:11" ht="42.6" customHeight="1" x14ac:dyDescent="0.25">
      <c r="A8921" s="11">
        <v>2026</v>
      </c>
      <c r="B8921" s="49">
        <v>46113</v>
      </c>
      <c r="C8921" s="49">
        <v>46203</v>
      </c>
      <c r="D8921" s="21" t="s">
        <v>5355</v>
      </c>
      <c r="E8921" s="29">
        <v>44816</v>
      </c>
      <c r="F8921" s="11"/>
      <c r="G8921" s="21" t="s">
        <v>7311</v>
      </c>
      <c r="H8921" s="24" t="s">
        <v>16019</v>
      </c>
      <c r="I8921" s="30">
        <v>4325</v>
      </c>
      <c r="J8921" s="24" t="s">
        <v>7284</v>
      </c>
      <c r="K8921" s="49">
        <v>46203</v>
      </c>
    </row>
    <row r="8922" spans="1:11" ht="42.6" customHeight="1" x14ac:dyDescent="0.25">
      <c r="A8922" s="11">
        <v>2026</v>
      </c>
      <c r="B8922" s="49">
        <v>46113</v>
      </c>
      <c r="C8922" s="49">
        <v>46203</v>
      </c>
      <c r="D8922" s="21" t="s">
        <v>5356</v>
      </c>
      <c r="E8922" s="29">
        <v>44816</v>
      </c>
      <c r="F8922" s="11"/>
      <c r="G8922" s="21" t="s">
        <v>7311</v>
      </c>
      <c r="H8922" s="24" t="s">
        <v>16020</v>
      </c>
      <c r="I8922" s="30">
        <v>2273</v>
      </c>
      <c r="J8922" s="24" t="s">
        <v>7284</v>
      </c>
      <c r="K8922" s="49">
        <v>46203</v>
      </c>
    </row>
    <row r="8923" spans="1:11" ht="42.6" customHeight="1" x14ac:dyDescent="0.25">
      <c r="A8923" s="11">
        <v>2026</v>
      </c>
      <c r="B8923" s="49">
        <v>46113</v>
      </c>
      <c r="C8923" s="49">
        <v>46203</v>
      </c>
      <c r="D8923" s="21" t="s">
        <v>5357</v>
      </c>
      <c r="E8923" s="22">
        <v>44816</v>
      </c>
      <c r="F8923" s="11"/>
      <c r="G8923" s="21" t="s">
        <v>7311</v>
      </c>
      <c r="H8923" s="21" t="s">
        <v>16021</v>
      </c>
      <c r="I8923" s="23">
        <v>4325</v>
      </c>
      <c r="J8923" s="24" t="s">
        <v>7284</v>
      </c>
      <c r="K8923" s="49">
        <v>46203</v>
      </c>
    </row>
    <row r="8924" spans="1:11" ht="42.6" customHeight="1" x14ac:dyDescent="0.25">
      <c r="A8924" s="11">
        <v>2026</v>
      </c>
      <c r="B8924" s="49">
        <v>46113</v>
      </c>
      <c r="C8924" s="49">
        <v>46203</v>
      </c>
      <c r="D8924" s="21" t="s">
        <v>5358</v>
      </c>
      <c r="E8924" s="22">
        <v>44827</v>
      </c>
      <c r="F8924" s="11"/>
      <c r="G8924" s="21" t="s">
        <v>7304</v>
      </c>
      <c r="H8924" s="21" t="s">
        <v>16022</v>
      </c>
      <c r="I8924" s="23">
        <v>8120</v>
      </c>
      <c r="J8924" s="24" t="s">
        <v>7284</v>
      </c>
      <c r="K8924" s="49">
        <v>46203</v>
      </c>
    </row>
    <row r="8925" spans="1:11" ht="42.6" customHeight="1" x14ac:dyDescent="0.25">
      <c r="A8925" s="11">
        <v>2026</v>
      </c>
      <c r="B8925" s="49">
        <v>46113</v>
      </c>
      <c r="C8925" s="49">
        <v>46203</v>
      </c>
      <c r="D8925" s="21" t="s">
        <v>5359</v>
      </c>
      <c r="E8925" s="22">
        <v>44838</v>
      </c>
      <c r="F8925" s="11"/>
      <c r="G8925" s="21" t="s">
        <v>7281</v>
      </c>
      <c r="H8925" s="21" t="s">
        <v>16023</v>
      </c>
      <c r="I8925" s="23">
        <v>49880</v>
      </c>
      <c r="J8925" s="24" t="s">
        <v>7284</v>
      </c>
      <c r="K8925" s="49">
        <v>46203</v>
      </c>
    </row>
    <row r="8926" spans="1:11" ht="42.6" customHeight="1" x14ac:dyDescent="0.25">
      <c r="A8926" s="11">
        <v>2026</v>
      </c>
      <c r="B8926" s="49">
        <v>46113</v>
      </c>
      <c r="C8926" s="49">
        <v>46203</v>
      </c>
      <c r="D8926" s="21" t="s">
        <v>5360</v>
      </c>
      <c r="E8926" s="29">
        <v>44848</v>
      </c>
      <c r="F8926" s="11"/>
      <c r="G8926" s="21" t="s">
        <v>7373</v>
      </c>
      <c r="H8926" s="21" t="s">
        <v>334</v>
      </c>
      <c r="I8926" s="30">
        <v>0</v>
      </c>
      <c r="J8926" s="24" t="s">
        <v>7284</v>
      </c>
      <c r="K8926" s="49">
        <v>46203</v>
      </c>
    </row>
    <row r="8927" spans="1:11" ht="42.6" customHeight="1" x14ac:dyDescent="0.25">
      <c r="A8927" s="11">
        <v>2026</v>
      </c>
      <c r="B8927" s="49">
        <v>46113</v>
      </c>
      <c r="C8927" s="49">
        <v>46203</v>
      </c>
      <c r="D8927" s="25" t="s">
        <v>5361</v>
      </c>
      <c r="E8927" s="28">
        <v>44852</v>
      </c>
      <c r="F8927" s="11"/>
      <c r="G8927" s="25" t="s">
        <v>7313</v>
      </c>
      <c r="H8927" s="25" t="s">
        <v>16024</v>
      </c>
      <c r="I8927" s="27">
        <v>0</v>
      </c>
      <c r="J8927" s="24" t="s">
        <v>7284</v>
      </c>
      <c r="K8927" s="49">
        <v>46203</v>
      </c>
    </row>
    <row r="8928" spans="1:11" ht="42.6" customHeight="1" x14ac:dyDescent="0.25">
      <c r="A8928" s="11">
        <v>2026</v>
      </c>
      <c r="B8928" s="49">
        <v>46113</v>
      </c>
      <c r="C8928" s="49">
        <v>46203</v>
      </c>
      <c r="D8928" s="25" t="s">
        <v>5362</v>
      </c>
      <c r="E8928" s="28">
        <v>44852</v>
      </c>
      <c r="F8928" s="11"/>
      <c r="G8928" s="25" t="s">
        <v>7313</v>
      </c>
      <c r="H8928" s="25" t="s">
        <v>16025</v>
      </c>
      <c r="I8928" s="27">
        <v>0</v>
      </c>
      <c r="J8928" s="24" t="s">
        <v>7284</v>
      </c>
      <c r="K8928" s="49">
        <v>46203</v>
      </c>
    </row>
    <row r="8929" spans="1:11" ht="42.6" customHeight="1" x14ac:dyDescent="0.25">
      <c r="A8929" s="11">
        <v>2026</v>
      </c>
      <c r="B8929" s="49">
        <v>46113</v>
      </c>
      <c r="C8929" s="49">
        <v>46203</v>
      </c>
      <c r="D8929" s="25" t="s">
        <v>5363</v>
      </c>
      <c r="E8929" s="28">
        <v>44852</v>
      </c>
      <c r="F8929" s="11"/>
      <c r="G8929" s="25" t="s">
        <v>7313</v>
      </c>
      <c r="H8929" s="25" t="s">
        <v>16026</v>
      </c>
      <c r="I8929" s="27">
        <v>0</v>
      </c>
      <c r="J8929" s="24" t="s">
        <v>7284</v>
      </c>
      <c r="K8929" s="49">
        <v>46203</v>
      </c>
    </row>
    <row r="8930" spans="1:11" ht="42.6" customHeight="1" x14ac:dyDescent="0.25">
      <c r="A8930" s="11">
        <v>2026</v>
      </c>
      <c r="B8930" s="49">
        <v>46113</v>
      </c>
      <c r="C8930" s="49">
        <v>46203</v>
      </c>
      <c r="D8930" s="21" t="s">
        <v>5364</v>
      </c>
      <c r="E8930" s="22">
        <v>44858</v>
      </c>
      <c r="F8930" s="11"/>
      <c r="G8930" s="21" t="s">
        <v>7288</v>
      </c>
      <c r="H8930" s="21" t="s">
        <v>16027</v>
      </c>
      <c r="I8930" s="23">
        <v>12950</v>
      </c>
      <c r="J8930" s="24" t="s">
        <v>7284</v>
      </c>
      <c r="K8930" s="49">
        <v>46203</v>
      </c>
    </row>
    <row r="8931" spans="1:11" ht="42.6" customHeight="1" x14ac:dyDescent="0.25">
      <c r="A8931" s="11">
        <v>2026</v>
      </c>
      <c r="B8931" s="49">
        <v>46113</v>
      </c>
      <c r="C8931" s="49">
        <v>46203</v>
      </c>
      <c r="D8931" s="21" t="s">
        <v>5365</v>
      </c>
      <c r="E8931" s="22">
        <v>44858</v>
      </c>
      <c r="F8931" s="11"/>
      <c r="G8931" s="21" t="s">
        <v>7216</v>
      </c>
      <c r="H8931" s="21" t="s">
        <v>16028</v>
      </c>
      <c r="I8931" s="23">
        <v>15950</v>
      </c>
      <c r="J8931" s="24" t="s">
        <v>7284</v>
      </c>
      <c r="K8931" s="49">
        <v>46203</v>
      </c>
    </row>
    <row r="8932" spans="1:11" ht="42.6" customHeight="1" x14ac:dyDescent="0.25">
      <c r="A8932" s="11">
        <v>2026</v>
      </c>
      <c r="B8932" s="49">
        <v>46113</v>
      </c>
      <c r="C8932" s="49">
        <v>46203</v>
      </c>
      <c r="D8932" s="21" t="s">
        <v>5366</v>
      </c>
      <c r="E8932" s="29">
        <v>44858</v>
      </c>
      <c r="F8932" s="11"/>
      <c r="G8932" s="21" t="s">
        <v>7311</v>
      </c>
      <c r="H8932" s="24" t="s">
        <v>16029</v>
      </c>
      <c r="I8932" s="30">
        <v>3888</v>
      </c>
      <c r="J8932" s="24" t="s">
        <v>7284</v>
      </c>
      <c r="K8932" s="49">
        <v>46203</v>
      </c>
    </row>
    <row r="8933" spans="1:11" ht="42.6" customHeight="1" x14ac:dyDescent="0.25">
      <c r="A8933" s="11">
        <v>2026</v>
      </c>
      <c r="B8933" s="49">
        <v>46113</v>
      </c>
      <c r="C8933" s="49">
        <v>46203</v>
      </c>
      <c r="D8933" s="21" t="s">
        <v>5367</v>
      </c>
      <c r="E8933" s="29">
        <v>44858</v>
      </c>
      <c r="F8933" s="11"/>
      <c r="G8933" s="21" t="s">
        <v>7311</v>
      </c>
      <c r="H8933" s="24" t="s">
        <v>16030</v>
      </c>
      <c r="I8933" s="30">
        <v>2448</v>
      </c>
      <c r="J8933" s="24" t="s">
        <v>7284</v>
      </c>
      <c r="K8933" s="49">
        <v>46203</v>
      </c>
    </row>
    <row r="8934" spans="1:11" ht="42.6" customHeight="1" x14ac:dyDescent="0.25">
      <c r="A8934" s="11">
        <v>2026</v>
      </c>
      <c r="B8934" s="49">
        <v>46113</v>
      </c>
      <c r="C8934" s="49">
        <v>46203</v>
      </c>
      <c r="D8934" s="21" t="s">
        <v>5368</v>
      </c>
      <c r="E8934" s="29">
        <v>44858</v>
      </c>
      <c r="F8934" s="11"/>
      <c r="G8934" s="21" t="s">
        <v>7311</v>
      </c>
      <c r="H8934" s="24" t="s">
        <v>16031</v>
      </c>
      <c r="I8934" s="30">
        <v>1599</v>
      </c>
      <c r="J8934" s="24" t="s">
        <v>7284</v>
      </c>
      <c r="K8934" s="49">
        <v>46203</v>
      </c>
    </row>
    <row r="8935" spans="1:11" ht="42.6" customHeight="1" x14ac:dyDescent="0.25">
      <c r="A8935" s="11">
        <v>2026</v>
      </c>
      <c r="B8935" s="49">
        <v>46113</v>
      </c>
      <c r="C8935" s="49">
        <v>46203</v>
      </c>
      <c r="D8935" s="21" t="s">
        <v>5369</v>
      </c>
      <c r="E8935" s="29">
        <v>44858</v>
      </c>
      <c r="F8935" s="11"/>
      <c r="G8935" s="21" t="s">
        <v>7311</v>
      </c>
      <c r="H8935" s="24" t="s">
        <v>16032</v>
      </c>
      <c r="I8935" s="30">
        <v>2739</v>
      </c>
      <c r="J8935" s="24" t="s">
        <v>7284</v>
      </c>
      <c r="K8935" s="49">
        <v>46203</v>
      </c>
    </row>
    <row r="8936" spans="1:11" ht="42.6" customHeight="1" x14ac:dyDescent="0.25">
      <c r="A8936" s="11">
        <v>2026</v>
      </c>
      <c r="B8936" s="49">
        <v>46113</v>
      </c>
      <c r="C8936" s="49">
        <v>46203</v>
      </c>
      <c r="D8936" s="21" t="s">
        <v>5369</v>
      </c>
      <c r="E8936" s="29">
        <v>44858</v>
      </c>
      <c r="F8936" s="11"/>
      <c r="G8936" s="21" t="s">
        <v>7311</v>
      </c>
      <c r="H8936" s="24" t="s">
        <v>16033</v>
      </c>
      <c r="I8936" s="30">
        <v>2739</v>
      </c>
      <c r="J8936" s="24" t="s">
        <v>7284</v>
      </c>
      <c r="K8936" s="49">
        <v>46203</v>
      </c>
    </row>
    <row r="8937" spans="1:11" ht="42.6" customHeight="1" x14ac:dyDescent="0.25">
      <c r="A8937" s="11">
        <v>2026</v>
      </c>
      <c r="B8937" s="49">
        <v>46113</v>
      </c>
      <c r="C8937" s="49">
        <v>46203</v>
      </c>
      <c r="D8937" s="21" t="s">
        <v>5370</v>
      </c>
      <c r="E8937" s="29">
        <v>44858</v>
      </c>
      <c r="F8937" s="11"/>
      <c r="G8937" s="21" t="s">
        <v>7240</v>
      </c>
      <c r="H8937" s="24" t="s">
        <v>16034</v>
      </c>
      <c r="I8937" s="30">
        <v>4922</v>
      </c>
      <c r="J8937" s="24" t="s">
        <v>7284</v>
      </c>
      <c r="K8937" s="49">
        <v>46203</v>
      </c>
    </row>
    <row r="8938" spans="1:11" ht="42.6" customHeight="1" x14ac:dyDescent="0.25">
      <c r="A8938" s="11">
        <v>2026</v>
      </c>
      <c r="B8938" s="49">
        <v>46113</v>
      </c>
      <c r="C8938" s="49">
        <v>46203</v>
      </c>
      <c r="D8938" s="21" t="s">
        <v>2860</v>
      </c>
      <c r="E8938" s="29">
        <v>44858</v>
      </c>
      <c r="F8938" s="11"/>
      <c r="G8938" s="21" t="s">
        <v>7312</v>
      </c>
      <c r="H8938" s="24" t="s">
        <v>16035</v>
      </c>
      <c r="I8938" s="30">
        <v>2739</v>
      </c>
      <c r="J8938" s="24" t="s">
        <v>7284</v>
      </c>
      <c r="K8938" s="49">
        <v>46203</v>
      </c>
    </row>
    <row r="8939" spans="1:11" ht="42.6" customHeight="1" x14ac:dyDescent="0.25">
      <c r="A8939" s="11">
        <v>2026</v>
      </c>
      <c r="B8939" s="49">
        <v>46113</v>
      </c>
      <c r="C8939" s="49">
        <v>46203</v>
      </c>
      <c r="D8939" s="21" t="s">
        <v>5371</v>
      </c>
      <c r="E8939" s="29">
        <v>44858</v>
      </c>
      <c r="F8939" s="11"/>
      <c r="G8939" s="21" t="s">
        <v>7312</v>
      </c>
      <c r="H8939" s="24" t="s">
        <v>16036</v>
      </c>
      <c r="I8939" s="30">
        <v>2970</v>
      </c>
      <c r="J8939" s="24" t="s">
        <v>7284</v>
      </c>
      <c r="K8939" s="49">
        <v>46203</v>
      </c>
    </row>
    <row r="8940" spans="1:11" ht="42.6" customHeight="1" x14ac:dyDescent="0.25">
      <c r="A8940" s="11">
        <v>2026</v>
      </c>
      <c r="B8940" s="49">
        <v>46113</v>
      </c>
      <c r="C8940" s="49">
        <v>46203</v>
      </c>
      <c r="D8940" s="21" t="s">
        <v>5372</v>
      </c>
      <c r="E8940" s="29">
        <v>44858</v>
      </c>
      <c r="F8940" s="11"/>
      <c r="G8940" s="21" t="s">
        <v>7312</v>
      </c>
      <c r="H8940" s="24" t="s">
        <v>16037</v>
      </c>
      <c r="I8940" s="30">
        <v>2119</v>
      </c>
      <c r="J8940" s="24" t="s">
        <v>7284</v>
      </c>
      <c r="K8940" s="49">
        <v>46203</v>
      </c>
    </row>
    <row r="8941" spans="1:11" ht="42.6" customHeight="1" x14ac:dyDescent="0.25">
      <c r="A8941" s="11">
        <v>2026</v>
      </c>
      <c r="B8941" s="49">
        <v>46113</v>
      </c>
      <c r="C8941" s="49">
        <v>46203</v>
      </c>
      <c r="D8941" s="21" t="s">
        <v>5373</v>
      </c>
      <c r="E8941" s="29">
        <v>44858</v>
      </c>
      <c r="F8941" s="11"/>
      <c r="G8941" s="21" t="s">
        <v>7312</v>
      </c>
      <c r="H8941" s="24" t="s">
        <v>16038</v>
      </c>
      <c r="I8941" s="30">
        <v>2921</v>
      </c>
      <c r="J8941" s="24" t="s">
        <v>7284</v>
      </c>
      <c r="K8941" s="49">
        <v>46203</v>
      </c>
    </row>
    <row r="8942" spans="1:11" ht="42.6" customHeight="1" x14ac:dyDescent="0.25">
      <c r="A8942" s="11">
        <v>2026</v>
      </c>
      <c r="B8942" s="49">
        <v>46113</v>
      </c>
      <c r="C8942" s="49">
        <v>46203</v>
      </c>
      <c r="D8942" s="21" t="s">
        <v>5374</v>
      </c>
      <c r="E8942" s="29">
        <v>44858</v>
      </c>
      <c r="F8942" s="11"/>
      <c r="G8942" s="21" t="s">
        <v>7296</v>
      </c>
      <c r="H8942" s="24" t="s">
        <v>16039</v>
      </c>
      <c r="I8942" s="30">
        <v>4489</v>
      </c>
      <c r="J8942" s="24" t="s">
        <v>7284</v>
      </c>
      <c r="K8942" s="49">
        <v>46203</v>
      </c>
    </row>
    <row r="8943" spans="1:11" ht="42.6" customHeight="1" x14ac:dyDescent="0.25">
      <c r="A8943" s="11">
        <v>2026</v>
      </c>
      <c r="B8943" s="49">
        <v>46113</v>
      </c>
      <c r="C8943" s="49">
        <v>46203</v>
      </c>
      <c r="D8943" s="21" t="s">
        <v>5375</v>
      </c>
      <c r="E8943" s="29">
        <v>44858</v>
      </c>
      <c r="F8943" s="11"/>
      <c r="G8943" s="21" t="s">
        <v>7296</v>
      </c>
      <c r="H8943" s="24" t="s">
        <v>16040</v>
      </c>
      <c r="I8943" s="30">
        <v>4225</v>
      </c>
      <c r="J8943" s="24" t="s">
        <v>7284</v>
      </c>
      <c r="K8943" s="49">
        <v>46203</v>
      </c>
    </row>
    <row r="8944" spans="1:11" ht="42.6" customHeight="1" x14ac:dyDescent="0.25">
      <c r="A8944" s="11">
        <v>2026</v>
      </c>
      <c r="B8944" s="49">
        <v>46113</v>
      </c>
      <c r="C8944" s="49">
        <v>46203</v>
      </c>
      <c r="D8944" s="21" t="s">
        <v>5376</v>
      </c>
      <c r="E8944" s="29">
        <v>44858</v>
      </c>
      <c r="F8944" s="11"/>
      <c r="G8944" s="21" t="s">
        <v>7221</v>
      </c>
      <c r="H8944" s="24" t="s">
        <v>16041</v>
      </c>
      <c r="I8944" s="30">
        <v>3514</v>
      </c>
      <c r="J8944" s="24" t="s">
        <v>7284</v>
      </c>
      <c r="K8944" s="49">
        <v>46203</v>
      </c>
    </row>
    <row r="8945" spans="1:11" ht="42.6" customHeight="1" x14ac:dyDescent="0.25">
      <c r="A8945" s="11">
        <v>2026</v>
      </c>
      <c r="B8945" s="49">
        <v>46113</v>
      </c>
      <c r="C8945" s="49">
        <v>46203</v>
      </c>
      <c r="D8945" s="21" t="s">
        <v>2445</v>
      </c>
      <c r="E8945" s="22">
        <v>44858</v>
      </c>
      <c r="F8945" s="11"/>
      <c r="G8945" s="21" t="s">
        <v>7301</v>
      </c>
      <c r="H8945" s="21" t="s">
        <v>16042</v>
      </c>
      <c r="I8945" s="23">
        <v>13250</v>
      </c>
      <c r="J8945" s="24" t="s">
        <v>7284</v>
      </c>
      <c r="K8945" s="49">
        <v>46203</v>
      </c>
    </row>
    <row r="8946" spans="1:11" ht="42.6" customHeight="1" x14ac:dyDescent="0.25">
      <c r="A8946" s="11">
        <v>2026</v>
      </c>
      <c r="B8946" s="49">
        <v>46113</v>
      </c>
      <c r="C8946" s="49">
        <v>46203</v>
      </c>
      <c r="D8946" s="21" t="s">
        <v>2445</v>
      </c>
      <c r="E8946" s="22">
        <v>44858</v>
      </c>
      <c r="F8946" s="11"/>
      <c r="G8946" s="21" t="s">
        <v>7284</v>
      </c>
      <c r="H8946" s="21" t="s">
        <v>16042</v>
      </c>
      <c r="I8946" s="23">
        <v>13250</v>
      </c>
      <c r="J8946" s="24" t="s">
        <v>7284</v>
      </c>
      <c r="K8946" s="49">
        <v>46203</v>
      </c>
    </row>
    <row r="8947" spans="1:11" ht="42.6" customHeight="1" x14ac:dyDescent="0.25">
      <c r="A8947" s="11">
        <v>2026</v>
      </c>
      <c r="B8947" s="49">
        <v>46113</v>
      </c>
      <c r="C8947" s="49">
        <v>46203</v>
      </c>
      <c r="D8947" s="21" t="s">
        <v>5377</v>
      </c>
      <c r="E8947" s="29">
        <v>44859</v>
      </c>
      <c r="F8947" s="11"/>
      <c r="G8947" s="21" t="s">
        <v>7250</v>
      </c>
      <c r="H8947" s="24" t="s">
        <v>16043</v>
      </c>
      <c r="I8947" s="30">
        <v>5455</v>
      </c>
      <c r="J8947" s="24" t="s">
        <v>7284</v>
      </c>
      <c r="K8947" s="49">
        <v>46203</v>
      </c>
    </row>
    <row r="8948" spans="1:11" ht="42.6" customHeight="1" x14ac:dyDescent="0.25">
      <c r="A8948" s="11">
        <v>2026</v>
      </c>
      <c r="B8948" s="49">
        <v>46113</v>
      </c>
      <c r="C8948" s="49">
        <v>46203</v>
      </c>
      <c r="D8948" s="21" t="s">
        <v>5378</v>
      </c>
      <c r="E8948" s="29">
        <v>44859</v>
      </c>
      <c r="F8948" s="11"/>
      <c r="G8948" s="21" t="s">
        <v>7250</v>
      </c>
      <c r="H8948" s="24" t="s">
        <v>16044</v>
      </c>
      <c r="I8948" s="30">
        <v>4600</v>
      </c>
      <c r="J8948" s="24" t="s">
        <v>7284</v>
      </c>
      <c r="K8948" s="49">
        <v>46203</v>
      </c>
    </row>
    <row r="8949" spans="1:11" ht="42.6" customHeight="1" x14ac:dyDescent="0.25">
      <c r="A8949" s="11">
        <v>2026</v>
      </c>
      <c r="B8949" s="49">
        <v>46113</v>
      </c>
      <c r="C8949" s="49">
        <v>46203</v>
      </c>
      <c r="D8949" s="21" t="s">
        <v>5379</v>
      </c>
      <c r="E8949" s="29">
        <v>44859</v>
      </c>
      <c r="F8949" s="11"/>
      <c r="G8949" s="21" t="s">
        <v>7208</v>
      </c>
      <c r="H8949" s="24" t="s">
        <v>16045</v>
      </c>
      <c r="I8949" s="30">
        <v>1599</v>
      </c>
      <c r="J8949" s="24" t="s">
        <v>7284</v>
      </c>
      <c r="K8949" s="49">
        <v>46203</v>
      </c>
    </row>
    <row r="8950" spans="1:11" ht="42.6" customHeight="1" x14ac:dyDescent="0.25">
      <c r="A8950" s="11">
        <v>2026</v>
      </c>
      <c r="B8950" s="49">
        <v>46113</v>
      </c>
      <c r="C8950" s="49">
        <v>46203</v>
      </c>
      <c r="D8950" s="21" t="s">
        <v>5084</v>
      </c>
      <c r="E8950" s="29">
        <v>44859</v>
      </c>
      <c r="F8950" s="11"/>
      <c r="G8950" s="21" t="s">
        <v>7208</v>
      </c>
      <c r="H8950" s="24" t="s">
        <v>16046</v>
      </c>
      <c r="I8950" s="30">
        <v>6738</v>
      </c>
      <c r="J8950" s="24" t="s">
        <v>7284</v>
      </c>
      <c r="K8950" s="49">
        <v>46203</v>
      </c>
    </row>
    <row r="8951" spans="1:11" ht="42.6" customHeight="1" x14ac:dyDescent="0.25">
      <c r="A8951" s="11">
        <v>2026</v>
      </c>
      <c r="B8951" s="49">
        <v>46113</v>
      </c>
      <c r="C8951" s="49">
        <v>46203</v>
      </c>
      <c r="D8951" s="21" t="s">
        <v>5380</v>
      </c>
      <c r="E8951" s="29">
        <v>44859</v>
      </c>
      <c r="F8951" s="11"/>
      <c r="G8951" s="21" t="s">
        <v>7294</v>
      </c>
      <c r="H8951" s="24" t="s">
        <v>16047</v>
      </c>
      <c r="I8951" s="30">
        <v>1599</v>
      </c>
      <c r="J8951" s="24" t="s">
        <v>7284</v>
      </c>
      <c r="K8951" s="49">
        <v>46203</v>
      </c>
    </row>
    <row r="8952" spans="1:11" ht="42.6" customHeight="1" x14ac:dyDescent="0.25">
      <c r="A8952" s="11">
        <v>2026</v>
      </c>
      <c r="B8952" s="49">
        <v>46113</v>
      </c>
      <c r="C8952" s="49">
        <v>46203</v>
      </c>
      <c r="D8952" s="21" t="s">
        <v>5381</v>
      </c>
      <c r="E8952" s="29">
        <v>44859</v>
      </c>
      <c r="F8952" s="11"/>
      <c r="G8952" s="21" t="s">
        <v>7294</v>
      </c>
      <c r="H8952" s="24" t="s">
        <v>16048</v>
      </c>
      <c r="I8952" s="30">
        <v>1899</v>
      </c>
      <c r="J8952" s="24" t="s">
        <v>7284</v>
      </c>
      <c r="K8952" s="49">
        <v>46203</v>
      </c>
    </row>
    <row r="8953" spans="1:11" ht="42.6" customHeight="1" x14ac:dyDescent="0.25">
      <c r="A8953" s="11">
        <v>2026</v>
      </c>
      <c r="B8953" s="49">
        <v>46113</v>
      </c>
      <c r="C8953" s="49">
        <v>46203</v>
      </c>
      <c r="D8953" s="21" t="s">
        <v>5382</v>
      </c>
      <c r="E8953" s="29">
        <v>44859</v>
      </c>
      <c r="F8953" s="11"/>
      <c r="G8953" s="21" t="s">
        <v>7250</v>
      </c>
      <c r="H8953" s="24" t="s">
        <v>16049</v>
      </c>
      <c r="I8953" s="30">
        <v>1450</v>
      </c>
      <c r="J8953" s="24" t="s">
        <v>7284</v>
      </c>
      <c r="K8953" s="49">
        <v>46203</v>
      </c>
    </row>
    <row r="8954" spans="1:11" ht="42.6" customHeight="1" x14ac:dyDescent="0.25">
      <c r="A8954" s="11">
        <v>2026</v>
      </c>
      <c r="B8954" s="49">
        <v>46113</v>
      </c>
      <c r="C8954" s="49">
        <v>46203</v>
      </c>
      <c r="D8954" s="21" t="s">
        <v>5383</v>
      </c>
      <c r="E8954" s="22">
        <v>44859</v>
      </c>
      <c r="F8954" s="11"/>
      <c r="G8954" s="21" t="s">
        <v>7250</v>
      </c>
      <c r="H8954" s="21" t="s">
        <v>16050</v>
      </c>
      <c r="I8954" s="23">
        <v>4660</v>
      </c>
      <c r="J8954" s="24" t="s">
        <v>7284</v>
      </c>
      <c r="K8954" s="49">
        <v>46203</v>
      </c>
    </row>
    <row r="8955" spans="1:11" ht="42.6" customHeight="1" x14ac:dyDescent="0.25">
      <c r="A8955" s="11">
        <v>2026</v>
      </c>
      <c r="B8955" s="49">
        <v>46113</v>
      </c>
      <c r="C8955" s="49">
        <v>46203</v>
      </c>
      <c r="D8955" s="21" t="s">
        <v>5384</v>
      </c>
      <c r="E8955" s="22">
        <v>44859</v>
      </c>
      <c r="F8955" s="11"/>
      <c r="G8955" s="21" t="s">
        <v>7250</v>
      </c>
      <c r="H8955" s="21" t="s">
        <v>16051</v>
      </c>
      <c r="I8955" s="23">
        <v>1387</v>
      </c>
      <c r="J8955" s="24" t="s">
        <v>7284</v>
      </c>
      <c r="K8955" s="49">
        <v>46203</v>
      </c>
    </row>
    <row r="8956" spans="1:11" ht="42.6" customHeight="1" x14ac:dyDescent="0.25">
      <c r="A8956" s="11">
        <v>2026</v>
      </c>
      <c r="B8956" s="49">
        <v>46113</v>
      </c>
      <c r="C8956" s="49">
        <v>46203</v>
      </c>
      <c r="D8956" s="21" t="s">
        <v>5385</v>
      </c>
      <c r="E8956" s="22">
        <v>44859</v>
      </c>
      <c r="F8956" s="11"/>
      <c r="G8956" s="21" t="s">
        <v>7250</v>
      </c>
      <c r="H8956" s="21" t="s">
        <v>16052</v>
      </c>
      <c r="I8956" s="23">
        <v>3531</v>
      </c>
      <c r="J8956" s="24" t="s">
        <v>7284</v>
      </c>
      <c r="K8956" s="49">
        <v>46203</v>
      </c>
    </row>
    <row r="8957" spans="1:11" ht="42.6" customHeight="1" x14ac:dyDescent="0.25">
      <c r="A8957" s="11">
        <v>2026</v>
      </c>
      <c r="B8957" s="49">
        <v>46113</v>
      </c>
      <c r="C8957" s="49">
        <v>46203</v>
      </c>
      <c r="D8957" s="21" t="s">
        <v>5386</v>
      </c>
      <c r="E8957" s="29">
        <v>44859</v>
      </c>
      <c r="F8957" s="11"/>
      <c r="G8957" s="21" t="s">
        <v>7250</v>
      </c>
      <c r="H8957" s="24" t="s">
        <v>16053</v>
      </c>
      <c r="I8957" s="30">
        <v>1820</v>
      </c>
      <c r="J8957" s="24" t="s">
        <v>7284</v>
      </c>
      <c r="K8957" s="49">
        <v>46203</v>
      </c>
    </row>
    <row r="8958" spans="1:11" ht="42.6" customHeight="1" x14ac:dyDescent="0.25">
      <c r="A8958" s="11">
        <v>2026</v>
      </c>
      <c r="B8958" s="49">
        <v>46113</v>
      </c>
      <c r="C8958" s="49">
        <v>46203</v>
      </c>
      <c r="D8958" s="21" t="s">
        <v>5387</v>
      </c>
      <c r="E8958" s="29">
        <v>44859</v>
      </c>
      <c r="F8958" s="11"/>
      <c r="G8958" s="21" t="s">
        <v>7250</v>
      </c>
      <c r="H8958" s="24" t="s">
        <v>16054</v>
      </c>
      <c r="I8958" s="30">
        <v>7163</v>
      </c>
      <c r="J8958" s="24" t="s">
        <v>7284</v>
      </c>
      <c r="K8958" s="49">
        <v>46203</v>
      </c>
    </row>
    <row r="8959" spans="1:11" ht="42.6" customHeight="1" x14ac:dyDescent="0.25">
      <c r="A8959" s="11">
        <v>2026</v>
      </c>
      <c r="B8959" s="49">
        <v>46113</v>
      </c>
      <c r="C8959" s="49">
        <v>46203</v>
      </c>
      <c r="D8959" s="21" t="s">
        <v>131</v>
      </c>
      <c r="E8959" s="29">
        <v>44860</v>
      </c>
      <c r="F8959" s="11"/>
      <c r="G8959" s="21" t="s">
        <v>7220</v>
      </c>
      <c r="H8959" s="24" t="s">
        <v>16055</v>
      </c>
      <c r="I8959" s="30">
        <v>2876</v>
      </c>
      <c r="J8959" s="24" t="s">
        <v>7284</v>
      </c>
      <c r="K8959" s="49">
        <v>46203</v>
      </c>
    </row>
    <row r="8960" spans="1:11" ht="42.6" customHeight="1" x14ac:dyDescent="0.25">
      <c r="A8960" s="11">
        <v>2026</v>
      </c>
      <c r="B8960" s="49">
        <v>46113</v>
      </c>
      <c r="C8960" s="49">
        <v>46203</v>
      </c>
      <c r="D8960" s="21" t="s">
        <v>131</v>
      </c>
      <c r="E8960" s="29">
        <v>44860</v>
      </c>
      <c r="F8960" s="11"/>
      <c r="G8960" s="21" t="s">
        <v>7220</v>
      </c>
      <c r="H8960" s="24" t="s">
        <v>16056</v>
      </c>
      <c r="I8960" s="30">
        <v>3267</v>
      </c>
      <c r="J8960" s="24" t="s">
        <v>7284</v>
      </c>
      <c r="K8960" s="49">
        <v>46203</v>
      </c>
    </row>
    <row r="8961" spans="1:11" ht="42.6" customHeight="1" x14ac:dyDescent="0.25">
      <c r="A8961" s="11">
        <v>2026</v>
      </c>
      <c r="B8961" s="49">
        <v>46113</v>
      </c>
      <c r="C8961" s="49">
        <v>46203</v>
      </c>
      <c r="D8961" s="21" t="s">
        <v>131</v>
      </c>
      <c r="E8961" s="29">
        <v>44860</v>
      </c>
      <c r="F8961" s="11"/>
      <c r="G8961" s="21" t="s">
        <v>7220</v>
      </c>
      <c r="H8961" s="24" t="s">
        <v>16057</v>
      </c>
      <c r="I8961" s="30">
        <v>2740</v>
      </c>
      <c r="J8961" s="24" t="s">
        <v>7284</v>
      </c>
      <c r="K8961" s="49">
        <v>46203</v>
      </c>
    </row>
    <row r="8962" spans="1:11" ht="42.6" customHeight="1" x14ac:dyDescent="0.25">
      <c r="A8962" s="11">
        <v>2026</v>
      </c>
      <c r="B8962" s="49">
        <v>46113</v>
      </c>
      <c r="C8962" s="49">
        <v>46203</v>
      </c>
      <c r="D8962" s="21" t="s">
        <v>131</v>
      </c>
      <c r="E8962" s="29">
        <v>44860</v>
      </c>
      <c r="F8962" s="11"/>
      <c r="G8962" s="21" t="s">
        <v>7220</v>
      </c>
      <c r="H8962" s="24" t="s">
        <v>16058</v>
      </c>
      <c r="I8962" s="30">
        <v>1509</v>
      </c>
      <c r="J8962" s="24" t="s">
        <v>7284</v>
      </c>
      <c r="K8962" s="49">
        <v>46203</v>
      </c>
    </row>
    <row r="8963" spans="1:11" ht="42.6" customHeight="1" x14ac:dyDescent="0.25">
      <c r="A8963" s="11">
        <v>2026</v>
      </c>
      <c r="B8963" s="49">
        <v>46113</v>
      </c>
      <c r="C8963" s="49">
        <v>46203</v>
      </c>
      <c r="D8963" s="21" t="s">
        <v>131</v>
      </c>
      <c r="E8963" s="29">
        <v>44860</v>
      </c>
      <c r="F8963" s="11"/>
      <c r="G8963" s="21" t="s">
        <v>7220</v>
      </c>
      <c r="H8963" s="24" t="s">
        <v>16059</v>
      </c>
      <c r="I8963" s="30">
        <v>868</v>
      </c>
      <c r="J8963" s="24" t="s">
        <v>7284</v>
      </c>
      <c r="K8963" s="49">
        <v>46203</v>
      </c>
    </row>
    <row r="8964" spans="1:11" ht="42.6" customHeight="1" x14ac:dyDescent="0.25">
      <c r="A8964" s="11">
        <v>2026</v>
      </c>
      <c r="B8964" s="49">
        <v>46113</v>
      </c>
      <c r="C8964" s="49">
        <v>46203</v>
      </c>
      <c r="D8964" s="21" t="s">
        <v>5388</v>
      </c>
      <c r="E8964" s="29">
        <v>44860</v>
      </c>
      <c r="F8964" s="11"/>
      <c r="G8964" s="21" t="s">
        <v>7236</v>
      </c>
      <c r="H8964" s="24" t="s">
        <v>16060</v>
      </c>
      <c r="I8964" s="30">
        <v>21750</v>
      </c>
      <c r="J8964" s="24" t="s">
        <v>7284</v>
      </c>
      <c r="K8964" s="49">
        <v>46203</v>
      </c>
    </row>
    <row r="8965" spans="1:11" ht="42.6" customHeight="1" x14ac:dyDescent="0.25">
      <c r="A8965" s="11">
        <v>2026</v>
      </c>
      <c r="B8965" s="49">
        <v>46113</v>
      </c>
      <c r="C8965" s="49">
        <v>46203</v>
      </c>
      <c r="D8965" s="21" t="s">
        <v>5389</v>
      </c>
      <c r="E8965" s="29">
        <v>44860</v>
      </c>
      <c r="F8965" s="11"/>
      <c r="G8965" s="21" t="s">
        <v>7281</v>
      </c>
      <c r="H8965" s="24" t="s">
        <v>16061</v>
      </c>
      <c r="I8965" s="30">
        <v>2274</v>
      </c>
      <c r="J8965" s="24" t="s">
        <v>7284</v>
      </c>
      <c r="K8965" s="49">
        <v>46203</v>
      </c>
    </row>
    <row r="8966" spans="1:11" ht="42.6" customHeight="1" x14ac:dyDescent="0.25">
      <c r="A8966" s="11">
        <v>2026</v>
      </c>
      <c r="B8966" s="49">
        <v>46113</v>
      </c>
      <c r="C8966" s="49">
        <v>46203</v>
      </c>
      <c r="D8966" s="21" t="s">
        <v>5390</v>
      </c>
      <c r="E8966" s="29">
        <v>44860</v>
      </c>
      <c r="F8966" s="11"/>
      <c r="G8966" s="21" t="s">
        <v>7281</v>
      </c>
      <c r="H8966" s="24" t="s">
        <v>16062</v>
      </c>
      <c r="I8966" s="30">
        <v>6177</v>
      </c>
      <c r="J8966" s="24" t="s">
        <v>7284</v>
      </c>
      <c r="K8966" s="49">
        <v>46203</v>
      </c>
    </row>
    <row r="8967" spans="1:11" ht="42.6" customHeight="1" x14ac:dyDescent="0.25">
      <c r="A8967" s="11">
        <v>2026</v>
      </c>
      <c r="B8967" s="49">
        <v>46113</v>
      </c>
      <c r="C8967" s="49">
        <v>46203</v>
      </c>
      <c r="D8967" s="21" t="s">
        <v>5380</v>
      </c>
      <c r="E8967" s="29">
        <v>44860</v>
      </c>
      <c r="F8967" s="11"/>
      <c r="G8967" s="21" t="s">
        <v>7238</v>
      </c>
      <c r="H8967" s="24" t="s">
        <v>16063</v>
      </c>
      <c r="I8967" s="30">
        <v>1599</v>
      </c>
      <c r="J8967" s="24" t="s">
        <v>7284</v>
      </c>
      <c r="K8967" s="49">
        <v>46203</v>
      </c>
    </row>
    <row r="8968" spans="1:11" ht="42.6" customHeight="1" x14ac:dyDescent="0.25">
      <c r="A8968" s="11">
        <v>2026</v>
      </c>
      <c r="B8968" s="49">
        <v>46113</v>
      </c>
      <c r="C8968" s="49">
        <v>46203</v>
      </c>
      <c r="D8968" s="21" t="s">
        <v>5070</v>
      </c>
      <c r="E8968" s="29">
        <v>44860</v>
      </c>
      <c r="F8968" s="11"/>
      <c r="G8968" s="21" t="s">
        <v>7243</v>
      </c>
      <c r="H8968" s="24" t="s">
        <v>16064</v>
      </c>
      <c r="I8968" s="30">
        <v>1599</v>
      </c>
      <c r="J8968" s="24" t="s">
        <v>7284</v>
      </c>
      <c r="K8968" s="49">
        <v>46203</v>
      </c>
    </row>
    <row r="8969" spans="1:11" ht="42.6" customHeight="1" x14ac:dyDescent="0.25">
      <c r="A8969" s="11">
        <v>2026</v>
      </c>
      <c r="B8969" s="49">
        <v>46113</v>
      </c>
      <c r="C8969" s="49">
        <v>46203</v>
      </c>
      <c r="D8969" s="21" t="s">
        <v>5070</v>
      </c>
      <c r="E8969" s="29">
        <v>44860</v>
      </c>
      <c r="F8969" s="11"/>
      <c r="G8969" s="21" t="s">
        <v>7232</v>
      </c>
      <c r="H8969" s="24" t="s">
        <v>16065</v>
      </c>
      <c r="I8969" s="30">
        <v>1599</v>
      </c>
      <c r="J8969" s="24" t="s">
        <v>7284</v>
      </c>
      <c r="K8969" s="49">
        <v>46203</v>
      </c>
    </row>
    <row r="8970" spans="1:11" ht="42.6" customHeight="1" x14ac:dyDescent="0.25">
      <c r="A8970" s="11">
        <v>2026</v>
      </c>
      <c r="B8970" s="49">
        <v>46113</v>
      </c>
      <c r="C8970" s="49">
        <v>46203</v>
      </c>
      <c r="D8970" s="21" t="s">
        <v>5070</v>
      </c>
      <c r="E8970" s="29">
        <v>44860</v>
      </c>
      <c r="F8970" s="11"/>
      <c r="G8970" s="21" t="s">
        <v>7232</v>
      </c>
      <c r="H8970" s="24" t="s">
        <v>16066</v>
      </c>
      <c r="I8970" s="30">
        <v>1599</v>
      </c>
      <c r="J8970" s="24" t="s">
        <v>7284</v>
      </c>
      <c r="K8970" s="49">
        <v>46203</v>
      </c>
    </row>
    <row r="8971" spans="1:11" ht="42.6" customHeight="1" x14ac:dyDescent="0.25">
      <c r="A8971" s="11">
        <v>2026</v>
      </c>
      <c r="B8971" s="49">
        <v>46113</v>
      </c>
      <c r="C8971" s="49">
        <v>46203</v>
      </c>
      <c r="D8971" s="21" t="s">
        <v>5391</v>
      </c>
      <c r="E8971" s="29">
        <v>44860</v>
      </c>
      <c r="F8971" s="11"/>
      <c r="G8971" s="21" t="s">
        <v>7231</v>
      </c>
      <c r="H8971" s="24" t="s">
        <v>16067</v>
      </c>
      <c r="I8971" s="30">
        <v>2739</v>
      </c>
      <c r="J8971" s="24" t="s">
        <v>7284</v>
      </c>
      <c r="K8971" s="49">
        <v>46203</v>
      </c>
    </row>
    <row r="8972" spans="1:11" ht="42.6" customHeight="1" x14ac:dyDescent="0.25">
      <c r="A8972" s="11">
        <v>2026</v>
      </c>
      <c r="B8972" s="49">
        <v>46113</v>
      </c>
      <c r="C8972" s="49">
        <v>46203</v>
      </c>
      <c r="D8972" s="21" t="s">
        <v>5391</v>
      </c>
      <c r="E8972" s="29">
        <v>44860</v>
      </c>
      <c r="F8972" s="11"/>
      <c r="G8972" s="21" t="s">
        <v>7231</v>
      </c>
      <c r="H8972" s="24" t="s">
        <v>16068</v>
      </c>
      <c r="I8972" s="30">
        <v>2739</v>
      </c>
      <c r="J8972" s="24" t="s">
        <v>7284</v>
      </c>
      <c r="K8972" s="49">
        <v>46203</v>
      </c>
    </row>
    <row r="8973" spans="1:11" ht="42.6" customHeight="1" x14ac:dyDescent="0.25">
      <c r="A8973" s="11">
        <v>2026</v>
      </c>
      <c r="B8973" s="49">
        <v>46113</v>
      </c>
      <c r="C8973" s="49">
        <v>46203</v>
      </c>
      <c r="D8973" s="21" t="s">
        <v>5084</v>
      </c>
      <c r="E8973" s="29">
        <v>44860</v>
      </c>
      <c r="F8973" s="11"/>
      <c r="G8973" s="21" t="s">
        <v>7225</v>
      </c>
      <c r="H8973" s="24" t="s">
        <v>16069</v>
      </c>
      <c r="I8973" s="30">
        <v>4923</v>
      </c>
      <c r="J8973" s="24" t="s">
        <v>7284</v>
      </c>
      <c r="K8973" s="49">
        <v>46203</v>
      </c>
    </row>
    <row r="8974" spans="1:11" ht="42.6" customHeight="1" x14ac:dyDescent="0.25">
      <c r="A8974" s="11">
        <v>2026</v>
      </c>
      <c r="B8974" s="49">
        <v>46113</v>
      </c>
      <c r="C8974" s="49">
        <v>46203</v>
      </c>
      <c r="D8974" s="21" t="s">
        <v>5392</v>
      </c>
      <c r="E8974" s="29">
        <v>44860</v>
      </c>
      <c r="F8974" s="11"/>
      <c r="G8974" s="21" t="s">
        <v>7225</v>
      </c>
      <c r="H8974" s="24" t="s">
        <v>16070</v>
      </c>
      <c r="I8974" s="30">
        <v>4438</v>
      </c>
      <c r="J8974" s="24" t="s">
        <v>7284</v>
      </c>
      <c r="K8974" s="49">
        <v>46203</v>
      </c>
    </row>
    <row r="8975" spans="1:11" ht="42.6" customHeight="1" x14ac:dyDescent="0.25">
      <c r="A8975" s="11">
        <v>2026</v>
      </c>
      <c r="B8975" s="49">
        <v>46113</v>
      </c>
      <c r="C8975" s="49">
        <v>46203</v>
      </c>
      <c r="D8975" s="21" t="s">
        <v>5393</v>
      </c>
      <c r="E8975" s="29">
        <v>44860</v>
      </c>
      <c r="F8975" s="11"/>
      <c r="G8975" s="21" t="s">
        <v>7225</v>
      </c>
      <c r="H8975" s="24" t="s">
        <v>16071</v>
      </c>
      <c r="I8975" s="30">
        <v>3796</v>
      </c>
      <c r="J8975" s="24" t="s">
        <v>7284</v>
      </c>
      <c r="K8975" s="49">
        <v>46203</v>
      </c>
    </row>
    <row r="8976" spans="1:11" ht="42.6" customHeight="1" x14ac:dyDescent="0.25">
      <c r="A8976" s="11">
        <v>2026</v>
      </c>
      <c r="B8976" s="49">
        <v>46113</v>
      </c>
      <c r="C8976" s="49">
        <v>46203</v>
      </c>
      <c r="D8976" s="21" t="s">
        <v>5202</v>
      </c>
      <c r="E8976" s="29">
        <v>44860</v>
      </c>
      <c r="F8976" s="11"/>
      <c r="G8976" s="21" t="s">
        <v>7225</v>
      </c>
      <c r="H8976" s="24" t="s">
        <v>16072</v>
      </c>
      <c r="I8976" s="30">
        <v>7314</v>
      </c>
      <c r="J8976" s="24" t="s">
        <v>7284</v>
      </c>
      <c r="K8976" s="49">
        <v>46203</v>
      </c>
    </row>
    <row r="8977" spans="1:11" ht="42.6" customHeight="1" x14ac:dyDescent="0.25">
      <c r="A8977" s="11">
        <v>2026</v>
      </c>
      <c r="B8977" s="49">
        <v>46113</v>
      </c>
      <c r="C8977" s="49">
        <v>46203</v>
      </c>
      <c r="D8977" s="21" t="s">
        <v>131</v>
      </c>
      <c r="E8977" s="29">
        <v>44860</v>
      </c>
      <c r="F8977" s="11"/>
      <c r="G8977" s="21" t="s">
        <v>7220</v>
      </c>
      <c r="H8977" s="24" t="s">
        <v>16073</v>
      </c>
      <c r="I8977" s="30">
        <v>2043</v>
      </c>
      <c r="J8977" s="24" t="s">
        <v>7284</v>
      </c>
      <c r="K8977" s="49">
        <v>46203</v>
      </c>
    </row>
    <row r="8978" spans="1:11" ht="42.6" customHeight="1" x14ac:dyDescent="0.25">
      <c r="A8978" s="11">
        <v>2026</v>
      </c>
      <c r="B8978" s="49">
        <v>46113</v>
      </c>
      <c r="C8978" s="49">
        <v>46203</v>
      </c>
      <c r="D8978" s="21" t="s">
        <v>3781</v>
      </c>
      <c r="E8978" s="29">
        <v>44860</v>
      </c>
      <c r="F8978" s="11"/>
      <c r="G8978" s="21" t="s">
        <v>7238</v>
      </c>
      <c r="H8978" s="24" t="s">
        <v>16074</v>
      </c>
      <c r="I8978" s="30">
        <v>1599</v>
      </c>
      <c r="J8978" s="24" t="s">
        <v>7284</v>
      </c>
      <c r="K8978" s="49">
        <v>46203</v>
      </c>
    </row>
    <row r="8979" spans="1:11" ht="42.6" customHeight="1" x14ac:dyDescent="0.25">
      <c r="A8979" s="11">
        <v>2026</v>
      </c>
      <c r="B8979" s="49">
        <v>46113</v>
      </c>
      <c r="C8979" s="49">
        <v>46203</v>
      </c>
      <c r="D8979" s="21" t="s">
        <v>5394</v>
      </c>
      <c r="E8979" s="22">
        <v>44860</v>
      </c>
      <c r="F8979" s="11"/>
      <c r="G8979" s="21" t="s">
        <v>7281</v>
      </c>
      <c r="H8979" s="21" t="s">
        <v>16075</v>
      </c>
      <c r="I8979" s="23">
        <v>3043</v>
      </c>
      <c r="J8979" s="24" t="s">
        <v>7284</v>
      </c>
      <c r="K8979" s="49">
        <v>46203</v>
      </c>
    </row>
    <row r="8980" spans="1:11" ht="42.6" customHeight="1" x14ac:dyDescent="0.25">
      <c r="A8980" s="11">
        <v>2026</v>
      </c>
      <c r="B8980" s="49">
        <v>46113</v>
      </c>
      <c r="C8980" s="49">
        <v>46203</v>
      </c>
      <c r="D8980" s="21" t="s">
        <v>5395</v>
      </c>
      <c r="E8980" s="22">
        <v>44861</v>
      </c>
      <c r="F8980" s="11"/>
      <c r="G8980" s="21" t="s">
        <v>7230</v>
      </c>
      <c r="H8980" s="21" t="s">
        <v>16076</v>
      </c>
      <c r="I8980" s="23">
        <v>14999.99</v>
      </c>
      <c r="J8980" s="24" t="s">
        <v>7284</v>
      </c>
      <c r="K8980" s="49">
        <v>46203</v>
      </c>
    </row>
    <row r="8981" spans="1:11" ht="42.6" customHeight="1" x14ac:dyDescent="0.25">
      <c r="A8981" s="11">
        <v>2026</v>
      </c>
      <c r="B8981" s="49">
        <v>46113</v>
      </c>
      <c r="C8981" s="49">
        <v>46203</v>
      </c>
      <c r="D8981" s="21" t="s">
        <v>5396</v>
      </c>
      <c r="E8981" s="29">
        <v>44861</v>
      </c>
      <c r="F8981" s="11"/>
      <c r="G8981" s="21" t="s">
        <v>7230</v>
      </c>
      <c r="H8981" s="24" t="s">
        <v>16077</v>
      </c>
      <c r="I8981" s="30">
        <v>840</v>
      </c>
      <c r="J8981" s="24" t="s">
        <v>7284</v>
      </c>
      <c r="K8981" s="49">
        <v>46203</v>
      </c>
    </row>
    <row r="8982" spans="1:11" ht="42.6" customHeight="1" x14ac:dyDescent="0.25">
      <c r="A8982" s="11">
        <v>2026</v>
      </c>
      <c r="B8982" s="49">
        <v>46113</v>
      </c>
      <c r="C8982" s="49">
        <v>46203</v>
      </c>
      <c r="D8982" s="21" t="s">
        <v>5283</v>
      </c>
      <c r="E8982" s="29">
        <v>44861</v>
      </c>
      <c r="F8982" s="11"/>
      <c r="G8982" s="21" t="s">
        <v>7230</v>
      </c>
      <c r="H8982" s="24" t="s">
        <v>16078</v>
      </c>
      <c r="I8982" s="30">
        <v>5683</v>
      </c>
      <c r="J8982" s="24" t="s">
        <v>7284</v>
      </c>
      <c r="K8982" s="49">
        <v>46203</v>
      </c>
    </row>
    <row r="8983" spans="1:11" ht="42.6" customHeight="1" x14ac:dyDescent="0.25">
      <c r="A8983" s="11">
        <v>2026</v>
      </c>
      <c r="B8983" s="49">
        <v>46113</v>
      </c>
      <c r="C8983" s="49">
        <v>46203</v>
      </c>
      <c r="D8983" s="21" t="s">
        <v>5283</v>
      </c>
      <c r="E8983" s="29">
        <v>44861</v>
      </c>
      <c r="F8983" s="11"/>
      <c r="G8983" s="21" t="s">
        <v>7230</v>
      </c>
      <c r="H8983" s="24" t="s">
        <v>16079</v>
      </c>
      <c r="I8983" s="30">
        <v>6649</v>
      </c>
      <c r="J8983" s="24" t="s">
        <v>7284</v>
      </c>
      <c r="K8983" s="49">
        <v>46203</v>
      </c>
    </row>
    <row r="8984" spans="1:11" ht="42.6" customHeight="1" x14ac:dyDescent="0.25">
      <c r="A8984" s="11">
        <v>2026</v>
      </c>
      <c r="B8984" s="49">
        <v>46113</v>
      </c>
      <c r="C8984" s="49">
        <v>46203</v>
      </c>
      <c r="D8984" s="21" t="s">
        <v>5283</v>
      </c>
      <c r="E8984" s="29">
        <v>44861</v>
      </c>
      <c r="F8984" s="11"/>
      <c r="G8984" s="21" t="s">
        <v>7230</v>
      </c>
      <c r="H8984" s="24" t="s">
        <v>16080</v>
      </c>
      <c r="I8984" s="30">
        <v>5154</v>
      </c>
      <c r="J8984" s="24" t="s">
        <v>7284</v>
      </c>
      <c r="K8984" s="49">
        <v>46203</v>
      </c>
    </row>
    <row r="8985" spans="1:11" ht="42.6" customHeight="1" x14ac:dyDescent="0.25">
      <c r="A8985" s="11">
        <v>2026</v>
      </c>
      <c r="B8985" s="49">
        <v>46113</v>
      </c>
      <c r="C8985" s="49">
        <v>46203</v>
      </c>
      <c r="D8985" s="21" t="s">
        <v>5283</v>
      </c>
      <c r="E8985" s="29">
        <v>44861</v>
      </c>
      <c r="F8985" s="11"/>
      <c r="G8985" s="21" t="s">
        <v>7230</v>
      </c>
      <c r="H8985" s="24" t="s">
        <v>16081</v>
      </c>
      <c r="I8985" s="30">
        <v>5708</v>
      </c>
      <c r="J8985" s="24" t="s">
        <v>7284</v>
      </c>
      <c r="K8985" s="49">
        <v>46203</v>
      </c>
    </row>
    <row r="8986" spans="1:11" ht="42.6" customHeight="1" x14ac:dyDescent="0.25">
      <c r="A8986" s="11">
        <v>2026</v>
      </c>
      <c r="B8986" s="49">
        <v>46113</v>
      </c>
      <c r="C8986" s="49">
        <v>46203</v>
      </c>
      <c r="D8986" s="21" t="s">
        <v>5397</v>
      </c>
      <c r="E8986" s="29">
        <v>44861</v>
      </c>
      <c r="F8986" s="11"/>
      <c r="G8986" s="21" t="s">
        <v>7230</v>
      </c>
      <c r="H8986" s="24" t="s">
        <v>16082</v>
      </c>
      <c r="I8986" s="30">
        <v>4562</v>
      </c>
      <c r="J8986" s="24" t="s">
        <v>7284</v>
      </c>
      <c r="K8986" s="49">
        <v>46203</v>
      </c>
    </row>
    <row r="8987" spans="1:11" ht="42.6" customHeight="1" x14ac:dyDescent="0.25">
      <c r="A8987" s="11">
        <v>2026</v>
      </c>
      <c r="B8987" s="49">
        <v>46113</v>
      </c>
      <c r="C8987" s="49">
        <v>46203</v>
      </c>
      <c r="D8987" s="21" t="s">
        <v>131</v>
      </c>
      <c r="E8987" s="29">
        <v>44861</v>
      </c>
      <c r="F8987" s="11"/>
      <c r="G8987" s="21" t="s">
        <v>7230</v>
      </c>
      <c r="H8987" s="24" t="s">
        <v>16083</v>
      </c>
      <c r="I8987" s="30">
        <v>4184</v>
      </c>
      <c r="J8987" s="24" t="s">
        <v>7284</v>
      </c>
      <c r="K8987" s="49">
        <v>46203</v>
      </c>
    </row>
    <row r="8988" spans="1:11" ht="42.6" customHeight="1" x14ac:dyDescent="0.25">
      <c r="A8988" s="11">
        <v>2026</v>
      </c>
      <c r="B8988" s="49">
        <v>46113</v>
      </c>
      <c r="C8988" s="49">
        <v>46203</v>
      </c>
      <c r="D8988" s="21" t="s">
        <v>131</v>
      </c>
      <c r="E8988" s="29">
        <v>44861</v>
      </c>
      <c r="F8988" s="11"/>
      <c r="G8988" s="21" t="s">
        <v>7230</v>
      </c>
      <c r="H8988" s="24" t="s">
        <v>16084</v>
      </c>
      <c r="I8988" s="30">
        <v>874</v>
      </c>
      <c r="J8988" s="24" t="s">
        <v>7284</v>
      </c>
      <c r="K8988" s="49">
        <v>46203</v>
      </c>
    </row>
    <row r="8989" spans="1:11" ht="42.6" customHeight="1" x14ac:dyDescent="0.25">
      <c r="A8989" s="11">
        <v>2026</v>
      </c>
      <c r="B8989" s="49">
        <v>46113</v>
      </c>
      <c r="C8989" s="49">
        <v>46203</v>
      </c>
      <c r="D8989" s="21" t="s">
        <v>131</v>
      </c>
      <c r="E8989" s="29">
        <v>44861</v>
      </c>
      <c r="F8989" s="11"/>
      <c r="G8989" s="21" t="s">
        <v>7230</v>
      </c>
      <c r="H8989" s="24" t="s">
        <v>16085</v>
      </c>
      <c r="I8989" s="30">
        <v>4287</v>
      </c>
      <c r="J8989" s="24" t="s">
        <v>7284</v>
      </c>
      <c r="K8989" s="49">
        <v>46203</v>
      </c>
    </row>
    <row r="8990" spans="1:11" ht="42.6" customHeight="1" x14ac:dyDescent="0.25">
      <c r="A8990" s="11">
        <v>2026</v>
      </c>
      <c r="B8990" s="49">
        <v>46113</v>
      </c>
      <c r="C8990" s="49">
        <v>46203</v>
      </c>
      <c r="D8990" s="21" t="s">
        <v>131</v>
      </c>
      <c r="E8990" s="29">
        <v>44861</v>
      </c>
      <c r="F8990" s="11"/>
      <c r="G8990" s="21" t="s">
        <v>7230</v>
      </c>
      <c r="H8990" s="24" t="s">
        <v>16086</v>
      </c>
      <c r="I8990" s="30">
        <v>1408</v>
      </c>
      <c r="J8990" s="24" t="s">
        <v>7284</v>
      </c>
      <c r="K8990" s="49">
        <v>46203</v>
      </c>
    </row>
    <row r="8991" spans="1:11" ht="42.6" customHeight="1" x14ac:dyDescent="0.25">
      <c r="A8991" s="11">
        <v>2026</v>
      </c>
      <c r="B8991" s="49">
        <v>46113</v>
      </c>
      <c r="C8991" s="49">
        <v>46203</v>
      </c>
      <c r="D8991" s="21" t="s">
        <v>131</v>
      </c>
      <c r="E8991" s="29">
        <v>44861</v>
      </c>
      <c r="F8991" s="11"/>
      <c r="G8991" s="21" t="s">
        <v>7230</v>
      </c>
      <c r="H8991" s="24" t="s">
        <v>16087</v>
      </c>
      <c r="I8991" s="30">
        <v>2620</v>
      </c>
      <c r="J8991" s="24" t="s">
        <v>7284</v>
      </c>
      <c r="K8991" s="49">
        <v>46203</v>
      </c>
    </row>
    <row r="8992" spans="1:11" ht="42.6" customHeight="1" x14ac:dyDescent="0.25">
      <c r="A8992" s="11">
        <v>2026</v>
      </c>
      <c r="B8992" s="49">
        <v>46113</v>
      </c>
      <c r="C8992" s="49">
        <v>46203</v>
      </c>
      <c r="D8992" s="21" t="s">
        <v>131</v>
      </c>
      <c r="E8992" s="29">
        <v>44861</v>
      </c>
      <c r="F8992" s="11"/>
      <c r="G8992" s="21" t="s">
        <v>7230</v>
      </c>
      <c r="H8992" s="24" t="s">
        <v>16088</v>
      </c>
      <c r="I8992" s="30">
        <v>4384</v>
      </c>
      <c r="J8992" s="24" t="s">
        <v>7284</v>
      </c>
      <c r="K8992" s="49">
        <v>46203</v>
      </c>
    </row>
    <row r="8993" spans="1:11" ht="42.6" customHeight="1" x14ac:dyDescent="0.25">
      <c r="A8993" s="11">
        <v>2026</v>
      </c>
      <c r="B8993" s="49">
        <v>46113</v>
      </c>
      <c r="C8993" s="49">
        <v>46203</v>
      </c>
      <c r="D8993" s="21" t="s">
        <v>131</v>
      </c>
      <c r="E8993" s="29">
        <v>44861</v>
      </c>
      <c r="F8993" s="11"/>
      <c r="G8993" s="21" t="s">
        <v>7230</v>
      </c>
      <c r="H8993" s="24" t="s">
        <v>16089</v>
      </c>
      <c r="I8993" s="30">
        <v>1929</v>
      </c>
      <c r="J8993" s="24" t="s">
        <v>7284</v>
      </c>
      <c r="K8993" s="49">
        <v>46203</v>
      </c>
    </row>
    <row r="8994" spans="1:11" ht="42.6" customHeight="1" x14ac:dyDescent="0.25">
      <c r="A8994" s="11">
        <v>2026</v>
      </c>
      <c r="B8994" s="49">
        <v>46113</v>
      </c>
      <c r="C8994" s="49">
        <v>46203</v>
      </c>
      <c r="D8994" s="21" t="s">
        <v>131</v>
      </c>
      <c r="E8994" s="29">
        <v>44861</v>
      </c>
      <c r="F8994" s="11"/>
      <c r="G8994" s="21" t="s">
        <v>7230</v>
      </c>
      <c r="H8994" s="24" t="s">
        <v>16090</v>
      </c>
      <c r="I8994" s="30">
        <v>3754</v>
      </c>
      <c r="J8994" s="24" t="s">
        <v>7284</v>
      </c>
      <c r="K8994" s="49">
        <v>46203</v>
      </c>
    </row>
    <row r="8995" spans="1:11" ht="42.6" customHeight="1" x14ac:dyDescent="0.25">
      <c r="A8995" s="11">
        <v>2026</v>
      </c>
      <c r="B8995" s="49">
        <v>46113</v>
      </c>
      <c r="C8995" s="49">
        <v>46203</v>
      </c>
      <c r="D8995" s="21" t="s">
        <v>131</v>
      </c>
      <c r="E8995" s="29">
        <v>44861</v>
      </c>
      <c r="F8995" s="11"/>
      <c r="G8995" s="21" t="s">
        <v>7230</v>
      </c>
      <c r="H8995" s="24" t="s">
        <v>16091</v>
      </c>
      <c r="I8995" s="30">
        <v>3747</v>
      </c>
      <c r="J8995" s="24" t="s">
        <v>7284</v>
      </c>
      <c r="K8995" s="49">
        <v>46203</v>
      </c>
    </row>
    <row r="8996" spans="1:11" ht="42.6" customHeight="1" x14ac:dyDescent="0.25">
      <c r="A8996" s="11">
        <v>2026</v>
      </c>
      <c r="B8996" s="49">
        <v>46113</v>
      </c>
      <c r="C8996" s="49">
        <v>46203</v>
      </c>
      <c r="D8996" s="21" t="s">
        <v>5209</v>
      </c>
      <c r="E8996" s="29">
        <v>44861</v>
      </c>
      <c r="F8996" s="11"/>
      <c r="G8996" s="21" t="s">
        <v>7230</v>
      </c>
      <c r="H8996" s="24" t="s">
        <v>16092</v>
      </c>
      <c r="I8996" s="30">
        <v>6703</v>
      </c>
      <c r="J8996" s="24" t="s">
        <v>7284</v>
      </c>
      <c r="K8996" s="49">
        <v>46203</v>
      </c>
    </row>
    <row r="8997" spans="1:11" ht="42.6" customHeight="1" x14ac:dyDescent="0.25">
      <c r="A8997" s="11">
        <v>2026</v>
      </c>
      <c r="B8997" s="49">
        <v>46113</v>
      </c>
      <c r="C8997" s="49">
        <v>46203</v>
      </c>
      <c r="D8997" s="21" t="s">
        <v>5397</v>
      </c>
      <c r="E8997" s="29">
        <v>44861</v>
      </c>
      <c r="F8997" s="11"/>
      <c r="G8997" s="21" t="s">
        <v>7230</v>
      </c>
      <c r="H8997" s="24" t="s">
        <v>16093</v>
      </c>
      <c r="I8997" s="30">
        <v>2645</v>
      </c>
      <c r="J8997" s="24" t="s">
        <v>7284</v>
      </c>
      <c r="K8997" s="49">
        <v>46203</v>
      </c>
    </row>
    <row r="8998" spans="1:11" ht="42.6" customHeight="1" x14ac:dyDescent="0.25">
      <c r="A8998" s="11">
        <v>2026</v>
      </c>
      <c r="B8998" s="49">
        <v>46113</v>
      </c>
      <c r="C8998" s="49">
        <v>46203</v>
      </c>
      <c r="D8998" s="21" t="s">
        <v>5398</v>
      </c>
      <c r="E8998" s="29">
        <v>44861</v>
      </c>
      <c r="F8998" s="11"/>
      <c r="G8998" s="21" t="s">
        <v>7230</v>
      </c>
      <c r="H8998" s="24" t="s">
        <v>16094</v>
      </c>
      <c r="I8998" s="30">
        <v>6885</v>
      </c>
      <c r="J8998" s="24" t="s">
        <v>7284</v>
      </c>
      <c r="K8998" s="49">
        <v>46203</v>
      </c>
    </row>
    <row r="8999" spans="1:11" ht="42.6" customHeight="1" x14ac:dyDescent="0.25">
      <c r="A8999" s="11">
        <v>2026</v>
      </c>
      <c r="B8999" s="49">
        <v>46113</v>
      </c>
      <c r="C8999" s="49">
        <v>46203</v>
      </c>
      <c r="D8999" s="21" t="s">
        <v>3781</v>
      </c>
      <c r="E8999" s="29">
        <v>44861</v>
      </c>
      <c r="F8999" s="11"/>
      <c r="G8999" s="21" t="s">
        <v>7233</v>
      </c>
      <c r="H8999" s="24" t="s">
        <v>16095</v>
      </c>
      <c r="I8999" s="30">
        <v>2389</v>
      </c>
      <c r="J8999" s="24" t="s">
        <v>7284</v>
      </c>
      <c r="K8999" s="49">
        <v>46203</v>
      </c>
    </row>
    <row r="9000" spans="1:11" ht="42.6" customHeight="1" x14ac:dyDescent="0.25">
      <c r="A9000" s="11">
        <v>2026</v>
      </c>
      <c r="B9000" s="49">
        <v>46113</v>
      </c>
      <c r="C9000" s="49">
        <v>46203</v>
      </c>
      <c r="D9000" s="21" t="s">
        <v>3781</v>
      </c>
      <c r="E9000" s="29">
        <v>44861</v>
      </c>
      <c r="F9000" s="11"/>
      <c r="G9000" s="21" t="s">
        <v>7233</v>
      </c>
      <c r="H9000" s="24" t="s">
        <v>16096</v>
      </c>
      <c r="I9000" s="30">
        <v>2281</v>
      </c>
      <c r="J9000" s="24" t="s">
        <v>7284</v>
      </c>
      <c r="K9000" s="49">
        <v>46203</v>
      </c>
    </row>
    <row r="9001" spans="1:11" ht="42.6" customHeight="1" x14ac:dyDescent="0.25">
      <c r="A9001" s="11">
        <v>2026</v>
      </c>
      <c r="B9001" s="49">
        <v>46113</v>
      </c>
      <c r="C9001" s="49">
        <v>46203</v>
      </c>
      <c r="D9001" s="21" t="s">
        <v>3781</v>
      </c>
      <c r="E9001" s="29">
        <v>44861</v>
      </c>
      <c r="F9001" s="11"/>
      <c r="G9001" s="21" t="s">
        <v>7233</v>
      </c>
      <c r="H9001" s="24" t="s">
        <v>16097</v>
      </c>
      <c r="I9001" s="30">
        <v>1161</v>
      </c>
      <c r="J9001" s="24" t="s">
        <v>7284</v>
      </c>
      <c r="K9001" s="49">
        <v>46203</v>
      </c>
    </row>
    <row r="9002" spans="1:11" ht="42.6" customHeight="1" x14ac:dyDescent="0.25">
      <c r="A9002" s="11">
        <v>2026</v>
      </c>
      <c r="B9002" s="49">
        <v>46113</v>
      </c>
      <c r="C9002" s="49">
        <v>46203</v>
      </c>
      <c r="D9002" s="21" t="s">
        <v>3781</v>
      </c>
      <c r="E9002" s="29">
        <v>44861</v>
      </c>
      <c r="F9002" s="11"/>
      <c r="G9002" s="21" t="s">
        <v>7233</v>
      </c>
      <c r="H9002" s="24" t="s">
        <v>16098</v>
      </c>
      <c r="I9002" s="30">
        <v>1983</v>
      </c>
      <c r="J9002" s="24" t="s">
        <v>7284</v>
      </c>
      <c r="K9002" s="49">
        <v>46203</v>
      </c>
    </row>
    <row r="9003" spans="1:11" ht="42.6" customHeight="1" x14ac:dyDescent="0.25">
      <c r="A9003" s="11">
        <v>2026</v>
      </c>
      <c r="B9003" s="49">
        <v>46113</v>
      </c>
      <c r="C9003" s="49">
        <v>46203</v>
      </c>
      <c r="D9003" s="21" t="s">
        <v>3781</v>
      </c>
      <c r="E9003" s="29">
        <v>44861</v>
      </c>
      <c r="F9003" s="11"/>
      <c r="G9003" s="21" t="s">
        <v>7233</v>
      </c>
      <c r="H9003" s="24" t="s">
        <v>16099</v>
      </c>
      <c r="I9003" s="30">
        <v>2931</v>
      </c>
      <c r="J9003" s="24" t="s">
        <v>7284</v>
      </c>
      <c r="K9003" s="49">
        <v>46203</v>
      </c>
    </row>
    <row r="9004" spans="1:11" ht="42.6" customHeight="1" x14ac:dyDescent="0.25">
      <c r="A9004" s="11">
        <v>2026</v>
      </c>
      <c r="B9004" s="49">
        <v>46113</v>
      </c>
      <c r="C9004" s="49">
        <v>46203</v>
      </c>
      <c r="D9004" s="21" t="s">
        <v>3781</v>
      </c>
      <c r="E9004" s="29">
        <v>44861</v>
      </c>
      <c r="F9004" s="11"/>
      <c r="G9004" s="21" t="s">
        <v>7233</v>
      </c>
      <c r="H9004" s="24" t="s">
        <v>16100</v>
      </c>
      <c r="I9004" s="30">
        <v>3284</v>
      </c>
      <c r="J9004" s="24" t="s">
        <v>7284</v>
      </c>
      <c r="K9004" s="49">
        <v>46203</v>
      </c>
    </row>
    <row r="9005" spans="1:11" ht="42.6" customHeight="1" x14ac:dyDescent="0.25">
      <c r="A9005" s="11">
        <v>2026</v>
      </c>
      <c r="B9005" s="49">
        <v>46113</v>
      </c>
      <c r="C9005" s="49">
        <v>46203</v>
      </c>
      <c r="D9005" s="21" t="s">
        <v>3781</v>
      </c>
      <c r="E9005" s="29">
        <v>44861</v>
      </c>
      <c r="F9005" s="11"/>
      <c r="G9005" s="21" t="s">
        <v>7233</v>
      </c>
      <c r="H9005" s="24" t="s">
        <v>16101</v>
      </c>
      <c r="I9005" s="30">
        <v>1157</v>
      </c>
      <c r="J9005" s="24" t="s">
        <v>7284</v>
      </c>
      <c r="K9005" s="49">
        <v>46203</v>
      </c>
    </row>
    <row r="9006" spans="1:11" ht="42.6" customHeight="1" x14ac:dyDescent="0.25">
      <c r="A9006" s="11">
        <v>2026</v>
      </c>
      <c r="B9006" s="49">
        <v>46113</v>
      </c>
      <c r="C9006" s="49">
        <v>46203</v>
      </c>
      <c r="D9006" s="21" t="s">
        <v>3781</v>
      </c>
      <c r="E9006" s="29">
        <v>44861</v>
      </c>
      <c r="F9006" s="11"/>
      <c r="G9006" s="21" t="s">
        <v>7233</v>
      </c>
      <c r="H9006" s="24" t="s">
        <v>16102</v>
      </c>
      <c r="I9006" s="30">
        <v>4444</v>
      </c>
      <c r="J9006" s="24" t="s">
        <v>7284</v>
      </c>
      <c r="K9006" s="49">
        <v>46203</v>
      </c>
    </row>
    <row r="9007" spans="1:11" ht="42.6" customHeight="1" x14ac:dyDescent="0.25">
      <c r="A9007" s="11">
        <v>2026</v>
      </c>
      <c r="B9007" s="49">
        <v>46113</v>
      </c>
      <c r="C9007" s="49">
        <v>46203</v>
      </c>
      <c r="D9007" s="21" t="s">
        <v>3781</v>
      </c>
      <c r="E9007" s="29">
        <v>44861</v>
      </c>
      <c r="F9007" s="11"/>
      <c r="G9007" s="21" t="s">
        <v>7233</v>
      </c>
      <c r="H9007" s="24" t="s">
        <v>16103</v>
      </c>
      <c r="I9007" s="30">
        <v>3063</v>
      </c>
      <c r="J9007" s="24" t="s">
        <v>7284</v>
      </c>
      <c r="K9007" s="49">
        <v>46203</v>
      </c>
    </row>
    <row r="9008" spans="1:11" ht="42.6" customHeight="1" x14ac:dyDescent="0.25">
      <c r="A9008" s="11">
        <v>2026</v>
      </c>
      <c r="B9008" s="49">
        <v>46113</v>
      </c>
      <c r="C9008" s="49">
        <v>46203</v>
      </c>
      <c r="D9008" s="21" t="s">
        <v>5283</v>
      </c>
      <c r="E9008" s="29">
        <v>44861</v>
      </c>
      <c r="F9008" s="11"/>
      <c r="G9008" s="21" t="s">
        <v>7233</v>
      </c>
      <c r="H9008" s="24" t="s">
        <v>16104</v>
      </c>
      <c r="I9008" s="30">
        <v>6819</v>
      </c>
      <c r="J9008" s="24" t="s">
        <v>7284</v>
      </c>
      <c r="K9008" s="49">
        <v>46203</v>
      </c>
    </row>
    <row r="9009" spans="1:11" ht="42.6" customHeight="1" x14ac:dyDescent="0.25">
      <c r="A9009" s="11">
        <v>2026</v>
      </c>
      <c r="B9009" s="49">
        <v>46113</v>
      </c>
      <c r="C9009" s="49">
        <v>46203</v>
      </c>
      <c r="D9009" s="21" t="s">
        <v>5283</v>
      </c>
      <c r="E9009" s="29">
        <v>44861</v>
      </c>
      <c r="F9009" s="11"/>
      <c r="G9009" s="21" t="s">
        <v>7233</v>
      </c>
      <c r="H9009" s="24" t="s">
        <v>16105</v>
      </c>
      <c r="I9009" s="30">
        <v>6053</v>
      </c>
      <c r="J9009" s="24" t="s">
        <v>7284</v>
      </c>
      <c r="K9009" s="49">
        <v>46203</v>
      </c>
    </row>
    <row r="9010" spans="1:11" ht="42.6" customHeight="1" x14ac:dyDescent="0.25">
      <c r="A9010" s="11">
        <v>2026</v>
      </c>
      <c r="B9010" s="49">
        <v>46113</v>
      </c>
      <c r="C9010" s="49">
        <v>46203</v>
      </c>
      <c r="D9010" s="21" t="s">
        <v>5283</v>
      </c>
      <c r="E9010" s="29">
        <v>44861</v>
      </c>
      <c r="F9010" s="11"/>
      <c r="G9010" s="21" t="s">
        <v>7233</v>
      </c>
      <c r="H9010" s="24" t="s">
        <v>16106</v>
      </c>
      <c r="I9010" s="30">
        <v>6975</v>
      </c>
      <c r="J9010" s="24" t="s">
        <v>7284</v>
      </c>
      <c r="K9010" s="49">
        <v>46203</v>
      </c>
    </row>
    <row r="9011" spans="1:11" ht="42.6" customHeight="1" x14ac:dyDescent="0.25">
      <c r="A9011" s="11">
        <v>2026</v>
      </c>
      <c r="B9011" s="49">
        <v>46113</v>
      </c>
      <c r="C9011" s="49">
        <v>46203</v>
      </c>
      <c r="D9011" s="21" t="s">
        <v>5283</v>
      </c>
      <c r="E9011" s="29">
        <v>44861</v>
      </c>
      <c r="F9011" s="11"/>
      <c r="G9011" s="21" t="s">
        <v>7233</v>
      </c>
      <c r="H9011" s="24" t="s">
        <v>16107</v>
      </c>
      <c r="I9011" s="30">
        <v>5212</v>
      </c>
      <c r="J9011" s="24" t="s">
        <v>7284</v>
      </c>
      <c r="K9011" s="49">
        <v>46203</v>
      </c>
    </row>
    <row r="9012" spans="1:11" ht="42.6" customHeight="1" x14ac:dyDescent="0.25">
      <c r="A9012" s="11">
        <v>2026</v>
      </c>
      <c r="B9012" s="49">
        <v>46113</v>
      </c>
      <c r="C9012" s="49">
        <v>46203</v>
      </c>
      <c r="D9012" s="21" t="s">
        <v>5283</v>
      </c>
      <c r="E9012" s="29">
        <v>44861</v>
      </c>
      <c r="F9012" s="11"/>
      <c r="G9012" s="21" t="s">
        <v>7233</v>
      </c>
      <c r="H9012" s="24" t="s">
        <v>16108</v>
      </c>
      <c r="I9012" s="30">
        <v>4759</v>
      </c>
      <c r="J9012" s="24" t="s">
        <v>7284</v>
      </c>
      <c r="K9012" s="49">
        <v>46203</v>
      </c>
    </row>
    <row r="9013" spans="1:11" ht="42.6" customHeight="1" x14ac:dyDescent="0.25">
      <c r="A9013" s="11">
        <v>2026</v>
      </c>
      <c r="B9013" s="49">
        <v>46113</v>
      </c>
      <c r="C9013" s="49">
        <v>46203</v>
      </c>
      <c r="D9013" s="21" t="s">
        <v>5283</v>
      </c>
      <c r="E9013" s="29">
        <v>44861</v>
      </c>
      <c r="F9013" s="11"/>
      <c r="G9013" s="21" t="s">
        <v>7233</v>
      </c>
      <c r="H9013" s="24" t="s">
        <v>16109</v>
      </c>
      <c r="I9013" s="30">
        <v>5115</v>
      </c>
      <c r="J9013" s="24" t="s">
        <v>7284</v>
      </c>
      <c r="K9013" s="49">
        <v>46203</v>
      </c>
    </row>
    <row r="9014" spans="1:11" ht="42.6" customHeight="1" x14ac:dyDescent="0.25">
      <c r="A9014" s="11">
        <v>2026</v>
      </c>
      <c r="B9014" s="49">
        <v>46113</v>
      </c>
      <c r="C9014" s="49">
        <v>46203</v>
      </c>
      <c r="D9014" s="21" t="s">
        <v>5283</v>
      </c>
      <c r="E9014" s="29">
        <v>44861</v>
      </c>
      <c r="F9014" s="11"/>
      <c r="G9014" s="21" t="s">
        <v>7233</v>
      </c>
      <c r="H9014" s="24" t="s">
        <v>16110</v>
      </c>
      <c r="I9014" s="30">
        <v>4506</v>
      </c>
      <c r="J9014" s="24" t="s">
        <v>7284</v>
      </c>
      <c r="K9014" s="49">
        <v>46203</v>
      </c>
    </row>
    <row r="9015" spans="1:11" ht="42.6" customHeight="1" x14ac:dyDescent="0.25">
      <c r="A9015" s="11">
        <v>2026</v>
      </c>
      <c r="B9015" s="49">
        <v>46113</v>
      </c>
      <c r="C9015" s="49">
        <v>46203</v>
      </c>
      <c r="D9015" s="21" t="s">
        <v>5283</v>
      </c>
      <c r="E9015" s="29">
        <v>44861</v>
      </c>
      <c r="F9015" s="11"/>
      <c r="G9015" s="21" t="s">
        <v>7233</v>
      </c>
      <c r="H9015" s="24" t="s">
        <v>16111</v>
      </c>
      <c r="I9015" s="30">
        <v>7439</v>
      </c>
      <c r="J9015" s="24" t="s">
        <v>7284</v>
      </c>
      <c r="K9015" s="49">
        <v>46203</v>
      </c>
    </row>
    <row r="9016" spans="1:11" ht="42.6" customHeight="1" x14ac:dyDescent="0.25">
      <c r="A9016" s="11">
        <v>2026</v>
      </c>
      <c r="B9016" s="49">
        <v>46113</v>
      </c>
      <c r="C9016" s="49">
        <v>46203</v>
      </c>
      <c r="D9016" s="21" t="s">
        <v>5283</v>
      </c>
      <c r="E9016" s="29">
        <v>44861</v>
      </c>
      <c r="F9016" s="11"/>
      <c r="G9016" s="21" t="s">
        <v>7233</v>
      </c>
      <c r="H9016" s="24" t="s">
        <v>16112</v>
      </c>
      <c r="I9016" s="30">
        <v>6079</v>
      </c>
      <c r="J9016" s="24" t="s">
        <v>7284</v>
      </c>
      <c r="K9016" s="49">
        <v>46203</v>
      </c>
    </row>
    <row r="9017" spans="1:11" ht="42.6" customHeight="1" x14ac:dyDescent="0.25">
      <c r="A9017" s="11">
        <v>2026</v>
      </c>
      <c r="B9017" s="49">
        <v>46113</v>
      </c>
      <c r="C9017" s="49">
        <v>46203</v>
      </c>
      <c r="D9017" s="21" t="s">
        <v>5283</v>
      </c>
      <c r="E9017" s="29">
        <v>44861</v>
      </c>
      <c r="F9017" s="11"/>
      <c r="G9017" s="21" t="s">
        <v>7233</v>
      </c>
      <c r="H9017" s="24" t="s">
        <v>16113</v>
      </c>
      <c r="I9017" s="30">
        <v>6607</v>
      </c>
      <c r="J9017" s="24" t="s">
        <v>7284</v>
      </c>
      <c r="K9017" s="49">
        <v>46203</v>
      </c>
    </row>
    <row r="9018" spans="1:11" ht="42.6" customHeight="1" x14ac:dyDescent="0.25">
      <c r="A9018" s="11">
        <v>2026</v>
      </c>
      <c r="B9018" s="49">
        <v>46113</v>
      </c>
      <c r="C9018" s="49">
        <v>46203</v>
      </c>
      <c r="D9018" s="21" t="s">
        <v>5283</v>
      </c>
      <c r="E9018" s="29">
        <v>44861</v>
      </c>
      <c r="F9018" s="11"/>
      <c r="G9018" s="21" t="s">
        <v>7233</v>
      </c>
      <c r="H9018" s="24" t="s">
        <v>16114</v>
      </c>
      <c r="I9018" s="30">
        <v>5893</v>
      </c>
      <c r="J9018" s="24" t="s">
        <v>7284</v>
      </c>
      <c r="K9018" s="49">
        <v>46203</v>
      </c>
    </row>
    <row r="9019" spans="1:11" ht="42.6" customHeight="1" x14ac:dyDescent="0.25">
      <c r="A9019" s="11">
        <v>2026</v>
      </c>
      <c r="B9019" s="49">
        <v>46113</v>
      </c>
      <c r="C9019" s="49">
        <v>46203</v>
      </c>
      <c r="D9019" s="21" t="s">
        <v>5283</v>
      </c>
      <c r="E9019" s="29">
        <v>44861</v>
      </c>
      <c r="F9019" s="11"/>
      <c r="G9019" s="21" t="s">
        <v>7233</v>
      </c>
      <c r="H9019" s="24" t="s">
        <v>16115</v>
      </c>
      <c r="I9019" s="30">
        <v>6886</v>
      </c>
      <c r="J9019" s="24" t="s">
        <v>7284</v>
      </c>
      <c r="K9019" s="49">
        <v>46203</v>
      </c>
    </row>
    <row r="9020" spans="1:11" ht="42.6" customHeight="1" x14ac:dyDescent="0.25">
      <c r="A9020" s="11">
        <v>2026</v>
      </c>
      <c r="B9020" s="49">
        <v>46113</v>
      </c>
      <c r="C9020" s="49">
        <v>46203</v>
      </c>
      <c r="D9020" s="21" t="s">
        <v>5283</v>
      </c>
      <c r="E9020" s="29">
        <v>44861</v>
      </c>
      <c r="F9020" s="11"/>
      <c r="G9020" s="21" t="s">
        <v>7233</v>
      </c>
      <c r="H9020" s="24" t="s">
        <v>16116</v>
      </c>
      <c r="I9020" s="30">
        <v>5277</v>
      </c>
      <c r="J9020" s="24" t="s">
        <v>7284</v>
      </c>
      <c r="K9020" s="49">
        <v>46203</v>
      </c>
    </row>
    <row r="9021" spans="1:11" ht="42.6" customHeight="1" x14ac:dyDescent="0.25">
      <c r="A9021" s="11">
        <v>2026</v>
      </c>
      <c r="B9021" s="49">
        <v>46113</v>
      </c>
      <c r="C9021" s="49">
        <v>46203</v>
      </c>
      <c r="D9021" s="21" t="s">
        <v>5283</v>
      </c>
      <c r="E9021" s="29">
        <v>44861</v>
      </c>
      <c r="F9021" s="11"/>
      <c r="G9021" s="21" t="s">
        <v>7233</v>
      </c>
      <c r="H9021" s="24" t="s">
        <v>16117</v>
      </c>
      <c r="I9021" s="30">
        <v>5803</v>
      </c>
      <c r="J9021" s="24" t="s">
        <v>7284</v>
      </c>
      <c r="K9021" s="49">
        <v>46203</v>
      </c>
    </row>
    <row r="9022" spans="1:11" ht="42.6" customHeight="1" x14ac:dyDescent="0.25">
      <c r="A9022" s="11">
        <v>2026</v>
      </c>
      <c r="B9022" s="49">
        <v>46113</v>
      </c>
      <c r="C9022" s="49">
        <v>46203</v>
      </c>
      <c r="D9022" s="21" t="s">
        <v>5399</v>
      </c>
      <c r="E9022" s="29">
        <v>44861</v>
      </c>
      <c r="F9022" s="11"/>
      <c r="G9022" s="21" t="s">
        <v>7233</v>
      </c>
      <c r="H9022" s="24" t="s">
        <v>16118</v>
      </c>
      <c r="I9022" s="30">
        <v>2560</v>
      </c>
      <c r="J9022" s="24" t="s">
        <v>7284</v>
      </c>
      <c r="K9022" s="49">
        <v>46203</v>
      </c>
    </row>
    <row r="9023" spans="1:11" ht="42.6" customHeight="1" x14ac:dyDescent="0.25">
      <c r="A9023" s="11">
        <v>2026</v>
      </c>
      <c r="B9023" s="49">
        <v>46113</v>
      </c>
      <c r="C9023" s="49">
        <v>46203</v>
      </c>
      <c r="D9023" s="21" t="s">
        <v>5399</v>
      </c>
      <c r="E9023" s="29">
        <v>44861</v>
      </c>
      <c r="F9023" s="11"/>
      <c r="G9023" s="21" t="s">
        <v>7233</v>
      </c>
      <c r="H9023" s="24" t="s">
        <v>16119</v>
      </c>
      <c r="I9023" s="30">
        <v>2560</v>
      </c>
      <c r="J9023" s="24" t="s">
        <v>7284</v>
      </c>
      <c r="K9023" s="49">
        <v>46203</v>
      </c>
    </row>
    <row r="9024" spans="1:11" ht="42.6" customHeight="1" x14ac:dyDescent="0.25">
      <c r="A9024" s="11">
        <v>2026</v>
      </c>
      <c r="B9024" s="49">
        <v>46113</v>
      </c>
      <c r="C9024" s="49">
        <v>46203</v>
      </c>
      <c r="D9024" s="21" t="s">
        <v>5399</v>
      </c>
      <c r="E9024" s="29">
        <v>44861</v>
      </c>
      <c r="F9024" s="11"/>
      <c r="G9024" s="21" t="s">
        <v>7233</v>
      </c>
      <c r="H9024" s="24" t="s">
        <v>16120</v>
      </c>
      <c r="I9024" s="30">
        <v>2560</v>
      </c>
      <c r="J9024" s="24" t="s">
        <v>7284</v>
      </c>
      <c r="K9024" s="49">
        <v>46203</v>
      </c>
    </row>
    <row r="9025" spans="1:11" ht="42.6" customHeight="1" x14ac:dyDescent="0.25">
      <c r="A9025" s="11">
        <v>2026</v>
      </c>
      <c r="B9025" s="49">
        <v>46113</v>
      </c>
      <c r="C9025" s="49">
        <v>46203</v>
      </c>
      <c r="D9025" s="21" t="s">
        <v>2860</v>
      </c>
      <c r="E9025" s="29">
        <v>44861</v>
      </c>
      <c r="F9025" s="11"/>
      <c r="G9025" s="21" t="s">
        <v>7233</v>
      </c>
      <c r="H9025" s="24" t="s">
        <v>16121</v>
      </c>
      <c r="I9025" s="30">
        <v>2911</v>
      </c>
      <c r="J9025" s="24" t="s">
        <v>7284</v>
      </c>
      <c r="K9025" s="49">
        <v>46203</v>
      </c>
    </row>
    <row r="9026" spans="1:11" ht="42.6" customHeight="1" x14ac:dyDescent="0.25">
      <c r="A9026" s="11">
        <v>2026</v>
      </c>
      <c r="B9026" s="49">
        <v>46113</v>
      </c>
      <c r="C9026" s="49">
        <v>46203</v>
      </c>
      <c r="D9026" s="21" t="s">
        <v>2860</v>
      </c>
      <c r="E9026" s="29">
        <v>44861</v>
      </c>
      <c r="F9026" s="11"/>
      <c r="G9026" s="21" t="s">
        <v>7233</v>
      </c>
      <c r="H9026" s="24" t="s">
        <v>16122</v>
      </c>
      <c r="I9026" s="30">
        <v>2917</v>
      </c>
      <c r="J9026" s="24" t="s">
        <v>7284</v>
      </c>
      <c r="K9026" s="49">
        <v>46203</v>
      </c>
    </row>
    <row r="9027" spans="1:11" ht="42.6" customHeight="1" x14ac:dyDescent="0.25">
      <c r="A9027" s="11">
        <v>2026</v>
      </c>
      <c r="B9027" s="49">
        <v>46113</v>
      </c>
      <c r="C9027" s="49">
        <v>46203</v>
      </c>
      <c r="D9027" s="21" t="s">
        <v>5400</v>
      </c>
      <c r="E9027" s="22">
        <v>44862</v>
      </c>
      <c r="F9027" s="11"/>
      <c r="G9027" s="21" t="s">
        <v>7233</v>
      </c>
      <c r="H9027" s="21" t="s">
        <v>16123</v>
      </c>
      <c r="I9027" s="23">
        <v>11517.28</v>
      </c>
      <c r="J9027" s="24" t="s">
        <v>7284</v>
      </c>
      <c r="K9027" s="49">
        <v>46203</v>
      </c>
    </row>
    <row r="9028" spans="1:11" ht="42.6" customHeight="1" x14ac:dyDescent="0.25">
      <c r="A9028" s="11">
        <v>2026</v>
      </c>
      <c r="B9028" s="49">
        <v>46113</v>
      </c>
      <c r="C9028" s="49">
        <v>46203</v>
      </c>
      <c r="D9028" s="21" t="s">
        <v>5401</v>
      </c>
      <c r="E9028" s="29">
        <v>44875</v>
      </c>
      <c r="F9028" s="11"/>
      <c r="G9028" s="21" t="s">
        <v>7216</v>
      </c>
      <c r="H9028" s="24" t="s">
        <v>16124</v>
      </c>
      <c r="I9028" s="30">
        <v>1599</v>
      </c>
      <c r="J9028" s="24" t="s">
        <v>7284</v>
      </c>
      <c r="K9028" s="49">
        <v>46203</v>
      </c>
    </row>
    <row r="9029" spans="1:11" ht="42.6" customHeight="1" x14ac:dyDescent="0.25">
      <c r="A9029" s="11">
        <v>2026</v>
      </c>
      <c r="B9029" s="49">
        <v>46113</v>
      </c>
      <c r="C9029" s="49">
        <v>46203</v>
      </c>
      <c r="D9029" s="21" t="s">
        <v>5402</v>
      </c>
      <c r="E9029" s="29">
        <v>44875</v>
      </c>
      <c r="F9029" s="11"/>
      <c r="G9029" s="21" t="s">
        <v>7229</v>
      </c>
      <c r="H9029" s="24" t="s">
        <v>16125</v>
      </c>
      <c r="I9029" s="30">
        <v>4080</v>
      </c>
      <c r="J9029" s="24" t="s">
        <v>7284</v>
      </c>
      <c r="K9029" s="49">
        <v>46203</v>
      </c>
    </row>
    <row r="9030" spans="1:11" ht="42.6" customHeight="1" x14ac:dyDescent="0.25">
      <c r="A9030" s="11">
        <v>2026</v>
      </c>
      <c r="B9030" s="49">
        <v>46113</v>
      </c>
      <c r="C9030" s="49">
        <v>46203</v>
      </c>
      <c r="D9030" s="21" t="s">
        <v>5402</v>
      </c>
      <c r="E9030" s="29">
        <v>44875</v>
      </c>
      <c r="F9030" s="11"/>
      <c r="G9030" s="21" t="s">
        <v>7229</v>
      </c>
      <c r="H9030" s="24" t="s">
        <v>16126</v>
      </c>
      <c r="I9030" s="30">
        <v>3608</v>
      </c>
      <c r="J9030" s="24" t="s">
        <v>7284</v>
      </c>
      <c r="K9030" s="49">
        <v>46203</v>
      </c>
    </row>
    <row r="9031" spans="1:11" ht="42.6" customHeight="1" x14ac:dyDescent="0.25">
      <c r="A9031" s="11">
        <v>2026</v>
      </c>
      <c r="B9031" s="49">
        <v>46113</v>
      </c>
      <c r="C9031" s="49">
        <v>46203</v>
      </c>
      <c r="D9031" s="21" t="s">
        <v>5403</v>
      </c>
      <c r="E9031" s="29">
        <v>44875</v>
      </c>
      <c r="F9031" s="11"/>
      <c r="G9031" s="21" t="s">
        <v>7229</v>
      </c>
      <c r="H9031" s="24" t="s">
        <v>16127</v>
      </c>
      <c r="I9031" s="30">
        <v>2446</v>
      </c>
      <c r="J9031" s="24" t="s">
        <v>7284</v>
      </c>
      <c r="K9031" s="49">
        <v>46203</v>
      </c>
    </row>
    <row r="9032" spans="1:11" ht="42.6" customHeight="1" x14ac:dyDescent="0.25">
      <c r="A9032" s="11">
        <v>2026</v>
      </c>
      <c r="B9032" s="49">
        <v>46113</v>
      </c>
      <c r="C9032" s="49">
        <v>46203</v>
      </c>
      <c r="D9032" s="21" t="s">
        <v>5404</v>
      </c>
      <c r="E9032" s="29">
        <v>44875</v>
      </c>
      <c r="F9032" s="11"/>
      <c r="G9032" s="21" t="s">
        <v>7229</v>
      </c>
      <c r="H9032" s="24" t="s">
        <v>16128</v>
      </c>
      <c r="I9032" s="30">
        <v>2389</v>
      </c>
      <c r="J9032" s="24" t="s">
        <v>7284</v>
      </c>
      <c r="K9032" s="49">
        <v>46203</v>
      </c>
    </row>
    <row r="9033" spans="1:11" ht="42.6" customHeight="1" x14ac:dyDescent="0.25">
      <c r="A9033" s="11">
        <v>2026</v>
      </c>
      <c r="B9033" s="49">
        <v>46113</v>
      </c>
      <c r="C9033" s="49">
        <v>46203</v>
      </c>
      <c r="D9033" s="21" t="s">
        <v>5405</v>
      </c>
      <c r="E9033" s="29">
        <v>44875</v>
      </c>
      <c r="F9033" s="11"/>
      <c r="G9033" s="21" t="s">
        <v>7374</v>
      </c>
      <c r="H9033" s="24" t="s">
        <v>16129</v>
      </c>
      <c r="I9033" s="30">
        <v>2603</v>
      </c>
      <c r="J9033" s="24" t="s">
        <v>7284</v>
      </c>
      <c r="K9033" s="49">
        <v>46203</v>
      </c>
    </row>
    <row r="9034" spans="1:11" ht="42.6" customHeight="1" x14ac:dyDescent="0.25">
      <c r="A9034" s="11">
        <v>2026</v>
      </c>
      <c r="B9034" s="49">
        <v>46113</v>
      </c>
      <c r="C9034" s="49">
        <v>46203</v>
      </c>
      <c r="D9034" s="21" t="s">
        <v>5406</v>
      </c>
      <c r="E9034" s="29">
        <v>44875</v>
      </c>
      <c r="F9034" s="11"/>
      <c r="G9034" s="21" t="s">
        <v>7237</v>
      </c>
      <c r="H9034" s="24" t="s">
        <v>16130</v>
      </c>
      <c r="I9034" s="30">
        <v>4046</v>
      </c>
      <c r="J9034" s="24" t="s">
        <v>7284</v>
      </c>
      <c r="K9034" s="49">
        <v>46203</v>
      </c>
    </row>
    <row r="9035" spans="1:11" ht="42.6" customHeight="1" x14ac:dyDescent="0.25">
      <c r="A9035" s="11">
        <v>2026</v>
      </c>
      <c r="B9035" s="49">
        <v>46113</v>
      </c>
      <c r="C9035" s="49">
        <v>46203</v>
      </c>
      <c r="D9035" s="21" t="s">
        <v>5407</v>
      </c>
      <c r="E9035" s="29">
        <v>44875</v>
      </c>
      <c r="F9035" s="11"/>
      <c r="G9035" s="21" t="s">
        <v>7237</v>
      </c>
      <c r="H9035" s="24" t="s">
        <v>16131</v>
      </c>
      <c r="I9035" s="30">
        <v>4500</v>
      </c>
      <c r="J9035" s="24" t="s">
        <v>7284</v>
      </c>
      <c r="K9035" s="49">
        <v>46203</v>
      </c>
    </row>
    <row r="9036" spans="1:11" ht="42.6" customHeight="1" x14ac:dyDescent="0.25">
      <c r="A9036" s="11">
        <v>2026</v>
      </c>
      <c r="B9036" s="49">
        <v>46113</v>
      </c>
      <c r="C9036" s="49">
        <v>46203</v>
      </c>
      <c r="D9036" s="21" t="s">
        <v>5408</v>
      </c>
      <c r="E9036" s="29">
        <v>44875</v>
      </c>
      <c r="F9036" s="11"/>
      <c r="G9036" s="21" t="s">
        <v>7277</v>
      </c>
      <c r="H9036" s="24" t="s">
        <v>16132</v>
      </c>
      <c r="I9036" s="30">
        <v>6500</v>
      </c>
      <c r="J9036" s="24" t="s">
        <v>7284</v>
      </c>
      <c r="K9036" s="49">
        <v>46203</v>
      </c>
    </row>
    <row r="9037" spans="1:11" ht="42.6" customHeight="1" x14ac:dyDescent="0.25">
      <c r="A9037" s="11">
        <v>2026</v>
      </c>
      <c r="B9037" s="49">
        <v>46113</v>
      </c>
      <c r="C9037" s="49">
        <v>46203</v>
      </c>
      <c r="D9037" s="21" t="s">
        <v>5409</v>
      </c>
      <c r="E9037" s="29">
        <v>44875</v>
      </c>
      <c r="F9037" s="11"/>
      <c r="G9037" s="21" t="s">
        <v>7277</v>
      </c>
      <c r="H9037" s="24" t="s">
        <v>16133</v>
      </c>
      <c r="I9037" s="30">
        <v>4050</v>
      </c>
      <c r="J9037" s="24" t="s">
        <v>7284</v>
      </c>
      <c r="K9037" s="49">
        <v>46203</v>
      </c>
    </row>
    <row r="9038" spans="1:11" ht="42.6" customHeight="1" x14ac:dyDescent="0.25">
      <c r="A9038" s="11">
        <v>2026</v>
      </c>
      <c r="B9038" s="49">
        <v>46113</v>
      </c>
      <c r="C9038" s="49">
        <v>46203</v>
      </c>
      <c r="D9038" s="21" t="s">
        <v>5409</v>
      </c>
      <c r="E9038" s="29">
        <v>44875</v>
      </c>
      <c r="F9038" s="11"/>
      <c r="G9038" s="21" t="s">
        <v>7277</v>
      </c>
      <c r="H9038" s="24" t="s">
        <v>16134</v>
      </c>
      <c r="I9038" s="30">
        <v>3907</v>
      </c>
      <c r="J9038" s="24" t="s">
        <v>7284</v>
      </c>
      <c r="K9038" s="49">
        <v>46203</v>
      </c>
    </row>
    <row r="9039" spans="1:11" ht="42.6" customHeight="1" x14ac:dyDescent="0.25">
      <c r="A9039" s="11">
        <v>2026</v>
      </c>
      <c r="B9039" s="49">
        <v>46113</v>
      </c>
      <c r="C9039" s="49">
        <v>46203</v>
      </c>
      <c r="D9039" s="21" t="s">
        <v>5410</v>
      </c>
      <c r="E9039" s="29">
        <v>44875</v>
      </c>
      <c r="F9039" s="11"/>
      <c r="G9039" s="21" t="s">
        <v>7277</v>
      </c>
      <c r="H9039" s="24" t="s">
        <v>16135</v>
      </c>
      <c r="I9039" s="30">
        <v>492</v>
      </c>
      <c r="J9039" s="24" t="s">
        <v>7284</v>
      </c>
      <c r="K9039" s="49">
        <v>46203</v>
      </c>
    </row>
    <row r="9040" spans="1:11" ht="42.6" customHeight="1" x14ac:dyDescent="0.25">
      <c r="A9040" s="11">
        <v>2026</v>
      </c>
      <c r="B9040" s="49">
        <v>46113</v>
      </c>
      <c r="C9040" s="49">
        <v>46203</v>
      </c>
      <c r="D9040" s="21" t="s">
        <v>5411</v>
      </c>
      <c r="E9040" s="29">
        <v>44875</v>
      </c>
      <c r="F9040" s="11"/>
      <c r="G9040" s="21" t="s">
        <v>7277</v>
      </c>
      <c r="H9040" s="24" t="s">
        <v>16136</v>
      </c>
      <c r="I9040" s="30">
        <v>6326</v>
      </c>
      <c r="J9040" s="24" t="s">
        <v>7284</v>
      </c>
      <c r="K9040" s="49">
        <v>46203</v>
      </c>
    </row>
    <row r="9041" spans="1:11" ht="42.6" customHeight="1" x14ac:dyDescent="0.25">
      <c r="A9041" s="11">
        <v>2026</v>
      </c>
      <c r="B9041" s="49">
        <v>46113</v>
      </c>
      <c r="C9041" s="49">
        <v>46203</v>
      </c>
      <c r="D9041" s="21" t="s">
        <v>5412</v>
      </c>
      <c r="E9041" s="29">
        <v>44875</v>
      </c>
      <c r="F9041" s="11"/>
      <c r="G9041" s="21" t="s">
        <v>7229</v>
      </c>
      <c r="H9041" s="24" t="s">
        <v>16137</v>
      </c>
      <c r="I9041" s="30">
        <v>634</v>
      </c>
      <c r="J9041" s="24" t="s">
        <v>7284</v>
      </c>
      <c r="K9041" s="49">
        <v>46203</v>
      </c>
    </row>
    <row r="9042" spans="1:11" ht="42.6" customHeight="1" x14ac:dyDescent="0.25">
      <c r="A9042" s="11">
        <v>2026</v>
      </c>
      <c r="B9042" s="49">
        <v>46113</v>
      </c>
      <c r="C9042" s="49">
        <v>46203</v>
      </c>
      <c r="D9042" s="21" t="s">
        <v>5413</v>
      </c>
      <c r="E9042" s="22">
        <v>44875</v>
      </c>
      <c r="F9042" s="11"/>
      <c r="G9042" s="21" t="s">
        <v>7229</v>
      </c>
      <c r="H9042" s="21" t="s">
        <v>16138</v>
      </c>
      <c r="I9042" s="23">
        <v>5326</v>
      </c>
      <c r="J9042" s="24" t="s">
        <v>7284</v>
      </c>
      <c r="K9042" s="49">
        <v>46203</v>
      </c>
    </row>
    <row r="9043" spans="1:11" ht="42.6" customHeight="1" x14ac:dyDescent="0.25">
      <c r="A9043" s="11">
        <v>2026</v>
      </c>
      <c r="B9043" s="49">
        <v>46113</v>
      </c>
      <c r="C9043" s="49">
        <v>46203</v>
      </c>
      <c r="D9043" s="21" t="s">
        <v>5414</v>
      </c>
      <c r="E9043" s="22">
        <v>44875</v>
      </c>
      <c r="F9043" s="11"/>
      <c r="G9043" s="21" t="s">
        <v>7237</v>
      </c>
      <c r="H9043" s="21" t="s">
        <v>16139</v>
      </c>
      <c r="I9043" s="23">
        <v>2571</v>
      </c>
      <c r="J9043" s="24" t="s">
        <v>7284</v>
      </c>
      <c r="K9043" s="49">
        <v>46203</v>
      </c>
    </row>
    <row r="9044" spans="1:11" ht="42.6" customHeight="1" x14ac:dyDescent="0.25">
      <c r="A9044" s="11">
        <v>2026</v>
      </c>
      <c r="B9044" s="49">
        <v>46113</v>
      </c>
      <c r="C9044" s="49">
        <v>46203</v>
      </c>
      <c r="D9044" s="21" t="s">
        <v>5415</v>
      </c>
      <c r="E9044" s="22">
        <v>44875</v>
      </c>
      <c r="F9044" s="11"/>
      <c r="G9044" s="21" t="s">
        <v>7237</v>
      </c>
      <c r="H9044" s="21" t="s">
        <v>16140</v>
      </c>
      <c r="I9044" s="23">
        <v>3198</v>
      </c>
      <c r="J9044" s="24" t="s">
        <v>7284</v>
      </c>
      <c r="K9044" s="49">
        <v>46203</v>
      </c>
    </row>
    <row r="9045" spans="1:11" ht="42.6" customHeight="1" x14ac:dyDescent="0.25">
      <c r="A9045" s="11">
        <v>2026</v>
      </c>
      <c r="B9045" s="49">
        <v>46113</v>
      </c>
      <c r="C9045" s="49">
        <v>46203</v>
      </c>
      <c r="D9045" s="21" t="s">
        <v>5416</v>
      </c>
      <c r="E9045" s="29">
        <v>44875</v>
      </c>
      <c r="F9045" s="11"/>
      <c r="G9045" s="21" t="s">
        <v>7216</v>
      </c>
      <c r="H9045" s="24" t="s">
        <v>16141</v>
      </c>
      <c r="I9045" s="30">
        <v>1599</v>
      </c>
      <c r="J9045" s="24" t="s">
        <v>7284</v>
      </c>
      <c r="K9045" s="49">
        <v>46203</v>
      </c>
    </row>
    <row r="9046" spans="1:11" ht="42.6" customHeight="1" x14ac:dyDescent="0.25">
      <c r="A9046" s="11">
        <v>2026</v>
      </c>
      <c r="B9046" s="49">
        <v>46113</v>
      </c>
      <c r="C9046" s="49">
        <v>46203</v>
      </c>
      <c r="D9046" s="21" t="s">
        <v>5412</v>
      </c>
      <c r="E9046" s="29">
        <v>44875</v>
      </c>
      <c r="F9046" s="11"/>
      <c r="G9046" s="21" t="s">
        <v>7229</v>
      </c>
      <c r="H9046" s="24" t="s">
        <v>16142</v>
      </c>
      <c r="I9046" s="30">
        <v>1935</v>
      </c>
      <c r="J9046" s="24" t="s">
        <v>7284</v>
      </c>
      <c r="K9046" s="49">
        <v>46203</v>
      </c>
    </row>
    <row r="9047" spans="1:11" ht="42.6" customHeight="1" x14ac:dyDescent="0.25">
      <c r="A9047" s="11">
        <v>2026</v>
      </c>
      <c r="B9047" s="49">
        <v>46113</v>
      </c>
      <c r="C9047" s="49">
        <v>46203</v>
      </c>
      <c r="D9047" s="21" t="s">
        <v>5417</v>
      </c>
      <c r="E9047" s="29">
        <v>44875</v>
      </c>
      <c r="F9047" s="11"/>
      <c r="G9047" s="21" t="s">
        <v>7229</v>
      </c>
      <c r="H9047" s="24" t="s">
        <v>16143</v>
      </c>
      <c r="I9047" s="30">
        <v>1728</v>
      </c>
      <c r="J9047" s="24" t="s">
        <v>7284</v>
      </c>
      <c r="K9047" s="49">
        <v>46203</v>
      </c>
    </row>
    <row r="9048" spans="1:11" ht="42.6" customHeight="1" x14ac:dyDescent="0.25">
      <c r="A9048" s="11">
        <v>2026</v>
      </c>
      <c r="B9048" s="49">
        <v>46113</v>
      </c>
      <c r="C9048" s="49">
        <v>46203</v>
      </c>
      <c r="D9048" s="21" t="s">
        <v>5418</v>
      </c>
      <c r="E9048" s="29">
        <v>44876</v>
      </c>
      <c r="F9048" s="11"/>
      <c r="G9048" s="21" t="s">
        <v>7212</v>
      </c>
      <c r="H9048" s="21" t="s">
        <v>16144</v>
      </c>
      <c r="I9048" s="23">
        <v>11950</v>
      </c>
      <c r="J9048" s="24" t="s">
        <v>7284</v>
      </c>
      <c r="K9048" s="49">
        <v>46203</v>
      </c>
    </row>
    <row r="9049" spans="1:11" ht="42.6" customHeight="1" x14ac:dyDescent="0.25">
      <c r="A9049" s="11">
        <v>2026</v>
      </c>
      <c r="B9049" s="49">
        <v>46113</v>
      </c>
      <c r="C9049" s="49">
        <v>46203</v>
      </c>
      <c r="D9049" s="21" t="s">
        <v>5419</v>
      </c>
      <c r="E9049" s="29">
        <v>44876</v>
      </c>
      <c r="F9049" s="11"/>
      <c r="G9049" s="21" t="s">
        <v>7281</v>
      </c>
      <c r="H9049" s="21" t="s">
        <v>16145</v>
      </c>
      <c r="I9049" s="23">
        <v>19200</v>
      </c>
      <c r="J9049" s="24" t="s">
        <v>7284</v>
      </c>
      <c r="K9049" s="49">
        <v>46203</v>
      </c>
    </row>
    <row r="9050" spans="1:11" ht="42.6" customHeight="1" x14ac:dyDescent="0.25">
      <c r="A9050" s="11">
        <v>2026</v>
      </c>
      <c r="B9050" s="49">
        <v>46113</v>
      </c>
      <c r="C9050" s="49">
        <v>46203</v>
      </c>
      <c r="D9050" s="21" t="s">
        <v>5420</v>
      </c>
      <c r="E9050" s="29">
        <v>44876</v>
      </c>
      <c r="F9050" s="11"/>
      <c r="G9050" s="21" t="s">
        <v>7280</v>
      </c>
      <c r="H9050" s="21" t="s">
        <v>16146</v>
      </c>
      <c r="I9050" s="23">
        <v>13190</v>
      </c>
      <c r="J9050" s="24" t="s">
        <v>7284</v>
      </c>
      <c r="K9050" s="49">
        <v>46203</v>
      </c>
    </row>
    <row r="9051" spans="1:11" ht="42.6" customHeight="1" x14ac:dyDescent="0.25">
      <c r="A9051" s="11">
        <v>2026</v>
      </c>
      <c r="B9051" s="49">
        <v>46113</v>
      </c>
      <c r="C9051" s="49">
        <v>46203</v>
      </c>
      <c r="D9051" s="21" t="s">
        <v>5421</v>
      </c>
      <c r="E9051" s="29">
        <v>44876</v>
      </c>
      <c r="F9051" s="11"/>
      <c r="G9051" s="21" t="s">
        <v>7219</v>
      </c>
      <c r="H9051" s="21" t="s">
        <v>16147</v>
      </c>
      <c r="I9051" s="23">
        <v>35050</v>
      </c>
      <c r="J9051" s="24" t="s">
        <v>7284</v>
      </c>
      <c r="K9051" s="49">
        <v>46203</v>
      </c>
    </row>
    <row r="9052" spans="1:11" ht="42.6" customHeight="1" x14ac:dyDescent="0.25">
      <c r="A9052" s="11">
        <v>2026</v>
      </c>
      <c r="B9052" s="49">
        <v>46113</v>
      </c>
      <c r="C9052" s="49">
        <v>46203</v>
      </c>
      <c r="D9052" s="21" t="s">
        <v>5422</v>
      </c>
      <c r="E9052" s="29">
        <v>44876</v>
      </c>
      <c r="F9052" s="11"/>
      <c r="G9052" s="21" t="s">
        <v>7219</v>
      </c>
      <c r="H9052" s="21" t="s">
        <v>16148</v>
      </c>
      <c r="I9052" s="23">
        <v>35050</v>
      </c>
      <c r="J9052" s="24" t="s">
        <v>7284</v>
      </c>
      <c r="K9052" s="49">
        <v>46203</v>
      </c>
    </row>
    <row r="9053" spans="1:11" ht="42.6" customHeight="1" x14ac:dyDescent="0.25">
      <c r="A9053" s="11">
        <v>2026</v>
      </c>
      <c r="B9053" s="49">
        <v>46113</v>
      </c>
      <c r="C9053" s="49">
        <v>46203</v>
      </c>
      <c r="D9053" s="21" t="s">
        <v>5423</v>
      </c>
      <c r="E9053" s="29">
        <v>44876</v>
      </c>
      <c r="F9053" s="11"/>
      <c r="G9053" s="21" t="s">
        <v>7255</v>
      </c>
      <c r="H9053" s="21" t="s">
        <v>16149</v>
      </c>
      <c r="I9053" s="23">
        <v>21750</v>
      </c>
      <c r="J9053" s="24" t="s">
        <v>7284</v>
      </c>
      <c r="K9053" s="49">
        <v>46203</v>
      </c>
    </row>
    <row r="9054" spans="1:11" ht="42.6" customHeight="1" x14ac:dyDescent="0.25">
      <c r="A9054" s="11">
        <v>2026</v>
      </c>
      <c r="B9054" s="49">
        <v>46113</v>
      </c>
      <c r="C9054" s="49">
        <v>46203</v>
      </c>
      <c r="D9054" s="21" t="s">
        <v>5424</v>
      </c>
      <c r="E9054" s="29">
        <v>44876</v>
      </c>
      <c r="F9054" s="11"/>
      <c r="G9054" s="21" t="s">
        <v>7245</v>
      </c>
      <c r="H9054" s="21" t="s">
        <v>16150</v>
      </c>
      <c r="I9054" s="23">
        <v>25900</v>
      </c>
      <c r="J9054" s="24" t="s">
        <v>7284</v>
      </c>
      <c r="K9054" s="49">
        <v>46203</v>
      </c>
    </row>
    <row r="9055" spans="1:11" ht="42.6" customHeight="1" x14ac:dyDescent="0.25">
      <c r="A9055" s="11">
        <v>2026</v>
      </c>
      <c r="B9055" s="49">
        <v>46113</v>
      </c>
      <c r="C9055" s="49">
        <v>46203</v>
      </c>
      <c r="D9055" s="21" t="s">
        <v>5425</v>
      </c>
      <c r="E9055" s="29">
        <v>44876</v>
      </c>
      <c r="F9055" s="11"/>
      <c r="G9055" s="21" t="s">
        <v>7245</v>
      </c>
      <c r="H9055" s="21" t="s">
        <v>16151</v>
      </c>
      <c r="I9055" s="23">
        <v>25900</v>
      </c>
      <c r="J9055" s="24" t="s">
        <v>7284</v>
      </c>
      <c r="K9055" s="49">
        <v>46203</v>
      </c>
    </row>
    <row r="9056" spans="1:11" ht="42.6" customHeight="1" x14ac:dyDescent="0.25">
      <c r="A9056" s="11">
        <v>2026</v>
      </c>
      <c r="B9056" s="49">
        <v>46113</v>
      </c>
      <c r="C9056" s="49">
        <v>46203</v>
      </c>
      <c r="D9056" s="21" t="s">
        <v>5426</v>
      </c>
      <c r="E9056" s="29">
        <v>44876</v>
      </c>
      <c r="F9056" s="11"/>
      <c r="G9056" s="21" t="s">
        <v>7215</v>
      </c>
      <c r="H9056" s="21" t="s">
        <v>16152</v>
      </c>
      <c r="I9056" s="23">
        <v>9420</v>
      </c>
      <c r="J9056" s="24" t="s">
        <v>7284</v>
      </c>
      <c r="K9056" s="49">
        <v>46203</v>
      </c>
    </row>
    <row r="9057" spans="1:11" ht="42.6" customHeight="1" x14ac:dyDescent="0.25">
      <c r="A9057" s="11">
        <v>2026</v>
      </c>
      <c r="B9057" s="49">
        <v>46113</v>
      </c>
      <c r="C9057" s="49">
        <v>46203</v>
      </c>
      <c r="D9057" s="21" t="s">
        <v>5427</v>
      </c>
      <c r="E9057" s="29">
        <v>44876</v>
      </c>
      <c r="F9057" s="11"/>
      <c r="G9057" s="21" t="s">
        <v>7265</v>
      </c>
      <c r="H9057" s="21" t="s">
        <v>16153</v>
      </c>
      <c r="I9057" s="23">
        <v>8990</v>
      </c>
      <c r="J9057" s="24" t="s">
        <v>7284</v>
      </c>
      <c r="K9057" s="49">
        <v>46203</v>
      </c>
    </row>
    <row r="9058" spans="1:11" ht="42.6" customHeight="1" x14ac:dyDescent="0.25">
      <c r="A9058" s="11">
        <v>2026</v>
      </c>
      <c r="B9058" s="49">
        <v>46113</v>
      </c>
      <c r="C9058" s="49">
        <v>46203</v>
      </c>
      <c r="D9058" s="21" t="s">
        <v>5428</v>
      </c>
      <c r="E9058" s="29">
        <v>44876</v>
      </c>
      <c r="F9058" s="11"/>
      <c r="G9058" s="21" t="s">
        <v>7265</v>
      </c>
      <c r="H9058" s="21" t="s">
        <v>16154</v>
      </c>
      <c r="I9058" s="23">
        <v>13540</v>
      </c>
      <c r="J9058" s="24" t="s">
        <v>7284</v>
      </c>
      <c r="K9058" s="49">
        <v>46203</v>
      </c>
    </row>
    <row r="9059" spans="1:11" ht="42.6" customHeight="1" x14ac:dyDescent="0.25">
      <c r="A9059" s="11">
        <v>2026</v>
      </c>
      <c r="B9059" s="49">
        <v>46113</v>
      </c>
      <c r="C9059" s="49">
        <v>46203</v>
      </c>
      <c r="D9059" s="21" t="s">
        <v>5429</v>
      </c>
      <c r="E9059" s="29">
        <v>44876</v>
      </c>
      <c r="F9059" s="11"/>
      <c r="G9059" s="21" t="s">
        <v>7265</v>
      </c>
      <c r="H9059" s="21" t="s">
        <v>16155</v>
      </c>
      <c r="I9059" s="23">
        <v>13540</v>
      </c>
      <c r="J9059" s="24" t="s">
        <v>7284</v>
      </c>
      <c r="K9059" s="49">
        <v>46203</v>
      </c>
    </row>
    <row r="9060" spans="1:11" ht="42.6" customHeight="1" x14ac:dyDescent="0.25">
      <c r="A9060" s="11">
        <v>2026</v>
      </c>
      <c r="B9060" s="49">
        <v>46113</v>
      </c>
      <c r="C9060" s="49">
        <v>46203</v>
      </c>
      <c r="D9060" s="21" t="s">
        <v>5430</v>
      </c>
      <c r="E9060" s="29">
        <v>44876</v>
      </c>
      <c r="F9060" s="11"/>
      <c r="G9060" s="21" t="s">
        <v>7220</v>
      </c>
      <c r="H9060" s="21" t="s">
        <v>16156</v>
      </c>
      <c r="I9060" s="23">
        <v>13540</v>
      </c>
      <c r="J9060" s="24" t="s">
        <v>7284</v>
      </c>
      <c r="K9060" s="49">
        <v>46203</v>
      </c>
    </row>
    <row r="9061" spans="1:11" ht="42.6" customHeight="1" x14ac:dyDescent="0.25">
      <c r="A9061" s="11">
        <v>2026</v>
      </c>
      <c r="B9061" s="49">
        <v>46113</v>
      </c>
      <c r="C9061" s="49">
        <v>46203</v>
      </c>
      <c r="D9061" s="21" t="s">
        <v>5431</v>
      </c>
      <c r="E9061" s="29">
        <v>44876</v>
      </c>
      <c r="F9061" s="11"/>
      <c r="G9061" s="21" t="s">
        <v>7220</v>
      </c>
      <c r="H9061" s="21" t="s">
        <v>16157</v>
      </c>
      <c r="I9061" s="23">
        <v>13540</v>
      </c>
      <c r="J9061" s="24" t="s">
        <v>7284</v>
      </c>
      <c r="K9061" s="49">
        <v>46203</v>
      </c>
    </row>
    <row r="9062" spans="1:11" ht="42.6" customHeight="1" x14ac:dyDescent="0.25">
      <c r="A9062" s="11">
        <v>2026</v>
      </c>
      <c r="B9062" s="49">
        <v>46113</v>
      </c>
      <c r="C9062" s="49">
        <v>46203</v>
      </c>
      <c r="D9062" s="21" t="s">
        <v>5432</v>
      </c>
      <c r="E9062" s="29">
        <v>44876</v>
      </c>
      <c r="F9062" s="11"/>
      <c r="G9062" s="21" t="s">
        <v>7220</v>
      </c>
      <c r="H9062" s="21" t="s">
        <v>16158</v>
      </c>
      <c r="I9062" s="23">
        <v>13540</v>
      </c>
      <c r="J9062" s="24" t="s">
        <v>7284</v>
      </c>
      <c r="K9062" s="49">
        <v>46203</v>
      </c>
    </row>
    <row r="9063" spans="1:11" ht="42.6" customHeight="1" x14ac:dyDescent="0.25">
      <c r="A9063" s="11">
        <v>2026</v>
      </c>
      <c r="B9063" s="49">
        <v>46113</v>
      </c>
      <c r="C9063" s="49">
        <v>46203</v>
      </c>
      <c r="D9063" s="21" t="s">
        <v>5433</v>
      </c>
      <c r="E9063" s="29">
        <v>44876</v>
      </c>
      <c r="F9063" s="11"/>
      <c r="G9063" s="21" t="s">
        <v>7235</v>
      </c>
      <c r="H9063" s="21" t="s">
        <v>16159</v>
      </c>
      <c r="I9063" s="23">
        <v>22985</v>
      </c>
      <c r="J9063" s="24" t="s">
        <v>7284</v>
      </c>
      <c r="K9063" s="49">
        <v>46203</v>
      </c>
    </row>
    <row r="9064" spans="1:11" ht="42.6" customHeight="1" x14ac:dyDescent="0.25">
      <c r="A9064" s="11">
        <v>2026</v>
      </c>
      <c r="B9064" s="49">
        <v>46113</v>
      </c>
      <c r="C9064" s="49">
        <v>46203</v>
      </c>
      <c r="D9064" s="21" t="s">
        <v>5434</v>
      </c>
      <c r="E9064" s="29">
        <v>44887</v>
      </c>
      <c r="F9064" s="11"/>
      <c r="G9064" s="21" t="s">
        <v>7326</v>
      </c>
      <c r="H9064" s="21" t="s">
        <v>16160</v>
      </c>
      <c r="I9064" s="23">
        <v>6150</v>
      </c>
      <c r="J9064" s="24" t="s">
        <v>7284</v>
      </c>
      <c r="K9064" s="49">
        <v>46203</v>
      </c>
    </row>
    <row r="9065" spans="1:11" ht="42.6" customHeight="1" x14ac:dyDescent="0.25">
      <c r="A9065" s="11">
        <v>2026</v>
      </c>
      <c r="B9065" s="49">
        <v>46113</v>
      </c>
      <c r="C9065" s="49">
        <v>46203</v>
      </c>
      <c r="D9065" s="21" t="s">
        <v>5435</v>
      </c>
      <c r="E9065" s="29">
        <v>44887</v>
      </c>
      <c r="F9065" s="11"/>
      <c r="G9065" s="21" t="s">
        <v>7273</v>
      </c>
      <c r="H9065" s="21" t="s">
        <v>16161</v>
      </c>
      <c r="I9065" s="23">
        <v>8800</v>
      </c>
      <c r="J9065" s="24" t="s">
        <v>7284</v>
      </c>
      <c r="K9065" s="49">
        <v>46203</v>
      </c>
    </row>
    <row r="9066" spans="1:11" ht="42.6" customHeight="1" x14ac:dyDescent="0.25">
      <c r="A9066" s="11">
        <v>2026</v>
      </c>
      <c r="B9066" s="49">
        <v>46113</v>
      </c>
      <c r="C9066" s="49">
        <v>46203</v>
      </c>
      <c r="D9066" s="21" t="s">
        <v>5436</v>
      </c>
      <c r="E9066" s="29">
        <v>44887</v>
      </c>
      <c r="F9066" s="11"/>
      <c r="G9066" s="21" t="s">
        <v>7273</v>
      </c>
      <c r="H9066" s="21" t="s">
        <v>16162</v>
      </c>
      <c r="I9066" s="23">
        <v>7900</v>
      </c>
      <c r="J9066" s="24" t="s">
        <v>7284</v>
      </c>
      <c r="K9066" s="49">
        <v>46203</v>
      </c>
    </row>
    <row r="9067" spans="1:11" ht="42.6" customHeight="1" x14ac:dyDescent="0.25">
      <c r="A9067" s="11">
        <v>2026</v>
      </c>
      <c r="B9067" s="49">
        <v>46113</v>
      </c>
      <c r="C9067" s="49">
        <v>46203</v>
      </c>
      <c r="D9067" s="23" t="s">
        <v>5437</v>
      </c>
      <c r="E9067" s="29">
        <v>44887</v>
      </c>
      <c r="F9067" s="11"/>
      <c r="G9067" s="21" t="s">
        <v>7242</v>
      </c>
      <c r="H9067" s="21" t="s">
        <v>16163</v>
      </c>
      <c r="I9067" s="23">
        <v>68190</v>
      </c>
      <c r="J9067" s="24" t="s">
        <v>7284</v>
      </c>
      <c r="K9067" s="49">
        <v>46203</v>
      </c>
    </row>
    <row r="9068" spans="1:11" ht="42.6" customHeight="1" x14ac:dyDescent="0.25">
      <c r="A9068" s="11">
        <v>2026</v>
      </c>
      <c r="B9068" s="49">
        <v>46113</v>
      </c>
      <c r="C9068" s="49">
        <v>46203</v>
      </c>
      <c r="D9068" s="21" t="s">
        <v>5438</v>
      </c>
      <c r="E9068" s="29">
        <v>44887</v>
      </c>
      <c r="F9068" s="11"/>
      <c r="G9068" s="21" t="s">
        <v>7288</v>
      </c>
      <c r="H9068" s="21" t="s">
        <v>16164</v>
      </c>
      <c r="I9068" s="23">
        <v>22179.200000000001</v>
      </c>
      <c r="J9068" s="24" t="s">
        <v>7284</v>
      </c>
      <c r="K9068" s="49">
        <v>46203</v>
      </c>
    </row>
    <row r="9069" spans="1:11" ht="42.6" customHeight="1" x14ac:dyDescent="0.25">
      <c r="A9069" s="11">
        <v>2026</v>
      </c>
      <c r="B9069" s="49">
        <v>46113</v>
      </c>
      <c r="C9069" s="49">
        <v>46203</v>
      </c>
      <c r="D9069" s="21" t="s">
        <v>5439</v>
      </c>
      <c r="E9069" s="29">
        <v>44887</v>
      </c>
      <c r="F9069" s="11"/>
      <c r="G9069" s="21" t="s">
        <v>7233</v>
      </c>
      <c r="H9069" s="21" t="s">
        <v>16165</v>
      </c>
      <c r="I9069" s="23">
        <v>15892</v>
      </c>
      <c r="J9069" s="24" t="s">
        <v>7284</v>
      </c>
      <c r="K9069" s="49">
        <v>46203</v>
      </c>
    </row>
    <row r="9070" spans="1:11" ht="42.6" customHeight="1" x14ac:dyDescent="0.25">
      <c r="A9070" s="11">
        <v>2026</v>
      </c>
      <c r="B9070" s="49">
        <v>46113</v>
      </c>
      <c r="C9070" s="49">
        <v>46203</v>
      </c>
      <c r="D9070" s="21" t="s">
        <v>5440</v>
      </c>
      <c r="E9070" s="29">
        <v>44887</v>
      </c>
      <c r="F9070" s="11"/>
      <c r="G9070" s="21" t="s">
        <v>7233</v>
      </c>
      <c r="H9070" s="21" t="s">
        <v>16166</v>
      </c>
      <c r="I9070" s="23">
        <v>11607.13</v>
      </c>
      <c r="J9070" s="24" t="s">
        <v>7284</v>
      </c>
      <c r="K9070" s="49">
        <v>46203</v>
      </c>
    </row>
    <row r="9071" spans="1:11" ht="42.6" customHeight="1" x14ac:dyDescent="0.25">
      <c r="A9071" s="11">
        <v>2026</v>
      </c>
      <c r="B9071" s="49">
        <v>46113</v>
      </c>
      <c r="C9071" s="49">
        <v>46203</v>
      </c>
      <c r="D9071" s="21" t="s">
        <v>5441</v>
      </c>
      <c r="E9071" s="29">
        <v>44887</v>
      </c>
      <c r="F9071" s="11"/>
      <c r="G9071" s="21" t="s">
        <v>7228</v>
      </c>
      <c r="H9071" s="21" t="s">
        <v>16167</v>
      </c>
      <c r="I9071" s="23">
        <v>23930</v>
      </c>
      <c r="J9071" s="24" t="s">
        <v>7284</v>
      </c>
      <c r="K9071" s="49">
        <v>46203</v>
      </c>
    </row>
    <row r="9072" spans="1:11" ht="42.6" customHeight="1" x14ac:dyDescent="0.25">
      <c r="A9072" s="11">
        <v>2026</v>
      </c>
      <c r="B9072" s="49">
        <v>46113</v>
      </c>
      <c r="C9072" s="49">
        <v>46203</v>
      </c>
      <c r="D9072" s="21" t="s">
        <v>5442</v>
      </c>
      <c r="E9072" s="29">
        <v>44887</v>
      </c>
      <c r="F9072" s="11"/>
      <c r="G9072" s="21" t="s">
        <v>7228</v>
      </c>
      <c r="H9072" s="21" t="s">
        <v>16168</v>
      </c>
      <c r="I9072" s="23">
        <v>23930</v>
      </c>
      <c r="J9072" s="24" t="s">
        <v>7284</v>
      </c>
      <c r="K9072" s="49">
        <v>46203</v>
      </c>
    </row>
    <row r="9073" spans="1:11" ht="42.6" customHeight="1" x14ac:dyDescent="0.25">
      <c r="A9073" s="11">
        <v>2026</v>
      </c>
      <c r="B9073" s="49">
        <v>46113</v>
      </c>
      <c r="C9073" s="49">
        <v>46203</v>
      </c>
      <c r="D9073" s="21" t="s">
        <v>5443</v>
      </c>
      <c r="E9073" s="29">
        <v>44887</v>
      </c>
      <c r="F9073" s="11"/>
      <c r="G9073" s="21" t="s">
        <v>7245</v>
      </c>
      <c r="H9073" s="21" t="s">
        <v>16169</v>
      </c>
      <c r="I9073" s="23">
        <v>13360.59</v>
      </c>
      <c r="J9073" s="24" t="s">
        <v>7284</v>
      </c>
      <c r="K9073" s="49">
        <v>46203</v>
      </c>
    </row>
    <row r="9074" spans="1:11" ht="42.6" customHeight="1" x14ac:dyDescent="0.25">
      <c r="A9074" s="11">
        <v>2026</v>
      </c>
      <c r="B9074" s="49">
        <v>46113</v>
      </c>
      <c r="C9074" s="49">
        <v>46203</v>
      </c>
      <c r="D9074" s="21" t="s">
        <v>5444</v>
      </c>
      <c r="E9074" s="29">
        <v>44887</v>
      </c>
      <c r="F9074" s="11"/>
      <c r="G9074" s="21" t="s">
        <v>7245</v>
      </c>
      <c r="H9074" s="21" t="s">
        <v>16170</v>
      </c>
      <c r="I9074" s="23">
        <v>13360.59</v>
      </c>
      <c r="J9074" s="24" t="s">
        <v>7284</v>
      </c>
      <c r="K9074" s="49">
        <v>46203</v>
      </c>
    </row>
    <row r="9075" spans="1:11" ht="42.6" customHeight="1" x14ac:dyDescent="0.25">
      <c r="A9075" s="11">
        <v>2026</v>
      </c>
      <c r="B9075" s="49">
        <v>46113</v>
      </c>
      <c r="C9075" s="49">
        <v>46203</v>
      </c>
      <c r="D9075" s="21" t="s">
        <v>5445</v>
      </c>
      <c r="E9075" s="29">
        <v>44887</v>
      </c>
      <c r="F9075" s="11"/>
      <c r="G9075" s="21" t="s">
        <v>7245</v>
      </c>
      <c r="H9075" s="21" t="s">
        <v>16171</v>
      </c>
      <c r="I9075" s="23">
        <v>13360.593333333332</v>
      </c>
      <c r="J9075" s="24" t="s">
        <v>7284</v>
      </c>
      <c r="K9075" s="49">
        <v>46203</v>
      </c>
    </row>
    <row r="9076" spans="1:11" ht="42.6" customHeight="1" x14ac:dyDescent="0.25">
      <c r="A9076" s="11">
        <v>2026</v>
      </c>
      <c r="B9076" s="49">
        <v>46113</v>
      </c>
      <c r="C9076" s="49">
        <v>46203</v>
      </c>
      <c r="D9076" s="21" t="s">
        <v>5446</v>
      </c>
      <c r="E9076" s="29">
        <v>44887</v>
      </c>
      <c r="F9076" s="11"/>
      <c r="G9076" s="21" t="s">
        <v>7225</v>
      </c>
      <c r="H9076" s="21" t="s">
        <v>16172</v>
      </c>
      <c r="I9076" s="23">
        <v>18814.21</v>
      </c>
      <c r="J9076" s="24" t="s">
        <v>7284</v>
      </c>
      <c r="K9076" s="49">
        <v>46203</v>
      </c>
    </row>
    <row r="9077" spans="1:11" ht="42.6" customHeight="1" x14ac:dyDescent="0.25">
      <c r="A9077" s="11">
        <v>2026</v>
      </c>
      <c r="B9077" s="49">
        <v>46113</v>
      </c>
      <c r="C9077" s="49">
        <v>46203</v>
      </c>
      <c r="D9077" s="21" t="s">
        <v>5447</v>
      </c>
      <c r="E9077" s="29">
        <v>44887</v>
      </c>
      <c r="F9077" s="11"/>
      <c r="G9077" s="21" t="s">
        <v>7265</v>
      </c>
      <c r="H9077" s="21" t="s">
        <v>16173</v>
      </c>
      <c r="I9077" s="23">
        <v>13390</v>
      </c>
      <c r="J9077" s="24" t="s">
        <v>7284</v>
      </c>
      <c r="K9077" s="49">
        <v>46203</v>
      </c>
    </row>
    <row r="9078" spans="1:11" ht="42.6" customHeight="1" x14ac:dyDescent="0.25">
      <c r="A9078" s="11">
        <v>2026</v>
      </c>
      <c r="B9078" s="49">
        <v>46113</v>
      </c>
      <c r="C9078" s="49">
        <v>46203</v>
      </c>
      <c r="D9078" s="21" t="s">
        <v>5448</v>
      </c>
      <c r="E9078" s="29">
        <v>44887</v>
      </c>
      <c r="F9078" s="11"/>
      <c r="G9078" s="21" t="s">
        <v>7265</v>
      </c>
      <c r="H9078" s="21" t="s">
        <v>16174</v>
      </c>
      <c r="I9078" s="23">
        <v>13390</v>
      </c>
      <c r="J9078" s="24" t="s">
        <v>7284</v>
      </c>
      <c r="K9078" s="49">
        <v>46203</v>
      </c>
    </row>
    <row r="9079" spans="1:11" ht="42.6" customHeight="1" x14ac:dyDescent="0.25">
      <c r="A9079" s="11">
        <v>2026</v>
      </c>
      <c r="B9079" s="49">
        <v>46113</v>
      </c>
      <c r="C9079" s="49">
        <v>46203</v>
      </c>
      <c r="D9079" s="21" t="s">
        <v>5449</v>
      </c>
      <c r="E9079" s="29">
        <v>44887</v>
      </c>
      <c r="F9079" s="11"/>
      <c r="G9079" s="21" t="s">
        <v>7265</v>
      </c>
      <c r="H9079" s="21" t="s">
        <v>16175</v>
      </c>
      <c r="I9079" s="23">
        <v>13390</v>
      </c>
      <c r="J9079" s="24" t="s">
        <v>7284</v>
      </c>
      <c r="K9079" s="49">
        <v>46203</v>
      </c>
    </row>
    <row r="9080" spans="1:11" ht="42.6" customHeight="1" x14ac:dyDescent="0.25">
      <c r="A9080" s="11">
        <v>2026</v>
      </c>
      <c r="B9080" s="49">
        <v>46113</v>
      </c>
      <c r="C9080" s="49">
        <v>46203</v>
      </c>
      <c r="D9080" s="21" t="s">
        <v>5450</v>
      </c>
      <c r="E9080" s="29">
        <v>44887</v>
      </c>
      <c r="F9080" s="11"/>
      <c r="G9080" s="21" t="s">
        <v>7220</v>
      </c>
      <c r="H9080" s="21" t="s">
        <v>16176</v>
      </c>
      <c r="I9080" s="23">
        <v>13400</v>
      </c>
      <c r="J9080" s="24" t="s">
        <v>7284</v>
      </c>
      <c r="K9080" s="49">
        <v>46203</v>
      </c>
    </row>
    <row r="9081" spans="1:11" ht="42.6" customHeight="1" x14ac:dyDescent="0.25">
      <c r="A9081" s="11">
        <v>2026</v>
      </c>
      <c r="B9081" s="49">
        <v>46113</v>
      </c>
      <c r="C9081" s="49">
        <v>46203</v>
      </c>
      <c r="D9081" s="21" t="s">
        <v>5451</v>
      </c>
      <c r="E9081" s="29">
        <v>44887</v>
      </c>
      <c r="F9081" s="11"/>
      <c r="G9081" s="21" t="s">
        <v>7220</v>
      </c>
      <c r="H9081" s="21" t="s">
        <v>16177</v>
      </c>
      <c r="I9081" s="23">
        <v>13400</v>
      </c>
      <c r="J9081" s="24" t="s">
        <v>7284</v>
      </c>
      <c r="K9081" s="49">
        <v>46203</v>
      </c>
    </row>
    <row r="9082" spans="1:11" ht="42.6" customHeight="1" x14ac:dyDescent="0.25">
      <c r="A9082" s="11">
        <v>2026</v>
      </c>
      <c r="B9082" s="49">
        <v>46113</v>
      </c>
      <c r="C9082" s="49">
        <v>46203</v>
      </c>
      <c r="D9082" s="23" t="s">
        <v>5449</v>
      </c>
      <c r="E9082" s="29">
        <v>44887</v>
      </c>
      <c r="F9082" s="11"/>
      <c r="G9082" s="21" t="s">
        <v>7265</v>
      </c>
      <c r="H9082" s="21" t="s">
        <v>16175</v>
      </c>
      <c r="I9082" s="30">
        <v>13390</v>
      </c>
      <c r="J9082" s="24" t="s">
        <v>7284</v>
      </c>
      <c r="K9082" s="49">
        <v>46203</v>
      </c>
    </row>
    <row r="9083" spans="1:11" ht="42.6" customHeight="1" x14ac:dyDescent="0.25">
      <c r="A9083" s="11">
        <v>2026</v>
      </c>
      <c r="B9083" s="49">
        <v>46113</v>
      </c>
      <c r="C9083" s="49">
        <v>46203</v>
      </c>
      <c r="D9083" s="21" t="s">
        <v>5452</v>
      </c>
      <c r="E9083" s="29">
        <v>44887</v>
      </c>
      <c r="F9083" s="11"/>
      <c r="G9083" s="21" t="s">
        <v>7212</v>
      </c>
      <c r="H9083" s="21" t="s">
        <v>16178</v>
      </c>
      <c r="I9083" s="23">
        <v>9250</v>
      </c>
      <c r="J9083" s="24" t="s">
        <v>7284</v>
      </c>
      <c r="K9083" s="49">
        <v>46203</v>
      </c>
    </row>
    <row r="9084" spans="1:11" ht="42.6" customHeight="1" x14ac:dyDescent="0.25">
      <c r="A9084" s="11">
        <v>2026</v>
      </c>
      <c r="B9084" s="49">
        <v>46113</v>
      </c>
      <c r="C9084" s="49">
        <v>46203</v>
      </c>
      <c r="D9084" s="21" t="s">
        <v>5453</v>
      </c>
      <c r="E9084" s="29">
        <v>44887</v>
      </c>
      <c r="F9084" s="11"/>
      <c r="G9084" s="21" t="s">
        <v>7326</v>
      </c>
      <c r="H9084" s="21" t="s">
        <v>16179</v>
      </c>
      <c r="I9084" s="23">
        <v>12850</v>
      </c>
      <c r="J9084" s="24" t="s">
        <v>7284</v>
      </c>
      <c r="K9084" s="49">
        <v>46203</v>
      </c>
    </row>
    <row r="9085" spans="1:11" ht="42.6" customHeight="1" x14ac:dyDescent="0.25">
      <c r="A9085" s="11">
        <v>2026</v>
      </c>
      <c r="B9085" s="49">
        <v>46113</v>
      </c>
      <c r="C9085" s="49">
        <v>46203</v>
      </c>
      <c r="D9085" s="21" t="s">
        <v>5454</v>
      </c>
      <c r="E9085" s="29">
        <v>44887</v>
      </c>
      <c r="F9085" s="11"/>
      <c r="G9085" s="21" t="s">
        <v>7277</v>
      </c>
      <c r="H9085" s="21" t="s">
        <v>16180</v>
      </c>
      <c r="I9085" s="23">
        <v>23500</v>
      </c>
      <c r="J9085" s="24" t="s">
        <v>7284</v>
      </c>
      <c r="K9085" s="49">
        <v>46203</v>
      </c>
    </row>
    <row r="9086" spans="1:11" ht="42.6" customHeight="1" x14ac:dyDescent="0.25">
      <c r="A9086" s="11">
        <v>2026</v>
      </c>
      <c r="B9086" s="49">
        <v>46113</v>
      </c>
      <c r="C9086" s="49">
        <v>46203</v>
      </c>
      <c r="D9086" s="21" t="s">
        <v>5455</v>
      </c>
      <c r="E9086" s="22">
        <v>44890</v>
      </c>
      <c r="F9086" s="11"/>
      <c r="G9086" s="21" t="s">
        <v>7281</v>
      </c>
      <c r="H9086" s="21" t="s">
        <v>16181</v>
      </c>
      <c r="I9086" s="23">
        <v>143840</v>
      </c>
      <c r="J9086" s="24" t="s">
        <v>7284</v>
      </c>
      <c r="K9086" s="49">
        <v>46203</v>
      </c>
    </row>
    <row r="9087" spans="1:11" ht="42.6" customHeight="1" x14ac:dyDescent="0.25">
      <c r="A9087" s="11">
        <v>2026</v>
      </c>
      <c r="B9087" s="49">
        <v>46113</v>
      </c>
      <c r="C9087" s="49">
        <v>46203</v>
      </c>
      <c r="D9087" s="21" t="s">
        <v>5456</v>
      </c>
      <c r="E9087" s="22">
        <v>44890</v>
      </c>
      <c r="F9087" s="11"/>
      <c r="G9087" s="21" t="s">
        <v>7248</v>
      </c>
      <c r="H9087" s="21" t="s">
        <v>16182</v>
      </c>
      <c r="I9087" s="23">
        <v>139200</v>
      </c>
      <c r="J9087" s="24" t="s">
        <v>7284</v>
      </c>
      <c r="K9087" s="49">
        <v>46203</v>
      </c>
    </row>
    <row r="9088" spans="1:11" ht="42.6" customHeight="1" x14ac:dyDescent="0.25">
      <c r="A9088" s="11">
        <v>2026</v>
      </c>
      <c r="B9088" s="49">
        <v>46113</v>
      </c>
      <c r="C9088" s="49">
        <v>46203</v>
      </c>
      <c r="D9088" s="21" t="s">
        <v>5457</v>
      </c>
      <c r="E9088" s="22">
        <v>44890</v>
      </c>
      <c r="F9088" s="11"/>
      <c r="G9088" s="21" t="s">
        <v>7248</v>
      </c>
      <c r="H9088" s="21" t="s">
        <v>16183</v>
      </c>
      <c r="I9088" s="23">
        <v>182120</v>
      </c>
      <c r="J9088" s="24" t="s">
        <v>7284</v>
      </c>
      <c r="K9088" s="49">
        <v>46203</v>
      </c>
    </row>
    <row r="9089" spans="1:11" ht="42.6" customHeight="1" x14ac:dyDescent="0.25">
      <c r="A9089" s="11">
        <v>2026</v>
      </c>
      <c r="B9089" s="49">
        <v>46113</v>
      </c>
      <c r="C9089" s="49">
        <v>46203</v>
      </c>
      <c r="D9089" s="21" t="s">
        <v>5458</v>
      </c>
      <c r="E9089" s="22">
        <v>44890</v>
      </c>
      <c r="F9089" s="11"/>
      <c r="G9089" s="21" t="s">
        <v>7248</v>
      </c>
      <c r="H9089" s="21" t="s">
        <v>16184</v>
      </c>
      <c r="I9089" s="23">
        <v>139200</v>
      </c>
      <c r="J9089" s="24" t="s">
        <v>7284</v>
      </c>
      <c r="K9089" s="49">
        <v>46203</v>
      </c>
    </row>
    <row r="9090" spans="1:11" ht="42.6" customHeight="1" x14ac:dyDescent="0.25">
      <c r="A9090" s="11">
        <v>2026</v>
      </c>
      <c r="B9090" s="49">
        <v>46113</v>
      </c>
      <c r="C9090" s="49">
        <v>46203</v>
      </c>
      <c r="D9090" s="21" t="s">
        <v>5459</v>
      </c>
      <c r="E9090" s="22">
        <v>44890</v>
      </c>
      <c r="F9090" s="11"/>
      <c r="G9090" s="21" t="s">
        <v>7257</v>
      </c>
      <c r="H9090" s="21" t="s">
        <v>16185</v>
      </c>
      <c r="I9090" s="23">
        <v>111360</v>
      </c>
      <c r="J9090" s="24" t="s">
        <v>7284</v>
      </c>
      <c r="K9090" s="49">
        <v>46203</v>
      </c>
    </row>
    <row r="9091" spans="1:11" ht="42.6" customHeight="1" x14ac:dyDescent="0.25">
      <c r="A9091" s="11">
        <v>2026</v>
      </c>
      <c r="B9091" s="49">
        <v>46113</v>
      </c>
      <c r="C9091" s="49">
        <v>46203</v>
      </c>
      <c r="D9091" s="21" t="s">
        <v>5460</v>
      </c>
      <c r="E9091" s="29">
        <v>44890</v>
      </c>
      <c r="F9091" s="11"/>
      <c r="G9091" s="21" t="s">
        <v>7248</v>
      </c>
      <c r="H9091" s="24" t="s">
        <v>16186</v>
      </c>
      <c r="I9091" s="30">
        <v>2320</v>
      </c>
      <c r="J9091" s="24" t="s">
        <v>7284</v>
      </c>
      <c r="K9091" s="49">
        <v>46203</v>
      </c>
    </row>
    <row r="9092" spans="1:11" ht="42.6" customHeight="1" x14ac:dyDescent="0.25">
      <c r="A9092" s="11">
        <v>2026</v>
      </c>
      <c r="B9092" s="49">
        <v>46113</v>
      </c>
      <c r="C9092" s="49">
        <v>46203</v>
      </c>
      <c r="D9092" s="21" t="s">
        <v>5461</v>
      </c>
      <c r="E9092" s="29">
        <v>44890</v>
      </c>
      <c r="F9092" s="11"/>
      <c r="G9092" s="21" t="s">
        <v>7248</v>
      </c>
      <c r="H9092" s="24" t="s">
        <v>16187</v>
      </c>
      <c r="I9092" s="30">
        <v>1599</v>
      </c>
      <c r="J9092" s="24" t="s">
        <v>7284</v>
      </c>
      <c r="K9092" s="49">
        <v>46203</v>
      </c>
    </row>
    <row r="9093" spans="1:11" ht="42.6" customHeight="1" x14ac:dyDescent="0.25">
      <c r="A9093" s="11">
        <v>2026</v>
      </c>
      <c r="B9093" s="49">
        <v>46113</v>
      </c>
      <c r="C9093" s="49">
        <v>46203</v>
      </c>
      <c r="D9093" s="21" t="s">
        <v>5462</v>
      </c>
      <c r="E9093" s="29">
        <v>44890</v>
      </c>
      <c r="F9093" s="11"/>
      <c r="G9093" s="21" t="s">
        <v>7248</v>
      </c>
      <c r="H9093" s="24" t="s">
        <v>16188</v>
      </c>
      <c r="I9093" s="30">
        <v>5887</v>
      </c>
      <c r="J9093" s="24" t="s">
        <v>7284</v>
      </c>
      <c r="K9093" s="49">
        <v>46203</v>
      </c>
    </row>
    <row r="9094" spans="1:11" ht="42.6" customHeight="1" x14ac:dyDescent="0.25">
      <c r="A9094" s="11">
        <v>2026</v>
      </c>
      <c r="B9094" s="49">
        <v>46113</v>
      </c>
      <c r="C9094" s="49">
        <v>46203</v>
      </c>
      <c r="D9094" s="21" t="s">
        <v>5463</v>
      </c>
      <c r="E9094" s="29">
        <v>44890</v>
      </c>
      <c r="F9094" s="11"/>
      <c r="G9094" s="21" t="s">
        <v>7218</v>
      </c>
      <c r="H9094" s="24" t="s">
        <v>16189</v>
      </c>
      <c r="I9094" s="30">
        <v>1450</v>
      </c>
      <c r="J9094" s="24" t="s">
        <v>7284</v>
      </c>
      <c r="K9094" s="49">
        <v>46203</v>
      </c>
    </row>
    <row r="9095" spans="1:11" ht="42.6" customHeight="1" x14ac:dyDescent="0.25">
      <c r="A9095" s="11">
        <v>2026</v>
      </c>
      <c r="B9095" s="49">
        <v>46113</v>
      </c>
      <c r="C9095" s="49">
        <v>46203</v>
      </c>
      <c r="D9095" s="21" t="s">
        <v>5464</v>
      </c>
      <c r="E9095" s="29">
        <v>44890</v>
      </c>
      <c r="F9095" s="11"/>
      <c r="G9095" s="21" t="s">
        <v>7248</v>
      </c>
      <c r="H9095" s="24" t="s">
        <v>16190</v>
      </c>
      <c r="I9095" s="30">
        <v>5803</v>
      </c>
      <c r="J9095" s="24" t="s">
        <v>7284</v>
      </c>
      <c r="K9095" s="49">
        <v>46203</v>
      </c>
    </row>
    <row r="9096" spans="1:11" ht="42.6" customHeight="1" x14ac:dyDescent="0.25">
      <c r="A9096" s="11">
        <v>2026</v>
      </c>
      <c r="B9096" s="49">
        <v>46113</v>
      </c>
      <c r="C9096" s="49">
        <v>46203</v>
      </c>
      <c r="D9096" s="21" t="s">
        <v>5465</v>
      </c>
      <c r="E9096" s="29">
        <v>44890</v>
      </c>
      <c r="F9096" s="11"/>
      <c r="G9096" s="21" t="s">
        <v>7248</v>
      </c>
      <c r="H9096" s="24" t="s">
        <v>16191</v>
      </c>
      <c r="I9096" s="30">
        <v>1599</v>
      </c>
      <c r="J9096" s="24" t="s">
        <v>7284</v>
      </c>
      <c r="K9096" s="49">
        <v>46203</v>
      </c>
    </row>
    <row r="9097" spans="1:11" ht="42.6" customHeight="1" x14ac:dyDescent="0.25">
      <c r="A9097" s="11">
        <v>2026</v>
      </c>
      <c r="B9097" s="49">
        <v>46113</v>
      </c>
      <c r="C9097" s="49">
        <v>46203</v>
      </c>
      <c r="D9097" s="21" t="s">
        <v>5466</v>
      </c>
      <c r="E9097" s="29">
        <v>44890</v>
      </c>
      <c r="F9097" s="11"/>
      <c r="G9097" s="21" t="s">
        <v>7248</v>
      </c>
      <c r="H9097" s="24" t="s">
        <v>16192</v>
      </c>
      <c r="I9097" s="30">
        <v>1599</v>
      </c>
      <c r="J9097" s="24" t="s">
        <v>7284</v>
      </c>
      <c r="K9097" s="49">
        <v>46203</v>
      </c>
    </row>
    <row r="9098" spans="1:11" ht="42.6" customHeight="1" x14ac:dyDescent="0.25">
      <c r="A9098" s="11">
        <v>2026</v>
      </c>
      <c r="B9098" s="49">
        <v>46113</v>
      </c>
      <c r="C9098" s="49">
        <v>46203</v>
      </c>
      <c r="D9098" s="21" t="s">
        <v>5467</v>
      </c>
      <c r="E9098" s="29">
        <v>44890</v>
      </c>
      <c r="F9098" s="11"/>
      <c r="G9098" s="21" t="s">
        <v>7248</v>
      </c>
      <c r="H9098" s="24" t="s">
        <v>16193</v>
      </c>
      <c r="I9098" s="30">
        <v>5803</v>
      </c>
      <c r="J9098" s="24" t="s">
        <v>7284</v>
      </c>
      <c r="K9098" s="49">
        <v>46203</v>
      </c>
    </row>
    <row r="9099" spans="1:11" ht="42.6" customHeight="1" x14ac:dyDescent="0.25">
      <c r="A9099" s="11">
        <v>2026</v>
      </c>
      <c r="B9099" s="49">
        <v>46113</v>
      </c>
      <c r="C9099" s="49">
        <v>46203</v>
      </c>
      <c r="D9099" s="21" t="s">
        <v>5468</v>
      </c>
      <c r="E9099" s="22">
        <v>44890</v>
      </c>
      <c r="F9099" s="11"/>
      <c r="G9099" s="21" t="s">
        <v>7248</v>
      </c>
      <c r="H9099" s="21" t="s">
        <v>16194</v>
      </c>
      <c r="I9099" s="23">
        <v>2059</v>
      </c>
      <c r="J9099" s="24" t="s">
        <v>7284</v>
      </c>
      <c r="K9099" s="49">
        <v>46203</v>
      </c>
    </row>
    <row r="9100" spans="1:11" ht="42.6" customHeight="1" x14ac:dyDescent="0.25">
      <c r="A9100" s="11">
        <v>2026</v>
      </c>
      <c r="B9100" s="49">
        <v>46113</v>
      </c>
      <c r="C9100" s="49">
        <v>46203</v>
      </c>
      <c r="D9100" s="21" t="s">
        <v>5469</v>
      </c>
      <c r="E9100" s="22">
        <v>44890</v>
      </c>
      <c r="F9100" s="11"/>
      <c r="G9100" s="21" t="s">
        <v>7248</v>
      </c>
      <c r="H9100" s="21" t="s">
        <v>16195</v>
      </c>
      <c r="I9100" s="23">
        <v>5803</v>
      </c>
      <c r="J9100" s="24" t="s">
        <v>7284</v>
      </c>
      <c r="K9100" s="49">
        <v>46203</v>
      </c>
    </row>
    <row r="9101" spans="1:11" ht="42.6" customHeight="1" x14ac:dyDescent="0.25">
      <c r="A9101" s="11">
        <v>2026</v>
      </c>
      <c r="B9101" s="49">
        <v>46113</v>
      </c>
      <c r="C9101" s="49">
        <v>46203</v>
      </c>
      <c r="D9101" s="21" t="s">
        <v>5470</v>
      </c>
      <c r="E9101" s="29">
        <v>44890</v>
      </c>
      <c r="F9101" s="11"/>
      <c r="G9101" s="21" t="s">
        <v>7284</v>
      </c>
      <c r="H9101" s="24" t="s">
        <v>16196</v>
      </c>
      <c r="I9101" s="30">
        <v>2059</v>
      </c>
      <c r="J9101" s="24" t="s">
        <v>7284</v>
      </c>
      <c r="K9101" s="49">
        <v>46203</v>
      </c>
    </row>
    <row r="9102" spans="1:11" ht="42.6" customHeight="1" x14ac:dyDescent="0.25">
      <c r="A9102" s="11">
        <v>2026</v>
      </c>
      <c r="B9102" s="49">
        <v>46113</v>
      </c>
      <c r="C9102" s="49">
        <v>46203</v>
      </c>
      <c r="D9102" s="21" t="s">
        <v>5471</v>
      </c>
      <c r="E9102" s="29">
        <v>44893</v>
      </c>
      <c r="F9102" s="11"/>
      <c r="G9102" s="21" t="s">
        <v>7245</v>
      </c>
      <c r="H9102" s="21" t="s">
        <v>16197</v>
      </c>
      <c r="I9102" s="23">
        <v>37611.839999999997</v>
      </c>
      <c r="J9102" s="24" t="s">
        <v>7284</v>
      </c>
      <c r="K9102" s="49">
        <v>46203</v>
      </c>
    </row>
    <row r="9103" spans="1:11" ht="42.6" customHeight="1" x14ac:dyDescent="0.25">
      <c r="A9103" s="11">
        <v>2026</v>
      </c>
      <c r="B9103" s="49">
        <v>46113</v>
      </c>
      <c r="C9103" s="49">
        <v>46203</v>
      </c>
      <c r="D9103" s="21" t="s">
        <v>5472</v>
      </c>
      <c r="E9103" s="29">
        <v>44893</v>
      </c>
      <c r="F9103" s="11"/>
      <c r="G9103" s="21" t="s">
        <v>7245</v>
      </c>
      <c r="H9103" s="21" t="s">
        <v>16198</v>
      </c>
      <c r="I9103" s="23">
        <v>37611.839999999997</v>
      </c>
      <c r="J9103" s="24" t="s">
        <v>7284</v>
      </c>
      <c r="K9103" s="49">
        <v>46203</v>
      </c>
    </row>
    <row r="9104" spans="1:11" ht="42.6" customHeight="1" x14ac:dyDescent="0.25">
      <c r="A9104" s="11">
        <v>2026</v>
      </c>
      <c r="B9104" s="49">
        <v>46113</v>
      </c>
      <c r="C9104" s="49">
        <v>46203</v>
      </c>
      <c r="D9104" s="21" t="s">
        <v>5473</v>
      </c>
      <c r="E9104" s="29">
        <v>44893</v>
      </c>
      <c r="F9104" s="11"/>
      <c r="G9104" s="21" t="s">
        <v>7245</v>
      </c>
      <c r="H9104" s="21" t="s">
        <v>16199</v>
      </c>
      <c r="I9104" s="23">
        <v>37611.839999999997</v>
      </c>
      <c r="J9104" s="24" t="s">
        <v>7284</v>
      </c>
      <c r="K9104" s="49">
        <v>46203</v>
      </c>
    </row>
    <row r="9105" spans="1:11" ht="42.6" customHeight="1" x14ac:dyDescent="0.25">
      <c r="A9105" s="11">
        <v>2026</v>
      </c>
      <c r="B9105" s="49">
        <v>46113</v>
      </c>
      <c r="C9105" s="49">
        <v>46203</v>
      </c>
      <c r="D9105" s="21" t="s">
        <v>5474</v>
      </c>
      <c r="E9105" s="29">
        <v>44893</v>
      </c>
      <c r="F9105" s="11"/>
      <c r="G9105" s="21" t="s">
        <v>7236</v>
      </c>
      <c r="H9105" s="24" t="s">
        <v>16200</v>
      </c>
      <c r="I9105" s="30">
        <v>2637</v>
      </c>
      <c r="J9105" s="24" t="s">
        <v>7284</v>
      </c>
      <c r="K9105" s="49">
        <v>46203</v>
      </c>
    </row>
    <row r="9106" spans="1:11" ht="42.6" customHeight="1" x14ac:dyDescent="0.25">
      <c r="A9106" s="11">
        <v>2026</v>
      </c>
      <c r="B9106" s="49">
        <v>46113</v>
      </c>
      <c r="C9106" s="49">
        <v>46203</v>
      </c>
      <c r="D9106" s="21" t="s">
        <v>5475</v>
      </c>
      <c r="E9106" s="29">
        <v>44893</v>
      </c>
      <c r="F9106" s="11"/>
      <c r="G9106" s="21" t="s">
        <v>7236</v>
      </c>
      <c r="H9106" s="24" t="s">
        <v>16201</v>
      </c>
      <c r="I9106" s="30">
        <v>2571</v>
      </c>
      <c r="J9106" s="24" t="s">
        <v>7284</v>
      </c>
      <c r="K9106" s="49">
        <v>46203</v>
      </c>
    </row>
    <row r="9107" spans="1:11" ht="42.6" customHeight="1" x14ac:dyDescent="0.25">
      <c r="A9107" s="11">
        <v>2026</v>
      </c>
      <c r="B9107" s="49">
        <v>46113</v>
      </c>
      <c r="C9107" s="49">
        <v>46203</v>
      </c>
      <c r="D9107" s="21" t="s">
        <v>5476</v>
      </c>
      <c r="E9107" s="29">
        <v>44893</v>
      </c>
      <c r="F9107" s="11"/>
      <c r="G9107" s="21" t="s">
        <v>7236</v>
      </c>
      <c r="H9107" s="24" t="s">
        <v>16202</v>
      </c>
      <c r="I9107" s="30">
        <v>5193</v>
      </c>
      <c r="J9107" s="24" t="s">
        <v>7284</v>
      </c>
      <c r="K9107" s="49">
        <v>46203</v>
      </c>
    </row>
    <row r="9108" spans="1:11" ht="42.6" customHeight="1" x14ac:dyDescent="0.25">
      <c r="A9108" s="11">
        <v>2026</v>
      </c>
      <c r="B9108" s="49">
        <v>46113</v>
      </c>
      <c r="C9108" s="49">
        <v>46203</v>
      </c>
      <c r="D9108" s="21" t="s">
        <v>5477</v>
      </c>
      <c r="E9108" s="29">
        <v>44893</v>
      </c>
      <c r="F9108" s="11"/>
      <c r="G9108" s="21" t="s">
        <v>7236</v>
      </c>
      <c r="H9108" s="24" t="s">
        <v>16203</v>
      </c>
      <c r="I9108" s="30">
        <v>1599</v>
      </c>
      <c r="J9108" s="24" t="s">
        <v>7284</v>
      </c>
      <c r="K9108" s="49">
        <v>46203</v>
      </c>
    </row>
    <row r="9109" spans="1:11" ht="42.6" customHeight="1" x14ac:dyDescent="0.25">
      <c r="A9109" s="11">
        <v>2026</v>
      </c>
      <c r="B9109" s="49">
        <v>46113</v>
      </c>
      <c r="C9109" s="49">
        <v>46203</v>
      </c>
      <c r="D9109" s="21" t="s">
        <v>5477</v>
      </c>
      <c r="E9109" s="29">
        <v>44893</v>
      </c>
      <c r="F9109" s="11"/>
      <c r="G9109" s="21" t="s">
        <v>7236</v>
      </c>
      <c r="H9109" s="24" t="s">
        <v>16204</v>
      </c>
      <c r="I9109" s="30">
        <v>1599</v>
      </c>
      <c r="J9109" s="24" t="s">
        <v>7284</v>
      </c>
      <c r="K9109" s="49">
        <v>46203</v>
      </c>
    </row>
    <row r="9110" spans="1:11" ht="42.6" customHeight="1" x14ac:dyDescent="0.25">
      <c r="A9110" s="11">
        <v>2026</v>
      </c>
      <c r="B9110" s="49">
        <v>46113</v>
      </c>
      <c r="C9110" s="49">
        <v>46203</v>
      </c>
      <c r="D9110" s="21" t="s">
        <v>5478</v>
      </c>
      <c r="E9110" s="29">
        <v>44893</v>
      </c>
      <c r="F9110" s="11"/>
      <c r="G9110" s="21" t="s">
        <v>7236</v>
      </c>
      <c r="H9110" s="24" t="s">
        <v>16205</v>
      </c>
      <c r="I9110" s="30">
        <v>6624</v>
      </c>
      <c r="J9110" s="24" t="s">
        <v>7284</v>
      </c>
      <c r="K9110" s="49">
        <v>46203</v>
      </c>
    </row>
    <row r="9111" spans="1:11" ht="42.6" customHeight="1" x14ac:dyDescent="0.25">
      <c r="A9111" s="11">
        <v>2026</v>
      </c>
      <c r="B9111" s="49">
        <v>46113</v>
      </c>
      <c r="C9111" s="49">
        <v>46203</v>
      </c>
      <c r="D9111" s="21" t="s">
        <v>5479</v>
      </c>
      <c r="E9111" s="29">
        <v>44893</v>
      </c>
      <c r="F9111" s="11"/>
      <c r="G9111" s="21" t="s">
        <v>7241</v>
      </c>
      <c r="H9111" s="24" t="s">
        <v>16206</v>
      </c>
      <c r="I9111" s="30">
        <v>3177</v>
      </c>
      <c r="J9111" s="24" t="s">
        <v>7284</v>
      </c>
      <c r="K9111" s="49">
        <v>46203</v>
      </c>
    </row>
    <row r="9112" spans="1:11" ht="42.6" customHeight="1" x14ac:dyDescent="0.25">
      <c r="A9112" s="11">
        <v>2026</v>
      </c>
      <c r="B9112" s="49">
        <v>46113</v>
      </c>
      <c r="C9112" s="49">
        <v>46203</v>
      </c>
      <c r="D9112" s="21" t="s">
        <v>5480</v>
      </c>
      <c r="E9112" s="29">
        <v>44893</v>
      </c>
      <c r="F9112" s="11"/>
      <c r="G9112" s="21" t="s">
        <v>7241</v>
      </c>
      <c r="H9112" s="24" t="s">
        <v>16207</v>
      </c>
      <c r="I9112" s="30">
        <v>4963</v>
      </c>
      <c r="J9112" s="24" t="s">
        <v>7284</v>
      </c>
      <c r="K9112" s="49">
        <v>46203</v>
      </c>
    </row>
    <row r="9113" spans="1:11" ht="42.6" customHeight="1" x14ac:dyDescent="0.25">
      <c r="A9113" s="11">
        <v>2026</v>
      </c>
      <c r="B9113" s="49">
        <v>46113</v>
      </c>
      <c r="C9113" s="49">
        <v>46203</v>
      </c>
      <c r="D9113" s="21" t="s">
        <v>5481</v>
      </c>
      <c r="E9113" s="29">
        <v>44893</v>
      </c>
      <c r="F9113" s="11"/>
      <c r="G9113" s="21" t="s">
        <v>7284</v>
      </c>
      <c r="H9113" s="24" t="s">
        <v>16208</v>
      </c>
      <c r="I9113" s="30">
        <v>1300</v>
      </c>
      <c r="J9113" s="24" t="s">
        <v>7284</v>
      </c>
      <c r="K9113" s="49">
        <v>46203</v>
      </c>
    </row>
    <row r="9114" spans="1:11" ht="42.6" customHeight="1" x14ac:dyDescent="0.25">
      <c r="A9114" s="11">
        <v>2026</v>
      </c>
      <c r="B9114" s="49">
        <v>46113</v>
      </c>
      <c r="C9114" s="49">
        <v>46203</v>
      </c>
      <c r="D9114" s="21" t="s">
        <v>5482</v>
      </c>
      <c r="E9114" s="29">
        <v>44893</v>
      </c>
      <c r="F9114" s="11"/>
      <c r="G9114" s="21" t="s">
        <v>7260</v>
      </c>
      <c r="H9114" s="24" t="s">
        <v>16209</v>
      </c>
      <c r="I9114" s="30">
        <v>1025</v>
      </c>
      <c r="J9114" s="24" t="s">
        <v>7284</v>
      </c>
      <c r="K9114" s="49">
        <v>46203</v>
      </c>
    </row>
    <row r="9115" spans="1:11" ht="42.6" customHeight="1" x14ac:dyDescent="0.25">
      <c r="A9115" s="11">
        <v>2026</v>
      </c>
      <c r="B9115" s="49">
        <v>46113</v>
      </c>
      <c r="C9115" s="49">
        <v>46203</v>
      </c>
      <c r="D9115" s="21" t="s">
        <v>5483</v>
      </c>
      <c r="E9115" s="22">
        <v>44893</v>
      </c>
      <c r="F9115" s="11"/>
      <c r="G9115" s="21" t="s">
        <v>7241</v>
      </c>
      <c r="H9115" s="21" t="s">
        <v>16210</v>
      </c>
      <c r="I9115" s="23">
        <v>4000</v>
      </c>
      <c r="J9115" s="24" t="s">
        <v>7284</v>
      </c>
      <c r="K9115" s="49">
        <v>46203</v>
      </c>
    </row>
    <row r="9116" spans="1:11" ht="42.6" customHeight="1" x14ac:dyDescent="0.25">
      <c r="A9116" s="11">
        <v>2026</v>
      </c>
      <c r="B9116" s="49">
        <v>46113</v>
      </c>
      <c r="C9116" s="49">
        <v>46203</v>
      </c>
      <c r="D9116" s="21" t="s">
        <v>5484</v>
      </c>
      <c r="E9116" s="22">
        <v>44893</v>
      </c>
      <c r="F9116" s="11"/>
      <c r="G9116" s="21" t="s">
        <v>7241</v>
      </c>
      <c r="H9116" s="21" t="s">
        <v>16211</v>
      </c>
      <c r="I9116" s="23">
        <v>1966.5</v>
      </c>
      <c r="J9116" s="24" t="s">
        <v>7284</v>
      </c>
      <c r="K9116" s="49">
        <v>46203</v>
      </c>
    </row>
    <row r="9117" spans="1:11" ht="42.6" customHeight="1" x14ac:dyDescent="0.25">
      <c r="A9117" s="11">
        <v>2026</v>
      </c>
      <c r="B9117" s="49">
        <v>46113</v>
      </c>
      <c r="C9117" s="49">
        <v>46203</v>
      </c>
      <c r="D9117" s="21" t="s">
        <v>5484</v>
      </c>
      <c r="E9117" s="22">
        <v>44893</v>
      </c>
      <c r="F9117" s="11"/>
      <c r="G9117" s="21" t="s">
        <v>7241</v>
      </c>
      <c r="H9117" s="21" t="s">
        <v>16212</v>
      </c>
      <c r="I9117" s="23">
        <v>1966.5</v>
      </c>
      <c r="J9117" s="24" t="s">
        <v>7284</v>
      </c>
      <c r="K9117" s="49">
        <v>46203</v>
      </c>
    </row>
    <row r="9118" spans="1:11" ht="42.6" customHeight="1" x14ac:dyDescent="0.25">
      <c r="A9118" s="11">
        <v>2026</v>
      </c>
      <c r="B9118" s="49">
        <v>46113</v>
      </c>
      <c r="C9118" s="49">
        <v>46203</v>
      </c>
      <c r="D9118" s="21" t="s">
        <v>5485</v>
      </c>
      <c r="E9118" s="22">
        <v>44893</v>
      </c>
      <c r="F9118" s="11"/>
      <c r="G9118" s="21" t="s">
        <v>7241</v>
      </c>
      <c r="H9118" s="21" t="s">
        <v>16213</v>
      </c>
      <c r="I9118" s="23">
        <v>1799.75</v>
      </c>
      <c r="J9118" s="24" t="s">
        <v>7284</v>
      </c>
      <c r="K9118" s="49">
        <v>46203</v>
      </c>
    </row>
    <row r="9119" spans="1:11" ht="42.6" customHeight="1" x14ac:dyDescent="0.25">
      <c r="A9119" s="11">
        <v>2026</v>
      </c>
      <c r="B9119" s="49">
        <v>46113</v>
      </c>
      <c r="C9119" s="49">
        <v>46203</v>
      </c>
      <c r="D9119" s="21" t="s">
        <v>5486</v>
      </c>
      <c r="E9119" s="22">
        <v>44893</v>
      </c>
      <c r="F9119" s="11"/>
      <c r="G9119" s="21" t="s">
        <v>7284</v>
      </c>
      <c r="H9119" s="21" t="s">
        <v>16214</v>
      </c>
      <c r="I9119" s="23">
        <v>5798</v>
      </c>
      <c r="J9119" s="24" t="s">
        <v>7284</v>
      </c>
      <c r="K9119" s="49">
        <v>46203</v>
      </c>
    </row>
    <row r="9120" spans="1:11" ht="42.6" customHeight="1" x14ac:dyDescent="0.25">
      <c r="A9120" s="11">
        <v>2026</v>
      </c>
      <c r="B9120" s="49">
        <v>46113</v>
      </c>
      <c r="C9120" s="49">
        <v>46203</v>
      </c>
      <c r="D9120" s="21" t="s">
        <v>5487</v>
      </c>
      <c r="E9120" s="22">
        <v>44893</v>
      </c>
      <c r="F9120" s="11"/>
      <c r="G9120" s="21" t="s">
        <v>7284</v>
      </c>
      <c r="H9120" s="21" t="s">
        <v>16215</v>
      </c>
      <c r="I9120" s="23">
        <v>5798</v>
      </c>
      <c r="J9120" s="24" t="s">
        <v>7284</v>
      </c>
      <c r="K9120" s="49">
        <v>46203</v>
      </c>
    </row>
    <row r="9121" spans="1:11" ht="42.6" customHeight="1" x14ac:dyDescent="0.25">
      <c r="A9121" s="11">
        <v>2026</v>
      </c>
      <c r="B9121" s="49">
        <v>46113</v>
      </c>
      <c r="C9121" s="49">
        <v>46203</v>
      </c>
      <c r="D9121" s="21" t="s">
        <v>5488</v>
      </c>
      <c r="E9121" s="22">
        <v>44893</v>
      </c>
      <c r="F9121" s="11"/>
      <c r="G9121" s="21" t="s">
        <v>7236</v>
      </c>
      <c r="H9121" s="21" t="s">
        <v>16216</v>
      </c>
      <c r="I9121" s="23">
        <v>3953</v>
      </c>
      <c r="J9121" s="24" t="s">
        <v>7284</v>
      </c>
      <c r="K9121" s="49">
        <v>46203</v>
      </c>
    </row>
    <row r="9122" spans="1:11" ht="42.6" customHeight="1" x14ac:dyDescent="0.25">
      <c r="A9122" s="11">
        <v>2026</v>
      </c>
      <c r="B9122" s="49">
        <v>46113</v>
      </c>
      <c r="C9122" s="49">
        <v>46203</v>
      </c>
      <c r="D9122" s="21" t="s">
        <v>5489</v>
      </c>
      <c r="E9122" s="22">
        <v>44893</v>
      </c>
      <c r="F9122" s="11"/>
      <c r="G9122" s="21" t="s">
        <v>7236</v>
      </c>
      <c r="H9122" s="21" t="s">
        <v>16217</v>
      </c>
      <c r="I9122" s="23">
        <v>1978</v>
      </c>
      <c r="J9122" s="24" t="s">
        <v>7284</v>
      </c>
      <c r="K9122" s="49">
        <v>46203</v>
      </c>
    </row>
    <row r="9123" spans="1:11" ht="42.6" customHeight="1" x14ac:dyDescent="0.25">
      <c r="A9123" s="11">
        <v>2026</v>
      </c>
      <c r="B9123" s="49">
        <v>46113</v>
      </c>
      <c r="C9123" s="49">
        <v>46203</v>
      </c>
      <c r="D9123" s="21" t="s">
        <v>5490</v>
      </c>
      <c r="E9123" s="22">
        <v>44893</v>
      </c>
      <c r="F9123" s="11"/>
      <c r="G9123" s="21" t="s">
        <v>7250</v>
      </c>
      <c r="H9123" s="21" t="s">
        <v>16218</v>
      </c>
      <c r="I9123" s="23">
        <v>4600</v>
      </c>
      <c r="J9123" s="24" t="s">
        <v>7284</v>
      </c>
      <c r="K9123" s="49">
        <v>46203</v>
      </c>
    </row>
    <row r="9124" spans="1:11" ht="42.6" customHeight="1" x14ac:dyDescent="0.25">
      <c r="A9124" s="11">
        <v>2026</v>
      </c>
      <c r="B9124" s="49">
        <v>46113</v>
      </c>
      <c r="C9124" s="49">
        <v>46203</v>
      </c>
      <c r="D9124" s="21" t="s">
        <v>5491</v>
      </c>
      <c r="E9124" s="22">
        <v>44893</v>
      </c>
      <c r="F9124" s="11"/>
      <c r="G9124" s="21" t="s">
        <v>7250</v>
      </c>
      <c r="H9124" s="21" t="s">
        <v>16219</v>
      </c>
      <c r="I9124" s="23">
        <v>1937.75</v>
      </c>
      <c r="J9124" s="24" t="s">
        <v>7284</v>
      </c>
      <c r="K9124" s="49">
        <v>46203</v>
      </c>
    </row>
    <row r="9125" spans="1:11" ht="42.6" customHeight="1" x14ac:dyDescent="0.25">
      <c r="A9125" s="11">
        <v>2026</v>
      </c>
      <c r="B9125" s="49">
        <v>46113</v>
      </c>
      <c r="C9125" s="49">
        <v>46203</v>
      </c>
      <c r="D9125" s="21" t="s">
        <v>5492</v>
      </c>
      <c r="E9125" s="22">
        <v>44893</v>
      </c>
      <c r="F9125" s="11"/>
      <c r="G9125" s="21" t="s">
        <v>7250</v>
      </c>
      <c r="H9125" s="21" t="s">
        <v>16220</v>
      </c>
      <c r="I9125" s="23">
        <v>1936.6</v>
      </c>
      <c r="J9125" s="24" t="s">
        <v>7284</v>
      </c>
      <c r="K9125" s="49">
        <v>46203</v>
      </c>
    </row>
    <row r="9126" spans="1:11" ht="42.6" customHeight="1" x14ac:dyDescent="0.25">
      <c r="A9126" s="11">
        <v>2026</v>
      </c>
      <c r="B9126" s="49">
        <v>46113</v>
      </c>
      <c r="C9126" s="49">
        <v>46203</v>
      </c>
      <c r="D9126" s="21" t="s">
        <v>5493</v>
      </c>
      <c r="E9126" s="22">
        <v>44893</v>
      </c>
      <c r="F9126" s="11"/>
      <c r="G9126" s="21" t="s">
        <v>7236</v>
      </c>
      <c r="H9126" s="21" t="s">
        <v>16221</v>
      </c>
      <c r="I9126" s="23">
        <v>7747.21</v>
      </c>
      <c r="J9126" s="24" t="s">
        <v>7284</v>
      </c>
      <c r="K9126" s="49">
        <v>46203</v>
      </c>
    </row>
    <row r="9127" spans="1:11" ht="42.6" customHeight="1" x14ac:dyDescent="0.25">
      <c r="A9127" s="11">
        <v>2026</v>
      </c>
      <c r="B9127" s="49">
        <v>46113</v>
      </c>
      <c r="C9127" s="49">
        <v>46203</v>
      </c>
      <c r="D9127" s="21" t="s">
        <v>303</v>
      </c>
      <c r="E9127" s="22">
        <v>44893</v>
      </c>
      <c r="F9127" s="11"/>
      <c r="G9127" s="21" t="s">
        <v>7235</v>
      </c>
      <c r="H9127" s="21" t="s">
        <v>16222</v>
      </c>
      <c r="I9127" s="23">
        <v>4922</v>
      </c>
      <c r="J9127" s="24" t="s">
        <v>7284</v>
      </c>
      <c r="K9127" s="49">
        <v>46203</v>
      </c>
    </row>
    <row r="9128" spans="1:11" ht="42.6" customHeight="1" x14ac:dyDescent="0.25">
      <c r="A9128" s="11">
        <v>2026</v>
      </c>
      <c r="B9128" s="49">
        <v>46113</v>
      </c>
      <c r="C9128" s="49">
        <v>46203</v>
      </c>
      <c r="D9128" s="21" t="s">
        <v>5494</v>
      </c>
      <c r="E9128" s="22">
        <v>44893</v>
      </c>
      <c r="F9128" s="11"/>
      <c r="G9128" s="21" t="s">
        <v>7241</v>
      </c>
      <c r="H9128" s="21" t="s">
        <v>16223</v>
      </c>
      <c r="I9128" s="23">
        <v>20300</v>
      </c>
      <c r="J9128" s="24" t="s">
        <v>7284</v>
      </c>
      <c r="K9128" s="49">
        <v>46203</v>
      </c>
    </row>
    <row r="9129" spans="1:11" ht="42.6" customHeight="1" x14ac:dyDescent="0.25">
      <c r="A9129" s="11">
        <v>2026</v>
      </c>
      <c r="B9129" s="49">
        <v>46113</v>
      </c>
      <c r="C9129" s="49">
        <v>46203</v>
      </c>
      <c r="D9129" s="21" t="s">
        <v>5495</v>
      </c>
      <c r="E9129" s="22">
        <v>44893</v>
      </c>
      <c r="F9129" s="11"/>
      <c r="G9129" s="21" t="s">
        <v>7236</v>
      </c>
      <c r="H9129" s="21" t="s">
        <v>16224</v>
      </c>
      <c r="I9129" s="23">
        <v>2904</v>
      </c>
      <c r="J9129" s="24" t="s">
        <v>7284</v>
      </c>
      <c r="K9129" s="49">
        <v>46203</v>
      </c>
    </row>
    <row r="9130" spans="1:11" ht="42.6" customHeight="1" x14ac:dyDescent="0.25">
      <c r="A9130" s="11">
        <v>2026</v>
      </c>
      <c r="B9130" s="49">
        <v>46113</v>
      </c>
      <c r="C9130" s="49">
        <v>46203</v>
      </c>
      <c r="D9130" s="21" t="s">
        <v>5496</v>
      </c>
      <c r="E9130" s="29">
        <v>44893</v>
      </c>
      <c r="F9130" s="11"/>
      <c r="G9130" s="21" t="s">
        <v>7236</v>
      </c>
      <c r="H9130" s="24" t="s">
        <v>16225</v>
      </c>
      <c r="I9130" s="30">
        <v>6521</v>
      </c>
      <c r="J9130" s="24" t="s">
        <v>7284</v>
      </c>
      <c r="K9130" s="49">
        <v>46203</v>
      </c>
    </row>
    <row r="9131" spans="1:11" ht="42.6" customHeight="1" x14ac:dyDescent="0.25">
      <c r="A9131" s="11">
        <v>2026</v>
      </c>
      <c r="B9131" s="49">
        <v>46113</v>
      </c>
      <c r="C9131" s="49">
        <v>46203</v>
      </c>
      <c r="D9131" s="21" t="s">
        <v>5497</v>
      </c>
      <c r="E9131" s="29">
        <v>44893</v>
      </c>
      <c r="F9131" s="11"/>
      <c r="G9131" s="21" t="s">
        <v>7236</v>
      </c>
      <c r="H9131" s="24" t="s">
        <v>16226</v>
      </c>
      <c r="I9131" s="30">
        <v>6134</v>
      </c>
      <c r="J9131" s="24" t="s">
        <v>7284</v>
      </c>
      <c r="K9131" s="49">
        <v>46203</v>
      </c>
    </row>
    <row r="9132" spans="1:11" ht="42.6" customHeight="1" x14ac:dyDescent="0.25">
      <c r="A9132" s="11">
        <v>2026</v>
      </c>
      <c r="B9132" s="49">
        <v>46113</v>
      </c>
      <c r="C9132" s="49">
        <v>46203</v>
      </c>
      <c r="D9132" s="25" t="s">
        <v>5498</v>
      </c>
      <c r="E9132" s="28">
        <v>44895</v>
      </c>
      <c r="F9132" s="11"/>
      <c r="G9132" s="25" t="s">
        <v>7313</v>
      </c>
      <c r="H9132" s="25" t="s">
        <v>16227</v>
      </c>
      <c r="I9132" s="27">
        <v>264400</v>
      </c>
      <c r="J9132" s="24" t="s">
        <v>7284</v>
      </c>
      <c r="K9132" s="49">
        <v>46203</v>
      </c>
    </row>
    <row r="9133" spans="1:11" ht="42.6" customHeight="1" x14ac:dyDescent="0.25">
      <c r="A9133" s="11">
        <v>2026</v>
      </c>
      <c r="B9133" s="49">
        <v>46113</v>
      </c>
      <c r="C9133" s="49">
        <v>46203</v>
      </c>
      <c r="D9133" s="21" t="s">
        <v>5499</v>
      </c>
      <c r="E9133" s="29">
        <v>44903</v>
      </c>
      <c r="F9133" s="11"/>
      <c r="G9133" s="21" t="s">
        <v>7273</v>
      </c>
      <c r="H9133" s="21" t="s">
        <v>16228</v>
      </c>
      <c r="I9133" s="23">
        <v>23350</v>
      </c>
      <c r="J9133" s="24" t="s">
        <v>7284</v>
      </c>
      <c r="K9133" s="49">
        <v>46203</v>
      </c>
    </row>
    <row r="9134" spans="1:11" ht="42.6" customHeight="1" x14ac:dyDescent="0.25">
      <c r="A9134" s="11">
        <v>2026</v>
      </c>
      <c r="B9134" s="49">
        <v>46113</v>
      </c>
      <c r="C9134" s="49">
        <v>46203</v>
      </c>
      <c r="D9134" s="21" t="s">
        <v>5500</v>
      </c>
      <c r="E9134" s="29">
        <v>44903</v>
      </c>
      <c r="F9134" s="11"/>
      <c r="G9134" s="21" t="s">
        <v>7273</v>
      </c>
      <c r="H9134" s="21" t="s">
        <v>16229</v>
      </c>
      <c r="I9134" s="23">
        <v>34200</v>
      </c>
      <c r="J9134" s="24" t="s">
        <v>7284</v>
      </c>
      <c r="K9134" s="49">
        <v>46203</v>
      </c>
    </row>
    <row r="9135" spans="1:11" ht="42.6" customHeight="1" x14ac:dyDescent="0.25">
      <c r="A9135" s="11">
        <v>2026</v>
      </c>
      <c r="B9135" s="49">
        <v>46113</v>
      </c>
      <c r="C9135" s="49">
        <v>46203</v>
      </c>
      <c r="D9135" s="21" t="s">
        <v>5501</v>
      </c>
      <c r="E9135" s="29">
        <v>44903</v>
      </c>
      <c r="F9135" s="11"/>
      <c r="G9135" s="21" t="s">
        <v>7286</v>
      </c>
      <c r="H9135" s="21" t="s">
        <v>16230</v>
      </c>
      <c r="I9135" s="23">
        <v>24600</v>
      </c>
      <c r="J9135" s="24" t="s">
        <v>7284</v>
      </c>
      <c r="K9135" s="49">
        <v>46203</v>
      </c>
    </row>
    <row r="9136" spans="1:11" ht="42.6" customHeight="1" x14ac:dyDescent="0.25">
      <c r="A9136" s="11">
        <v>2026</v>
      </c>
      <c r="B9136" s="49">
        <v>46113</v>
      </c>
      <c r="C9136" s="49">
        <v>46203</v>
      </c>
      <c r="D9136" s="21" t="s">
        <v>5502</v>
      </c>
      <c r="E9136" s="29">
        <v>44903</v>
      </c>
      <c r="F9136" s="11"/>
      <c r="G9136" s="21" t="s">
        <v>7286</v>
      </c>
      <c r="H9136" s="21" t="s">
        <v>16231</v>
      </c>
      <c r="I9136" s="23">
        <v>24600</v>
      </c>
      <c r="J9136" s="24" t="s">
        <v>7284</v>
      </c>
      <c r="K9136" s="49">
        <v>46203</v>
      </c>
    </row>
    <row r="9137" spans="1:11" ht="42.6" customHeight="1" x14ac:dyDescent="0.25">
      <c r="A9137" s="11">
        <v>2026</v>
      </c>
      <c r="B9137" s="49">
        <v>46113</v>
      </c>
      <c r="C9137" s="49">
        <v>46203</v>
      </c>
      <c r="D9137" s="21" t="s">
        <v>5503</v>
      </c>
      <c r="E9137" s="29">
        <v>44903</v>
      </c>
      <c r="F9137" s="11"/>
      <c r="G9137" s="21" t="s">
        <v>7286</v>
      </c>
      <c r="H9137" s="21" t="s">
        <v>16232</v>
      </c>
      <c r="I9137" s="23">
        <v>24600</v>
      </c>
      <c r="J9137" s="24" t="s">
        <v>7284</v>
      </c>
      <c r="K9137" s="49">
        <v>46203</v>
      </c>
    </row>
    <row r="9138" spans="1:11" ht="42.6" customHeight="1" x14ac:dyDescent="0.25">
      <c r="A9138" s="11">
        <v>2026</v>
      </c>
      <c r="B9138" s="49">
        <v>46113</v>
      </c>
      <c r="C9138" s="49">
        <v>46203</v>
      </c>
      <c r="D9138" s="21" t="s">
        <v>5504</v>
      </c>
      <c r="E9138" s="29">
        <v>44903</v>
      </c>
      <c r="F9138" s="11"/>
      <c r="G9138" s="21" t="s">
        <v>7233</v>
      </c>
      <c r="H9138" s="21" t="s">
        <v>16233</v>
      </c>
      <c r="I9138" s="23">
        <v>21820</v>
      </c>
      <c r="J9138" s="24" t="s">
        <v>7284</v>
      </c>
      <c r="K9138" s="49">
        <v>46203</v>
      </c>
    </row>
    <row r="9139" spans="1:11" ht="42.6" customHeight="1" x14ac:dyDescent="0.25">
      <c r="A9139" s="11">
        <v>2026</v>
      </c>
      <c r="B9139" s="49">
        <v>46113</v>
      </c>
      <c r="C9139" s="49">
        <v>46203</v>
      </c>
      <c r="D9139" s="21" t="s">
        <v>5505</v>
      </c>
      <c r="E9139" s="29">
        <v>44903</v>
      </c>
      <c r="F9139" s="11"/>
      <c r="G9139" s="21" t="s">
        <v>7233</v>
      </c>
      <c r="H9139" s="21" t="s">
        <v>16234</v>
      </c>
      <c r="I9139" s="23">
        <v>21820</v>
      </c>
      <c r="J9139" s="24" t="s">
        <v>7284</v>
      </c>
      <c r="K9139" s="49">
        <v>46203</v>
      </c>
    </row>
    <row r="9140" spans="1:11" ht="42.6" customHeight="1" x14ac:dyDescent="0.25">
      <c r="A9140" s="11">
        <v>2026</v>
      </c>
      <c r="B9140" s="49">
        <v>46113</v>
      </c>
      <c r="C9140" s="49">
        <v>46203</v>
      </c>
      <c r="D9140" s="21" t="s">
        <v>5506</v>
      </c>
      <c r="E9140" s="29">
        <v>44903</v>
      </c>
      <c r="F9140" s="11"/>
      <c r="G9140" s="21" t="s">
        <v>7233</v>
      </c>
      <c r="H9140" s="21" t="s">
        <v>16235</v>
      </c>
      <c r="I9140" s="23">
        <v>21820</v>
      </c>
      <c r="J9140" s="24" t="s">
        <v>7284</v>
      </c>
      <c r="K9140" s="49">
        <v>46203</v>
      </c>
    </row>
    <row r="9141" spans="1:11" ht="42.6" customHeight="1" x14ac:dyDescent="0.25">
      <c r="A9141" s="11">
        <v>2026</v>
      </c>
      <c r="B9141" s="49">
        <v>46113</v>
      </c>
      <c r="C9141" s="49">
        <v>46203</v>
      </c>
      <c r="D9141" s="21" t="s">
        <v>5507</v>
      </c>
      <c r="E9141" s="29">
        <v>44903</v>
      </c>
      <c r="F9141" s="11"/>
      <c r="G9141" s="21" t="s">
        <v>7281</v>
      </c>
      <c r="H9141" s="21" t="s">
        <v>16236</v>
      </c>
      <c r="I9141" s="23">
        <v>12180</v>
      </c>
      <c r="J9141" s="24" t="s">
        <v>7284</v>
      </c>
      <c r="K9141" s="49">
        <v>46203</v>
      </c>
    </row>
    <row r="9142" spans="1:11" ht="42.6" customHeight="1" x14ac:dyDescent="0.25">
      <c r="A9142" s="11">
        <v>2026</v>
      </c>
      <c r="B9142" s="49">
        <v>46113</v>
      </c>
      <c r="C9142" s="49">
        <v>46203</v>
      </c>
      <c r="D9142" s="21" t="s">
        <v>5508</v>
      </c>
      <c r="E9142" s="29">
        <v>44903</v>
      </c>
      <c r="F9142" s="11"/>
      <c r="G9142" s="21" t="s">
        <v>7228</v>
      </c>
      <c r="H9142" s="21" t="s">
        <v>16237</v>
      </c>
      <c r="I9142" s="23">
        <v>20750</v>
      </c>
      <c r="J9142" s="24" t="s">
        <v>7284</v>
      </c>
      <c r="K9142" s="49">
        <v>46203</v>
      </c>
    </row>
    <row r="9143" spans="1:11" ht="42.6" customHeight="1" x14ac:dyDescent="0.25">
      <c r="A9143" s="11">
        <v>2026</v>
      </c>
      <c r="B9143" s="49">
        <v>46113</v>
      </c>
      <c r="C9143" s="49">
        <v>46203</v>
      </c>
      <c r="D9143" s="21" t="s">
        <v>5509</v>
      </c>
      <c r="E9143" s="29">
        <v>44903</v>
      </c>
      <c r="F9143" s="11"/>
      <c r="G9143" s="21" t="s">
        <v>7234</v>
      </c>
      <c r="H9143" s="21" t="s">
        <v>16238</v>
      </c>
      <c r="I9143" s="23">
        <v>20750</v>
      </c>
      <c r="J9143" s="24" t="s">
        <v>7284</v>
      </c>
      <c r="K9143" s="49">
        <v>46203</v>
      </c>
    </row>
    <row r="9144" spans="1:11" ht="42.6" customHeight="1" x14ac:dyDescent="0.25">
      <c r="A9144" s="11">
        <v>2026</v>
      </c>
      <c r="B9144" s="49">
        <v>46113</v>
      </c>
      <c r="C9144" s="49">
        <v>46203</v>
      </c>
      <c r="D9144" s="21" t="s">
        <v>5510</v>
      </c>
      <c r="E9144" s="29">
        <v>44903</v>
      </c>
      <c r="F9144" s="11"/>
      <c r="G9144" s="21" t="s">
        <v>7234</v>
      </c>
      <c r="H9144" s="21" t="s">
        <v>16239</v>
      </c>
      <c r="I9144" s="23">
        <v>20750</v>
      </c>
      <c r="J9144" s="24" t="s">
        <v>7284</v>
      </c>
      <c r="K9144" s="49">
        <v>46203</v>
      </c>
    </row>
    <row r="9145" spans="1:11" ht="42.6" customHeight="1" x14ac:dyDescent="0.25">
      <c r="A9145" s="11">
        <v>2026</v>
      </c>
      <c r="B9145" s="49">
        <v>46113</v>
      </c>
      <c r="C9145" s="49">
        <v>46203</v>
      </c>
      <c r="D9145" s="21" t="s">
        <v>5511</v>
      </c>
      <c r="E9145" s="29">
        <v>44903</v>
      </c>
      <c r="F9145" s="11"/>
      <c r="G9145" s="21" t="s">
        <v>7218</v>
      </c>
      <c r="H9145" s="21" t="s">
        <v>16240</v>
      </c>
      <c r="I9145" s="23">
        <v>20750</v>
      </c>
      <c r="J9145" s="24" t="s">
        <v>7284</v>
      </c>
      <c r="K9145" s="49">
        <v>46203</v>
      </c>
    </row>
    <row r="9146" spans="1:11" ht="42.6" customHeight="1" x14ac:dyDescent="0.25">
      <c r="A9146" s="11">
        <v>2026</v>
      </c>
      <c r="B9146" s="49">
        <v>46113</v>
      </c>
      <c r="C9146" s="49">
        <v>46203</v>
      </c>
      <c r="D9146" s="21" t="s">
        <v>5512</v>
      </c>
      <c r="E9146" s="29">
        <v>44903</v>
      </c>
      <c r="F9146" s="11"/>
      <c r="G9146" s="21" t="s">
        <v>7234</v>
      </c>
      <c r="H9146" s="21" t="s">
        <v>16241</v>
      </c>
      <c r="I9146" s="23">
        <v>20750</v>
      </c>
      <c r="J9146" s="24" t="s">
        <v>7284</v>
      </c>
      <c r="K9146" s="49">
        <v>46203</v>
      </c>
    </row>
    <row r="9147" spans="1:11" ht="42.6" customHeight="1" x14ac:dyDescent="0.25">
      <c r="A9147" s="11">
        <v>2026</v>
      </c>
      <c r="B9147" s="49">
        <v>46113</v>
      </c>
      <c r="C9147" s="49">
        <v>46203</v>
      </c>
      <c r="D9147" s="21" t="s">
        <v>5513</v>
      </c>
      <c r="E9147" s="29">
        <v>44903</v>
      </c>
      <c r="F9147" s="11"/>
      <c r="G9147" s="21" t="s">
        <v>7249</v>
      </c>
      <c r="H9147" s="21" t="s">
        <v>16242</v>
      </c>
      <c r="I9147" s="23">
        <v>20750</v>
      </c>
      <c r="J9147" s="24" t="s">
        <v>7284</v>
      </c>
      <c r="K9147" s="49">
        <v>46203</v>
      </c>
    </row>
    <row r="9148" spans="1:11" ht="42.6" customHeight="1" x14ac:dyDescent="0.25">
      <c r="A9148" s="11">
        <v>2026</v>
      </c>
      <c r="B9148" s="49">
        <v>46113</v>
      </c>
      <c r="C9148" s="49">
        <v>46203</v>
      </c>
      <c r="D9148" s="21" t="s">
        <v>5514</v>
      </c>
      <c r="E9148" s="29">
        <v>44903</v>
      </c>
      <c r="F9148" s="11"/>
      <c r="G9148" s="21" t="s">
        <v>7221</v>
      </c>
      <c r="H9148" s="21" t="s">
        <v>16243</v>
      </c>
      <c r="I9148" s="23">
        <v>13450</v>
      </c>
      <c r="J9148" s="24" t="s">
        <v>7284</v>
      </c>
      <c r="K9148" s="49">
        <v>46203</v>
      </c>
    </row>
    <row r="9149" spans="1:11" ht="42.6" customHeight="1" x14ac:dyDescent="0.25">
      <c r="A9149" s="11">
        <v>2026</v>
      </c>
      <c r="B9149" s="49">
        <v>46113</v>
      </c>
      <c r="C9149" s="49">
        <v>46203</v>
      </c>
      <c r="D9149" s="21" t="s">
        <v>5515</v>
      </c>
      <c r="E9149" s="29">
        <v>44903</v>
      </c>
      <c r="F9149" s="11"/>
      <c r="G9149" s="21" t="s">
        <v>7222</v>
      </c>
      <c r="H9149" s="21" t="s">
        <v>16244</v>
      </c>
      <c r="I9149" s="23">
        <v>23500</v>
      </c>
      <c r="J9149" s="24" t="s">
        <v>7284</v>
      </c>
      <c r="K9149" s="49">
        <v>46203</v>
      </c>
    </row>
    <row r="9150" spans="1:11" ht="42.6" customHeight="1" x14ac:dyDescent="0.25">
      <c r="A9150" s="11">
        <v>2026</v>
      </c>
      <c r="B9150" s="49">
        <v>46113</v>
      </c>
      <c r="C9150" s="49">
        <v>46203</v>
      </c>
      <c r="D9150" s="21" t="s">
        <v>5516</v>
      </c>
      <c r="E9150" s="29">
        <v>44903</v>
      </c>
      <c r="F9150" s="11"/>
      <c r="G9150" s="21" t="s">
        <v>7222</v>
      </c>
      <c r="H9150" s="21" t="s">
        <v>16245</v>
      </c>
      <c r="I9150" s="23">
        <v>23500</v>
      </c>
      <c r="J9150" s="24" t="s">
        <v>7284</v>
      </c>
      <c r="K9150" s="49">
        <v>46203</v>
      </c>
    </row>
    <row r="9151" spans="1:11" ht="42.6" customHeight="1" x14ac:dyDescent="0.25">
      <c r="A9151" s="11">
        <v>2026</v>
      </c>
      <c r="B9151" s="49">
        <v>46113</v>
      </c>
      <c r="C9151" s="49">
        <v>46203</v>
      </c>
      <c r="D9151" s="21" t="s">
        <v>5517</v>
      </c>
      <c r="E9151" s="29">
        <v>44903</v>
      </c>
      <c r="F9151" s="11"/>
      <c r="G9151" s="21" t="s">
        <v>7222</v>
      </c>
      <c r="H9151" s="21" t="s">
        <v>16246</v>
      </c>
      <c r="I9151" s="23">
        <v>23500</v>
      </c>
      <c r="J9151" s="24" t="s">
        <v>7284</v>
      </c>
      <c r="K9151" s="49">
        <v>46203</v>
      </c>
    </row>
    <row r="9152" spans="1:11" ht="42.6" customHeight="1" x14ac:dyDescent="0.25">
      <c r="A9152" s="11">
        <v>2026</v>
      </c>
      <c r="B9152" s="49">
        <v>46113</v>
      </c>
      <c r="C9152" s="49">
        <v>46203</v>
      </c>
      <c r="D9152" s="21" t="s">
        <v>5518</v>
      </c>
      <c r="E9152" s="29">
        <v>44903</v>
      </c>
      <c r="F9152" s="11"/>
      <c r="G9152" s="21" t="s">
        <v>7257</v>
      </c>
      <c r="H9152" s="21" t="s">
        <v>16247</v>
      </c>
      <c r="I9152" s="23">
        <v>34800</v>
      </c>
      <c r="J9152" s="24" t="s">
        <v>7284</v>
      </c>
      <c r="K9152" s="49">
        <v>46203</v>
      </c>
    </row>
    <row r="9153" spans="1:11" ht="42.6" customHeight="1" x14ac:dyDescent="0.25">
      <c r="A9153" s="11">
        <v>2026</v>
      </c>
      <c r="B9153" s="49">
        <v>46113</v>
      </c>
      <c r="C9153" s="49">
        <v>46203</v>
      </c>
      <c r="D9153" s="21" t="s">
        <v>5519</v>
      </c>
      <c r="E9153" s="29">
        <v>44903</v>
      </c>
      <c r="F9153" s="11"/>
      <c r="G9153" s="21" t="s">
        <v>7297</v>
      </c>
      <c r="H9153" s="21" t="s">
        <v>16248</v>
      </c>
      <c r="I9153" s="23">
        <v>23600</v>
      </c>
      <c r="J9153" s="24" t="s">
        <v>7284</v>
      </c>
      <c r="K9153" s="49">
        <v>46203</v>
      </c>
    </row>
    <row r="9154" spans="1:11" ht="42.6" customHeight="1" x14ac:dyDescent="0.25">
      <c r="A9154" s="11">
        <v>2026</v>
      </c>
      <c r="B9154" s="49">
        <v>46113</v>
      </c>
      <c r="C9154" s="49">
        <v>46203</v>
      </c>
      <c r="D9154" s="21" t="s">
        <v>5520</v>
      </c>
      <c r="E9154" s="29">
        <v>44903</v>
      </c>
      <c r="F9154" s="11"/>
      <c r="G9154" s="21" t="s">
        <v>7297</v>
      </c>
      <c r="H9154" s="21" t="s">
        <v>16249</v>
      </c>
      <c r="I9154" s="23">
        <v>23600</v>
      </c>
      <c r="J9154" s="24" t="s">
        <v>7284</v>
      </c>
      <c r="K9154" s="49">
        <v>46203</v>
      </c>
    </row>
    <row r="9155" spans="1:11" ht="42.6" customHeight="1" x14ac:dyDescent="0.25">
      <c r="A9155" s="11">
        <v>2026</v>
      </c>
      <c r="B9155" s="49">
        <v>46113</v>
      </c>
      <c r="C9155" s="49">
        <v>46203</v>
      </c>
      <c r="D9155" s="21" t="s">
        <v>5521</v>
      </c>
      <c r="E9155" s="29">
        <v>44903</v>
      </c>
      <c r="F9155" s="11"/>
      <c r="G9155" s="21" t="s">
        <v>7297</v>
      </c>
      <c r="H9155" s="21" t="s">
        <v>16250</v>
      </c>
      <c r="I9155" s="23">
        <v>23600</v>
      </c>
      <c r="J9155" s="24" t="s">
        <v>7284</v>
      </c>
      <c r="K9155" s="49">
        <v>46203</v>
      </c>
    </row>
    <row r="9156" spans="1:11" ht="42.6" customHeight="1" x14ac:dyDescent="0.25">
      <c r="A9156" s="11">
        <v>2026</v>
      </c>
      <c r="B9156" s="49">
        <v>46113</v>
      </c>
      <c r="C9156" s="49">
        <v>46203</v>
      </c>
      <c r="D9156" s="21" t="s">
        <v>5522</v>
      </c>
      <c r="E9156" s="29">
        <v>44903</v>
      </c>
      <c r="F9156" s="11"/>
      <c r="G9156" s="21" t="s">
        <v>7297</v>
      </c>
      <c r="H9156" s="21" t="s">
        <v>16251</v>
      </c>
      <c r="I9156" s="23">
        <v>23600</v>
      </c>
      <c r="J9156" s="24" t="s">
        <v>7284</v>
      </c>
      <c r="K9156" s="49">
        <v>46203</v>
      </c>
    </row>
    <row r="9157" spans="1:11" ht="42.6" customHeight="1" x14ac:dyDescent="0.25">
      <c r="A9157" s="11">
        <v>2026</v>
      </c>
      <c r="B9157" s="49">
        <v>46113</v>
      </c>
      <c r="C9157" s="49">
        <v>46203</v>
      </c>
      <c r="D9157" s="21" t="s">
        <v>5523</v>
      </c>
      <c r="E9157" s="29">
        <v>44903</v>
      </c>
      <c r="F9157" s="11"/>
      <c r="G9157" s="21" t="s">
        <v>7297</v>
      </c>
      <c r="H9157" s="21" t="s">
        <v>16252</v>
      </c>
      <c r="I9157" s="23">
        <v>23600</v>
      </c>
      <c r="J9157" s="24" t="s">
        <v>7284</v>
      </c>
      <c r="K9157" s="49">
        <v>46203</v>
      </c>
    </row>
    <row r="9158" spans="1:11" ht="42.6" customHeight="1" x14ac:dyDescent="0.25">
      <c r="A9158" s="11">
        <v>2026</v>
      </c>
      <c r="B9158" s="49">
        <v>46113</v>
      </c>
      <c r="C9158" s="49">
        <v>46203</v>
      </c>
      <c r="D9158" s="21" t="s">
        <v>5524</v>
      </c>
      <c r="E9158" s="29">
        <v>44903</v>
      </c>
      <c r="F9158" s="11"/>
      <c r="G9158" s="21" t="s">
        <v>7297</v>
      </c>
      <c r="H9158" s="21" t="s">
        <v>16253</v>
      </c>
      <c r="I9158" s="23">
        <v>23600</v>
      </c>
      <c r="J9158" s="24" t="s">
        <v>7284</v>
      </c>
      <c r="K9158" s="49">
        <v>46203</v>
      </c>
    </row>
    <row r="9159" spans="1:11" ht="42.6" customHeight="1" x14ac:dyDescent="0.25">
      <c r="A9159" s="11">
        <v>2026</v>
      </c>
      <c r="B9159" s="49">
        <v>46113</v>
      </c>
      <c r="C9159" s="49">
        <v>46203</v>
      </c>
      <c r="D9159" s="21" t="s">
        <v>5525</v>
      </c>
      <c r="E9159" s="29">
        <v>44903</v>
      </c>
      <c r="F9159" s="11"/>
      <c r="G9159" s="21" t="s">
        <v>7233</v>
      </c>
      <c r="H9159" s="21" t="s">
        <v>16254</v>
      </c>
      <c r="I9159" s="23">
        <v>23600</v>
      </c>
      <c r="J9159" s="24" t="s">
        <v>7284</v>
      </c>
      <c r="K9159" s="49">
        <v>46203</v>
      </c>
    </row>
    <row r="9160" spans="1:11" ht="42.6" customHeight="1" x14ac:dyDescent="0.25">
      <c r="A9160" s="11">
        <v>2026</v>
      </c>
      <c r="B9160" s="49">
        <v>46113</v>
      </c>
      <c r="C9160" s="49">
        <v>46203</v>
      </c>
      <c r="D9160" s="21" t="s">
        <v>1567</v>
      </c>
      <c r="E9160" s="29">
        <v>44903</v>
      </c>
      <c r="F9160" s="11"/>
      <c r="G9160" s="21" t="s">
        <v>7312</v>
      </c>
      <c r="H9160" s="24" t="s">
        <v>16255</v>
      </c>
      <c r="I9160" s="30">
        <v>282.00299999999999</v>
      </c>
      <c r="J9160" s="24" t="s">
        <v>7284</v>
      </c>
      <c r="K9160" s="49">
        <v>46203</v>
      </c>
    </row>
    <row r="9161" spans="1:11" ht="42.6" customHeight="1" x14ac:dyDescent="0.25">
      <c r="A9161" s="11">
        <v>2026</v>
      </c>
      <c r="B9161" s="49">
        <v>46113</v>
      </c>
      <c r="C9161" s="49">
        <v>46203</v>
      </c>
      <c r="D9161" s="21" t="s">
        <v>5526</v>
      </c>
      <c r="E9161" s="29">
        <v>44903</v>
      </c>
      <c r="F9161" s="11"/>
      <c r="G9161" s="21" t="s">
        <v>7312</v>
      </c>
      <c r="H9161" s="21" t="s">
        <v>16256</v>
      </c>
      <c r="I9161" s="23">
        <v>9359.85</v>
      </c>
      <c r="J9161" s="24" t="s">
        <v>7284</v>
      </c>
      <c r="K9161" s="49">
        <v>46203</v>
      </c>
    </row>
    <row r="9162" spans="1:11" ht="42.6" customHeight="1" x14ac:dyDescent="0.25">
      <c r="A9162" s="11">
        <v>2026</v>
      </c>
      <c r="B9162" s="49">
        <v>46113</v>
      </c>
      <c r="C9162" s="49">
        <v>46203</v>
      </c>
      <c r="D9162" s="21" t="s">
        <v>2690</v>
      </c>
      <c r="E9162" s="29">
        <v>44903</v>
      </c>
      <c r="F9162" s="11"/>
      <c r="G9162" s="21" t="s">
        <v>7228</v>
      </c>
      <c r="H9162" s="21" t="s">
        <v>16257</v>
      </c>
      <c r="I9162" s="23">
        <v>20750</v>
      </c>
      <c r="J9162" s="24" t="s">
        <v>7284</v>
      </c>
      <c r="K9162" s="49">
        <v>46203</v>
      </c>
    </row>
    <row r="9163" spans="1:11" ht="42.6" customHeight="1" x14ac:dyDescent="0.25">
      <c r="A9163" s="11">
        <v>2026</v>
      </c>
      <c r="B9163" s="49">
        <v>46113</v>
      </c>
      <c r="C9163" s="49">
        <v>46203</v>
      </c>
      <c r="D9163" s="21" t="s">
        <v>5527</v>
      </c>
      <c r="E9163" s="29">
        <v>44903</v>
      </c>
      <c r="F9163" s="11"/>
      <c r="G9163" s="21" t="s">
        <v>7218</v>
      </c>
      <c r="H9163" s="21" t="s">
        <v>16258</v>
      </c>
      <c r="I9163" s="23">
        <v>20900</v>
      </c>
      <c r="J9163" s="24" t="s">
        <v>7284</v>
      </c>
      <c r="K9163" s="49">
        <v>46203</v>
      </c>
    </row>
    <row r="9164" spans="1:11" ht="42.6" customHeight="1" x14ac:dyDescent="0.25">
      <c r="A9164" s="11">
        <v>2026</v>
      </c>
      <c r="B9164" s="49">
        <v>46113</v>
      </c>
      <c r="C9164" s="49">
        <v>46203</v>
      </c>
      <c r="D9164" s="21" t="s">
        <v>5528</v>
      </c>
      <c r="E9164" s="22">
        <v>44903</v>
      </c>
      <c r="F9164" s="11"/>
      <c r="G9164" s="21" t="s">
        <v>7281</v>
      </c>
      <c r="H9164" s="21" t="s">
        <v>16259</v>
      </c>
      <c r="I9164" s="23">
        <v>13850</v>
      </c>
      <c r="J9164" s="24" t="s">
        <v>7284</v>
      </c>
      <c r="K9164" s="49">
        <v>46203</v>
      </c>
    </row>
    <row r="9165" spans="1:11" ht="42.6" customHeight="1" x14ac:dyDescent="0.25">
      <c r="A9165" s="11">
        <v>2026</v>
      </c>
      <c r="B9165" s="49">
        <v>46113</v>
      </c>
      <c r="C9165" s="49">
        <v>46203</v>
      </c>
      <c r="D9165" s="21" t="s">
        <v>5529</v>
      </c>
      <c r="E9165" s="29">
        <v>44903</v>
      </c>
      <c r="F9165" s="11"/>
      <c r="G9165" s="21" t="s">
        <v>7273</v>
      </c>
      <c r="H9165" s="21" t="s">
        <v>16260</v>
      </c>
      <c r="I9165" s="23">
        <v>28590</v>
      </c>
      <c r="J9165" s="24" t="s">
        <v>7284</v>
      </c>
      <c r="K9165" s="49">
        <v>46203</v>
      </c>
    </row>
    <row r="9166" spans="1:11" ht="42.6" customHeight="1" x14ac:dyDescent="0.25">
      <c r="A9166" s="11">
        <v>2026</v>
      </c>
      <c r="B9166" s="49">
        <v>46113</v>
      </c>
      <c r="C9166" s="49">
        <v>46203</v>
      </c>
      <c r="D9166" s="21" t="s">
        <v>5530</v>
      </c>
      <c r="E9166" s="29">
        <v>44907</v>
      </c>
      <c r="F9166" s="11"/>
      <c r="G9166" s="21" t="s">
        <v>7228</v>
      </c>
      <c r="H9166" s="21" t="s">
        <v>16261</v>
      </c>
      <c r="I9166" s="23">
        <v>401940</v>
      </c>
      <c r="J9166" s="24" t="s">
        <v>7284</v>
      </c>
      <c r="K9166" s="49">
        <v>46203</v>
      </c>
    </row>
    <row r="9167" spans="1:11" ht="42.6" customHeight="1" x14ac:dyDescent="0.25">
      <c r="A9167" s="11">
        <v>2026</v>
      </c>
      <c r="B9167" s="49">
        <v>46113</v>
      </c>
      <c r="C9167" s="49">
        <v>46203</v>
      </c>
      <c r="D9167" s="21" t="s">
        <v>5531</v>
      </c>
      <c r="E9167" s="29">
        <v>44907</v>
      </c>
      <c r="F9167" s="11"/>
      <c r="G9167" s="21" t="s">
        <v>7228</v>
      </c>
      <c r="H9167" s="21" t="s">
        <v>16262</v>
      </c>
      <c r="I9167" s="23">
        <v>196620</v>
      </c>
      <c r="J9167" s="24" t="s">
        <v>7284</v>
      </c>
      <c r="K9167" s="49">
        <v>46203</v>
      </c>
    </row>
    <row r="9168" spans="1:11" ht="42.6" customHeight="1" x14ac:dyDescent="0.25">
      <c r="A9168" s="11">
        <v>2026</v>
      </c>
      <c r="B9168" s="49">
        <v>46113</v>
      </c>
      <c r="C9168" s="49">
        <v>46203</v>
      </c>
      <c r="D9168" s="21" t="s">
        <v>5532</v>
      </c>
      <c r="E9168" s="29">
        <v>44907</v>
      </c>
      <c r="F9168" s="11"/>
      <c r="G9168" s="21" t="s">
        <v>7234</v>
      </c>
      <c r="H9168" s="21" t="s">
        <v>16263</v>
      </c>
      <c r="I9168" s="23">
        <v>219240</v>
      </c>
      <c r="J9168" s="24" t="s">
        <v>7284</v>
      </c>
      <c r="K9168" s="49">
        <v>46203</v>
      </c>
    </row>
    <row r="9169" spans="1:11" ht="42.6" customHeight="1" x14ac:dyDescent="0.25">
      <c r="A9169" s="11">
        <v>2026</v>
      </c>
      <c r="B9169" s="49">
        <v>46113</v>
      </c>
      <c r="C9169" s="49">
        <v>46203</v>
      </c>
      <c r="D9169" s="21" t="s">
        <v>5533</v>
      </c>
      <c r="E9169" s="29">
        <v>44907</v>
      </c>
      <c r="F9169" s="11"/>
      <c r="G9169" s="21" t="s">
        <v>7234</v>
      </c>
      <c r="H9169" s="21" t="s">
        <v>16264</v>
      </c>
      <c r="I9169" s="23">
        <v>63800</v>
      </c>
      <c r="J9169" s="24" t="s">
        <v>7284</v>
      </c>
      <c r="K9169" s="49">
        <v>46203</v>
      </c>
    </row>
    <row r="9170" spans="1:11" ht="42.6" customHeight="1" x14ac:dyDescent="0.25">
      <c r="A9170" s="11">
        <v>2026</v>
      </c>
      <c r="B9170" s="49">
        <v>46113</v>
      </c>
      <c r="C9170" s="49">
        <v>46203</v>
      </c>
      <c r="D9170" s="21" t="s">
        <v>5534</v>
      </c>
      <c r="E9170" s="29">
        <v>44909</v>
      </c>
      <c r="F9170" s="11"/>
      <c r="G9170" s="21" t="s">
        <v>7288</v>
      </c>
      <c r="H9170" s="21" t="s">
        <v>16265</v>
      </c>
      <c r="I9170" s="23">
        <v>13009.4</v>
      </c>
      <c r="J9170" s="24" t="s">
        <v>7284</v>
      </c>
      <c r="K9170" s="49">
        <v>46203</v>
      </c>
    </row>
    <row r="9171" spans="1:11" ht="42.6" customHeight="1" x14ac:dyDescent="0.25">
      <c r="A9171" s="11">
        <v>2026</v>
      </c>
      <c r="B9171" s="49">
        <v>46113</v>
      </c>
      <c r="C9171" s="49">
        <v>46203</v>
      </c>
      <c r="D9171" s="21" t="s">
        <v>5535</v>
      </c>
      <c r="E9171" s="29">
        <v>44914</v>
      </c>
      <c r="F9171" s="11"/>
      <c r="G9171" s="21" t="s">
        <v>7245</v>
      </c>
      <c r="H9171" s="21" t="s">
        <v>16266</v>
      </c>
      <c r="I9171" s="23">
        <v>71692.350000000006</v>
      </c>
      <c r="J9171" s="24" t="s">
        <v>7284</v>
      </c>
      <c r="K9171" s="49">
        <v>46203</v>
      </c>
    </row>
    <row r="9172" spans="1:11" ht="42.6" customHeight="1" x14ac:dyDescent="0.25">
      <c r="A9172" s="11">
        <v>2026</v>
      </c>
      <c r="B9172" s="49">
        <v>46113</v>
      </c>
      <c r="C9172" s="49">
        <v>46203</v>
      </c>
      <c r="D9172" s="23" t="s">
        <v>5536</v>
      </c>
      <c r="E9172" s="29">
        <v>44921</v>
      </c>
      <c r="F9172" s="11"/>
      <c r="G9172" s="21" t="s">
        <v>7242</v>
      </c>
      <c r="H9172" s="21" t="s">
        <v>16267</v>
      </c>
      <c r="I9172" s="23">
        <v>718020</v>
      </c>
      <c r="J9172" s="24" t="s">
        <v>7284</v>
      </c>
      <c r="K9172" s="49">
        <v>46203</v>
      </c>
    </row>
    <row r="9173" spans="1:11" ht="42.6" customHeight="1" x14ac:dyDescent="0.25">
      <c r="A9173" s="11">
        <v>2026</v>
      </c>
      <c r="B9173" s="49">
        <v>46113</v>
      </c>
      <c r="C9173" s="49">
        <v>46203</v>
      </c>
      <c r="D9173" s="21" t="s">
        <v>5537</v>
      </c>
      <c r="E9173" s="29">
        <v>44921</v>
      </c>
      <c r="F9173" s="11"/>
      <c r="G9173" s="21" t="s">
        <v>7267</v>
      </c>
      <c r="H9173" s="21" t="s">
        <v>16268</v>
      </c>
      <c r="I9173" s="23">
        <v>10782.2</v>
      </c>
      <c r="J9173" s="24" t="s">
        <v>7284</v>
      </c>
      <c r="K9173" s="49">
        <v>46203</v>
      </c>
    </row>
    <row r="9174" spans="1:11" ht="42.6" customHeight="1" x14ac:dyDescent="0.25">
      <c r="A9174" s="11">
        <v>2026</v>
      </c>
      <c r="B9174" s="49">
        <v>46113</v>
      </c>
      <c r="C9174" s="49">
        <v>46203</v>
      </c>
      <c r="D9174" s="21" t="s">
        <v>5538</v>
      </c>
      <c r="E9174" s="29">
        <v>44921</v>
      </c>
      <c r="F9174" s="11"/>
      <c r="G9174" s="21" t="s">
        <v>7267</v>
      </c>
      <c r="H9174" s="21" t="s">
        <v>16269</v>
      </c>
      <c r="I9174" s="23">
        <v>19159.16</v>
      </c>
      <c r="J9174" s="24" t="s">
        <v>7284</v>
      </c>
      <c r="K9174" s="49">
        <v>46203</v>
      </c>
    </row>
    <row r="9175" spans="1:11" ht="42.6" customHeight="1" x14ac:dyDescent="0.25">
      <c r="A9175" s="11">
        <v>2026</v>
      </c>
      <c r="B9175" s="49">
        <v>46113</v>
      </c>
      <c r="C9175" s="49">
        <v>46203</v>
      </c>
      <c r="D9175" s="21" t="s">
        <v>5539</v>
      </c>
      <c r="E9175" s="29">
        <v>44921</v>
      </c>
      <c r="F9175" s="11"/>
      <c r="G9175" s="21" t="s">
        <v>7267</v>
      </c>
      <c r="H9175" s="21" t="s">
        <v>16270</v>
      </c>
      <c r="I9175" s="23">
        <v>19159.16</v>
      </c>
      <c r="J9175" s="24" t="s">
        <v>7284</v>
      </c>
      <c r="K9175" s="49">
        <v>46203</v>
      </c>
    </row>
    <row r="9176" spans="1:11" ht="42.6" customHeight="1" x14ac:dyDescent="0.25">
      <c r="A9176" s="11">
        <v>2026</v>
      </c>
      <c r="B9176" s="49">
        <v>46113</v>
      </c>
      <c r="C9176" s="49">
        <v>46203</v>
      </c>
      <c r="D9176" s="21" t="s">
        <v>5540</v>
      </c>
      <c r="E9176" s="29">
        <v>44921</v>
      </c>
      <c r="F9176" s="11"/>
      <c r="G9176" s="21" t="s">
        <v>7267</v>
      </c>
      <c r="H9176" s="21" t="s">
        <v>16271</v>
      </c>
      <c r="I9176" s="23">
        <v>19159.16</v>
      </c>
      <c r="J9176" s="24" t="s">
        <v>7284</v>
      </c>
      <c r="K9176" s="49">
        <v>46203</v>
      </c>
    </row>
    <row r="9177" spans="1:11" ht="42.6" customHeight="1" x14ac:dyDescent="0.25">
      <c r="A9177" s="11">
        <v>2026</v>
      </c>
      <c r="B9177" s="49">
        <v>46113</v>
      </c>
      <c r="C9177" s="49">
        <v>46203</v>
      </c>
      <c r="D9177" s="21" t="s">
        <v>5541</v>
      </c>
      <c r="E9177" s="29">
        <v>44921</v>
      </c>
      <c r="F9177" s="11"/>
      <c r="G9177" s="21" t="s">
        <v>7267</v>
      </c>
      <c r="H9177" s="21" t="s">
        <v>16272</v>
      </c>
      <c r="I9177" s="23">
        <v>19159.16</v>
      </c>
      <c r="J9177" s="24" t="s">
        <v>7284</v>
      </c>
      <c r="K9177" s="49">
        <v>46203</v>
      </c>
    </row>
    <row r="9178" spans="1:11" ht="42.6" customHeight="1" x14ac:dyDescent="0.25">
      <c r="A9178" s="11">
        <v>2026</v>
      </c>
      <c r="B9178" s="49">
        <v>46113</v>
      </c>
      <c r="C9178" s="49">
        <v>46203</v>
      </c>
      <c r="D9178" s="21" t="s">
        <v>5542</v>
      </c>
      <c r="E9178" s="29">
        <v>44921</v>
      </c>
      <c r="F9178" s="11"/>
      <c r="G9178" s="21" t="s">
        <v>7267</v>
      </c>
      <c r="H9178" s="21" t="s">
        <v>16273</v>
      </c>
      <c r="I9178" s="23">
        <v>19159.16</v>
      </c>
      <c r="J9178" s="24" t="s">
        <v>7284</v>
      </c>
      <c r="K9178" s="49">
        <v>46203</v>
      </c>
    </row>
    <row r="9179" spans="1:11" ht="42.6" customHeight="1" x14ac:dyDescent="0.25">
      <c r="A9179" s="11">
        <v>2026</v>
      </c>
      <c r="B9179" s="49">
        <v>46113</v>
      </c>
      <c r="C9179" s="49">
        <v>46203</v>
      </c>
      <c r="D9179" s="21" t="s">
        <v>5543</v>
      </c>
      <c r="E9179" s="29">
        <v>44921</v>
      </c>
      <c r="F9179" s="11"/>
      <c r="G9179" s="21" t="s">
        <v>7267</v>
      </c>
      <c r="H9179" s="21" t="s">
        <v>16274</v>
      </c>
      <c r="I9179" s="23">
        <v>19159.16</v>
      </c>
      <c r="J9179" s="24" t="s">
        <v>7284</v>
      </c>
      <c r="K9179" s="49">
        <v>46203</v>
      </c>
    </row>
    <row r="9180" spans="1:11" ht="42.6" customHeight="1" x14ac:dyDescent="0.25">
      <c r="A9180" s="11">
        <v>2026</v>
      </c>
      <c r="B9180" s="49">
        <v>46113</v>
      </c>
      <c r="C9180" s="49">
        <v>46203</v>
      </c>
      <c r="D9180" s="21" t="s">
        <v>5544</v>
      </c>
      <c r="E9180" s="29">
        <v>44921</v>
      </c>
      <c r="F9180" s="11"/>
      <c r="G9180" s="21" t="s">
        <v>7267</v>
      </c>
      <c r="H9180" s="21" t="s">
        <v>16275</v>
      </c>
      <c r="I9180" s="23">
        <v>19159.16</v>
      </c>
      <c r="J9180" s="24" t="s">
        <v>7284</v>
      </c>
      <c r="K9180" s="49">
        <v>46203</v>
      </c>
    </row>
    <row r="9181" spans="1:11" ht="42.6" customHeight="1" x14ac:dyDescent="0.25">
      <c r="A9181" s="11">
        <v>2026</v>
      </c>
      <c r="B9181" s="49">
        <v>46113</v>
      </c>
      <c r="C9181" s="49">
        <v>46203</v>
      </c>
      <c r="D9181" s="21" t="s">
        <v>5545</v>
      </c>
      <c r="E9181" s="29">
        <v>44921</v>
      </c>
      <c r="F9181" s="11"/>
      <c r="G9181" s="21" t="s">
        <v>7267</v>
      </c>
      <c r="H9181" s="21" t="s">
        <v>16276</v>
      </c>
      <c r="I9181" s="23">
        <v>19159.16</v>
      </c>
      <c r="J9181" s="24" t="s">
        <v>7284</v>
      </c>
      <c r="K9181" s="49">
        <v>46203</v>
      </c>
    </row>
    <row r="9182" spans="1:11" ht="42.6" customHeight="1" x14ac:dyDescent="0.25">
      <c r="A9182" s="11">
        <v>2026</v>
      </c>
      <c r="B9182" s="49">
        <v>46113</v>
      </c>
      <c r="C9182" s="49">
        <v>46203</v>
      </c>
      <c r="D9182" s="21" t="s">
        <v>5546</v>
      </c>
      <c r="E9182" s="29">
        <v>44921</v>
      </c>
      <c r="F9182" s="11"/>
      <c r="G9182" s="21" t="s">
        <v>7267</v>
      </c>
      <c r="H9182" s="21" t="s">
        <v>16277</v>
      </c>
      <c r="I9182" s="23">
        <v>19159.16</v>
      </c>
      <c r="J9182" s="24" t="s">
        <v>7284</v>
      </c>
      <c r="K9182" s="49">
        <v>46203</v>
      </c>
    </row>
    <row r="9183" spans="1:11" ht="42.6" customHeight="1" x14ac:dyDescent="0.25">
      <c r="A9183" s="11">
        <v>2026</v>
      </c>
      <c r="B9183" s="49">
        <v>46113</v>
      </c>
      <c r="C9183" s="49">
        <v>46203</v>
      </c>
      <c r="D9183" s="21" t="s">
        <v>5547</v>
      </c>
      <c r="E9183" s="29">
        <v>44921</v>
      </c>
      <c r="F9183" s="11"/>
      <c r="G9183" s="21" t="s">
        <v>7267</v>
      </c>
      <c r="H9183" s="21" t="s">
        <v>16278</v>
      </c>
      <c r="I9183" s="23">
        <v>19159.16</v>
      </c>
      <c r="J9183" s="24" t="s">
        <v>7284</v>
      </c>
      <c r="K9183" s="49">
        <v>46203</v>
      </c>
    </row>
    <row r="9184" spans="1:11" ht="42.6" customHeight="1" x14ac:dyDescent="0.25">
      <c r="A9184" s="11">
        <v>2026</v>
      </c>
      <c r="B9184" s="49">
        <v>46113</v>
      </c>
      <c r="C9184" s="49">
        <v>46203</v>
      </c>
      <c r="D9184" s="21" t="s">
        <v>5548</v>
      </c>
      <c r="E9184" s="29">
        <v>44921</v>
      </c>
      <c r="F9184" s="11"/>
      <c r="G9184" s="21" t="s">
        <v>7267</v>
      </c>
      <c r="H9184" s="21" t="s">
        <v>16279</v>
      </c>
      <c r="I9184" s="23">
        <v>19159.16</v>
      </c>
      <c r="J9184" s="24" t="s">
        <v>7284</v>
      </c>
      <c r="K9184" s="49">
        <v>46203</v>
      </c>
    </row>
    <row r="9185" spans="1:11" ht="42.6" customHeight="1" x14ac:dyDescent="0.25">
      <c r="A9185" s="11">
        <v>2026</v>
      </c>
      <c r="B9185" s="49">
        <v>46113</v>
      </c>
      <c r="C9185" s="49">
        <v>46203</v>
      </c>
      <c r="D9185" s="21" t="s">
        <v>5549</v>
      </c>
      <c r="E9185" s="29">
        <v>44921</v>
      </c>
      <c r="F9185" s="11"/>
      <c r="G9185" s="21" t="s">
        <v>7267</v>
      </c>
      <c r="H9185" s="21" t="s">
        <v>16280</v>
      </c>
      <c r="I9185" s="23">
        <v>19159.16</v>
      </c>
      <c r="J9185" s="24" t="s">
        <v>7284</v>
      </c>
      <c r="K9185" s="49">
        <v>46203</v>
      </c>
    </row>
    <row r="9186" spans="1:11" ht="42.6" customHeight="1" x14ac:dyDescent="0.25">
      <c r="A9186" s="11">
        <v>2026</v>
      </c>
      <c r="B9186" s="49">
        <v>46113</v>
      </c>
      <c r="C9186" s="49">
        <v>46203</v>
      </c>
      <c r="D9186" s="21" t="s">
        <v>5550</v>
      </c>
      <c r="E9186" s="29">
        <v>44921</v>
      </c>
      <c r="F9186" s="11"/>
      <c r="G9186" s="21" t="s">
        <v>7267</v>
      </c>
      <c r="H9186" s="21" t="s">
        <v>16281</v>
      </c>
      <c r="I9186" s="23">
        <v>19159.16</v>
      </c>
      <c r="J9186" s="24" t="s">
        <v>7284</v>
      </c>
      <c r="K9186" s="49">
        <v>46203</v>
      </c>
    </row>
    <row r="9187" spans="1:11" ht="42.6" customHeight="1" x14ac:dyDescent="0.25">
      <c r="A9187" s="11">
        <v>2026</v>
      </c>
      <c r="B9187" s="49">
        <v>46113</v>
      </c>
      <c r="C9187" s="49">
        <v>46203</v>
      </c>
      <c r="D9187" s="21" t="s">
        <v>5551</v>
      </c>
      <c r="E9187" s="29">
        <v>44921</v>
      </c>
      <c r="F9187" s="11"/>
      <c r="G9187" s="21" t="s">
        <v>7267</v>
      </c>
      <c r="H9187" s="21" t="s">
        <v>16282</v>
      </c>
      <c r="I9187" s="23">
        <v>19159.16</v>
      </c>
      <c r="J9187" s="24" t="s">
        <v>7284</v>
      </c>
      <c r="K9187" s="49">
        <v>46203</v>
      </c>
    </row>
    <row r="9188" spans="1:11" ht="42.6" customHeight="1" x14ac:dyDescent="0.25">
      <c r="A9188" s="11">
        <v>2026</v>
      </c>
      <c r="B9188" s="49">
        <v>46113</v>
      </c>
      <c r="C9188" s="49">
        <v>46203</v>
      </c>
      <c r="D9188" s="21" t="s">
        <v>5552</v>
      </c>
      <c r="E9188" s="29">
        <v>44921</v>
      </c>
      <c r="F9188" s="11"/>
      <c r="G9188" s="21" t="s">
        <v>7267</v>
      </c>
      <c r="H9188" s="21" t="s">
        <v>16283</v>
      </c>
      <c r="I9188" s="23">
        <v>19159.16</v>
      </c>
      <c r="J9188" s="24" t="s">
        <v>7284</v>
      </c>
      <c r="K9188" s="49">
        <v>46203</v>
      </c>
    </row>
    <row r="9189" spans="1:11" ht="42.6" customHeight="1" x14ac:dyDescent="0.25">
      <c r="A9189" s="11">
        <v>2026</v>
      </c>
      <c r="B9189" s="49">
        <v>46113</v>
      </c>
      <c r="C9189" s="49">
        <v>46203</v>
      </c>
      <c r="D9189" s="21" t="s">
        <v>5553</v>
      </c>
      <c r="E9189" s="29">
        <v>44921</v>
      </c>
      <c r="F9189" s="11"/>
      <c r="G9189" s="21" t="s">
        <v>7267</v>
      </c>
      <c r="H9189" s="21" t="s">
        <v>16284</v>
      </c>
      <c r="I9189" s="23">
        <v>19159.16</v>
      </c>
      <c r="J9189" s="24" t="s">
        <v>7284</v>
      </c>
      <c r="K9189" s="49">
        <v>46203</v>
      </c>
    </row>
    <row r="9190" spans="1:11" ht="42.6" customHeight="1" x14ac:dyDescent="0.25">
      <c r="A9190" s="11">
        <v>2026</v>
      </c>
      <c r="B9190" s="49">
        <v>46113</v>
      </c>
      <c r="C9190" s="49">
        <v>46203</v>
      </c>
      <c r="D9190" s="21" t="s">
        <v>5554</v>
      </c>
      <c r="E9190" s="29">
        <v>44921</v>
      </c>
      <c r="F9190" s="11"/>
      <c r="G9190" s="21" t="s">
        <v>7267</v>
      </c>
      <c r="H9190" s="21" t="s">
        <v>16285</v>
      </c>
      <c r="I9190" s="23">
        <v>19159.16</v>
      </c>
      <c r="J9190" s="24" t="s">
        <v>7284</v>
      </c>
      <c r="K9190" s="49">
        <v>46203</v>
      </c>
    </row>
    <row r="9191" spans="1:11" ht="42.6" customHeight="1" x14ac:dyDescent="0.25">
      <c r="A9191" s="11">
        <v>2026</v>
      </c>
      <c r="B9191" s="49">
        <v>46113</v>
      </c>
      <c r="C9191" s="49">
        <v>46203</v>
      </c>
      <c r="D9191" s="21" t="s">
        <v>5555</v>
      </c>
      <c r="E9191" s="29">
        <v>44921</v>
      </c>
      <c r="F9191" s="11"/>
      <c r="G9191" s="21" t="s">
        <v>7267</v>
      </c>
      <c r="H9191" s="21" t="s">
        <v>16286</v>
      </c>
      <c r="I9191" s="23">
        <v>19159.16</v>
      </c>
      <c r="J9191" s="24" t="s">
        <v>7284</v>
      </c>
      <c r="K9191" s="49">
        <v>46203</v>
      </c>
    </row>
    <row r="9192" spans="1:11" ht="42.6" customHeight="1" x14ac:dyDescent="0.25">
      <c r="A9192" s="11">
        <v>2026</v>
      </c>
      <c r="B9192" s="49">
        <v>46113</v>
      </c>
      <c r="C9192" s="49">
        <v>46203</v>
      </c>
      <c r="D9192" s="21" t="s">
        <v>5556</v>
      </c>
      <c r="E9192" s="29">
        <v>44921</v>
      </c>
      <c r="F9192" s="11"/>
      <c r="G9192" s="21" t="s">
        <v>7267</v>
      </c>
      <c r="H9192" s="21" t="s">
        <v>16287</v>
      </c>
      <c r="I9192" s="23">
        <v>19159.16</v>
      </c>
      <c r="J9192" s="24" t="s">
        <v>7284</v>
      </c>
      <c r="K9192" s="49">
        <v>46203</v>
      </c>
    </row>
    <row r="9193" spans="1:11" ht="42.6" customHeight="1" x14ac:dyDescent="0.25">
      <c r="A9193" s="11">
        <v>2026</v>
      </c>
      <c r="B9193" s="49">
        <v>46113</v>
      </c>
      <c r="C9193" s="49">
        <v>46203</v>
      </c>
      <c r="D9193" s="21" t="s">
        <v>5557</v>
      </c>
      <c r="E9193" s="29">
        <v>44921</v>
      </c>
      <c r="F9193" s="11"/>
      <c r="G9193" s="21" t="s">
        <v>7267</v>
      </c>
      <c r="H9193" s="21" t="s">
        <v>16288</v>
      </c>
      <c r="I9193" s="23">
        <v>19159.16</v>
      </c>
      <c r="J9193" s="24" t="s">
        <v>7284</v>
      </c>
      <c r="K9193" s="49">
        <v>46203</v>
      </c>
    </row>
    <row r="9194" spans="1:11" ht="42.6" customHeight="1" x14ac:dyDescent="0.25">
      <c r="A9194" s="11">
        <v>2026</v>
      </c>
      <c r="B9194" s="49">
        <v>46113</v>
      </c>
      <c r="C9194" s="49">
        <v>46203</v>
      </c>
      <c r="D9194" s="21" t="s">
        <v>5558</v>
      </c>
      <c r="E9194" s="29">
        <v>44921</v>
      </c>
      <c r="F9194" s="11"/>
      <c r="G9194" s="21" t="s">
        <v>7267</v>
      </c>
      <c r="H9194" s="21" t="s">
        <v>16289</v>
      </c>
      <c r="I9194" s="23">
        <v>19159.16</v>
      </c>
      <c r="J9194" s="24" t="s">
        <v>7284</v>
      </c>
      <c r="K9194" s="49">
        <v>46203</v>
      </c>
    </row>
    <row r="9195" spans="1:11" ht="42.6" customHeight="1" x14ac:dyDescent="0.25">
      <c r="A9195" s="11">
        <v>2026</v>
      </c>
      <c r="B9195" s="49">
        <v>46113</v>
      </c>
      <c r="C9195" s="49">
        <v>46203</v>
      </c>
      <c r="D9195" s="21" t="s">
        <v>5559</v>
      </c>
      <c r="E9195" s="29">
        <v>44921</v>
      </c>
      <c r="F9195" s="11"/>
      <c r="G9195" s="21" t="s">
        <v>7267</v>
      </c>
      <c r="H9195" s="21" t="s">
        <v>16290</v>
      </c>
      <c r="I9195" s="23">
        <v>19159.16</v>
      </c>
      <c r="J9195" s="24" t="s">
        <v>7284</v>
      </c>
      <c r="K9195" s="49">
        <v>46203</v>
      </c>
    </row>
    <row r="9196" spans="1:11" ht="42.6" customHeight="1" x14ac:dyDescent="0.25">
      <c r="A9196" s="11">
        <v>2026</v>
      </c>
      <c r="B9196" s="49">
        <v>46113</v>
      </c>
      <c r="C9196" s="49">
        <v>46203</v>
      </c>
      <c r="D9196" s="21" t="s">
        <v>5560</v>
      </c>
      <c r="E9196" s="29">
        <v>44921</v>
      </c>
      <c r="F9196" s="11"/>
      <c r="G9196" s="21" t="s">
        <v>7267</v>
      </c>
      <c r="H9196" s="21" t="s">
        <v>16291</v>
      </c>
      <c r="I9196" s="23">
        <v>19159.16</v>
      </c>
      <c r="J9196" s="24" t="s">
        <v>7284</v>
      </c>
      <c r="K9196" s="49">
        <v>46203</v>
      </c>
    </row>
    <row r="9197" spans="1:11" ht="42.6" customHeight="1" x14ac:dyDescent="0.25">
      <c r="A9197" s="11">
        <v>2026</v>
      </c>
      <c r="B9197" s="49">
        <v>46113</v>
      </c>
      <c r="C9197" s="49">
        <v>46203</v>
      </c>
      <c r="D9197" s="21" t="s">
        <v>5561</v>
      </c>
      <c r="E9197" s="29">
        <v>44921</v>
      </c>
      <c r="F9197" s="11"/>
      <c r="G9197" s="21" t="s">
        <v>7267</v>
      </c>
      <c r="H9197" s="21" t="s">
        <v>16292</v>
      </c>
      <c r="I9197" s="23">
        <v>19159.16</v>
      </c>
      <c r="J9197" s="24" t="s">
        <v>7284</v>
      </c>
      <c r="K9197" s="49">
        <v>46203</v>
      </c>
    </row>
    <row r="9198" spans="1:11" ht="42.6" customHeight="1" x14ac:dyDescent="0.25">
      <c r="A9198" s="11">
        <v>2026</v>
      </c>
      <c r="B9198" s="49">
        <v>46113</v>
      </c>
      <c r="C9198" s="49">
        <v>46203</v>
      </c>
      <c r="D9198" s="21" t="s">
        <v>5562</v>
      </c>
      <c r="E9198" s="29">
        <v>44921</v>
      </c>
      <c r="F9198" s="11"/>
      <c r="G9198" s="21" t="s">
        <v>7267</v>
      </c>
      <c r="H9198" s="21" t="s">
        <v>16293</v>
      </c>
      <c r="I9198" s="23">
        <v>22648.53</v>
      </c>
      <c r="J9198" s="24" t="s">
        <v>7284</v>
      </c>
      <c r="K9198" s="49">
        <v>46203</v>
      </c>
    </row>
    <row r="9199" spans="1:11" ht="42.6" customHeight="1" x14ac:dyDescent="0.25">
      <c r="A9199" s="11">
        <v>2026</v>
      </c>
      <c r="B9199" s="49">
        <v>46113</v>
      </c>
      <c r="C9199" s="49">
        <v>46203</v>
      </c>
      <c r="D9199" s="21" t="s">
        <v>5563</v>
      </c>
      <c r="E9199" s="29">
        <v>44921</v>
      </c>
      <c r="F9199" s="11"/>
      <c r="G9199" s="21" t="s">
        <v>7267</v>
      </c>
      <c r="H9199" s="21" t="s">
        <v>16294</v>
      </c>
      <c r="I9199" s="23">
        <v>22648.53</v>
      </c>
      <c r="J9199" s="24" t="s">
        <v>7284</v>
      </c>
      <c r="K9199" s="49">
        <v>46203</v>
      </c>
    </row>
    <row r="9200" spans="1:11" ht="42.6" customHeight="1" x14ac:dyDescent="0.25">
      <c r="A9200" s="11">
        <v>2026</v>
      </c>
      <c r="B9200" s="49">
        <v>46113</v>
      </c>
      <c r="C9200" s="49">
        <v>46203</v>
      </c>
      <c r="D9200" s="21" t="s">
        <v>5564</v>
      </c>
      <c r="E9200" s="29">
        <v>44921</v>
      </c>
      <c r="F9200" s="11"/>
      <c r="G9200" s="21" t="s">
        <v>7267</v>
      </c>
      <c r="H9200" s="21" t="s">
        <v>16295</v>
      </c>
      <c r="I9200" s="23">
        <v>22648.53</v>
      </c>
      <c r="J9200" s="24" t="s">
        <v>7284</v>
      </c>
      <c r="K9200" s="49">
        <v>46203</v>
      </c>
    </row>
    <row r="9201" spans="1:11" ht="42.6" customHeight="1" x14ac:dyDescent="0.25">
      <c r="A9201" s="11">
        <v>2026</v>
      </c>
      <c r="B9201" s="49">
        <v>46113</v>
      </c>
      <c r="C9201" s="49">
        <v>46203</v>
      </c>
      <c r="D9201" s="21" t="s">
        <v>5565</v>
      </c>
      <c r="E9201" s="29">
        <v>44921</v>
      </c>
      <c r="F9201" s="11"/>
      <c r="G9201" s="21" t="s">
        <v>7267</v>
      </c>
      <c r="H9201" s="21" t="s">
        <v>16296</v>
      </c>
      <c r="I9201" s="23">
        <v>22648.53</v>
      </c>
      <c r="J9201" s="24" t="s">
        <v>7284</v>
      </c>
      <c r="K9201" s="49">
        <v>46203</v>
      </c>
    </row>
    <row r="9202" spans="1:11" ht="42.6" customHeight="1" x14ac:dyDescent="0.25">
      <c r="A9202" s="11">
        <v>2026</v>
      </c>
      <c r="B9202" s="49">
        <v>46113</v>
      </c>
      <c r="C9202" s="49">
        <v>46203</v>
      </c>
      <c r="D9202" s="21" t="s">
        <v>5566</v>
      </c>
      <c r="E9202" s="29">
        <v>44921</v>
      </c>
      <c r="F9202" s="11"/>
      <c r="G9202" s="21" t="s">
        <v>7267</v>
      </c>
      <c r="H9202" s="21" t="s">
        <v>16297</v>
      </c>
      <c r="I9202" s="23">
        <v>22648.53</v>
      </c>
      <c r="J9202" s="24" t="s">
        <v>7284</v>
      </c>
      <c r="K9202" s="49">
        <v>46203</v>
      </c>
    </row>
    <row r="9203" spans="1:11" ht="42.6" customHeight="1" x14ac:dyDescent="0.25">
      <c r="A9203" s="11">
        <v>2026</v>
      </c>
      <c r="B9203" s="49">
        <v>46113</v>
      </c>
      <c r="C9203" s="49">
        <v>46203</v>
      </c>
      <c r="D9203" s="21" t="s">
        <v>5567</v>
      </c>
      <c r="E9203" s="29">
        <v>44921</v>
      </c>
      <c r="F9203" s="11"/>
      <c r="G9203" s="21" t="s">
        <v>7267</v>
      </c>
      <c r="H9203" s="21" t="s">
        <v>16298</v>
      </c>
      <c r="I9203" s="23">
        <v>22648.53</v>
      </c>
      <c r="J9203" s="24" t="s">
        <v>7284</v>
      </c>
      <c r="K9203" s="49">
        <v>46203</v>
      </c>
    </row>
    <row r="9204" spans="1:11" ht="42.6" customHeight="1" x14ac:dyDescent="0.25">
      <c r="A9204" s="11">
        <v>2026</v>
      </c>
      <c r="B9204" s="49">
        <v>46113</v>
      </c>
      <c r="C9204" s="49">
        <v>46203</v>
      </c>
      <c r="D9204" s="21" t="s">
        <v>5568</v>
      </c>
      <c r="E9204" s="29">
        <v>44921</v>
      </c>
      <c r="F9204" s="11"/>
      <c r="G9204" s="21" t="s">
        <v>7267</v>
      </c>
      <c r="H9204" s="21" t="s">
        <v>16299</v>
      </c>
      <c r="I9204" s="23">
        <v>22648.53</v>
      </c>
      <c r="J9204" s="24" t="s">
        <v>7284</v>
      </c>
      <c r="K9204" s="49">
        <v>46203</v>
      </c>
    </row>
    <row r="9205" spans="1:11" ht="42.6" customHeight="1" x14ac:dyDescent="0.25">
      <c r="A9205" s="11">
        <v>2026</v>
      </c>
      <c r="B9205" s="49">
        <v>46113</v>
      </c>
      <c r="C9205" s="49">
        <v>46203</v>
      </c>
      <c r="D9205" s="21" t="s">
        <v>5569</v>
      </c>
      <c r="E9205" s="29">
        <v>44921</v>
      </c>
      <c r="F9205" s="11"/>
      <c r="G9205" s="21" t="s">
        <v>7267</v>
      </c>
      <c r="H9205" s="21" t="s">
        <v>16300</v>
      </c>
      <c r="I9205" s="23">
        <v>22648.53</v>
      </c>
      <c r="J9205" s="24" t="s">
        <v>7284</v>
      </c>
      <c r="K9205" s="49">
        <v>46203</v>
      </c>
    </row>
    <row r="9206" spans="1:11" ht="42.6" customHeight="1" x14ac:dyDescent="0.25">
      <c r="A9206" s="11">
        <v>2026</v>
      </c>
      <c r="B9206" s="49">
        <v>46113</v>
      </c>
      <c r="C9206" s="49">
        <v>46203</v>
      </c>
      <c r="D9206" s="21" t="s">
        <v>5570</v>
      </c>
      <c r="E9206" s="29">
        <v>44921</v>
      </c>
      <c r="F9206" s="11"/>
      <c r="G9206" s="21" t="s">
        <v>7267</v>
      </c>
      <c r="H9206" s="21" t="s">
        <v>16301</v>
      </c>
      <c r="I9206" s="23">
        <v>22648.53</v>
      </c>
      <c r="J9206" s="24" t="s">
        <v>7284</v>
      </c>
      <c r="K9206" s="49">
        <v>46203</v>
      </c>
    </row>
    <row r="9207" spans="1:11" ht="42.6" customHeight="1" x14ac:dyDescent="0.25">
      <c r="A9207" s="11">
        <v>2026</v>
      </c>
      <c r="B9207" s="49">
        <v>46113</v>
      </c>
      <c r="C9207" s="49">
        <v>46203</v>
      </c>
      <c r="D9207" s="21" t="s">
        <v>5571</v>
      </c>
      <c r="E9207" s="29">
        <v>44921</v>
      </c>
      <c r="F9207" s="11"/>
      <c r="G9207" s="21" t="s">
        <v>7267</v>
      </c>
      <c r="H9207" s="21" t="s">
        <v>16302</v>
      </c>
      <c r="I9207" s="23">
        <v>22648.53</v>
      </c>
      <c r="J9207" s="24" t="s">
        <v>7284</v>
      </c>
      <c r="K9207" s="49">
        <v>46203</v>
      </c>
    </row>
    <row r="9208" spans="1:11" ht="42.6" customHeight="1" x14ac:dyDescent="0.25">
      <c r="A9208" s="11">
        <v>2026</v>
      </c>
      <c r="B9208" s="49">
        <v>46113</v>
      </c>
      <c r="C9208" s="49">
        <v>46203</v>
      </c>
      <c r="D9208" s="21" t="s">
        <v>5572</v>
      </c>
      <c r="E9208" s="29">
        <v>44921</v>
      </c>
      <c r="F9208" s="11"/>
      <c r="G9208" s="21" t="s">
        <v>7267</v>
      </c>
      <c r="H9208" s="21" t="s">
        <v>16303</v>
      </c>
      <c r="I9208" s="23">
        <v>19159.16</v>
      </c>
      <c r="J9208" s="24" t="s">
        <v>7284</v>
      </c>
      <c r="K9208" s="49">
        <v>46203</v>
      </c>
    </row>
    <row r="9209" spans="1:11" ht="42.6" customHeight="1" x14ac:dyDescent="0.25">
      <c r="A9209" s="11">
        <v>2026</v>
      </c>
      <c r="B9209" s="49">
        <v>46113</v>
      </c>
      <c r="C9209" s="49">
        <v>46203</v>
      </c>
      <c r="D9209" s="21" t="s">
        <v>5573</v>
      </c>
      <c r="E9209" s="29">
        <v>44921</v>
      </c>
      <c r="F9209" s="11"/>
      <c r="G9209" s="21" t="s">
        <v>7267</v>
      </c>
      <c r="H9209" s="21" t="s">
        <v>16304</v>
      </c>
      <c r="I9209" s="23">
        <v>19159.16</v>
      </c>
      <c r="J9209" s="24" t="s">
        <v>7284</v>
      </c>
      <c r="K9209" s="49">
        <v>46203</v>
      </c>
    </row>
    <row r="9210" spans="1:11" ht="42.6" customHeight="1" x14ac:dyDescent="0.25">
      <c r="A9210" s="11">
        <v>2026</v>
      </c>
      <c r="B9210" s="49">
        <v>46113</v>
      </c>
      <c r="C9210" s="49">
        <v>46203</v>
      </c>
      <c r="D9210" s="21" t="s">
        <v>5574</v>
      </c>
      <c r="E9210" s="29">
        <v>44921</v>
      </c>
      <c r="F9210" s="11"/>
      <c r="G9210" s="21" t="s">
        <v>7267</v>
      </c>
      <c r="H9210" s="21" t="s">
        <v>16305</v>
      </c>
      <c r="I9210" s="23">
        <v>19159.16</v>
      </c>
      <c r="J9210" s="24" t="s">
        <v>7284</v>
      </c>
      <c r="K9210" s="49">
        <v>46203</v>
      </c>
    </row>
    <row r="9211" spans="1:11" ht="42.6" customHeight="1" x14ac:dyDescent="0.25">
      <c r="A9211" s="11">
        <v>2026</v>
      </c>
      <c r="B9211" s="49">
        <v>46113</v>
      </c>
      <c r="C9211" s="49">
        <v>46203</v>
      </c>
      <c r="D9211" s="21" t="s">
        <v>5575</v>
      </c>
      <c r="E9211" s="29">
        <v>44921</v>
      </c>
      <c r="F9211" s="11"/>
      <c r="G9211" s="21" t="s">
        <v>7267</v>
      </c>
      <c r="H9211" s="21" t="s">
        <v>16306</v>
      </c>
      <c r="I9211" s="23">
        <v>19159.16</v>
      </c>
      <c r="J9211" s="24" t="s">
        <v>7284</v>
      </c>
      <c r="K9211" s="49">
        <v>46203</v>
      </c>
    </row>
    <row r="9212" spans="1:11" ht="42.6" customHeight="1" x14ac:dyDescent="0.25">
      <c r="A9212" s="11">
        <v>2026</v>
      </c>
      <c r="B9212" s="49">
        <v>46113</v>
      </c>
      <c r="C9212" s="49">
        <v>46203</v>
      </c>
      <c r="D9212" s="21" t="s">
        <v>5576</v>
      </c>
      <c r="E9212" s="29">
        <v>44921</v>
      </c>
      <c r="F9212" s="11"/>
      <c r="G9212" s="21" t="s">
        <v>7267</v>
      </c>
      <c r="H9212" s="21" t="s">
        <v>16307</v>
      </c>
      <c r="I9212" s="23">
        <v>19159.16</v>
      </c>
      <c r="J9212" s="24" t="s">
        <v>7284</v>
      </c>
      <c r="K9212" s="49">
        <v>46203</v>
      </c>
    </row>
    <row r="9213" spans="1:11" ht="42.6" customHeight="1" x14ac:dyDescent="0.25">
      <c r="A9213" s="11">
        <v>2026</v>
      </c>
      <c r="B9213" s="49">
        <v>46113</v>
      </c>
      <c r="C9213" s="49">
        <v>46203</v>
      </c>
      <c r="D9213" s="21" t="s">
        <v>5577</v>
      </c>
      <c r="E9213" s="29">
        <v>44921</v>
      </c>
      <c r="F9213" s="11"/>
      <c r="G9213" s="21" t="s">
        <v>7267</v>
      </c>
      <c r="H9213" s="21" t="s">
        <v>16308</v>
      </c>
      <c r="I9213" s="23">
        <v>19159.16</v>
      </c>
      <c r="J9213" s="24" t="s">
        <v>7284</v>
      </c>
      <c r="K9213" s="49">
        <v>46203</v>
      </c>
    </row>
    <row r="9214" spans="1:11" ht="42.6" customHeight="1" x14ac:dyDescent="0.25">
      <c r="A9214" s="11">
        <v>2026</v>
      </c>
      <c r="B9214" s="49">
        <v>46113</v>
      </c>
      <c r="C9214" s="49">
        <v>46203</v>
      </c>
      <c r="D9214" s="21" t="s">
        <v>5578</v>
      </c>
      <c r="E9214" s="29">
        <v>44921</v>
      </c>
      <c r="F9214" s="11"/>
      <c r="G9214" s="21" t="s">
        <v>7267</v>
      </c>
      <c r="H9214" s="21" t="s">
        <v>16309</v>
      </c>
      <c r="I9214" s="23">
        <v>19159.16</v>
      </c>
      <c r="J9214" s="24" t="s">
        <v>7284</v>
      </c>
      <c r="K9214" s="49">
        <v>46203</v>
      </c>
    </row>
    <row r="9215" spans="1:11" ht="42.6" customHeight="1" x14ac:dyDescent="0.25">
      <c r="A9215" s="11">
        <v>2026</v>
      </c>
      <c r="B9215" s="49">
        <v>46113</v>
      </c>
      <c r="C9215" s="49">
        <v>46203</v>
      </c>
      <c r="D9215" s="21" t="s">
        <v>5579</v>
      </c>
      <c r="E9215" s="29">
        <v>44921</v>
      </c>
      <c r="F9215" s="11"/>
      <c r="G9215" s="21" t="s">
        <v>7267</v>
      </c>
      <c r="H9215" s="21" t="s">
        <v>16310</v>
      </c>
      <c r="I9215" s="23">
        <v>19159.16</v>
      </c>
      <c r="J9215" s="24" t="s">
        <v>7284</v>
      </c>
      <c r="K9215" s="49">
        <v>46203</v>
      </c>
    </row>
    <row r="9216" spans="1:11" ht="42.6" customHeight="1" x14ac:dyDescent="0.25">
      <c r="A9216" s="11">
        <v>2026</v>
      </c>
      <c r="B9216" s="49">
        <v>46113</v>
      </c>
      <c r="C9216" s="49">
        <v>46203</v>
      </c>
      <c r="D9216" s="21" t="s">
        <v>5580</v>
      </c>
      <c r="E9216" s="29">
        <v>44921</v>
      </c>
      <c r="F9216" s="11"/>
      <c r="G9216" s="21" t="s">
        <v>7267</v>
      </c>
      <c r="H9216" s="21" t="s">
        <v>16311</v>
      </c>
      <c r="I9216" s="23">
        <v>19159.16</v>
      </c>
      <c r="J9216" s="24" t="s">
        <v>7284</v>
      </c>
      <c r="K9216" s="49">
        <v>46203</v>
      </c>
    </row>
    <row r="9217" spans="1:11" ht="42.6" customHeight="1" x14ac:dyDescent="0.25">
      <c r="A9217" s="11">
        <v>2026</v>
      </c>
      <c r="B9217" s="49">
        <v>46113</v>
      </c>
      <c r="C9217" s="49">
        <v>46203</v>
      </c>
      <c r="D9217" s="21" t="s">
        <v>5581</v>
      </c>
      <c r="E9217" s="29">
        <v>44921</v>
      </c>
      <c r="F9217" s="11"/>
      <c r="G9217" s="21" t="s">
        <v>7267</v>
      </c>
      <c r="H9217" s="21" t="s">
        <v>16312</v>
      </c>
      <c r="I9217" s="23">
        <v>19159.16</v>
      </c>
      <c r="J9217" s="24" t="s">
        <v>7284</v>
      </c>
      <c r="K9217" s="49">
        <v>46203</v>
      </c>
    </row>
    <row r="9218" spans="1:11" ht="42.6" customHeight="1" x14ac:dyDescent="0.25">
      <c r="A9218" s="11">
        <v>2026</v>
      </c>
      <c r="B9218" s="49">
        <v>46113</v>
      </c>
      <c r="C9218" s="49">
        <v>46203</v>
      </c>
      <c r="D9218" s="21" t="s">
        <v>5582</v>
      </c>
      <c r="E9218" s="29">
        <v>44921</v>
      </c>
      <c r="F9218" s="11"/>
      <c r="G9218" s="21" t="s">
        <v>7267</v>
      </c>
      <c r="H9218" s="21" t="s">
        <v>16313</v>
      </c>
      <c r="I9218" s="23">
        <v>19159.16</v>
      </c>
      <c r="J9218" s="24" t="s">
        <v>7284</v>
      </c>
      <c r="K9218" s="49">
        <v>46203</v>
      </c>
    </row>
    <row r="9219" spans="1:11" ht="42.6" customHeight="1" x14ac:dyDescent="0.25">
      <c r="A9219" s="11">
        <v>2026</v>
      </c>
      <c r="B9219" s="49">
        <v>46113</v>
      </c>
      <c r="C9219" s="49">
        <v>46203</v>
      </c>
      <c r="D9219" s="21" t="s">
        <v>5583</v>
      </c>
      <c r="E9219" s="29">
        <v>44921</v>
      </c>
      <c r="F9219" s="11"/>
      <c r="G9219" s="21" t="s">
        <v>7267</v>
      </c>
      <c r="H9219" s="21" t="s">
        <v>16314</v>
      </c>
      <c r="I9219" s="23">
        <v>19159.16</v>
      </c>
      <c r="J9219" s="24" t="s">
        <v>7284</v>
      </c>
      <c r="K9219" s="49">
        <v>46203</v>
      </c>
    </row>
    <row r="9220" spans="1:11" ht="42.6" customHeight="1" x14ac:dyDescent="0.25">
      <c r="A9220" s="11">
        <v>2026</v>
      </c>
      <c r="B9220" s="49">
        <v>46113</v>
      </c>
      <c r="C9220" s="49">
        <v>46203</v>
      </c>
      <c r="D9220" s="21" t="s">
        <v>5584</v>
      </c>
      <c r="E9220" s="29">
        <v>44921</v>
      </c>
      <c r="F9220" s="11"/>
      <c r="G9220" s="21" t="s">
        <v>7267</v>
      </c>
      <c r="H9220" s="21" t="s">
        <v>16315</v>
      </c>
      <c r="I9220" s="23">
        <v>19159.16</v>
      </c>
      <c r="J9220" s="24" t="s">
        <v>7284</v>
      </c>
      <c r="K9220" s="49">
        <v>46203</v>
      </c>
    </row>
    <row r="9221" spans="1:11" ht="42.6" customHeight="1" x14ac:dyDescent="0.25">
      <c r="A9221" s="11">
        <v>2026</v>
      </c>
      <c r="B9221" s="49">
        <v>46113</v>
      </c>
      <c r="C9221" s="49">
        <v>46203</v>
      </c>
      <c r="D9221" s="21" t="s">
        <v>5585</v>
      </c>
      <c r="E9221" s="29">
        <v>44921</v>
      </c>
      <c r="F9221" s="11"/>
      <c r="G9221" s="21" t="s">
        <v>7267</v>
      </c>
      <c r="H9221" s="21" t="s">
        <v>16316</v>
      </c>
      <c r="I9221" s="23">
        <v>19159.16</v>
      </c>
      <c r="J9221" s="24" t="s">
        <v>7284</v>
      </c>
      <c r="K9221" s="49">
        <v>46203</v>
      </c>
    </row>
    <row r="9222" spans="1:11" ht="42.6" customHeight="1" x14ac:dyDescent="0.25">
      <c r="A9222" s="11">
        <v>2026</v>
      </c>
      <c r="B9222" s="49">
        <v>46113</v>
      </c>
      <c r="C9222" s="49">
        <v>46203</v>
      </c>
      <c r="D9222" s="21" t="s">
        <v>5586</v>
      </c>
      <c r="E9222" s="29">
        <v>44921</v>
      </c>
      <c r="F9222" s="11"/>
      <c r="G9222" s="21" t="s">
        <v>7267</v>
      </c>
      <c r="H9222" s="21" t="s">
        <v>16317</v>
      </c>
      <c r="I9222" s="23">
        <v>19159.16</v>
      </c>
      <c r="J9222" s="24" t="s">
        <v>7284</v>
      </c>
      <c r="K9222" s="49">
        <v>46203</v>
      </c>
    </row>
    <row r="9223" spans="1:11" ht="42.6" customHeight="1" x14ac:dyDescent="0.25">
      <c r="A9223" s="11">
        <v>2026</v>
      </c>
      <c r="B9223" s="49">
        <v>46113</v>
      </c>
      <c r="C9223" s="49">
        <v>46203</v>
      </c>
      <c r="D9223" s="21" t="s">
        <v>5587</v>
      </c>
      <c r="E9223" s="29">
        <v>44921</v>
      </c>
      <c r="F9223" s="11"/>
      <c r="G9223" s="21" t="s">
        <v>7267</v>
      </c>
      <c r="H9223" s="21" t="s">
        <v>16318</v>
      </c>
      <c r="I9223" s="23">
        <v>19159.16</v>
      </c>
      <c r="J9223" s="24" t="s">
        <v>7284</v>
      </c>
      <c r="K9223" s="49">
        <v>46203</v>
      </c>
    </row>
    <row r="9224" spans="1:11" ht="42.6" customHeight="1" x14ac:dyDescent="0.25">
      <c r="A9224" s="11">
        <v>2026</v>
      </c>
      <c r="B9224" s="49">
        <v>46113</v>
      </c>
      <c r="C9224" s="49">
        <v>46203</v>
      </c>
      <c r="D9224" s="21" t="s">
        <v>5588</v>
      </c>
      <c r="E9224" s="29">
        <v>44921</v>
      </c>
      <c r="F9224" s="11"/>
      <c r="G9224" s="21" t="s">
        <v>7267</v>
      </c>
      <c r="H9224" s="21" t="s">
        <v>16319</v>
      </c>
      <c r="I9224" s="23">
        <v>19159.16</v>
      </c>
      <c r="J9224" s="24" t="s">
        <v>7284</v>
      </c>
      <c r="K9224" s="49">
        <v>46203</v>
      </c>
    </row>
    <row r="9225" spans="1:11" ht="42.6" customHeight="1" x14ac:dyDescent="0.25">
      <c r="A9225" s="11">
        <v>2026</v>
      </c>
      <c r="B9225" s="49">
        <v>46113</v>
      </c>
      <c r="C9225" s="49">
        <v>46203</v>
      </c>
      <c r="D9225" s="21" t="s">
        <v>5589</v>
      </c>
      <c r="E9225" s="29">
        <v>44921</v>
      </c>
      <c r="F9225" s="11"/>
      <c r="G9225" s="21" t="s">
        <v>7267</v>
      </c>
      <c r="H9225" s="21" t="s">
        <v>16320</v>
      </c>
      <c r="I9225" s="23">
        <v>19159.16</v>
      </c>
      <c r="J9225" s="24" t="s">
        <v>7284</v>
      </c>
      <c r="K9225" s="49">
        <v>46203</v>
      </c>
    </row>
    <row r="9226" spans="1:11" ht="42.6" customHeight="1" x14ac:dyDescent="0.25">
      <c r="A9226" s="11">
        <v>2026</v>
      </c>
      <c r="B9226" s="49">
        <v>46113</v>
      </c>
      <c r="C9226" s="49">
        <v>46203</v>
      </c>
      <c r="D9226" s="21" t="s">
        <v>5590</v>
      </c>
      <c r="E9226" s="29">
        <v>44921</v>
      </c>
      <c r="F9226" s="11"/>
      <c r="G9226" s="21" t="s">
        <v>7267</v>
      </c>
      <c r="H9226" s="21" t="s">
        <v>16321</v>
      </c>
      <c r="I9226" s="23">
        <v>19159.16</v>
      </c>
      <c r="J9226" s="24" t="s">
        <v>7284</v>
      </c>
      <c r="K9226" s="49">
        <v>46203</v>
      </c>
    </row>
    <row r="9227" spans="1:11" ht="42.6" customHeight="1" x14ac:dyDescent="0.25">
      <c r="A9227" s="11">
        <v>2026</v>
      </c>
      <c r="B9227" s="49">
        <v>46113</v>
      </c>
      <c r="C9227" s="49">
        <v>46203</v>
      </c>
      <c r="D9227" s="21" t="s">
        <v>5591</v>
      </c>
      <c r="E9227" s="29">
        <v>44921</v>
      </c>
      <c r="F9227" s="11"/>
      <c r="G9227" s="21" t="s">
        <v>7267</v>
      </c>
      <c r="H9227" s="21" t="s">
        <v>16322</v>
      </c>
      <c r="I9227" s="23">
        <v>19159.16</v>
      </c>
      <c r="J9227" s="24" t="s">
        <v>7284</v>
      </c>
      <c r="K9227" s="49">
        <v>46203</v>
      </c>
    </row>
    <row r="9228" spans="1:11" ht="42.6" customHeight="1" x14ac:dyDescent="0.25">
      <c r="A9228" s="11">
        <v>2026</v>
      </c>
      <c r="B9228" s="49">
        <v>46113</v>
      </c>
      <c r="C9228" s="49">
        <v>46203</v>
      </c>
      <c r="D9228" s="21" t="s">
        <v>5592</v>
      </c>
      <c r="E9228" s="29">
        <v>44921</v>
      </c>
      <c r="F9228" s="11"/>
      <c r="G9228" s="21" t="s">
        <v>7267</v>
      </c>
      <c r="H9228" s="21" t="s">
        <v>16323</v>
      </c>
      <c r="I9228" s="23">
        <v>19159.16</v>
      </c>
      <c r="J9228" s="24" t="s">
        <v>7284</v>
      </c>
      <c r="K9228" s="49">
        <v>46203</v>
      </c>
    </row>
    <row r="9229" spans="1:11" ht="42.6" customHeight="1" x14ac:dyDescent="0.25">
      <c r="A9229" s="11">
        <v>2026</v>
      </c>
      <c r="B9229" s="49">
        <v>46113</v>
      </c>
      <c r="C9229" s="49">
        <v>46203</v>
      </c>
      <c r="D9229" s="21" t="s">
        <v>5593</v>
      </c>
      <c r="E9229" s="29">
        <v>44921</v>
      </c>
      <c r="F9229" s="11"/>
      <c r="G9229" s="21" t="s">
        <v>7267</v>
      </c>
      <c r="H9229" s="21" t="s">
        <v>16324</v>
      </c>
      <c r="I9229" s="23">
        <v>19159.16</v>
      </c>
      <c r="J9229" s="24" t="s">
        <v>7284</v>
      </c>
      <c r="K9229" s="49">
        <v>46203</v>
      </c>
    </row>
    <row r="9230" spans="1:11" ht="42.6" customHeight="1" x14ac:dyDescent="0.25">
      <c r="A9230" s="11">
        <v>2026</v>
      </c>
      <c r="B9230" s="49">
        <v>46113</v>
      </c>
      <c r="C9230" s="49">
        <v>46203</v>
      </c>
      <c r="D9230" s="21" t="s">
        <v>5594</v>
      </c>
      <c r="E9230" s="29">
        <v>44921</v>
      </c>
      <c r="F9230" s="11"/>
      <c r="G9230" s="21" t="s">
        <v>7267</v>
      </c>
      <c r="H9230" s="21" t="s">
        <v>16325</v>
      </c>
      <c r="I9230" s="23">
        <v>19159.16</v>
      </c>
      <c r="J9230" s="24" t="s">
        <v>7284</v>
      </c>
      <c r="K9230" s="49">
        <v>46203</v>
      </c>
    </row>
    <row r="9231" spans="1:11" ht="42.6" customHeight="1" x14ac:dyDescent="0.25">
      <c r="A9231" s="11">
        <v>2026</v>
      </c>
      <c r="B9231" s="49">
        <v>46113</v>
      </c>
      <c r="C9231" s="49">
        <v>46203</v>
      </c>
      <c r="D9231" s="21" t="s">
        <v>5595</v>
      </c>
      <c r="E9231" s="29">
        <v>44921</v>
      </c>
      <c r="F9231" s="11"/>
      <c r="G9231" s="21" t="s">
        <v>7267</v>
      </c>
      <c r="H9231" s="21" t="s">
        <v>16326</v>
      </c>
      <c r="I9231" s="23">
        <v>19159.16</v>
      </c>
      <c r="J9231" s="24" t="s">
        <v>7284</v>
      </c>
      <c r="K9231" s="49">
        <v>46203</v>
      </c>
    </row>
    <row r="9232" spans="1:11" ht="42.6" customHeight="1" x14ac:dyDescent="0.25">
      <c r="A9232" s="11">
        <v>2026</v>
      </c>
      <c r="B9232" s="49">
        <v>46113</v>
      </c>
      <c r="C9232" s="49">
        <v>46203</v>
      </c>
      <c r="D9232" s="21" t="s">
        <v>5596</v>
      </c>
      <c r="E9232" s="29">
        <v>44921</v>
      </c>
      <c r="F9232" s="11"/>
      <c r="G9232" s="21" t="s">
        <v>7267</v>
      </c>
      <c r="H9232" s="21" t="s">
        <v>16327</v>
      </c>
      <c r="I9232" s="23">
        <v>19159.16</v>
      </c>
      <c r="J9232" s="24" t="s">
        <v>7284</v>
      </c>
      <c r="K9232" s="49">
        <v>46203</v>
      </c>
    </row>
    <row r="9233" spans="1:11" ht="42.6" customHeight="1" x14ac:dyDescent="0.25">
      <c r="A9233" s="11">
        <v>2026</v>
      </c>
      <c r="B9233" s="49">
        <v>46113</v>
      </c>
      <c r="C9233" s="49">
        <v>46203</v>
      </c>
      <c r="D9233" s="21" t="s">
        <v>5597</v>
      </c>
      <c r="E9233" s="29">
        <v>44921</v>
      </c>
      <c r="F9233" s="11"/>
      <c r="G9233" s="21" t="s">
        <v>7267</v>
      </c>
      <c r="H9233" s="21" t="s">
        <v>16328</v>
      </c>
      <c r="I9233" s="23">
        <v>19159.16</v>
      </c>
      <c r="J9233" s="24" t="s">
        <v>7284</v>
      </c>
      <c r="K9233" s="49">
        <v>46203</v>
      </c>
    </row>
    <row r="9234" spans="1:11" ht="42.6" customHeight="1" x14ac:dyDescent="0.25">
      <c r="A9234" s="11">
        <v>2026</v>
      </c>
      <c r="B9234" s="49">
        <v>46113</v>
      </c>
      <c r="C9234" s="49">
        <v>46203</v>
      </c>
      <c r="D9234" s="21" t="s">
        <v>5598</v>
      </c>
      <c r="E9234" s="29">
        <v>44921</v>
      </c>
      <c r="F9234" s="11"/>
      <c r="G9234" s="21" t="s">
        <v>7267</v>
      </c>
      <c r="H9234" s="21" t="s">
        <v>16329</v>
      </c>
      <c r="I9234" s="23">
        <v>19159.16</v>
      </c>
      <c r="J9234" s="24" t="s">
        <v>7284</v>
      </c>
      <c r="K9234" s="49">
        <v>46203</v>
      </c>
    </row>
    <row r="9235" spans="1:11" ht="42.6" customHeight="1" x14ac:dyDescent="0.25">
      <c r="A9235" s="11">
        <v>2026</v>
      </c>
      <c r="B9235" s="49">
        <v>46113</v>
      </c>
      <c r="C9235" s="49">
        <v>46203</v>
      </c>
      <c r="D9235" s="21" t="s">
        <v>5599</v>
      </c>
      <c r="E9235" s="29">
        <v>44921</v>
      </c>
      <c r="F9235" s="11"/>
      <c r="G9235" s="21" t="s">
        <v>7267</v>
      </c>
      <c r="H9235" s="21" t="s">
        <v>16330</v>
      </c>
      <c r="I9235" s="23">
        <v>19159.16</v>
      </c>
      <c r="J9235" s="24" t="s">
        <v>7284</v>
      </c>
      <c r="K9235" s="49">
        <v>46203</v>
      </c>
    </row>
    <row r="9236" spans="1:11" ht="42.6" customHeight="1" x14ac:dyDescent="0.25">
      <c r="A9236" s="11">
        <v>2026</v>
      </c>
      <c r="B9236" s="49">
        <v>46113</v>
      </c>
      <c r="C9236" s="49">
        <v>46203</v>
      </c>
      <c r="D9236" s="21" t="s">
        <v>5600</v>
      </c>
      <c r="E9236" s="29">
        <v>44921</v>
      </c>
      <c r="F9236" s="11"/>
      <c r="G9236" s="21" t="s">
        <v>7267</v>
      </c>
      <c r="H9236" s="21" t="s">
        <v>16331</v>
      </c>
      <c r="I9236" s="23">
        <v>19159.16</v>
      </c>
      <c r="J9236" s="24" t="s">
        <v>7284</v>
      </c>
      <c r="K9236" s="49">
        <v>46203</v>
      </c>
    </row>
    <row r="9237" spans="1:11" ht="42.6" customHeight="1" x14ac:dyDescent="0.25">
      <c r="A9237" s="11">
        <v>2026</v>
      </c>
      <c r="B9237" s="49">
        <v>46113</v>
      </c>
      <c r="C9237" s="49">
        <v>46203</v>
      </c>
      <c r="D9237" s="21" t="s">
        <v>5601</v>
      </c>
      <c r="E9237" s="29">
        <v>44921</v>
      </c>
      <c r="F9237" s="11"/>
      <c r="G9237" s="21" t="s">
        <v>7267</v>
      </c>
      <c r="H9237" s="21" t="s">
        <v>16332</v>
      </c>
      <c r="I9237" s="23">
        <v>19159.16</v>
      </c>
      <c r="J9237" s="24" t="s">
        <v>7284</v>
      </c>
      <c r="K9237" s="49">
        <v>46203</v>
      </c>
    </row>
    <row r="9238" spans="1:11" ht="42.6" customHeight="1" x14ac:dyDescent="0.25">
      <c r="A9238" s="11">
        <v>2026</v>
      </c>
      <c r="B9238" s="49">
        <v>46113</v>
      </c>
      <c r="C9238" s="49">
        <v>46203</v>
      </c>
      <c r="D9238" s="21" t="s">
        <v>5602</v>
      </c>
      <c r="E9238" s="29">
        <v>44921</v>
      </c>
      <c r="F9238" s="11"/>
      <c r="G9238" s="21" t="s">
        <v>7267</v>
      </c>
      <c r="H9238" s="21" t="s">
        <v>16333</v>
      </c>
      <c r="I9238" s="23">
        <v>19159.16</v>
      </c>
      <c r="J9238" s="24" t="s">
        <v>7284</v>
      </c>
      <c r="K9238" s="49">
        <v>46203</v>
      </c>
    </row>
    <row r="9239" spans="1:11" ht="42.6" customHeight="1" x14ac:dyDescent="0.25">
      <c r="A9239" s="11">
        <v>2026</v>
      </c>
      <c r="B9239" s="49">
        <v>46113</v>
      </c>
      <c r="C9239" s="49">
        <v>46203</v>
      </c>
      <c r="D9239" s="21" t="s">
        <v>5603</v>
      </c>
      <c r="E9239" s="29">
        <v>44921</v>
      </c>
      <c r="F9239" s="11"/>
      <c r="G9239" s="21" t="s">
        <v>7267</v>
      </c>
      <c r="H9239" s="21" t="s">
        <v>16334</v>
      </c>
      <c r="I9239" s="23">
        <v>19159.16</v>
      </c>
      <c r="J9239" s="24" t="s">
        <v>7284</v>
      </c>
      <c r="K9239" s="49">
        <v>46203</v>
      </c>
    </row>
    <row r="9240" spans="1:11" ht="42.6" customHeight="1" x14ac:dyDescent="0.25">
      <c r="A9240" s="11">
        <v>2026</v>
      </c>
      <c r="B9240" s="49">
        <v>46113</v>
      </c>
      <c r="C9240" s="49">
        <v>46203</v>
      </c>
      <c r="D9240" s="21" t="s">
        <v>5604</v>
      </c>
      <c r="E9240" s="29">
        <v>44921</v>
      </c>
      <c r="F9240" s="11"/>
      <c r="G9240" s="21" t="s">
        <v>7267</v>
      </c>
      <c r="H9240" s="21" t="s">
        <v>16335</v>
      </c>
      <c r="I9240" s="23">
        <v>19159.16</v>
      </c>
      <c r="J9240" s="24" t="s">
        <v>7284</v>
      </c>
      <c r="K9240" s="49">
        <v>46203</v>
      </c>
    </row>
    <row r="9241" spans="1:11" ht="42.6" customHeight="1" x14ac:dyDescent="0.25">
      <c r="A9241" s="11">
        <v>2026</v>
      </c>
      <c r="B9241" s="49">
        <v>46113</v>
      </c>
      <c r="C9241" s="49">
        <v>46203</v>
      </c>
      <c r="D9241" s="21" t="s">
        <v>5605</v>
      </c>
      <c r="E9241" s="29">
        <v>44921</v>
      </c>
      <c r="F9241" s="11"/>
      <c r="G9241" s="21" t="s">
        <v>7267</v>
      </c>
      <c r="H9241" s="21" t="s">
        <v>16336</v>
      </c>
      <c r="I9241" s="23">
        <v>19159.16</v>
      </c>
      <c r="J9241" s="24" t="s">
        <v>7284</v>
      </c>
      <c r="K9241" s="49">
        <v>46203</v>
      </c>
    </row>
    <row r="9242" spans="1:11" ht="42.6" customHeight="1" x14ac:dyDescent="0.25">
      <c r="A9242" s="11">
        <v>2026</v>
      </c>
      <c r="B9242" s="49">
        <v>46113</v>
      </c>
      <c r="C9242" s="49">
        <v>46203</v>
      </c>
      <c r="D9242" s="21" t="s">
        <v>5606</v>
      </c>
      <c r="E9242" s="29">
        <v>44921</v>
      </c>
      <c r="F9242" s="11"/>
      <c r="G9242" s="21" t="s">
        <v>7267</v>
      </c>
      <c r="H9242" s="21" t="s">
        <v>16337</v>
      </c>
      <c r="I9242" s="23">
        <v>19159.16</v>
      </c>
      <c r="J9242" s="24" t="s">
        <v>7284</v>
      </c>
      <c r="K9242" s="49">
        <v>46203</v>
      </c>
    </row>
    <row r="9243" spans="1:11" ht="42.6" customHeight="1" x14ac:dyDescent="0.25">
      <c r="A9243" s="11">
        <v>2026</v>
      </c>
      <c r="B9243" s="49">
        <v>46113</v>
      </c>
      <c r="C9243" s="49">
        <v>46203</v>
      </c>
      <c r="D9243" s="21" t="s">
        <v>5607</v>
      </c>
      <c r="E9243" s="29">
        <v>44921</v>
      </c>
      <c r="F9243" s="11"/>
      <c r="G9243" s="21" t="s">
        <v>7267</v>
      </c>
      <c r="H9243" s="21" t="s">
        <v>16338</v>
      </c>
      <c r="I9243" s="23">
        <v>19159.16</v>
      </c>
      <c r="J9243" s="24" t="s">
        <v>7284</v>
      </c>
      <c r="K9243" s="49">
        <v>46203</v>
      </c>
    </row>
    <row r="9244" spans="1:11" ht="42.6" customHeight="1" x14ac:dyDescent="0.25">
      <c r="A9244" s="11">
        <v>2026</v>
      </c>
      <c r="B9244" s="49">
        <v>46113</v>
      </c>
      <c r="C9244" s="49">
        <v>46203</v>
      </c>
      <c r="D9244" s="21" t="s">
        <v>5608</v>
      </c>
      <c r="E9244" s="29">
        <v>44921</v>
      </c>
      <c r="F9244" s="11"/>
      <c r="G9244" s="21" t="s">
        <v>7267</v>
      </c>
      <c r="H9244" s="21" t="s">
        <v>16339</v>
      </c>
      <c r="I9244" s="23">
        <v>19159.16</v>
      </c>
      <c r="J9244" s="24" t="s">
        <v>7284</v>
      </c>
      <c r="K9244" s="49">
        <v>46203</v>
      </c>
    </row>
    <row r="9245" spans="1:11" ht="42.6" customHeight="1" x14ac:dyDescent="0.25">
      <c r="A9245" s="11">
        <v>2026</v>
      </c>
      <c r="B9245" s="49">
        <v>46113</v>
      </c>
      <c r="C9245" s="49">
        <v>46203</v>
      </c>
      <c r="D9245" s="21" t="s">
        <v>5609</v>
      </c>
      <c r="E9245" s="29">
        <v>44921</v>
      </c>
      <c r="F9245" s="11"/>
      <c r="G9245" s="21" t="s">
        <v>7267</v>
      </c>
      <c r="H9245" s="21" t="s">
        <v>16340</v>
      </c>
      <c r="I9245" s="23">
        <v>19159.16</v>
      </c>
      <c r="J9245" s="24" t="s">
        <v>7284</v>
      </c>
      <c r="K9245" s="49">
        <v>46203</v>
      </c>
    </row>
    <row r="9246" spans="1:11" ht="42.6" customHeight="1" x14ac:dyDescent="0.25">
      <c r="A9246" s="11">
        <v>2026</v>
      </c>
      <c r="B9246" s="49">
        <v>46113</v>
      </c>
      <c r="C9246" s="49">
        <v>46203</v>
      </c>
      <c r="D9246" s="21" t="s">
        <v>5610</v>
      </c>
      <c r="E9246" s="29">
        <v>44921</v>
      </c>
      <c r="F9246" s="11"/>
      <c r="G9246" s="21" t="s">
        <v>7267</v>
      </c>
      <c r="H9246" s="21" t="s">
        <v>16341</v>
      </c>
      <c r="I9246" s="23">
        <v>19159.16</v>
      </c>
      <c r="J9246" s="24" t="s">
        <v>7284</v>
      </c>
      <c r="K9246" s="49">
        <v>46203</v>
      </c>
    </row>
    <row r="9247" spans="1:11" ht="42.6" customHeight="1" x14ac:dyDescent="0.25">
      <c r="A9247" s="11">
        <v>2026</v>
      </c>
      <c r="B9247" s="49">
        <v>46113</v>
      </c>
      <c r="C9247" s="49">
        <v>46203</v>
      </c>
      <c r="D9247" s="21" t="s">
        <v>5611</v>
      </c>
      <c r="E9247" s="29">
        <v>44921</v>
      </c>
      <c r="F9247" s="11"/>
      <c r="G9247" s="21" t="s">
        <v>7267</v>
      </c>
      <c r="H9247" s="21" t="s">
        <v>16342</v>
      </c>
      <c r="I9247" s="23">
        <v>19159.16</v>
      </c>
      <c r="J9247" s="24" t="s">
        <v>7284</v>
      </c>
      <c r="K9247" s="49">
        <v>46203</v>
      </c>
    </row>
    <row r="9248" spans="1:11" ht="42.6" customHeight="1" x14ac:dyDescent="0.25">
      <c r="A9248" s="11">
        <v>2026</v>
      </c>
      <c r="B9248" s="49">
        <v>46113</v>
      </c>
      <c r="C9248" s="49">
        <v>46203</v>
      </c>
      <c r="D9248" s="21" t="s">
        <v>5612</v>
      </c>
      <c r="E9248" s="29">
        <v>44921</v>
      </c>
      <c r="F9248" s="11"/>
      <c r="G9248" s="21" t="s">
        <v>7267</v>
      </c>
      <c r="H9248" s="21" t="s">
        <v>16343</v>
      </c>
      <c r="I9248" s="23">
        <v>19159.16</v>
      </c>
      <c r="J9248" s="24" t="s">
        <v>7284</v>
      </c>
      <c r="K9248" s="49">
        <v>46203</v>
      </c>
    </row>
    <row r="9249" spans="1:11" ht="42.6" customHeight="1" x14ac:dyDescent="0.25">
      <c r="A9249" s="11">
        <v>2026</v>
      </c>
      <c r="B9249" s="49">
        <v>46113</v>
      </c>
      <c r="C9249" s="49">
        <v>46203</v>
      </c>
      <c r="D9249" s="21" t="s">
        <v>5613</v>
      </c>
      <c r="E9249" s="29">
        <v>44921</v>
      </c>
      <c r="F9249" s="11"/>
      <c r="G9249" s="21" t="s">
        <v>7267</v>
      </c>
      <c r="H9249" s="21" t="s">
        <v>16344</v>
      </c>
      <c r="I9249" s="23">
        <v>19159.16</v>
      </c>
      <c r="J9249" s="24" t="s">
        <v>7284</v>
      </c>
      <c r="K9249" s="49">
        <v>46203</v>
      </c>
    </row>
    <row r="9250" spans="1:11" ht="42.6" customHeight="1" x14ac:dyDescent="0.25">
      <c r="A9250" s="11">
        <v>2026</v>
      </c>
      <c r="B9250" s="49">
        <v>46113</v>
      </c>
      <c r="C9250" s="49">
        <v>46203</v>
      </c>
      <c r="D9250" s="21" t="s">
        <v>5614</v>
      </c>
      <c r="E9250" s="29">
        <v>44921</v>
      </c>
      <c r="F9250" s="11"/>
      <c r="G9250" s="21" t="s">
        <v>7267</v>
      </c>
      <c r="H9250" s="21" t="s">
        <v>16345</v>
      </c>
      <c r="I9250" s="23">
        <v>19159.16</v>
      </c>
      <c r="J9250" s="24" t="s">
        <v>7284</v>
      </c>
      <c r="K9250" s="49">
        <v>46203</v>
      </c>
    </row>
    <row r="9251" spans="1:11" ht="42.6" customHeight="1" x14ac:dyDescent="0.25">
      <c r="A9251" s="11">
        <v>2026</v>
      </c>
      <c r="B9251" s="49">
        <v>46113</v>
      </c>
      <c r="C9251" s="49">
        <v>46203</v>
      </c>
      <c r="D9251" s="21" t="s">
        <v>5615</v>
      </c>
      <c r="E9251" s="29">
        <v>44921</v>
      </c>
      <c r="F9251" s="11"/>
      <c r="G9251" s="21" t="s">
        <v>7267</v>
      </c>
      <c r="H9251" s="21" t="s">
        <v>16346</v>
      </c>
      <c r="I9251" s="23">
        <v>19159.16</v>
      </c>
      <c r="J9251" s="24" t="s">
        <v>7284</v>
      </c>
      <c r="K9251" s="49">
        <v>46203</v>
      </c>
    </row>
    <row r="9252" spans="1:11" ht="42.6" customHeight="1" x14ac:dyDescent="0.25">
      <c r="A9252" s="11">
        <v>2026</v>
      </c>
      <c r="B9252" s="49">
        <v>46113</v>
      </c>
      <c r="C9252" s="49">
        <v>46203</v>
      </c>
      <c r="D9252" s="21" t="s">
        <v>5616</v>
      </c>
      <c r="E9252" s="29">
        <v>44921</v>
      </c>
      <c r="F9252" s="11"/>
      <c r="G9252" s="21" t="s">
        <v>7267</v>
      </c>
      <c r="H9252" s="21" t="s">
        <v>16347</v>
      </c>
      <c r="I9252" s="23">
        <v>19159.16</v>
      </c>
      <c r="J9252" s="24" t="s">
        <v>7284</v>
      </c>
      <c r="K9252" s="49">
        <v>46203</v>
      </c>
    </row>
    <row r="9253" spans="1:11" ht="42.6" customHeight="1" x14ac:dyDescent="0.25">
      <c r="A9253" s="11">
        <v>2026</v>
      </c>
      <c r="B9253" s="49">
        <v>46113</v>
      </c>
      <c r="C9253" s="49">
        <v>46203</v>
      </c>
      <c r="D9253" s="21" t="s">
        <v>5617</v>
      </c>
      <c r="E9253" s="29">
        <v>44921</v>
      </c>
      <c r="F9253" s="11"/>
      <c r="G9253" s="21" t="s">
        <v>7267</v>
      </c>
      <c r="H9253" s="21" t="s">
        <v>16348</v>
      </c>
      <c r="I9253" s="23">
        <v>19159.16</v>
      </c>
      <c r="J9253" s="24" t="s">
        <v>7284</v>
      </c>
      <c r="K9253" s="49">
        <v>46203</v>
      </c>
    </row>
    <row r="9254" spans="1:11" ht="42.6" customHeight="1" x14ac:dyDescent="0.25">
      <c r="A9254" s="11">
        <v>2026</v>
      </c>
      <c r="B9254" s="49">
        <v>46113</v>
      </c>
      <c r="C9254" s="49">
        <v>46203</v>
      </c>
      <c r="D9254" s="21" t="s">
        <v>5618</v>
      </c>
      <c r="E9254" s="29">
        <v>44921</v>
      </c>
      <c r="F9254" s="11"/>
      <c r="G9254" s="21" t="s">
        <v>7267</v>
      </c>
      <c r="H9254" s="21" t="s">
        <v>16349</v>
      </c>
      <c r="I9254" s="23">
        <v>19159.16</v>
      </c>
      <c r="J9254" s="24" t="s">
        <v>7284</v>
      </c>
      <c r="K9254" s="49">
        <v>46203</v>
      </c>
    </row>
    <row r="9255" spans="1:11" ht="42.6" customHeight="1" x14ac:dyDescent="0.25">
      <c r="A9255" s="11">
        <v>2026</v>
      </c>
      <c r="B9255" s="49">
        <v>46113</v>
      </c>
      <c r="C9255" s="49">
        <v>46203</v>
      </c>
      <c r="D9255" s="21" t="s">
        <v>5619</v>
      </c>
      <c r="E9255" s="29">
        <v>44921</v>
      </c>
      <c r="F9255" s="11"/>
      <c r="G9255" s="21" t="s">
        <v>7267</v>
      </c>
      <c r="H9255" s="21" t="s">
        <v>16350</v>
      </c>
      <c r="I9255" s="23">
        <v>19159.16</v>
      </c>
      <c r="J9255" s="24" t="s">
        <v>7284</v>
      </c>
      <c r="K9255" s="49">
        <v>46203</v>
      </c>
    </row>
    <row r="9256" spans="1:11" ht="42.6" customHeight="1" x14ac:dyDescent="0.25">
      <c r="A9256" s="11">
        <v>2026</v>
      </c>
      <c r="B9256" s="49">
        <v>46113</v>
      </c>
      <c r="C9256" s="49">
        <v>46203</v>
      </c>
      <c r="D9256" s="21" t="s">
        <v>5620</v>
      </c>
      <c r="E9256" s="29">
        <v>44921</v>
      </c>
      <c r="F9256" s="11"/>
      <c r="G9256" s="21" t="s">
        <v>7267</v>
      </c>
      <c r="H9256" s="21" t="s">
        <v>16351</v>
      </c>
      <c r="I9256" s="23">
        <v>19159.16</v>
      </c>
      <c r="J9256" s="24" t="s">
        <v>7284</v>
      </c>
      <c r="K9256" s="49">
        <v>46203</v>
      </c>
    </row>
    <row r="9257" spans="1:11" ht="42.6" customHeight="1" x14ac:dyDescent="0.25">
      <c r="A9257" s="11">
        <v>2026</v>
      </c>
      <c r="B9257" s="49">
        <v>46113</v>
      </c>
      <c r="C9257" s="49">
        <v>46203</v>
      </c>
      <c r="D9257" s="21" t="s">
        <v>5621</v>
      </c>
      <c r="E9257" s="29">
        <v>44921</v>
      </c>
      <c r="F9257" s="11"/>
      <c r="G9257" s="21" t="s">
        <v>7267</v>
      </c>
      <c r="H9257" s="21" t="s">
        <v>16352</v>
      </c>
      <c r="I9257" s="23">
        <v>19159.16</v>
      </c>
      <c r="J9257" s="24" t="s">
        <v>7284</v>
      </c>
      <c r="K9257" s="49">
        <v>46203</v>
      </c>
    </row>
    <row r="9258" spans="1:11" ht="42.6" customHeight="1" x14ac:dyDescent="0.25">
      <c r="A9258" s="11">
        <v>2026</v>
      </c>
      <c r="B9258" s="49">
        <v>46113</v>
      </c>
      <c r="C9258" s="49">
        <v>46203</v>
      </c>
      <c r="D9258" s="21" t="s">
        <v>5622</v>
      </c>
      <c r="E9258" s="29">
        <v>44921</v>
      </c>
      <c r="F9258" s="11"/>
      <c r="G9258" s="21" t="s">
        <v>7267</v>
      </c>
      <c r="H9258" s="21" t="s">
        <v>16353</v>
      </c>
      <c r="I9258" s="23">
        <v>19159.16</v>
      </c>
      <c r="J9258" s="24" t="s">
        <v>7284</v>
      </c>
      <c r="K9258" s="49">
        <v>46203</v>
      </c>
    </row>
    <row r="9259" spans="1:11" ht="42.6" customHeight="1" x14ac:dyDescent="0.25">
      <c r="A9259" s="11">
        <v>2026</v>
      </c>
      <c r="B9259" s="49">
        <v>46113</v>
      </c>
      <c r="C9259" s="49">
        <v>46203</v>
      </c>
      <c r="D9259" s="21" t="s">
        <v>5623</v>
      </c>
      <c r="E9259" s="29">
        <v>44921</v>
      </c>
      <c r="F9259" s="11"/>
      <c r="G9259" s="21" t="s">
        <v>7267</v>
      </c>
      <c r="H9259" s="21" t="s">
        <v>16354</v>
      </c>
      <c r="I9259" s="23">
        <v>19159.16</v>
      </c>
      <c r="J9259" s="24" t="s">
        <v>7284</v>
      </c>
      <c r="K9259" s="49">
        <v>46203</v>
      </c>
    </row>
    <row r="9260" spans="1:11" ht="42.6" customHeight="1" x14ac:dyDescent="0.25">
      <c r="A9260" s="11">
        <v>2026</v>
      </c>
      <c r="B9260" s="49">
        <v>46113</v>
      </c>
      <c r="C9260" s="49">
        <v>46203</v>
      </c>
      <c r="D9260" s="21" t="s">
        <v>5624</v>
      </c>
      <c r="E9260" s="29">
        <v>44921</v>
      </c>
      <c r="F9260" s="11"/>
      <c r="G9260" s="21" t="s">
        <v>7267</v>
      </c>
      <c r="H9260" s="21" t="s">
        <v>16355</v>
      </c>
      <c r="I9260" s="23">
        <v>19159.16</v>
      </c>
      <c r="J9260" s="24" t="s">
        <v>7284</v>
      </c>
      <c r="K9260" s="49">
        <v>46203</v>
      </c>
    </row>
    <row r="9261" spans="1:11" ht="42.6" customHeight="1" x14ac:dyDescent="0.25">
      <c r="A9261" s="11">
        <v>2026</v>
      </c>
      <c r="B9261" s="49">
        <v>46113</v>
      </c>
      <c r="C9261" s="49">
        <v>46203</v>
      </c>
      <c r="D9261" s="21" t="s">
        <v>5625</v>
      </c>
      <c r="E9261" s="29">
        <v>44921</v>
      </c>
      <c r="F9261" s="11"/>
      <c r="G9261" s="21" t="s">
        <v>7267</v>
      </c>
      <c r="H9261" s="21" t="s">
        <v>16356</v>
      </c>
      <c r="I9261" s="23">
        <v>19159.16</v>
      </c>
      <c r="J9261" s="24" t="s">
        <v>7284</v>
      </c>
      <c r="K9261" s="49">
        <v>46203</v>
      </c>
    </row>
    <row r="9262" spans="1:11" ht="42.6" customHeight="1" x14ac:dyDescent="0.25">
      <c r="A9262" s="11">
        <v>2026</v>
      </c>
      <c r="B9262" s="49">
        <v>46113</v>
      </c>
      <c r="C9262" s="49">
        <v>46203</v>
      </c>
      <c r="D9262" s="21" t="s">
        <v>5626</v>
      </c>
      <c r="E9262" s="29">
        <v>44921</v>
      </c>
      <c r="F9262" s="11"/>
      <c r="G9262" s="21" t="s">
        <v>7267</v>
      </c>
      <c r="H9262" s="21" t="s">
        <v>16357</v>
      </c>
      <c r="I9262" s="23">
        <v>19159.16</v>
      </c>
      <c r="J9262" s="24" t="s">
        <v>7284</v>
      </c>
      <c r="K9262" s="49">
        <v>46203</v>
      </c>
    </row>
    <row r="9263" spans="1:11" ht="42.6" customHeight="1" x14ac:dyDescent="0.25">
      <c r="A9263" s="11">
        <v>2026</v>
      </c>
      <c r="B9263" s="49">
        <v>46113</v>
      </c>
      <c r="C9263" s="49">
        <v>46203</v>
      </c>
      <c r="D9263" s="21" t="s">
        <v>5627</v>
      </c>
      <c r="E9263" s="29">
        <v>44921</v>
      </c>
      <c r="F9263" s="11"/>
      <c r="G9263" s="21" t="s">
        <v>7267</v>
      </c>
      <c r="H9263" s="21" t="s">
        <v>16358</v>
      </c>
      <c r="I9263" s="23">
        <v>19159.16</v>
      </c>
      <c r="J9263" s="24" t="s">
        <v>7284</v>
      </c>
      <c r="K9263" s="49">
        <v>46203</v>
      </c>
    </row>
    <row r="9264" spans="1:11" ht="42.6" customHeight="1" x14ac:dyDescent="0.25">
      <c r="A9264" s="11">
        <v>2026</v>
      </c>
      <c r="B9264" s="49">
        <v>46113</v>
      </c>
      <c r="C9264" s="49">
        <v>46203</v>
      </c>
      <c r="D9264" s="21" t="s">
        <v>5628</v>
      </c>
      <c r="E9264" s="29">
        <v>44921</v>
      </c>
      <c r="F9264" s="11"/>
      <c r="G9264" s="21" t="s">
        <v>7267</v>
      </c>
      <c r="H9264" s="21" t="s">
        <v>16359</v>
      </c>
      <c r="I9264" s="23">
        <v>19159.16</v>
      </c>
      <c r="J9264" s="24" t="s">
        <v>7284</v>
      </c>
      <c r="K9264" s="49">
        <v>46203</v>
      </c>
    </row>
    <row r="9265" spans="1:11" ht="42.6" customHeight="1" x14ac:dyDescent="0.25">
      <c r="A9265" s="11">
        <v>2026</v>
      </c>
      <c r="B9265" s="49">
        <v>46113</v>
      </c>
      <c r="C9265" s="49">
        <v>46203</v>
      </c>
      <c r="D9265" s="21" t="s">
        <v>5537</v>
      </c>
      <c r="E9265" s="29">
        <v>44921</v>
      </c>
      <c r="F9265" s="11"/>
      <c r="G9265" s="21" t="s">
        <v>7288</v>
      </c>
      <c r="H9265" s="21" t="s">
        <v>16360</v>
      </c>
      <c r="I9265" s="23">
        <v>10782.2</v>
      </c>
      <c r="J9265" s="24" t="s">
        <v>7284</v>
      </c>
      <c r="K9265" s="49">
        <v>46203</v>
      </c>
    </row>
    <row r="9266" spans="1:11" ht="42.6" customHeight="1" x14ac:dyDescent="0.25">
      <c r="A9266" s="11">
        <v>2026</v>
      </c>
      <c r="B9266" s="49">
        <v>46113</v>
      </c>
      <c r="C9266" s="49">
        <v>46203</v>
      </c>
      <c r="D9266" s="21" t="s">
        <v>5537</v>
      </c>
      <c r="E9266" s="29">
        <v>44921</v>
      </c>
      <c r="F9266" s="11"/>
      <c r="G9266" s="21" t="s">
        <v>7288</v>
      </c>
      <c r="H9266" s="21" t="s">
        <v>16361</v>
      </c>
      <c r="I9266" s="23">
        <v>10782.2</v>
      </c>
      <c r="J9266" s="24" t="s">
        <v>7284</v>
      </c>
      <c r="K9266" s="49">
        <v>46203</v>
      </c>
    </row>
    <row r="9267" spans="1:11" ht="42.6" customHeight="1" x14ac:dyDescent="0.25">
      <c r="A9267" s="11">
        <v>2026</v>
      </c>
      <c r="B9267" s="49">
        <v>46113</v>
      </c>
      <c r="C9267" s="49">
        <v>46203</v>
      </c>
      <c r="D9267" s="21" t="s">
        <v>5537</v>
      </c>
      <c r="E9267" s="29">
        <v>44921</v>
      </c>
      <c r="F9267" s="11"/>
      <c r="G9267" s="21" t="s">
        <v>7316</v>
      </c>
      <c r="H9267" s="21" t="s">
        <v>16362</v>
      </c>
      <c r="I9267" s="23">
        <v>10782.2</v>
      </c>
      <c r="J9267" s="24" t="s">
        <v>7284</v>
      </c>
      <c r="K9267" s="49">
        <v>46203</v>
      </c>
    </row>
    <row r="9268" spans="1:11" ht="42.6" customHeight="1" x14ac:dyDescent="0.25">
      <c r="A9268" s="11">
        <v>2026</v>
      </c>
      <c r="B9268" s="49">
        <v>46113</v>
      </c>
      <c r="C9268" s="49">
        <v>46203</v>
      </c>
      <c r="D9268" s="21" t="s">
        <v>5629</v>
      </c>
      <c r="E9268" s="29">
        <v>44921</v>
      </c>
      <c r="F9268" s="11"/>
      <c r="G9268" s="21" t="s">
        <v>7297</v>
      </c>
      <c r="H9268" s="21" t="s">
        <v>16363</v>
      </c>
      <c r="I9268" s="23">
        <v>14998.8</v>
      </c>
      <c r="J9268" s="24" t="s">
        <v>7284</v>
      </c>
      <c r="K9268" s="49">
        <v>46203</v>
      </c>
    </row>
    <row r="9269" spans="1:11" ht="42.6" customHeight="1" x14ac:dyDescent="0.25">
      <c r="A9269" s="11">
        <v>2026</v>
      </c>
      <c r="B9269" s="49">
        <v>46113</v>
      </c>
      <c r="C9269" s="49">
        <v>46203</v>
      </c>
      <c r="D9269" s="21" t="s">
        <v>2615</v>
      </c>
      <c r="E9269" s="29">
        <v>44921</v>
      </c>
      <c r="F9269" s="11"/>
      <c r="G9269" s="21" t="s">
        <v>7267</v>
      </c>
      <c r="H9269" s="21" t="s">
        <v>16364</v>
      </c>
      <c r="I9269" s="23">
        <v>19159.16</v>
      </c>
      <c r="J9269" s="24" t="s">
        <v>7284</v>
      </c>
      <c r="K9269" s="49">
        <v>46203</v>
      </c>
    </row>
    <row r="9270" spans="1:11" ht="42.6" customHeight="1" x14ac:dyDescent="0.25">
      <c r="A9270" s="11">
        <v>2026</v>
      </c>
      <c r="B9270" s="49">
        <v>46113</v>
      </c>
      <c r="C9270" s="49">
        <v>46203</v>
      </c>
      <c r="D9270" s="21" t="s">
        <v>2615</v>
      </c>
      <c r="E9270" s="29">
        <v>44921</v>
      </c>
      <c r="F9270" s="11"/>
      <c r="G9270" s="21" t="s">
        <v>7267</v>
      </c>
      <c r="H9270" s="21" t="s">
        <v>16365</v>
      </c>
      <c r="I9270" s="23">
        <v>19159.16</v>
      </c>
      <c r="J9270" s="24" t="s">
        <v>7284</v>
      </c>
      <c r="K9270" s="49">
        <v>46203</v>
      </c>
    </row>
    <row r="9271" spans="1:11" ht="42.6" customHeight="1" x14ac:dyDescent="0.25">
      <c r="A9271" s="11">
        <v>2026</v>
      </c>
      <c r="B9271" s="49">
        <v>46113</v>
      </c>
      <c r="C9271" s="49">
        <v>46203</v>
      </c>
      <c r="D9271" s="21" t="s">
        <v>2615</v>
      </c>
      <c r="E9271" s="29">
        <v>44921</v>
      </c>
      <c r="F9271" s="11"/>
      <c r="G9271" s="21" t="s">
        <v>7267</v>
      </c>
      <c r="H9271" s="21" t="s">
        <v>16366</v>
      </c>
      <c r="I9271" s="23">
        <v>19159.16</v>
      </c>
      <c r="J9271" s="24" t="s">
        <v>7284</v>
      </c>
      <c r="K9271" s="49">
        <v>46203</v>
      </c>
    </row>
    <row r="9272" spans="1:11" ht="42.6" customHeight="1" x14ac:dyDescent="0.25">
      <c r="A9272" s="11">
        <v>2026</v>
      </c>
      <c r="B9272" s="49">
        <v>46113</v>
      </c>
      <c r="C9272" s="49">
        <v>46203</v>
      </c>
      <c r="D9272" s="21" t="s">
        <v>2615</v>
      </c>
      <c r="E9272" s="29">
        <v>44921</v>
      </c>
      <c r="F9272" s="11"/>
      <c r="G9272" s="21" t="s">
        <v>7267</v>
      </c>
      <c r="H9272" s="21" t="s">
        <v>16367</v>
      </c>
      <c r="I9272" s="23">
        <v>19159.16</v>
      </c>
      <c r="J9272" s="24" t="s">
        <v>7284</v>
      </c>
      <c r="K9272" s="49">
        <v>46203</v>
      </c>
    </row>
    <row r="9273" spans="1:11" ht="42.6" customHeight="1" x14ac:dyDescent="0.25">
      <c r="A9273" s="11">
        <v>2026</v>
      </c>
      <c r="B9273" s="49">
        <v>46113</v>
      </c>
      <c r="C9273" s="49">
        <v>46203</v>
      </c>
      <c r="D9273" s="23" t="s">
        <v>5630</v>
      </c>
      <c r="E9273" s="29">
        <v>44923</v>
      </c>
      <c r="F9273" s="11"/>
      <c r="G9273" s="21" t="s">
        <v>7242</v>
      </c>
      <c r="H9273" s="21" t="s">
        <v>16368</v>
      </c>
      <c r="I9273" s="23">
        <v>250000</v>
      </c>
      <c r="J9273" s="24" t="s">
        <v>7284</v>
      </c>
      <c r="K9273" s="49">
        <v>46203</v>
      </c>
    </row>
    <row r="9274" spans="1:11" ht="42.6" customHeight="1" x14ac:dyDescent="0.25">
      <c r="A9274" s="11">
        <v>2026</v>
      </c>
      <c r="B9274" s="49">
        <v>46113</v>
      </c>
      <c r="C9274" s="49">
        <v>46203</v>
      </c>
      <c r="D9274" s="21" t="s">
        <v>5631</v>
      </c>
      <c r="E9274" s="29">
        <v>44923</v>
      </c>
      <c r="F9274" s="11"/>
      <c r="G9274" s="21" t="s">
        <v>7228</v>
      </c>
      <c r="H9274" s="21" t="s">
        <v>16369</v>
      </c>
      <c r="I9274" s="23">
        <v>700000</v>
      </c>
      <c r="J9274" s="24" t="s">
        <v>7284</v>
      </c>
      <c r="K9274" s="49">
        <v>46203</v>
      </c>
    </row>
    <row r="9275" spans="1:11" ht="42.6" customHeight="1" x14ac:dyDescent="0.25">
      <c r="A9275" s="11">
        <v>2026</v>
      </c>
      <c r="B9275" s="49">
        <v>46113</v>
      </c>
      <c r="C9275" s="49">
        <v>46203</v>
      </c>
      <c r="D9275" s="21" t="s">
        <v>5632</v>
      </c>
      <c r="E9275" s="29">
        <v>44923</v>
      </c>
      <c r="F9275" s="11"/>
      <c r="G9275" s="21" t="s">
        <v>7245</v>
      </c>
      <c r="H9275" s="21" t="s">
        <v>16370</v>
      </c>
      <c r="I9275" s="23">
        <v>130082.4</v>
      </c>
      <c r="J9275" s="24" t="s">
        <v>7284</v>
      </c>
      <c r="K9275" s="49">
        <v>46203</v>
      </c>
    </row>
    <row r="9276" spans="1:11" ht="42.6" customHeight="1" x14ac:dyDescent="0.25">
      <c r="A9276" s="11">
        <v>2026</v>
      </c>
      <c r="B9276" s="49">
        <v>46113</v>
      </c>
      <c r="C9276" s="49">
        <v>46203</v>
      </c>
      <c r="D9276" s="21" t="s">
        <v>5633</v>
      </c>
      <c r="E9276" s="29">
        <v>44923</v>
      </c>
      <c r="F9276" s="11"/>
      <c r="G9276" s="21" t="s">
        <v>7245</v>
      </c>
      <c r="H9276" s="21" t="s">
        <v>16371</v>
      </c>
      <c r="I9276" s="23">
        <v>62640</v>
      </c>
      <c r="J9276" s="24" t="s">
        <v>7284</v>
      </c>
      <c r="K9276" s="49">
        <v>46203</v>
      </c>
    </row>
    <row r="9277" spans="1:11" ht="42.6" customHeight="1" x14ac:dyDescent="0.25">
      <c r="A9277" s="11">
        <v>2026</v>
      </c>
      <c r="B9277" s="49">
        <v>46113</v>
      </c>
      <c r="C9277" s="49">
        <v>46203</v>
      </c>
      <c r="D9277" s="25" t="s">
        <v>5634</v>
      </c>
      <c r="E9277" s="28">
        <v>44923</v>
      </c>
      <c r="F9277" s="11"/>
      <c r="G9277" s="25" t="s">
        <v>7322</v>
      </c>
      <c r="H9277" s="25" t="s">
        <v>16372</v>
      </c>
      <c r="I9277" s="27">
        <v>390400</v>
      </c>
      <c r="J9277" s="24" t="s">
        <v>7284</v>
      </c>
      <c r="K9277" s="49">
        <v>46203</v>
      </c>
    </row>
    <row r="9278" spans="1:11" ht="42.6" customHeight="1" x14ac:dyDescent="0.25">
      <c r="A9278" s="11">
        <v>2026</v>
      </c>
      <c r="B9278" s="49">
        <v>46113</v>
      </c>
      <c r="C9278" s="49">
        <v>46203</v>
      </c>
      <c r="D9278" s="21" t="s">
        <v>5635</v>
      </c>
      <c r="E9278" s="29">
        <v>44924</v>
      </c>
      <c r="F9278" s="11"/>
      <c r="G9278" s="21" t="s">
        <v>7245</v>
      </c>
      <c r="H9278" s="21" t="s">
        <v>16373</v>
      </c>
      <c r="I9278" s="23">
        <v>1114760</v>
      </c>
      <c r="J9278" s="24" t="s">
        <v>7284</v>
      </c>
      <c r="K9278" s="49">
        <v>46203</v>
      </c>
    </row>
    <row r="9279" spans="1:11" ht="42.6" customHeight="1" x14ac:dyDescent="0.25">
      <c r="A9279" s="11">
        <v>2026</v>
      </c>
      <c r="B9279" s="49">
        <v>46113</v>
      </c>
      <c r="C9279" s="49">
        <v>46203</v>
      </c>
      <c r="D9279" s="21" t="s">
        <v>5636</v>
      </c>
      <c r="E9279" s="29">
        <v>44924</v>
      </c>
      <c r="F9279" s="11"/>
      <c r="G9279" s="21" t="s">
        <v>7297</v>
      </c>
      <c r="H9279" s="21" t="s">
        <v>16374</v>
      </c>
      <c r="I9279" s="23">
        <v>535359.72</v>
      </c>
      <c r="J9279" s="24" t="s">
        <v>7284</v>
      </c>
      <c r="K9279" s="49">
        <v>46203</v>
      </c>
    </row>
    <row r="9280" spans="1:11" ht="42.6" customHeight="1" x14ac:dyDescent="0.25">
      <c r="A9280" s="11">
        <v>2026</v>
      </c>
      <c r="B9280" s="49">
        <v>46113</v>
      </c>
      <c r="C9280" s="49">
        <v>46203</v>
      </c>
      <c r="D9280" s="21" t="s">
        <v>5637</v>
      </c>
      <c r="E9280" s="29">
        <v>44924</v>
      </c>
      <c r="F9280" s="11"/>
      <c r="G9280" s="21" t="s">
        <v>7297</v>
      </c>
      <c r="H9280" s="21" t="s">
        <v>16375</v>
      </c>
      <c r="I9280" s="23">
        <v>27840</v>
      </c>
      <c r="J9280" s="24" t="s">
        <v>7284</v>
      </c>
      <c r="K9280" s="49">
        <v>46203</v>
      </c>
    </row>
    <row r="9281" spans="1:11" ht="42.6" customHeight="1" x14ac:dyDescent="0.25">
      <c r="A9281" s="11">
        <v>2026</v>
      </c>
      <c r="B9281" s="49">
        <v>46113</v>
      </c>
      <c r="C9281" s="49">
        <v>46203</v>
      </c>
      <c r="D9281" s="21" t="s">
        <v>5638</v>
      </c>
      <c r="E9281" s="29">
        <v>44925</v>
      </c>
      <c r="F9281" s="11"/>
      <c r="G9281" s="21" t="s">
        <v>7298</v>
      </c>
      <c r="H9281" s="21" t="s">
        <v>16376</v>
      </c>
      <c r="I9281" s="23">
        <v>8734.7999999999993</v>
      </c>
      <c r="J9281" s="24" t="s">
        <v>7284</v>
      </c>
      <c r="K9281" s="49">
        <v>46203</v>
      </c>
    </row>
    <row r="9282" spans="1:11" ht="42.6" customHeight="1" x14ac:dyDescent="0.25">
      <c r="A9282" s="11">
        <v>2026</v>
      </c>
      <c r="B9282" s="49">
        <v>46113</v>
      </c>
      <c r="C9282" s="49">
        <v>46203</v>
      </c>
      <c r="D9282" s="21" t="s">
        <v>5638</v>
      </c>
      <c r="E9282" s="29">
        <v>44925</v>
      </c>
      <c r="F9282" s="11"/>
      <c r="G9282" s="21" t="s">
        <v>7288</v>
      </c>
      <c r="H9282" s="21" t="s">
        <v>16377</v>
      </c>
      <c r="I9282" s="23">
        <v>8734.7999999999993</v>
      </c>
      <c r="J9282" s="24" t="s">
        <v>7284</v>
      </c>
      <c r="K9282" s="49">
        <v>46203</v>
      </c>
    </row>
    <row r="9283" spans="1:11" ht="42.6" customHeight="1" x14ac:dyDescent="0.25">
      <c r="A9283" s="11">
        <v>2026</v>
      </c>
      <c r="B9283" s="49">
        <v>46113</v>
      </c>
      <c r="C9283" s="49">
        <v>46203</v>
      </c>
      <c r="D9283" s="21" t="s">
        <v>5639</v>
      </c>
      <c r="E9283" s="29">
        <v>44925</v>
      </c>
      <c r="F9283" s="11"/>
      <c r="G9283" s="21" t="s">
        <v>7288</v>
      </c>
      <c r="H9283" s="21" t="s">
        <v>16378</v>
      </c>
      <c r="I9283" s="23">
        <v>77801.2</v>
      </c>
      <c r="J9283" s="24" t="s">
        <v>7284</v>
      </c>
      <c r="K9283" s="49">
        <v>46203</v>
      </c>
    </row>
    <row r="9284" spans="1:11" ht="42.6" customHeight="1" x14ac:dyDescent="0.25">
      <c r="A9284" s="11">
        <v>2026</v>
      </c>
      <c r="B9284" s="49">
        <v>46113</v>
      </c>
      <c r="C9284" s="49">
        <v>46203</v>
      </c>
      <c r="D9284" s="21" t="s">
        <v>5640</v>
      </c>
      <c r="E9284" s="29">
        <v>44925</v>
      </c>
      <c r="F9284" s="11"/>
      <c r="G9284" s="21" t="s">
        <v>7233</v>
      </c>
      <c r="H9284" s="21" t="s">
        <v>16379</v>
      </c>
      <c r="I9284" s="23">
        <v>1740000</v>
      </c>
      <c r="J9284" s="24" t="s">
        <v>7284</v>
      </c>
      <c r="K9284" s="49">
        <v>46203</v>
      </c>
    </row>
    <row r="9285" spans="1:11" ht="42.6" customHeight="1" x14ac:dyDescent="0.25">
      <c r="A9285" s="11">
        <v>2026</v>
      </c>
      <c r="B9285" s="49">
        <v>46113</v>
      </c>
      <c r="C9285" s="49">
        <v>46203</v>
      </c>
      <c r="D9285" s="21" t="s">
        <v>5641</v>
      </c>
      <c r="E9285" s="29">
        <v>44925</v>
      </c>
      <c r="F9285" s="11"/>
      <c r="G9285" s="21" t="s">
        <v>7233</v>
      </c>
      <c r="H9285" s="21" t="s">
        <v>16380</v>
      </c>
      <c r="I9285" s="23">
        <v>2900000</v>
      </c>
      <c r="J9285" s="24" t="s">
        <v>7284</v>
      </c>
      <c r="K9285" s="49">
        <v>46203</v>
      </c>
    </row>
    <row r="9286" spans="1:11" ht="42.6" customHeight="1" x14ac:dyDescent="0.25">
      <c r="A9286" s="11">
        <v>2026</v>
      </c>
      <c r="B9286" s="49">
        <v>46113</v>
      </c>
      <c r="C9286" s="49">
        <v>46203</v>
      </c>
      <c r="D9286" s="21" t="s">
        <v>5642</v>
      </c>
      <c r="E9286" s="29">
        <v>44925</v>
      </c>
      <c r="F9286" s="11"/>
      <c r="G9286" s="21" t="s">
        <v>7227</v>
      </c>
      <c r="H9286" s="21" t="s">
        <v>16381</v>
      </c>
      <c r="I9286" s="23">
        <v>928000</v>
      </c>
      <c r="J9286" s="24" t="s">
        <v>7284</v>
      </c>
      <c r="K9286" s="49">
        <v>46203</v>
      </c>
    </row>
    <row r="9287" spans="1:11" ht="42.6" customHeight="1" x14ac:dyDescent="0.25">
      <c r="A9287" s="11">
        <v>2026</v>
      </c>
      <c r="B9287" s="49">
        <v>46113</v>
      </c>
      <c r="C9287" s="49">
        <v>46203</v>
      </c>
      <c r="D9287" s="21" t="s">
        <v>5643</v>
      </c>
      <c r="E9287" s="29">
        <v>44925</v>
      </c>
      <c r="F9287" s="11"/>
      <c r="G9287" s="21" t="s">
        <v>7228</v>
      </c>
      <c r="H9287" s="21" t="s">
        <v>16382</v>
      </c>
      <c r="I9287" s="23">
        <v>187340</v>
      </c>
      <c r="J9287" s="24" t="s">
        <v>7284</v>
      </c>
      <c r="K9287" s="49">
        <v>46203</v>
      </c>
    </row>
    <row r="9288" spans="1:11" ht="42.6" customHeight="1" x14ac:dyDescent="0.25">
      <c r="A9288" s="11">
        <v>2026</v>
      </c>
      <c r="B9288" s="49">
        <v>46113</v>
      </c>
      <c r="C9288" s="49">
        <v>46203</v>
      </c>
      <c r="D9288" s="21" t="s">
        <v>5644</v>
      </c>
      <c r="E9288" s="29">
        <v>44925</v>
      </c>
      <c r="F9288" s="11"/>
      <c r="G9288" s="21" t="s">
        <v>7239</v>
      </c>
      <c r="H9288" s="21" t="s">
        <v>16383</v>
      </c>
      <c r="I9288" s="23">
        <v>8374.0400000000009</v>
      </c>
      <c r="J9288" s="24" t="s">
        <v>7284</v>
      </c>
      <c r="K9288" s="49">
        <v>46203</v>
      </c>
    </row>
    <row r="9289" spans="1:11" ht="42.6" customHeight="1" x14ac:dyDescent="0.25">
      <c r="A9289" s="11">
        <v>2026</v>
      </c>
      <c r="B9289" s="49">
        <v>46113</v>
      </c>
      <c r="C9289" s="49">
        <v>46203</v>
      </c>
      <c r="D9289" s="21" t="s">
        <v>5645</v>
      </c>
      <c r="E9289" s="29">
        <v>44925</v>
      </c>
      <c r="F9289" s="11"/>
      <c r="G9289" s="21" t="s">
        <v>7245</v>
      </c>
      <c r="H9289" s="21" t="s">
        <v>16384</v>
      </c>
      <c r="I9289" s="23">
        <v>775986.11</v>
      </c>
      <c r="J9289" s="24" t="s">
        <v>7284</v>
      </c>
      <c r="K9289" s="49">
        <v>46203</v>
      </c>
    </row>
    <row r="9290" spans="1:11" ht="42.6" customHeight="1" x14ac:dyDescent="0.25">
      <c r="A9290" s="11">
        <v>2026</v>
      </c>
      <c r="B9290" s="49">
        <v>46113</v>
      </c>
      <c r="C9290" s="49">
        <v>46203</v>
      </c>
      <c r="D9290" s="21" t="s">
        <v>5646</v>
      </c>
      <c r="E9290" s="29">
        <v>44925</v>
      </c>
      <c r="F9290" s="11"/>
      <c r="G9290" s="21" t="s">
        <v>7245</v>
      </c>
      <c r="H9290" s="21" t="s">
        <v>16385</v>
      </c>
      <c r="I9290" s="23">
        <v>110116.94</v>
      </c>
      <c r="J9290" s="24" t="s">
        <v>7284</v>
      </c>
      <c r="K9290" s="49">
        <v>46203</v>
      </c>
    </row>
    <row r="9291" spans="1:11" ht="42.6" customHeight="1" x14ac:dyDescent="0.25">
      <c r="A9291" s="11">
        <v>2026</v>
      </c>
      <c r="B9291" s="49">
        <v>46113</v>
      </c>
      <c r="C9291" s="49">
        <v>46203</v>
      </c>
      <c r="D9291" s="21" t="s">
        <v>5647</v>
      </c>
      <c r="E9291" s="29">
        <v>44925</v>
      </c>
      <c r="F9291" s="11"/>
      <c r="G9291" s="21" t="s">
        <v>7238</v>
      </c>
      <c r="H9291" s="21" t="s">
        <v>16386</v>
      </c>
      <c r="I9291" s="23">
        <v>23153.599999999999</v>
      </c>
      <c r="J9291" s="24" t="s">
        <v>7284</v>
      </c>
      <c r="K9291" s="49">
        <v>46203</v>
      </c>
    </row>
    <row r="9292" spans="1:11" ht="42.6" customHeight="1" x14ac:dyDescent="0.25">
      <c r="A9292" s="11">
        <v>2026</v>
      </c>
      <c r="B9292" s="49">
        <v>46113</v>
      </c>
      <c r="C9292" s="49">
        <v>46203</v>
      </c>
      <c r="D9292" s="23" t="s">
        <v>5648</v>
      </c>
      <c r="E9292" s="29">
        <v>44925</v>
      </c>
      <c r="F9292" s="11"/>
      <c r="G9292" s="21" t="s">
        <v>7375</v>
      </c>
      <c r="H9292" s="23" t="s">
        <v>16387</v>
      </c>
      <c r="I9292" s="30">
        <v>2900000</v>
      </c>
      <c r="J9292" s="24" t="s">
        <v>7284</v>
      </c>
      <c r="K9292" s="49">
        <v>46203</v>
      </c>
    </row>
    <row r="9293" spans="1:11" ht="42.6" customHeight="1" x14ac:dyDescent="0.25">
      <c r="A9293" s="11">
        <v>2026</v>
      </c>
      <c r="B9293" s="49">
        <v>46113</v>
      </c>
      <c r="C9293" s="49">
        <v>46203</v>
      </c>
      <c r="D9293" s="21" t="s">
        <v>5649</v>
      </c>
      <c r="E9293" s="22">
        <v>44925</v>
      </c>
      <c r="F9293" s="11"/>
      <c r="G9293" s="21" t="s">
        <v>7238</v>
      </c>
      <c r="H9293" s="21" t="s">
        <v>16388</v>
      </c>
      <c r="I9293" s="23">
        <v>5788.4</v>
      </c>
      <c r="J9293" s="24" t="s">
        <v>7284</v>
      </c>
      <c r="K9293" s="49">
        <v>46203</v>
      </c>
    </row>
    <row r="9294" spans="1:11" ht="42.6" customHeight="1" x14ac:dyDescent="0.25">
      <c r="A9294" s="11">
        <v>2026</v>
      </c>
      <c r="B9294" s="49">
        <v>46113</v>
      </c>
      <c r="C9294" s="49">
        <v>46203</v>
      </c>
      <c r="D9294" s="25" t="s">
        <v>5650</v>
      </c>
      <c r="E9294" s="28">
        <v>44925</v>
      </c>
      <c r="F9294" s="11"/>
      <c r="G9294" s="25" t="s">
        <v>7274</v>
      </c>
      <c r="H9294" s="25" t="s">
        <v>16389</v>
      </c>
      <c r="I9294" s="27">
        <v>680000</v>
      </c>
      <c r="J9294" s="24" t="s">
        <v>7284</v>
      </c>
      <c r="K9294" s="49">
        <v>46203</v>
      </c>
    </row>
    <row r="9295" spans="1:11" ht="42.6" customHeight="1" x14ac:dyDescent="0.25">
      <c r="A9295" s="11">
        <v>2026</v>
      </c>
      <c r="B9295" s="49">
        <v>46113</v>
      </c>
      <c r="C9295" s="49">
        <v>46203</v>
      </c>
      <c r="D9295" s="25" t="s">
        <v>5651</v>
      </c>
      <c r="E9295" s="28">
        <v>44925</v>
      </c>
      <c r="F9295" s="11"/>
      <c r="G9295" s="25" t="s">
        <v>7274</v>
      </c>
      <c r="H9295" s="25" t="s">
        <v>16390</v>
      </c>
      <c r="I9295" s="27">
        <v>2553893.12</v>
      </c>
      <c r="J9295" s="24" t="s">
        <v>7284</v>
      </c>
      <c r="K9295" s="49">
        <v>46203</v>
      </c>
    </row>
    <row r="9296" spans="1:11" ht="42.6" customHeight="1" x14ac:dyDescent="0.25">
      <c r="A9296" s="11">
        <v>2026</v>
      </c>
      <c r="B9296" s="49">
        <v>46113</v>
      </c>
      <c r="C9296" s="49">
        <v>46203</v>
      </c>
      <c r="D9296" s="25" t="s">
        <v>5652</v>
      </c>
      <c r="E9296" s="28">
        <v>44925</v>
      </c>
      <c r="F9296" s="11"/>
      <c r="G9296" s="25" t="s">
        <v>7210</v>
      </c>
      <c r="H9296" s="25" t="s">
        <v>16391</v>
      </c>
      <c r="I9296" s="27">
        <v>3032056.72</v>
      </c>
      <c r="J9296" s="24" t="s">
        <v>7284</v>
      </c>
      <c r="K9296" s="49">
        <v>46203</v>
      </c>
    </row>
    <row r="9297" spans="1:11" ht="42.6" customHeight="1" x14ac:dyDescent="0.25">
      <c r="A9297" s="11">
        <v>2026</v>
      </c>
      <c r="B9297" s="49">
        <v>46113</v>
      </c>
      <c r="C9297" s="49">
        <v>46203</v>
      </c>
      <c r="D9297" s="25" t="s">
        <v>5653</v>
      </c>
      <c r="E9297" s="28">
        <v>44925</v>
      </c>
      <c r="F9297" s="11"/>
      <c r="G9297" s="25" t="s">
        <v>7293</v>
      </c>
      <c r="H9297" s="25" t="s">
        <v>16392</v>
      </c>
      <c r="I9297" s="27">
        <v>999000</v>
      </c>
      <c r="J9297" s="24" t="s">
        <v>7284</v>
      </c>
      <c r="K9297" s="49">
        <v>46203</v>
      </c>
    </row>
    <row r="9298" spans="1:11" ht="42.6" customHeight="1" x14ac:dyDescent="0.25">
      <c r="A9298" s="11">
        <v>2026</v>
      </c>
      <c r="B9298" s="49">
        <v>46113</v>
      </c>
      <c r="C9298" s="49">
        <v>46203</v>
      </c>
      <c r="D9298" s="25" t="s">
        <v>5654</v>
      </c>
      <c r="E9298" s="28">
        <v>44925</v>
      </c>
      <c r="F9298" s="11"/>
      <c r="G9298" s="25" t="s">
        <v>7295</v>
      </c>
      <c r="H9298" s="25" t="s">
        <v>16393</v>
      </c>
      <c r="I9298" s="27">
        <v>999000</v>
      </c>
      <c r="J9298" s="24" t="s">
        <v>7284</v>
      </c>
      <c r="K9298" s="49">
        <v>46203</v>
      </c>
    </row>
    <row r="9299" spans="1:11" ht="42.6" customHeight="1" x14ac:dyDescent="0.25">
      <c r="A9299" s="11">
        <v>2026</v>
      </c>
      <c r="B9299" s="49">
        <v>46113</v>
      </c>
      <c r="C9299" s="49">
        <v>46203</v>
      </c>
      <c r="D9299" s="25" t="s">
        <v>5655</v>
      </c>
      <c r="E9299" s="28">
        <v>44925</v>
      </c>
      <c r="F9299" s="11"/>
      <c r="G9299" s="25" t="s">
        <v>7293</v>
      </c>
      <c r="H9299" s="25" t="s">
        <v>16394</v>
      </c>
      <c r="I9299" s="27">
        <v>999000</v>
      </c>
      <c r="J9299" s="24" t="s">
        <v>7284</v>
      </c>
      <c r="K9299" s="49">
        <v>46203</v>
      </c>
    </row>
    <row r="9300" spans="1:11" ht="42.6" customHeight="1" x14ac:dyDescent="0.25">
      <c r="A9300" s="11">
        <v>2026</v>
      </c>
      <c r="B9300" s="49">
        <v>46113</v>
      </c>
      <c r="C9300" s="49">
        <v>46203</v>
      </c>
      <c r="D9300" s="25" t="s">
        <v>5656</v>
      </c>
      <c r="E9300" s="28">
        <v>44925</v>
      </c>
      <c r="F9300" s="11"/>
      <c r="G9300" s="25" t="s">
        <v>7270</v>
      </c>
      <c r="H9300" s="25" t="s">
        <v>16395</v>
      </c>
      <c r="I9300" s="27">
        <v>999000</v>
      </c>
      <c r="J9300" s="24" t="s">
        <v>7284</v>
      </c>
      <c r="K9300" s="49">
        <v>46203</v>
      </c>
    </row>
    <row r="9301" spans="1:11" ht="42.6" customHeight="1" x14ac:dyDescent="0.25">
      <c r="A9301" s="11">
        <v>2026</v>
      </c>
      <c r="B9301" s="49">
        <v>46113</v>
      </c>
      <c r="C9301" s="49">
        <v>46203</v>
      </c>
      <c r="D9301" s="25" t="s">
        <v>5657</v>
      </c>
      <c r="E9301" s="28">
        <v>44925</v>
      </c>
      <c r="F9301" s="11"/>
      <c r="G9301" s="25" t="s">
        <v>7282</v>
      </c>
      <c r="H9301" s="25" t="s">
        <v>16396</v>
      </c>
      <c r="I9301" s="27">
        <v>999000</v>
      </c>
      <c r="J9301" s="24" t="s">
        <v>7284</v>
      </c>
      <c r="K9301" s="49">
        <v>46203</v>
      </c>
    </row>
    <row r="9302" spans="1:11" ht="42.6" customHeight="1" x14ac:dyDescent="0.25">
      <c r="A9302" s="11">
        <v>2026</v>
      </c>
      <c r="B9302" s="49">
        <v>46113</v>
      </c>
      <c r="C9302" s="49">
        <v>46203</v>
      </c>
      <c r="D9302" s="25" t="s">
        <v>5658</v>
      </c>
      <c r="E9302" s="28">
        <v>44925</v>
      </c>
      <c r="F9302" s="11"/>
      <c r="G9302" s="25" t="s">
        <v>7293</v>
      </c>
      <c r="H9302" s="25" t="s">
        <v>16397</v>
      </c>
      <c r="I9302" s="27">
        <v>999000</v>
      </c>
      <c r="J9302" s="24" t="s">
        <v>7284</v>
      </c>
      <c r="K9302" s="49">
        <v>46203</v>
      </c>
    </row>
    <row r="9303" spans="1:11" ht="42.6" customHeight="1" x14ac:dyDescent="0.25">
      <c r="A9303" s="11">
        <v>2026</v>
      </c>
      <c r="B9303" s="49">
        <v>46113</v>
      </c>
      <c r="C9303" s="49">
        <v>46203</v>
      </c>
      <c r="D9303" s="25" t="s">
        <v>5659</v>
      </c>
      <c r="E9303" s="28">
        <v>44925</v>
      </c>
      <c r="F9303" s="11"/>
      <c r="G9303" s="25" t="s">
        <v>7210</v>
      </c>
      <c r="H9303" s="25" t="s">
        <v>16398</v>
      </c>
      <c r="I9303" s="27">
        <v>999000</v>
      </c>
      <c r="J9303" s="24" t="s">
        <v>7284</v>
      </c>
      <c r="K9303" s="49">
        <v>46203</v>
      </c>
    </row>
    <row r="9304" spans="1:11" ht="42.6" customHeight="1" x14ac:dyDescent="0.25">
      <c r="A9304" s="11">
        <v>2026</v>
      </c>
      <c r="B9304" s="49">
        <v>46113</v>
      </c>
      <c r="C9304" s="49">
        <v>46203</v>
      </c>
      <c r="D9304" s="21" t="s">
        <v>5660</v>
      </c>
      <c r="E9304" s="29">
        <v>44928</v>
      </c>
      <c r="F9304" s="11"/>
      <c r="G9304" s="21" t="s">
        <v>7297</v>
      </c>
      <c r="H9304" s="21" t="s">
        <v>16399</v>
      </c>
      <c r="I9304" s="23">
        <v>19406.8</v>
      </c>
      <c r="J9304" s="24" t="s">
        <v>7284</v>
      </c>
      <c r="K9304" s="49">
        <v>46203</v>
      </c>
    </row>
    <row r="9305" spans="1:11" ht="42.6" customHeight="1" x14ac:dyDescent="0.25">
      <c r="A9305" s="11">
        <v>2026</v>
      </c>
      <c r="B9305" s="49">
        <v>46113</v>
      </c>
      <c r="C9305" s="49">
        <v>46203</v>
      </c>
      <c r="D9305" s="21" t="s">
        <v>5660</v>
      </c>
      <c r="E9305" s="29">
        <v>44928</v>
      </c>
      <c r="F9305" s="11"/>
      <c r="G9305" s="21" t="s">
        <v>7297</v>
      </c>
      <c r="H9305" s="21" t="s">
        <v>16400</v>
      </c>
      <c r="I9305" s="23">
        <v>16025.4</v>
      </c>
      <c r="J9305" s="24" t="s">
        <v>7284</v>
      </c>
      <c r="K9305" s="49">
        <v>46203</v>
      </c>
    </row>
    <row r="9306" spans="1:11" ht="42.6" customHeight="1" x14ac:dyDescent="0.25">
      <c r="A9306" s="11">
        <v>2026</v>
      </c>
      <c r="B9306" s="49">
        <v>46113</v>
      </c>
      <c r="C9306" s="49">
        <v>46203</v>
      </c>
      <c r="D9306" s="21" t="s">
        <v>5660</v>
      </c>
      <c r="E9306" s="29">
        <v>44928</v>
      </c>
      <c r="F9306" s="11"/>
      <c r="G9306" s="21" t="s">
        <v>7297</v>
      </c>
      <c r="H9306" s="21" t="s">
        <v>16401</v>
      </c>
      <c r="I9306" s="23">
        <v>16025.4</v>
      </c>
      <c r="J9306" s="24" t="s">
        <v>7284</v>
      </c>
      <c r="K9306" s="49">
        <v>46203</v>
      </c>
    </row>
    <row r="9307" spans="1:11" ht="42.6" customHeight="1" x14ac:dyDescent="0.25">
      <c r="A9307" s="11">
        <v>2026</v>
      </c>
      <c r="B9307" s="49">
        <v>46113</v>
      </c>
      <c r="C9307" s="49">
        <v>46203</v>
      </c>
      <c r="D9307" s="21" t="s">
        <v>5661</v>
      </c>
      <c r="E9307" s="29">
        <v>44928</v>
      </c>
      <c r="F9307" s="11"/>
      <c r="G9307" s="21" t="s">
        <v>7297</v>
      </c>
      <c r="H9307" s="21" t="s">
        <v>16402</v>
      </c>
      <c r="I9307" s="23">
        <v>8647.7999999999993</v>
      </c>
      <c r="J9307" s="24" t="s">
        <v>7284</v>
      </c>
      <c r="K9307" s="49">
        <v>46203</v>
      </c>
    </row>
    <row r="9308" spans="1:11" ht="42.6" customHeight="1" x14ac:dyDescent="0.25">
      <c r="A9308" s="11">
        <v>2026</v>
      </c>
      <c r="B9308" s="49">
        <v>46113</v>
      </c>
      <c r="C9308" s="49">
        <v>46203</v>
      </c>
      <c r="D9308" s="21" t="s">
        <v>5662</v>
      </c>
      <c r="E9308" s="29">
        <v>44936</v>
      </c>
      <c r="F9308" s="11"/>
      <c r="G9308" s="21" t="s">
        <v>7223</v>
      </c>
      <c r="H9308" s="24" t="s">
        <v>16403</v>
      </c>
      <c r="I9308" s="30">
        <v>4009</v>
      </c>
      <c r="J9308" s="24" t="s">
        <v>7284</v>
      </c>
      <c r="K9308" s="49">
        <v>46203</v>
      </c>
    </row>
    <row r="9309" spans="1:11" ht="42.6" customHeight="1" x14ac:dyDescent="0.25">
      <c r="A9309" s="11">
        <v>2026</v>
      </c>
      <c r="B9309" s="49">
        <v>46113</v>
      </c>
      <c r="C9309" s="49">
        <v>46203</v>
      </c>
      <c r="D9309" s="21" t="s">
        <v>5663</v>
      </c>
      <c r="E9309" s="29">
        <v>44936</v>
      </c>
      <c r="F9309" s="11"/>
      <c r="G9309" s="21" t="s">
        <v>7223</v>
      </c>
      <c r="H9309" s="24" t="s">
        <v>16404</v>
      </c>
      <c r="I9309" s="30">
        <v>6480</v>
      </c>
      <c r="J9309" s="24" t="s">
        <v>7284</v>
      </c>
      <c r="K9309" s="49">
        <v>46203</v>
      </c>
    </row>
    <row r="9310" spans="1:11" ht="42.6" customHeight="1" x14ac:dyDescent="0.25">
      <c r="A9310" s="11">
        <v>2026</v>
      </c>
      <c r="B9310" s="49">
        <v>46113</v>
      </c>
      <c r="C9310" s="49">
        <v>46203</v>
      </c>
      <c r="D9310" s="21" t="s">
        <v>5664</v>
      </c>
      <c r="E9310" s="29">
        <v>44985</v>
      </c>
      <c r="F9310" s="11"/>
      <c r="G9310" s="21" t="s">
        <v>7239</v>
      </c>
      <c r="H9310" s="24" t="s">
        <v>16405</v>
      </c>
      <c r="I9310" s="30">
        <v>1432</v>
      </c>
      <c r="J9310" s="24" t="s">
        <v>7284</v>
      </c>
      <c r="K9310" s="49">
        <v>46203</v>
      </c>
    </row>
    <row r="9311" spans="1:11" ht="42.6" customHeight="1" x14ac:dyDescent="0.25">
      <c r="A9311" s="11">
        <v>2026</v>
      </c>
      <c r="B9311" s="49">
        <v>46113</v>
      </c>
      <c r="C9311" s="49">
        <v>46203</v>
      </c>
      <c r="D9311" s="21" t="s">
        <v>5665</v>
      </c>
      <c r="E9311" s="29">
        <v>44985</v>
      </c>
      <c r="F9311" s="11"/>
      <c r="G9311" s="21" t="s">
        <v>7239</v>
      </c>
      <c r="H9311" s="24" t="s">
        <v>16406</v>
      </c>
      <c r="I9311" s="30">
        <v>7172</v>
      </c>
      <c r="J9311" s="24" t="s">
        <v>7284</v>
      </c>
      <c r="K9311" s="49">
        <v>46203</v>
      </c>
    </row>
    <row r="9312" spans="1:11" ht="42.6" customHeight="1" x14ac:dyDescent="0.25">
      <c r="A9312" s="11">
        <v>2026</v>
      </c>
      <c r="B9312" s="49">
        <v>46113</v>
      </c>
      <c r="C9312" s="49">
        <v>46203</v>
      </c>
      <c r="D9312" s="21" t="s">
        <v>5666</v>
      </c>
      <c r="E9312" s="29">
        <v>44985</v>
      </c>
      <c r="F9312" s="11"/>
      <c r="G9312" s="21" t="s">
        <v>7239</v>
      </c>
      <c r="H9312" s="24" t="s">
        <v>16407</v>
      </c>
      <c r="I9312" s="30">
        <v>1432</v>
      </c>
      <c r="J9312" s="24" t="s">
        <v>7284</v>
      </c>
      <c r="K9312" s="49">
        <v>46203</v>
      </c>
    </row>
    <row r="9313" spans="1:11" ht="42.6" customHeight="1" x14ac:dyDescent="0.25">
      <c r="A9313" s="11">
        <v>2026</v>
      </c>
      <c r="B9313" s="49">
        <v>46113</v>
      </c>
      <c r="C9313" s="49">
        <v>46203</v>
      </c>
      <c r="D9313" s="21" t="s">
        <v>5667</v>
      </c>
      <c r="E9313" s="29">
        <v>44986</v>
      </c>
      <c r="F9313" s="11"/>
      <c r="G9313" s="21" t="s">
        <v>7248</v>
      </c>
      <c r="H9313" s="21" t="s">
        <v>16408</v>
      </c>
      <c r="I9313" s="23">
        <v>10420</v>
      </c>
      <c r="J9313" s="24" t="s">
        <v>7284</v>
      </c>
      <c r="K9313" s="49">
        <v>46203</v>
      </c>
    </row>
    <row r="9314" spans="1:11" ht="42.6" customHeight="1" x14ac:dyDescent="0.25">
      <c r="A9314" s="11">
        <v>2026</v>
      </c>
      <c r="B9314" s="49">
        <v>46113</v>
      </c>
      <c r="C9314" s="49">
        <v>46203</v>
      </c>
      <c r="D9314" s="21" t="s">
        <v>5668</v>
      </c>
      <c r="E9314" s="29">
        <v>44986</v>
      </c>
      <c r="F9314" s="11"/>
      <c r="G9314" s="21" t="s">
        <v>7248</v>
      </c>
      <c r="H9314" s="21" t="s">
        <v>16409</v>
      </c>
      <c r="I9314" s="23">
        <v>10420</v>
      </c>
      <c r="J9314" s="24" t="s">
        <v>7284</v>
      </c>
      <c r="K9314" s="49">
        <v>46203</v>
      </c>
    </row>
    <row r="9315" spans="1:11" ht="42.6" customHeight="1" x14ac:dyDescent="0.25">
      <c r="A9315" s="11">
        <v>2026</v>
      </c>
      <c r="B9315" s="49">
        <v>46113</v>
      </c>
      <c r="C9315" s="49">
        <v>46203</v>
      </c>
      <c r="D9315" s="21" t="s">
        <v>5669</v>
      </c>
      <c r="E9315" s="29">
        <v>45002</v>
      </c>
      <c r="F9315" s="11"/>
      <c r="G9315" s="21" t="s">
        <v>7221</v>
      </c>
      <c r="H9315" s="24" t="s">
        <v>16410</v>
      </c>
      <c r="I9315" s="30">
        <v>1441</v>
      </c>
      <c r="J9315" s="24" t="s">
        <v>7284</v>
      </c>
      <c r="K9315" s="49">
        <v>46203</v>
      </c>
    </row>
    <row r="9316" spans="1:11" ht="42.6" customHeight="1" x14ac:dyDescent="0.25">
      <c r="A9316" s="11">
        <v>2026</v>
      </c>
      <c r="B9316" s="49">
        <v>46113</v>
      </c>
      <c r="C9316" s="49">
        <v>46203</v>
      </c>
      <c r="D9316" s="21" t="s">
        <v>5670</v>
      </c>
      <c r="E9316" s="29">
        <v>45034</v>
      </c>
      <c r="F9316" s="11"/>
      <c r="G9316" s="21" t="s">
        <v>7222</v>
      </c>
      <c r="H9316" s="24" t="s">
        <v>16411</v>
      </c>
      <c r="I9316" s="30">
        <v>1090</v>
      </c>
      <c r="J9316" s="24" t="s">
        <v>7284</v>
      </c>
      <c r="K9316" s="49">
        <v>46203</v>
      </c>
    </row>
    <row r="9317" spans="1:11" ht="42.6" customHeight="1" x14ac:dyDescent="0.25">
      <c r="A9317" s="11">
        <v>2026</v>
      </c>
      <c r="B9317" s="49">
        <v>46113</v>
      </c>
      <c r="C9317" s="49">
        <v>46203</v>
      </c>
      <c r="D9317" s="21" t="s">
        <v>5671</v>
      </c>
      <c r="E9317" s="29">
        <v>45034</v>
      </c>
      <c r="F9317" s="11"/>
      <c r="G9317" s="21" t="s">
        <v>7246</v>
      </c>
      <c r="H9317" s="24" t="s">
        <v>16412</v>
      </c>
      <c r="I9317" s="30">
        <v>4805</v>
      </c>
      <c r="J9317" s="24" t="s">
        <v>7284</v>
      </c>
      <c r="K9317" s="49">
        <v>46203</v>
      </c>
    </row>
    <row r="9318" spans="1:11" ht="42.6" customHeight="1" x14ac:dyDescent="0.25">
      <c r="A9318" s="11">
        <v>2026</v>
      </c>
      <c r="B9318" s="49">
        <v>46113</v>
      </c>
      <c r="C9318" s="49">
        <v>46203</v>
      </c>
      <c r="D9318" s="21" t="s">
        <v>5672</v>
      </c>
      <c r="E9318" s="29">
        <v>45034</v>
      </c>
      <c r="F9318" s="11"/>
      <c r="G9318" s="21" t="s">
        <v>7289</v>
      </c>
      <c r="H9318" s="24" t="s">
        <v>16413</v>
      </c>
      <c r="I9318" s="30">
        <v>6227</v>
      </c>
      <c r="J9318" s="24" t="s">
        <v>7284</v>
      </c>
      <c r="K9318" s="49">
        <v>46203</v>
      </c>
    </row>
    <row r="9319" spans="1:11" ht="42.6" customHeight="1" x14ac:dyDescent="0.25">
      <c r="A9319" s="11">
        <v>2026</v>
      </c>
      <c r="B9319" s="49">
        <v>46113</v>
      </c>
      <c r="C9319" s="49">
        <v>46203</v>
      </c>
      <c r="D9319" s="21" t="s">
        <v>5673</v>
      </c>
      <c r="E9319" s="22">
        <v>45034</v>
      </c>
      <c r="F9319" s="11"/>
      <c r="G9319" s="21" t="s">
        <v>7289</v>
      </c>
      <c r="H9319" s="21" t="s">
        <v>16414</v>
      </c>
      <c r="I9319" s="23">
        <v>6498</v>
      </c>
      <c r="J9319" s="24" t="s">
        <v>7284</v>
      </c>
      <c r="K9319" s="49">
        <v>46203</v>
      </c>
    </row>
    <row r="9320" spans="1:11" ht="42.6" customHeight="1" x14ac:dyDescent="0.25">
      <c r="A9320" s="11">
        <v>2026</v>
      </c>
      <c r="B9320" s="49">
        <v>46113</v>
      </c>
      <c r="C9320" s="49">
        <v>46203</v>
      </c>
      <c r="D9320" s="21" t="s">
        <v>5674</v>
      </c>
      <c r="E9320" s="29">
        <v>45061</v>
      </c>
      <c r="F9320" s="11"/>
      <c r="G9320" s="21" t="s">
        <v>7297</v>
      </c>
      <c r="H9320" s="24" t="s">
        <v>16415</v>
      </c>
      <c r="I9320" s="30">
        <v>3667</v>
      </c>
      <c r="J9320" s="24" t="s">
        <v>7284</v>
      </c>
      <c r="K9320" s="49">
        <v>46203</v>
      </c>
    </row>
    <row r="9321" spans="1:11" ht="42.6" customHeight="1" x14ac:dyDescent="0.25">
      <c r="A9321" s="11">
        <v>2026</v>
      </c>
      <c r="B9321" s="49">
        <v>46113</v>
      </c>
      <c r="C9321" s="49">
        <v>46203</v>
      </c>
      <c r="D9321" s="21" t="s">
        <v>5675</v>
      </c>
      <c r="E9321" s="29">
        <v>45061</v>
      </c>
      <c r="F9321" s="11"/>
      <c r="G9321" s="21" t="s">
        <v>7297</v>
      </c>
      <c r="H9321" s="24" t="s">
        <v>16416</v>
      </c>
      <c r="I9321" s="30">
        <v>3254</v>
      </c>
      <c r="J9321" s="24" t="s">
        <v>7284</v>
      </c>
      <c r="K9321" s="49">
        <v>46203</v>
      </c>
    </row>
    <row r="9322" spans="1:11" ht="42.6" customHeight="1" x14ac:dyDescent="0.25">
      <c r="A9322" s="11">
        <v>2026</v>
      </c>
      <c r="B9322" s="49">
        <v>46113</v>
      </c>
      <c r="C9322" s="49">
        <v>46203</v>
      </c>
      <c r="D9322" s="21" t="s">
        <v>5676</v>
      </c>
      <c r="E9322" s="29">
        <v>45061</v>
      </c>
      <c r="F9322" s="11"/>
      <c r="G9322" s="21" t="s">
        <v>7297</v>
      </c>
      <c r="H9322" s="24" t="s">
        <v>16417</v>
      </c>
      <c r="I9322" s="30">
        <v>1062</v>
      </c>
      <c r="J9322" s="24" t="s">
        <v>7284</v>
      </c>
      <c r="K9322" s="49">
        <v>46203</v>
      </c>
    </row>
    <row r="9323" spans="1:11" ht="42.6" customHeight="1" x14ac:dyDescent="0.25">
      <c r="A9323" s="11">
        <v>2026</v>
      </c>
      <c r="B9323" s="49">
        <v>46113</v>
      </c>
      <c r="C9323" s="49">
        <v>46203</v>
      </c>
      <c r="D9323" s="21" t="s">
        <v>5677</v>
      </c>
      <c r="E9323" s="29">
        <v>45061</v>
      </c>
      <c r="F9323" s="11"/>
      <c r="G9323" s="21" t="s">
        <v>7297</v>
      </c>
      <c r="H9323" s="24" t="s">
        <v>16418</v>
      </c>
      <c r="I9323" s="30">
        <v>2136</v>
      </c>
      <c r="J9323" s="24" t="s">
        <v>7284</v>
      </c>
      <c r="K9323" s="49">
        <v>46203</v>
      </c>
    </row>
    <row r="9324" spans="1:11" ht="42.6" customHeight="1" x14ac:dyDescent="0.25">
      <c r="A9324" s="11">
        <v>2026</v>
      </c>
      <c r="B9324" s="49">
        <v>46113</v>
      </c>
      <c r="C9324" s="49">
        <v>46203</v>
      </c>
      <c r="D9324" s="21" t="s">
        <v>5678</v>
      </c>
      <c r="E9324" s="29">
        <v>45061</v>
      </c>
      <c r="F9324" s="11"/>
      <c r="G9324" s="21" t="s">
        <v>7297</v>
      </c>
      <c r="H9324" s="24" t="s">
        <v>16419</v>
      </c>
      <c r="I9324" s="30">
        <v>4208</v>
      </c>
      <c r="J9324" s="24" t="s">
        <v>7284</v>
      </c>
      <c r="K9324" s="49">
        <v>46203</v>
      </c>
    </row>
    <row r="9325" spans="1:11" ht="42.6" customHeight="1" x14ac:dyDescent="0.25">
      <c r="A9325" s="11">
        <v>2026</v>
      </c>
      <c r="B9325" s="49">
        <v>46113</v>
      </c>
      <c r="C9325" s="49">
        <v>46203</v>
      </c>
      <c r="D9325" s="21" t="s">
        <v>5679</v>
      </c>
      <c r="E9325" s="29">
        <v>45061</v>
      </c>
      <c r="F9325" s="11"/>
      <c r="G9325" s="21" t="s">
        <v>7297</v>
      </c>
      <c r="H9325" s="24" t="s">
        <v>16420</v>
      </c>
      <c r="I9325" s="30">
        <v>3016</v>
      </c>
      <c r="J9325" s="24" t="s">
        <v>7284</v>
      </c>
      <c r="K9325" s="49">
        <v>46203</v>
      </c>
    </row>
    <row r="9326" spans="1:11" ht="42.6" customHeight="1" x14ac:dyDescent="0.25">
      <c r="A9326" s="11">
        <v>2026</v>
      </c>
      <c r="B9326" s="49">
        <v>46113</v>
      </c>
      <c r="C9326" s="49">
        <v>46203</v>
      </c>
      <c r="D9326" s="21" t="s">
        <v>5680</v>
      </c>
      <c r="E9326" s="29">
        <v>45061</v>
      </c>
      <c r="F9326" s="11"/>
      <c r="G9326" s="21" t="s">
        <v>7297</v>
      </c>
      <c r="H9326" s="24" t="s">
        <v>16421</v>
      </c>
      <c r="I9326" s="30">
        <v>1375</v>
      </c>
      <c r="J9326" s="24" t="s">
        <v>7284</v>
      </c>
      <c r="K9326" s="49">
        <v>46203</v>
      </c>
    </row>
    <row r="9327" spans="1:11" ht="42.6" customHeight="1" x14ac:dyDescent="0.25">
      <c r="A9327" s="11">
        <v>2026</v>
      </c>
      <c r="B9327" s="49">
        <v>46113</v>
      </c>
      <c r="C9327" s="49">
        <v>46203</v>
      </c>
      <c r="D9327" s="21" t="s">
        <v>5681</v>
      </c>
      <c r="E9327" s="29">
        <v>45061</v>
      </c>
      <c r="F9327" s="11"/>
      <c r="G9327" s="21" t="s">
        <v>7297</v>
      </c>
      <c r="H9327" s="24" t="s">
        <v>16422</v>
      </c>
      <c r="I9327" s="30">
        <v>2595</v>
      </c>
      <c r="J9327" s="24" t="s">
        <v>7284</v>
      </c>
      <c r="K9327" s="49">
        <v>46203</v>
      </c>
    </row>
    <row r="9328" spans="1:11" ht="42.6" customHeight="1" x14ac:dyDescent="0.25">
      <c r="A9328" s="11">
        <v>2026</v>
      </c>
      <c r="B9328" s="49">
        <v>46113</v>
      </c>
      <c r="C9328" s="49">
        <v>46203</v>
      </c>
      <c r="D9328" s="21" t="s">
        <v>5682</v>
      </c>
      <c r="E9328" s="29">
        <v>45061</v>
      </c>
      <c r="F9328" s="11"/>
      <c r="G9328" s="21" t="s">
        <v>7297</v>
      </c>
      <c r="H9328" s="24" t="s">
        <v>16423</v>
      </c>
      <c r="I9328" s="30">
        <v>1956</v>
      </c>
      <c r="J9328" s="24" t="s">
        <v>7284</v>
      </c>
      <c r="K9328" s="49">
        <v>46203</v>
      </c>
    </row>
    <row r="9329" spans="1:11" ht="42.6" customHeight="1" x14ac:dyDescent="0.25">
      <c r="A9329" s="11">
        <v>2026</v>
      </c>
      <c r="B9329" s="49">
        <v>46113</v>
      </c>
      <c r="C9329" s="49">
        <v>46203</v>
      </c>
      <c r="D9329" s="21" t="s">
        <v>5683</v>
      </c>
      <c r="E9329" s="29">
        <v>45061</v>
      </c>
      <c r="F9329" s="11"/>
      <c r="G9329" s="21" t="s">
        <v>7297</v>
      </c>
      <c r="H9329" s="24" t="s">
        <v>16424</v>
      </c>
      <c r="I9329" s="30">
        <v>5641</v>
      </c>
      <c r="J9329" s="24" t="s">
        <v>7284</v>
      </c>
      <c r="K9329" s="49">
        <v>46203</v>
      </c>
    </row>
    <row r="9330" spans="1:11" ht="42.6" customHeight="1" x14ac:dyDescent="0.25">
      <c r="A9330" s="11">
        <v>2026</v>
      </c>
      <c r="B9330" s="49">
        <v>46113</v>
      </c>
      <c r="C9330" s="49">
        <v>46203</v>
      </c>
      <c r="D9330" s="21" t="s">
        <v>5684</v>
      </c>
      <c r="E9330" s="22">
        <v>45062</v>
      </c>
      <c r="F9330" s="11"/>
      <c r="G9330" s="21" t="s">
        <v>7280</v>
      </c>
      <c r="H9330" s="21" t="s">
        <v>16425</v>
      </c>
      <c r="I9330" s="23">
        <v>2999</v>
      </c>
      <c r="J9330" s="24" t="s">
        <v>7284</v>
      </c>
      <c r="K9330" s="49">
        <v>46203</v>
      </c>
    </row>
    <row r="9331" spans="1:11" ht="42.6" customHeight="1" x14ac:dyDescent="0.25">
      <c r="A9331" s="11">
        <v>2026</v>
      </c>
      <c r="B9331" s="49">
        <v>46113</v>
      </c>
      <c r="C9331" s="49">
        <v>46203</v>
      </c>
      <c r="D9331" s="21" t="s">
        <v>5685</v>
      </c>
      <c r="E9331" s="22">
        <v>45063</v>
      </c>
      <c r="F9331" s="11"/>
      <c r="G9331" s="21" t="s">
        <v>7228</v>
      </c>
      <c r="H9331" s="21" t="s">
        <v>16426</v>
      </c>
      <c r="I9331" s="23">
        <v>12420</v>
      </c>
      <c r="J9331" s="24" t="s">
        <v>7284</v>
      </c>
      <c r="K9331" s="49">
        <v>46203</v>
      </c>
    </row>
    <row r="9332" spans="1:11" ht="42.6" customHeight="1" x14ac:dyDescent="0.25">
      <c r="A9332" s="11">
        <v>2026</v>
      </c>
      <c r="B9332" s="49">
        <v>46113</v>
      </c>
      <c r="C9332" s="49">
        <v>46203</v>
      </c>
      <c r="D9332" s="21" t="s">
        <v>5686</v>
      </c>
      <c r="E9332" s="22">
        <v>45063</v>
      </c>
      <c r="F9332" s="11"/>
      <c r="G9332" s="21" t="s">
        <v>7229</v>
      </c>
      <c r="H9332" s="21" t="s">
        <v>16427</v>
      </c>
      <c r="I9332" s="23">
        <v>19464.8</v>
      </c>
      <c r="J9332" s="24" t="s">
        <v>7284</v>
      </c>
      <c r="K9332" s="49">
        <v>46203</v>
      </c>
    </row>
    <row r="9333" spans="1:11" ht="42.6" customHeight="1" x14ac:dyDescent="0.25">
      <c r="A9333" s="11">
        <v>2026</v>
      </c>
      <c r="B9333" s="49">
        <v>46113</v>
      </c>
      <c r="C9333" s="49">
        <v>46203</v>
      </c>
      <c r="D9333" s="21" t="s">
        <v>5687</v>
      </c>
      <c r="E9333" s="22">
        <v>45063</v>
      </c>
      <c r="F9333" s="11"/>
      <c r="G9333" s="21" t="s">
        <v>7225</v>
      </c>
      <c r="H9333" s="21" t="s">
        <v>16428</v>
      </c>
      <c r="I9333" s="23">
        <v>44080</v>
      </c>
      <c r="J9333" s="24" t="s">
        <v>7284</v>
      </c>
      <c r="K9333" s="49">
        <v>46203</v>
      </c>
    </row>
    <row r="9334" spans="1:11" ht="42.6" customHeight="1" x14ac:dyDescent="0.25">
      <c r="A9334" s="11">
        <v>2026</v>
      </c>
      <c r="B9334" s="49">
        <v>46113</v>
      </c>
      <c r="C9334" s="49">
        <v>46203</v>
      </c>
      <c r="D9334" s="21" t="s">
        <v>2690</v>
      </c>
      <c r="E9334" s="22">
        <v>45063</v>
      </c>
      <c r="F9334" s="11"/>
      <c r="G9334" s="21" t="s">
        <v>7228</v>
      </c>
      <c r="H9334" s="21" t="s">
        <v>16429</v>
      </c>
      <c r="I9334" s="23">
        <v>12420</v>
      </c>
      <c r="J9334" s="24" t="s">
        <v>7284</v>
      </c>
      <c r="K9334" s="49">
        <v>46203</v>
      </c>
    </row>
    <row r="9335" spans="1:11" ht="42.6" customHeight="1" x14ac:dyDescent="0.25">
      <c r="A9335" s="11">
        <v>2026</v>
      </c>
      <c r="B9335" s="49">
        <v>46113</v>
      </c>
      <c r="C9335" s="49">
        <v>46203</v>
      </c>
      <c r="D9335" s="21" t="s">
        <v>2690</v>
      </c>
      <c r="E9335" s="22">
        <v>45063</v>
      </c>
      <c r="F9335" s="11"/>
      <c r="G9335" s="21" t="s">
        <v>7228</v>
      </c>
      <c r="H9335" s="21" t="s">
        <v>16430</v>
      </c>
      <c r="I9335" s="23">
        <v>12420</v>
      </c>
      <c r="J9335" s="24" t="s">
        <v>7284</v>
      </c>
      <c r="K9335" s="49">
        <v>46203</v>
      </c>
    </row>
    <row r="9336" spans="1:11" ht="42.6" customHeight="1" x14ac:dyDescent="0.25">
      <c r="A9336" s="11">
        <v>2026</v>
      </c>
      <c r="B9336" s="49">
        <v>46113</v>
      </c>
      <c r="C9336" s="49">
        <v>46203</v>
      </c>
      <c r="D9336" s="21" t="s">
        <v>2690</v>
      </c>
      <c r="E9336" s="22">
        <v>45063</v>
      </c>
      <c r="F9336" s="11"/>
      <c r="G9336" s="21" t="s">
        <v>7228</v>
      </c>
      <c r="H9336" s="21" t="s">
        <v>16431</v>
      </c>
      <c r="I9336" s="23">
        <v>12420</v>
      </c>
      <c r="J9336" s="24" t="s">
        <v>7284</v>
      </c>
      <c r="K9336" s="49">
        <v>46203</v>
      </c>
    </row>
    <row r="9337" spans="1:11" ht="42.6" customHeight="1" x14ac:dyDescent="0.25">
      <c r="A9337" s="11">
        <v>2026</v>
      </c>
      <c r="B9337" s="49">
        <v>46113</v>
      </c>
      <c r="C9337" s="49">
        <v>46203</v>
      </c>
      <c r="D9337" s="21" t="s">
        <v>5688</v>
      </c>
      <c r="E9337" s="22">
        <v>45069</v>
      </c>
      <c r="F9337" s="11"/>
      <c r="G9337" s="21" t="s">
        <v>7236</v>
      </c>
      <c r="H9337" s="21" t="s">
        <v>16432</v>
      </c>
      <c r="I9337" s="23">
        <v>77990</v>
      </c>
      <c r="J9337" s="24" t="s">
        <v>7284</v>
      </c>
      <c r="K9337" s="49">
        <v>46203</v>
      </c>
    </row>
    <row r="9338" spans="1:11" ht="42.6" customHeight="1" x14ac:dyDescent="0.25">
      <c r="A9338" s="11">
        <v>2026</v>
      </c>
      <c r="B9338" s="49">
        <v>46113</v>
      </c>
      <c r="C9338" s="49">
        <v>46203</v>
      </c>
      <c r="D9338" s="21" t="s">
        <v>5689</v>
      </c>
      <c r="E9338" s="22">
        <v>45069</v>
      </c>
      <c r="F9338" s="11"/>
      <c r="G9338" s="21" t="s">
        <v>7248</v>
      </c>
      <c r="H9338" s="21" t="s">
        <v>16433</v>
      </c>
      <c r="I9338" s="23">
        <v>19327.919999999998</v>
      </c>
      <c r="J9338" s="24" t="s">
        <v>7284</v>
      </c>
      <c r="K9338" s="49">
        <v>46203</v>
      </c>
    </row>
    <row r="9339" spans="1:11" ht="42.6" customHeight="1" x14ac:dyDescent="0.25">
      <c r="A9339" s="11">
        <v>2026</v>
      </c>
      <c r="B9339" s="49">
        <v>46113</v>
      </c>
      <c r="C9339" s="49">
        <v>46203</v>
      </c>
      <c r="D9339" s="21" t="s">
        <v>5690</v>
      </c>
      <c r="E9339" s="22">
        <v>45069</v>
      </c>
      <c r="F9339" s="11"/>
      <c r="G9339" s="21" t="s">
        <v>7212</v>
      </c>
      <c r="H9339" s="21" t="s">
        <v>16434</v>
      </c>
      <c r="I9339" s="23">
        <v>8212.7999999999993</v>
      </c>
      <c r="J9339" s="24" t="s">
        <v>7284</v>
      </c>
      <c r="K9339" s="49">
        <v>46203</v>
      </c>
    </row>
    <row r="9340" spans="1:11" ht="42.6" customHeight="1" x14ac:dyDescent="0.25">
      <c r="A9340" s="11">
        <v>2026</v>
      </c>
      <c r="B9340" s="49">
        <v>46113</v>
      </c>
      <c r="C9340" s="49">
        <v>46203</v>
      </c>
      <c r="D9340" s="21" t="s">
        <v>5691</v>
      </c>
      <c r="E9340" s="29">
        <v>45076</v>
      </c>
      <c r="F9340" s="11"/>
      <c r="G9340" s="21" t="s">
        <v>7212</v>
      </c>
      <c r="H9340" s="21" t="s">
        <v>16435</v>
      </c>
      <c r="I9340" s="23">
        <v>15660</v>
      </c>
      <c r="J9340" s="24" t="s">
        <v>7284</v>
      </c>
      <c r="K9340" s="49">
        <v>46203</v>
      </c>
    </row>
    <row r="9341" spans="1:11" ht="42.6" customHeight="1" x14ac:dyDescent="0.25">
      <c r="A9341" s="11">
        <v>2026</v>
      </c>
      <c r="B9341" s="49">
        <v>46113</v>
      </c>
      <c r="C9341" s="49">
        <v>46203</v>
      </c>
      <c r="D9341" s="21" t="s">
        <v>5691</v>
      </c>
      <c r="E9341" s="29">
        <v>45076</v>
      </c>
      <c r="F9341" s="11"/>
      <c r="G9341" s="21" t="s">
        <v>7212</v>
      </c>
      <c r="H9341" s="21" t="s">
        <v>16436</v>
      </c>
      <c r="I9341" s="23">
        <v>15660</v>
      </c>
      <c r="J9341" s="24" t="s">
        <v>7284</v>
      </c>
      <c r="K9341" s="49">
        <v>46203</v>
      </c>
    </row>
    <row r="9342" spans="1:11" ht="42.6" customHeight="1" x14ac:dyDescent="0.25">
      <c r="A9342" s="11">
        <v>2026</v>
      </c>
      <c r="B9342" s="49">
        <v>46113</v>
      </c>
      <c r="C9342" s="49">
        <v>46203</v>
      </c>
      <c r="D9342" s="21" t="s">
        <v>5691</v>
      </c>
      <c r="E9342" s="29">
        <v>45076</v>
      </c>
      <c r="F9342" s="11"/>
      <c r="G9342" s="21" t="s">
        <v>7212</v>
      </c>
      <c r="H9342" s="21" t="s">
        <v>16437</v>
      </c>
      <c r="I9342" s="23">
        <v>15660</v>
      </c>
      <c r="J9342" s="24" t="s">
        <v>7284</v>
      </c>
      <c r="K9342" s="49">
        <v>46203</v>
      </c>
    </row>
    <row r="9343" spans="1:11" ht="42.6" customHeight="1" x14ac:dyDescent="0.25">
      <c r="A9343" s="11">
        <v>2026</v>
      </c>
      <c r="B9343" s="49">
        <v>46113</v>
      </c>
      <c r="C9343" s="49">
        <v>46203</v>
      </c>
      <c r="D9343" s="21" t="s">
        <v>5692</v>
      </c>
      <c r="E9343" s="29">
        <v>45079</v>
      </c>
      <c r="F9343" s="11"/>
      <c r="G9343" s="21" t="s">
        <v>7280</v>
      </c>
      <c r="H9343" s="24" t="s">
        <v>16438</v>
      </c>
      <c r="I9343" s="30">
        <v>2906</v>
      </c>
      <c r="J9343" s="24" t="s">
        <v>7284</v>
      </c>
      <c r="K9343" s="49">
        <v>46203</v>
      </c>
    </row>
    <row r="9344" spans="1:11" ht="42.6" customHeight="1" x14ac:dyDescent="0.25">
      <c r="A9344" s="11">
        <v>2026</v>
      </c>
      <c r="B9344" s="49">
        <v>46113</v>
      </c>
      <c r="C9344" s="49">
        <v>46203</v>
      </c>
      <c r="D9344" s="21" t="s">
        <v>5693</v>
      </c>
      <c r="E9344" s="29">
        <v>45079</v>
      </c>
      <c r="F9344" s="11"/>
      <c r="G9344" s="21" t="s">
        <v>7253</v>
      </c>
      <c r="H9344" s="24" t="s">
        <v>16439</v>
      </c>
      <c r="I9344" s="30">
        <v>2409</v>
      </c>
      <c r="J9344" s="24" t="s">
        <v>7284</v>
      </c>
      <c r="K9344" s="49">
        <v>46203</v>
      </c>
    </row>
    <row r="9345" spans="1:11" ht="42.6" customHeight="1" x14ac:dyDescent="0.25">
      <c r="A9345" s="11">
        <v>2026</v>
      </c>
      <c r="B9345" s="49">
        <v>46113</v>
      </c>
      <c r="C9345" s="49">
        <v>46203</v>
      </c>
      <c r="D9345" s="21" t="s">
        <v>5694</v>
      </c>
      <c r="E9345" s="29">
        <v>45079</v>
      </c>
      <c r="F9345" s="11"/>
      <c r="G9345" s="21" t="s">
        <v>7253</v>
      </c>
      <c r="H9345" s="24" t="s">
        <v>16440</v>
      </c>
      <c r="I9345" s="30">
        <v>7009</v>
      </c>
      <c r="J9345" s="24" t="s">
        <v>7284</v>
      </c>
      <c r="K9345" s="49">
        <v>46203</v>
      </c>
    </row>
    <row r="9346" spans="1:11" ht="42.6" customHeight="1" x14ac:dyDescent="0.25">
      <c r="A9346" s="11">
        <v>2026</v>
      </c>
      <c r="B9346" s="49">
        <v>46113</v>
      </c>
      <c r="C9346" s="49">
        <v>46203</v>
      </c>
      <c r="D9346" s="21" t="s">
        <v>5695</v>
      </c>
      <c r="E9346" s="29">
        <v>45079</v>
      </c>
      <c r="F9346" s="11"/>
      <c r="G9346" s="21" t="s">
        <v>7253</v>
      </c>
      <c r="H9346" s="24" t="s">
        <v>16441</v>
      </c>
      <c r="I9346" s="30">
        <v>7010</v>
      </c>
      <c r="J9346" s="24" t="s">
        <v>7284</v>
      </c>
      <c r="K9346" s="49">
        <v>46203</v>
      </c>
    </row>
    <row r="9347" spans="1:11" ht="42.6" customHeight="1" x14ac:dyDescent="0.25">
      <c r="A9347" s="11">
        <v>2026</v>
      </c>
      <c r="B9347" s="49">
        <v>46113</v>
      </c>
      <c r="C9347" s="49">
        <v>46203</v>
      </c>
      <c r="D9347" s="21" t="s">
        <v>5696</v>
      </c>
      <c r="E9347" s="29">
        <v>45079</v>
      </c>
      <c r="F9347" s="11"/>
      <c r="G9347" s="21" t="s">
        <v>7253</v>
      </c>
      <c r="H9347" s="24" t="s">
        <v>16442</v>
      </c>
      <c r="I9347" s="30">
        <v>7200</v>
      </c>
      <c r="J9347" s="24" t="s">
        <v>7284</v>
      </c>
      <c r="K9347" s="49">
        <v>46203</v>
      </c>
    </row>
    <row r="9348" spans="1:11" ht="42.6" customHeight="1" x14ac:dyDescent="0.25">
      <c r="A9348" s="11">
        <v>2026</v>
      </c>
      <c r="B9348" s="49">
        <v>46113</v>
      </c>
      <c r="C9348" s="49">
        <v>46203</v>
      </c>
      <c r="D9348" s="21" t="s">
        <v>5697</v>
      </c>
      <c r="E9348" s="29">
        <v>45079</v>
      </c>
      <c r="F9348" s="11"/>
      <c r="G9348" s="21" t="s">
        <v>7259</v>
      </c>
      <c r="H9348" s="24" t="s">
        <v>16443</v>
      </c>
      <c r="I9348" s="30">
        <v>4500</v>
      </c>
      <c r="J9348" s="24" t="s">
        <v>7284</v>
      </c>
      <c r="K9348" s="49">
        <v>46203</v>
      </c>
    </row>
    <row r="9349" spans="1:11" ht="42.6" customHeight="1" x14ac:dyDescent="0.25">
      <c r="A9349" s="11">
        <v>2026</v>
      </c>
      <c r="B9349" s="49">
        <v>46113</v>
      </c>
      <c r="C9349" s="49">
        <v>46203</v>
      </c>
      <c r="D9349" s="21" t="s">
        <v>5698</v>
      </c>
      <c r="E9349" s="29">
        <v>45079</v>
      </c>
      <c r="F9349" s="11"/>
      <c r="G9349" s="21" t="s">
        <v>7259</v>
      </c>
      <c r="H9349" s="24" t="s">
        <v>16444</v>
      </c>
      <c r="I9349" s="30">
        <v>2226</v>
      </c>
      <c r="J9349" s="24" t="s">
        <v>7284</v>
      </c>
      <c r="K9349" s="49">
        <v>46203</v>
      </c>
    </row>
    <row r="9350" spans="1:11" ht="42.6" customHeight="1" x14ac:dyDescent="0.25">
      <c r="A9350" s="11">
        <v>2026</v>
      </c>
      <c r="B9350" s="49">
        <v>46113</v>
      </c>
      <c r="C9350" s="49">
        <v>46203</v>
      </c>
      <c r="D9350" s="21" t="s">
        <v>5699</v>
      </c>
      <c r="E9350" s="29">
        <v>45079</v>
      </c>
      <c r="F9350" s="11"/>
      <c r="G9350" s="21" t="s">
        <v>7222</v>
      </c>
      <c r="H9350" s="24" t="s">
        <v>16445</v>
      </c>
      <c r="I9350" s="30">
        <v>3867</v>
      </c>
      <c r="J9350" s="24" t="s">
        <v>7284</v>
      </c>
      <c r="K9350" s="49">
        <v>46203</v>
      </c>
    </row>
    <row r="9351" spans="1:11" ht="42.6" customHeight="1" x14ac:dyDescent="0.25">
      <c r="A9351" s="11">
        <v>2026</v>
      </c>
      <c r="B9351" s="49">
        <v>46113</v>
      </c>
      <c r="C9351" s="49">
        <v>46203</v>
      </c>
      <c r="D9351" s="21" t="s">
        <v>5700</v>
      </c>
      <c r="E9351" s="22">
        <v>45079</v>
      </c>
      <c r="F9351" s="11"/>
      <c r="G9351" s="21" t="s">
        <v>7253</v>
      </c>
      <c r="H9351" s="21" t="s">
        <v>16446</v>
      </c>
      <c r="I9351" s="23">
        <v>2134</v>
      </c>
      <c r="J9351" s="24" t="s">
        <v>7284</v>
      </c>
      <c r="K9351" s="49">
        <v>46203</v>
      </c>
    </row>
    <row r="9352" spans="1:11" ht="42.6" customHeight="1" x14ac:dyDescent="0.25">
      <c r="A9352" s="11">
        <v>2026</v>
      </c>
      <c r="B9352" s="49">
        <v>46113</v>
      </c>
      <c r="C9352" s="49">
        <v>46203</v>
      </c>
      <c r="D9352" s="21" t="s">
        <v>5701</v>
      </c>
      <c r="E9352" s="29">
        <v>45091</v>
      </c>
      <c r="F9352" s="11"/>
      <c r="G9352" s="21" t="s">
        <v>7229</v>
      </c>
      <c r="H9352" s="24" t="s">
        <v>16447</v>
      </c>
      <c r="I9352" s="30">
        <v>10850</v>
      </c>
      <c r="J9352" s="24" t="s">
        <v>7284</v>
      </c>
      <c r="K9352" s="49">
        <v>46203</v>
      </c>
    </row>
    <row r="9353" spans="1:11" ht="42.6" customHeight="1" x14ac:dyDescent="0.25">
      <c r="A9353" s="11">
        <v>2026</v>
      </c>
      <c r="B9353" s="49">
        <v>46113</v>
      </c>
      <c r="C9353" s="49">
        <v>46203</v>
      </c>
      <c r="D9353" s="21" t="s">
        <v>5702</v>
      </c>
      <c r="E9353" s="29">
        <v>45091</v>
      </c>
      <c r="F9353" s="11"/>
      <c r="G9353" s="21" t="s">
        <v>7229</v>
      </c>
      <c r="H9353" s="21" t="s">
        <v>16448</v>
      </c>
      <c r="I9353" s="23">
        <v>8450</v>
      </c>
      <c r="J9353" s="24" t="s">
        <v>7284</v>
      </c>
      <c r="K9353" s="49">
        <v>46203</v>
      </c>
    </row>
    <row r="9354" spans="1:11" ht="42.6" customHeight="1" x14ac:dyDescent="0.25">
      <c r="A9354" s="11">
        <v>2026</v>
      </c>
      <c r="B9354" s="49">
        <v>46113</v>
      </c>
      <c r="C9354" s="49">
        <v>46203</v>
      </c>
      <c r="D9354" s="21" t="s">
        <v>5703</v>
      </c>
      <c r="E9354" s="29">
        <v>45096</v>
      </c>
      <c r="F9354" s="11"/>
      <c r="G9354" s="21" t="s">
        <v>7226</v>
      </c>
      <c r="H9354" s="21" t="s">
        <v>16449</v>
      </c>
      <c r="I9354" s="23">
        <v>10790</v>
      </c>
      <c r="J9354" s="24" t="s">
        <v>7284</v>
      </c>
      <c r="K9354" s="49">
        <v>46203</v>
      </c>
    </row>
    <row r="9355" spans="1:11" ht="42.6" customHeight="1" x14ac:dyDescent="0.25">
      <c r="A9355" s="11">
        <v>2026</v>
      </c>
      <c r="B9355" s="49">
        <v>46113</v>
      </c>
      <c r="C9355" s="49">
        <v>46203</v>
      </c>
      <c r="D9355" s="21" t="s">
        <v>5704</v>
      </c>
      <c r="E9355" s="29">
        <v>45096</v>
      </c>
      <c r="F9355" s="11"/>
      <c r="G9355" s="21" t="s">
        <v>7228</v>
      </c>
      <c r="H9355" s="21" t="s">
        <v>16450</v>
      </c>
      <c r="I9355" s="23">
        <v>16649</v>
      </c>
      <c r="J9355" s="24" t="s">
        <v>7284</v>
      </c>
      <c r="K9355" s="49">
        <v>46203</v>
      </c>
    </row>
    <row r="9356" spans="1:11" ht="42.6" customHeight="1" x14ac:dyDescent="0.25">
      <c r="A9356" s="11">
        <v>2026</v>
      </c>
      <c r="B9356" s="49">
        <v>46113</v>
      </c>
      <c r="C9356" s="49">
        <v>46203</v>
      </c>
      <c r="D9356" s="21" t="s">
        <v>5705</v>
      </c>
      <c r="E9356" s="29">
        <v>45096</v>
      </c>
      <c r="F9356" s="11"/>
      <c r="G9356" s="21" t="s">
        <v>7306</v>
      </c>
      <c r="H9356" s="21" t="s">
        <v>16451</v>
      </c>
      <c r="I9356" s="23">
        <v>16649</v>
      </c>
      <c r="J9356" s="24" t="s">
        <v>7284</v>
      </c>
      <c r="K9356" s="49">
        <v>46203</v>
      </c>
    </row>
    <row r="9357" spans="1:11" ht="42.6" customHeight="1" x14ac:dyDescent="0.25">
      <c r="A9357" s="11">
        <v>2026</v>
      </c>
      <c r="B9357" s="49">
        <v>46113</v>
      </c>
      <c r="C9357" s="49">
        <v>46203</v>
      </c>
      <c r="D9357" s="21" t="s">
        <v>5706</v>
      </c>
      <c r="E9357" s="29">
        <v>45096</v>
      </c>
      <c r="F9357" s="11"/>
      <c r="G9357" s="21" t="s">
        <v>7234</v>
      </c>
      <c r="H9357" s="21" t="s">
        <v>16452</v>
      </c>
      <c r="I9357" s="23">
        <v>16649</v>
      </c>
      <c r="J9357" s="24" t="s">
        <v>7284</v>
      </c>
      <c r="K9357" s="49">
        <v>46203</v>
      </c>
    </row>
    <row r="9358" spans="1:11" ht="42.6" customHeight="1" x14ac:dyDescent="0.25">
      <c r="A9358" s="11">
        <v>2026</v>
      </c>
      <c r="B9358" s="49">
        <v>46113</v>
      </c>
      <c r="C9358" s="49">
        <v>46203</v>
      </c>
      <c r="D9358" s="21" t="s">
        <v>5707</v>
      </c>
      <c r="E9358" s="29">
        <v>45096</v>
      </c>
      <c r="F9358" s="11"/>
      <c r="G9358" s="21" t="s">
        <v>7229</v>
      </c>
      <c r="H9358" s="21" t="s">
        <v>16453</v>
      </c>
      <c r="I9358" s="23">
        <v>10000</v>
      </c>
      <c r="J9358" s="24" t="s">
        <v>7284</v>
      </c>
      <c r="K9358" s="49">
        <v>46203</v>
      </c>
    </row>
    <row r="9359" spans="1:11" ht="42.6" customHeight="1" x14ac:dyDescent="0.25">
      <c r="A9359" s="11">
        <v>2026</v>
      </c>
      <c r="B9359" s="49">
        <v>46113</v>
      </c>
      <c r="C9359" s="49">
        <v>46203</v>
      </c>
      <c r="D9359" s="21" t="s">
        <v>5708</v>
      </c>
      <c r="E9359" s="29">
        <v>45096</v>
      </c>
      <c r="F9359" s="11"/>
      <c r="G9359" s="21" t="s">
        <v>7229</v>
      </c>
      <c r="H9359" s="21" t="s">
        <v>16454</v>
      </c>
      <c r="I9359" s="23">
        <v>11000</v>
      </c>
      <c r="J9359" s="24" t="s">
        <v>7284</v>
      </c>
      <c r="K9359" s="49">
        <v>46203</v>
      </c>
    </row>
    <row r="9360" spans="1:11" ht="42.6" customHeight="1" x14ac:dyDescent="0.25">
      <c r="A9360" s="11">
        <v>2026</v>
      </c>
      <c r="B9360" s="49">
        <v>46113</v>
      </c>
      <c r="C9360" s="49">
        <v>46203</v>
      </c>
      <c r="D9360" s="21" t="s">
        <v>5709</v>
      </c>
      <c r="E9360" s="29">
        <v>45096</v>
      </c>
      <c r="F9360" s="11"/>
      <c r="G9360" s="21" t="s">
        <v>7229</v>
      </c>
      <c r="H9360" s="21" t="s">
        <v>16455</v>
      </c>
      <c r="I9360" s="23">
        <v>8000</v>
      </c>
      <c r="J9360" s="24" t="s">
        <v>7284</v>
      </c>
      <c r="K9360" s="49">
        <v>46203</v>
      </c>
    </row>
    <row r="9361" spans="1:11" ht="42.6" customHeight="1" x14ac:dyDescent="0.25">
      <c r="A9361" s="11">
        <v>2026</v>
      </c>
      <c r="B9361" s="49">
        <v>46113</v>
      </c>
      <c r="C9361" s="49">
        <v>46203</v>
      </c>
      <c r="D9361" s="21" t="s">
        <v>5710</v>
      </c>
      <c r="E9361" s="29">
        <v>45103</v>
      </c>
      <c r="F9361" s="11"/>
      <c r="G9361" s="21" t="s">
        <v>7312</v>
      </c>
      <c r="H9361" s="21" t="s">
        <v>16456</v>
      </c>
      <c r="I9361" s="23">
        <v>11450</v>
      </c>
      <c r="J9361" s="24" t="s">
        <v>7284</v>
      </c>
      <c r="K9361" s="49">
        <v>46203</v>
      </c>
    </row>
    <row r="9362" spans="1:11" ht="42.6" customHeight="1" x14ac:dyDescent="0.25">
      <c r="A9362" s="11">
        <v>2026</v>
      </c>
      <c r="B9362" s="49">
        <v>46113</v>
      </c>
      <c r="C9362" s="49">
        <v>46203</v>
      </c>
      <c r="D9362" s="21" t="s">
        <v>5711</v>
      </c>
      <c r="E9362" s="22">
        <v>45110</v>
      </c>
      <c r="F9362" s="11"/>
      <c r="G9362" s="21" t="s">
        <v>7297</v>
      </c>
      <c r="H9362" s="21" t="s">
        <v>16457</v>
      </c>
      <c r="I9362" s="23">
        <v>87522</v>
      </c>
      <c r="J9362" s="24" t="s">
        <v>7284</v>
      </c>
      <c r="K9362" s="49">
        <v>46203</v>
      </c>
    </row>
    <row r="9363" spans="1:11" ht="42.6" customHeight="1" x14ac:dyDescent="0.25">
      <c r="A9363" s="11">
        <v>2026</v>
      </c>
      <c r="B9363" s="49">
        <v>46113</v>
      </c>
      <c r="C9363" s="49">
        <v>46203</v>
      </c>
      <c r="D9363" s="21" t="s">
        <v>5712</v>
      </c>
      <c r="E9363" s="29">
        <v>45124</v>
      </c>
      <c r="F9363" s="11"/>
      <c r="G9363" s="21" t="s">
        <v>7233</v>
      </c>
      <c r="H9363" s="21" t="s">
        <v>16458</v>
      </c>
      <c r="I9363" s="23">
        <v>11899</v>
      </c>
      <c r="J9363" s="24" t="s">
        <v>7284</v>
      </c>
      <c r="K9363" s="49">
        <v>46203</v>
      </c>
    </row>
    <row r="9364" spans="1:11" ht="42.6" customHeight="1" x14ac:dyDescent="0.25">
      <c r="A9364" s="11">
        <v>2026</v>
      </c>
      <c r="B9364" s="49">
        <v>46113</v>
      </c>
      <c r="C9364" s="49">
        <v>46203</v>
      </c>
      <c r="D9364" s="21" t="s">
        <v>5713</v>
      </c>
      <c r="E9364" s="29">
        <v>45124</v>
      </c>
      <c r="F9364" s="11"/>
      <c r="G9364" s="21" t="s">
        <v>7233</v>
      </c>
      <c r="H9364" s="21" t="s">
        <v>16459</v>
      </c>
      <c r="I9364" s="23">
        <v>11899</v>
      </c>
      <c r="J9364" s="24" t="s">
        <v>7284</v>
      </c>
      <c r="K9364" s="49">
        <v>46203</v>
      </c>
    </row>
    <row r="9365" spans="1:11" ht="42.6" customHeight="1" x14ac:dyDescent="0.25">
      <c r="A9365" s="11">
        <v>2026</v>
      </c>
      <c r="B9365" s="49">
        <v>46113</v>
      </c>
      <c r="C9365" s="49">
        <v>46203</v>
      </c>
      <c r="D9365" s="21" t="s">
        <v>5714</v>
      </c>
      <c r="E9365" s="29">
        <v>45124</v>
      </c>
      <c r="F9365" s="11"/>
      <c r="G9365" s="21" t="s">
        <v>7233</v>
      </c>
      <c r="H9365" s="21" t="s">
        <v>16460</v>
      </c>
      <c r="I9365" s="23">
        <v>18200.400000000001</v>
      </c>
      <c r="J9365" s="24" t="s">
        <v>7284</v>
      </c>
      <c r="K9365" s="49">
        <v>46203</v>
      </c>
    </row>
    <row r="9366" spans="1:11" ht="42.6" customHeight="1" x14ac:dyDescent="0.25">
      <c r="A9366" s="11">
        <v>2026</v>
      </c>
      <c r="B9366" s="49">
        <v>46113</v>
      </c>
      <c r="C9366" s="49">
        <v>46203</v>
      </c>
      <c r="D9366" s="21" t="s">
        <v>5715</v>
      </c>
      <c r="E9366" s="29">
        <v>45124</v>
      </c>
      <c r="F9366" s="11"/>
      <c r="G9366" s="21" t="s">
        <v>7233</v>
      </c>
      <c r="H9366" s="21" t="s">
        <v>16461</v>
      </c>
      <c r="I9366" s="23">
        <v>18200.400000000001</v>
      </c>
      <c r="J9366" s="24" t="s">
        <v>7284</v>
      </c>
      <c r="K9366" s="49">
        <v>46203</v>
      </c>
    </row>
    <row r="9367" spans="1:11" ht="42.6" customHeight="1" x14ac:dyDescent="0.25">
      <c r="A9367" s="11">
        <v>2026</v>
      </c>
      <c r="B9367" s="49">
        <v>46113</v>
      </c>
      <c r="C9367" s="49">
        <v>46203</v>
      </c>
      <c r="D9367" s="21" t="s">
        <v>5716</v>
      </c>
      <c r="E9367" s="22">
        <v>45125</v>
      </c>
      <c r="F9367" s="11"/>
      <c r="G9367" s="21" t="s">
        <v>7257</v>
      </c>
      <c r="H9367" s="21" t="s">
        <v>16462</v>
      </c>
      <c r="I9367" s="23">
        <v>10312.4</v>
      </c>
      <c r="J9367" s="24" t="s">
        <v>7284</v>
      </c>
      <c r="K9367" s="49">
        <v>46203</v>
      </c>
    </row>
    <row r="9368" spans="1:11" ht="42.6" customHeight="1" x14ac:dyDescent="0.25">
      <c r="A9368" s="11">
        <v>2026</v>
      </c>
      <c r="B9368" s="49">
        <v>46113</v>
      </c>
      <c r="C9368" s="49">
        <v>46203</v>
      </c>
      <c r="D9368" s="21" t="s">
        <v>5717</v>
      </c>
      <c r="E9368" s="29">
        <v>45127</v>
      </c>
      <c r="F9368" s="11"/>
      <c r="G9368" s="21" t="s">
        <v>7281</v>
      </c>
      <c r="H9368" s="21" t="s">
        <v>16463</v>
      </c>
      <c r="I9368" s="23">
        <v>8908.7999999999993</v>
      </c>
      <c r="J9368" s="24" t="s">
        <v>7284</v>
      </c>
      <c r="K9368" s="49">
        <v>46203</v>
      </c>
    </row>
    <row r="9369" spans="1:11" ht="42.6" customHeight="1" x14ac:dyDescent="0.25">
      <c r="A9369" s="11">
        <v>2026</v>
      </c>
      <c r="B9369" s="49">
        <v>46113</v>
      </c>
      <c r="C9369" s="49">
        <v>46203</v>
      </c>
      <c r="D9369" s="21" t="s">
        <v>5718</v>
      </c>
      <c r="E9369" s="29">
        <v>45127</v>
      </c>
      <c r="F9369" s="11"/>
      <c r="G9369" s="21" t="s">
        <v>7236</v>
      </c>
      <c r="H9369" s="21" t="s">
        <v>16464</v>
      </c>
      <c r="I9369" s="23">
        <v>49500</v>
      </c>
      <c r="J9369" s="24" t="s">
        <v>7284</v>
      </c>
      <c r="K9369" s="49">
        <v>46203</v>
      </c>
    </row>
    <row r="9370" spans="1:11" ht="42.6" customHeight="1" x14ac:dyDescent="0.25">
      <c r="A9370" s="11">
        <v>2026</v>
      </c>
      <c r="B9370" s="49">
        <v>46113</v>
      </c>
      <c r="C9370" s="49">
        <v>46203</v>
      </c>
      <c r="D9370" s="21" t="s">
        <v>5719</v>
      </c>
      <c r="E9370" s="22">
        <v>45166</v>
      </c>
      <c r="F9370" s="11"/>
      <c r="G9370" s="21" t="s">
        <v>7297</v>
      </c>
      <c r="H9370" s="21" t="s">
        <v>16465</v>
      </c>
      <c r="I9370" s="23">
        <v>4975</v>
      </c>
      <c r="J9370" s="24" t="s">
        <v>7284</v>
      </c>
      <c r="K9370" s="49">
        <v>46203</v>
      </c>
    </row>
    <row r="9371" spans="1:11" ht="42.6" customHeight="1" x14ac:dyDescent="0.25">
      <c r="A9371" s="11">
        <v>2026</v>
      </c>
      <c r="B9371" s="49">
        <v>46113</v>
      </c>
      <c r="C9371" s="49">
        <v>46203</v>
      </c>
      <c r="D9371" s="21" t="s">
        <v>5720</v>
      </c>
      <c r="E9371" s="29">
        <v>45166</v>
      </c>
      <c r="F9371" s="11"/>
      <c r="G9371" s="21" t="s">
        <v>7279</v>
      </c>
      <c r="H9371" s="24" t="s">
        <v>16466</v>
      </c>
      <c r="I9371" s="30">
        <v>2244.88</v>
      </c>
      <c r="J9371" s="24" t="s">
        <v>7284</v>
      </c>
      <c r="K9371" s="49">
        <v>46203</v>
      </c>
    </row>
    <row r="9372" spans="1:11" ht="42.6" customHeight="1" x14ac:dyDescent="0.25">
      <c r="A9372" s="11">
        <v>2026</v>
      </c>
      <c r="B9372" s="49">
        <v>46113</v>
      </c>
      <c r="C9372" s="49">
        <v>46203</v>
      </c>
      <c r="D9372" s="21" t="s">
        <v>5721</v>
      </c>
      <c r="E9372" s="29">
        <v>45166</v>
      </c>
      <c r="F9372" s="11"/>
      <c r="G9372" s="21" t="s">
        <v>7248</v>
      </c>
      <c r="H9372" s="24" t="s">
        <v>16467</v>
      </c>
      <c r="I9372" s="30">
        <v>2244.88</v>
      </c>
      <c r="J9372" s="24" t="s">
        <v>7284</v>
      </c>
      <c r="K9372" s="49">
        <v>46203</v>
      </c>
    </row>
    <row r="9373" spans="1:11" ht="42.6" customHeight="1" x14ac:dyDescent="0.25">
      <c r="A9373" s="11">
        <v>2026</v>
      </c>
      <c r="B9373" s="49">
        <v>46113</v>
      </c>
      <c r="C9373" s="49">
        <v>46203</v>
      </c>
      <c r="D9373" s="21" t="s">
        <v>5722</v>
      </c>
      <c r="E9373" s="29">
        <v>45166</v>
      </c>
      <c r="F9373" s="11"/>
      <c r="G9373" s="21" t="s">
        <v>7220</v>
      </c>
      <c r="H9373" s="24" t="s">
        <v>16468</v>
      </c>
      <c r="I9373" s="30">
        <v>2244.88</v>
      </c>
      <c r="J9373" s="24" t="s">
        <v>7284</v>
      </c>
      <c r="K9373" s="49">
        <v>46203</v>
      </c>
    </row>
    <row r="9374" spans="1:11" ht="42.6" customHeight="1" x14ac:dyDescent="0.25">
      <c r="A9374" s="11">
        <v>2026</v>
      </c>
      <c r="B9374" s="49">
        <v>46113</v>
      </c>
      <c r="C9374" s="49">
        <v>46203</v>
      </c>
      <c r="D9374" s="21" t="s">
        <v>5723</v>
      </c>
      <c r="E9374" s="29">
        <v>45166</v>
      </c>
      <c r="F9374" s="11"/>
      <c r="G9374" s="21" t="s">
        <v>7265</v>
      </c>
      <c r="H9374" s="24" t="s">
        <v>16469</v>
      </c>
      <c r="I9374" s="30">
        <v>2244.88</v>
      </c>
      <c r="J9374" s="24" t="s">
        <v>7284</v>
      </c>
      <c r="K9374" s="49">
        <v>46203</v>
      </c>
    </row>
    <row r="9375" spans="1:11" ht="42.6" customHeight="1" x14ac:dyDescent="0.25">
      <c r="A9375" s="11">
        <v>2026</v>
      </c>
      <c r="B9375" s="49">
        <v>46113</v>
      </c>
      <c r="C9375" s="49">
        <v>46203</v>
      </c>
      <c r="D9375" s="21" t="s">
        <v>5724</v>
      </c>
      <c r="E9375" s="29">
        <v>45166</v>
      </c>
      <c r="F9375" s="11"/>
      <c r="G9375" s="21" t="s">
        <v>7311</v>
      </c>
      <c r="H9375" s="24" t="s">
        <v>16470</v>
      </c>
      <c r="I9375" s="30">
        <v>2244.88</v>
      </c>
      <c r="J9375" s="24" t="s">
        <v>7284</v>
      </c>
      <c r="K9375" s="49">
        <v>46203</v>
      </c>
    </row>
    <row r="9376" spans="1:11" ht="42.6" customHeight="1" x14ac:dyDescent="0.25">
      <c r="A9376" s="11">
        <v>2026</v>
      </c>
      <c r="B9376" s="49">
        <v>46113</v>
      </c>
      <c r="C9376" s="49">
        <v>46203</v>
      </c>
      <c r="D9376" s="21" t="s">
        <v>5725</v>
      </c>
      <c r="E9376" s="29">
        <v>45166</v>
      </c>
      <c r="F9376" s="11"/>
      <c r="G9376" s="21" t="s">
        <v>7254</v>
      </c>
      <c r="H9376" s="24" t="s">
        <v>16471</v>
      </c>
      <c r="I9376" s="30">
        <v>2244.88</v>
      </c>
      <c r="J9376" s="24" t="s">
        <v>7284</v>
      </c>
      <c r="K9376" s="49">
        <v>46203</v>
      </c>
    </row>
    <row r="9377" spans="1:11" ht="42.6" customHeight="1" x14ac:dyDescent="0.25">
      <c r="A9377" s="11">
        <v>2026</v>
      </c>
      <c r="B9377" s="49">
        <v>46113</v>
      </c>
      <c r="C9377" s="49">
        <v>46203</v>
      </c>
      <c r="D9377" s="21" t="s">
        <v>5726</v>
      </c>
      <c r="E9377" s="29">
        <v>45166</v>
      </c>
      <c r="F9377" s="11"/>
      <c r="G9377" s="21" t="s">
        <v>7236</v>
      </c>
      <c r="H9377" s="24" t="s">
        <v>16472</v>
      </c>
      <c r="I9377" s="30">
        <v>2244.88</v>
      </c>
      <c r="J9377" s="24" t="s">
        <v>7284</v>
      </c>
      <c r="K9377" s="49">
        <v>46203</v>
      </c>
    </row>
    <row r="9378" spans="1:11" ht="42.6" customHeight="1" x14ac:dyDescent="0.25">
      <c r="A9378" s="11">
        <v>2026</v>
      </c>
      <c r="B9378" s="49">
        <v>46113</v>
      </c>
      <c r="C9378" s="49">
        <v>46203</v>
      </c>
      <c r="D9378" s="21" t="s">
        <v>5727</v>
      </c>
      <c r="E9378" s="29">
        <v>45166</v>
      </c>
      <c r="F9378" s="11"/>
      <c r="G9378" s="21" t="s">
        <v>7297</v>
      </c>
      <c r="H9378" s="24" t="s">
        <v>16473</v>
      </c>
      <c r="I9378" s="30">
        <v>1679.2</v>
      </c>
      <c r="J9378" s="24" t="s">
        <v>7284</v>
      </c>
      <c r="K9378" s="49">
        <v>46203</v>
      </c>
    </row>
    <row r="9379" spans="1:11" ht="42.6" customHeight="1" x14ac:dyDescent="0.25">
      <c r="A9379" s="11">
        <v>2026</v>
      </c>
      <c r="B9379" s="49">
        <v>46113</v>
      </c>
      <c r="C9379" s="49">
        <v>46203</v>
      </c>
      <c r="D9379" s="21" t="s">
        <v>5727</v>
      </c>
      <c r="E9379" s="29">
        <v>45166</v>
      </c>
      <c r="F9379" s="11"/>
      <c r="G9379" s="21" t="s">
        <v>7297</v>
      </c>
      <c r="H9379" s="24" t="s">
        <v>16474</v>
      </c>
      <c r="I9379" s="30">
        <v>2099</v>
      </c>
      <c r="J9379" s="24" t="s">
        <v>7284</v>
      </c>
      <c r="K9379" s="49">
        <v>46203</v>
      </c>
    </row>
    <row r="9380" spans="1:11" ht="42.6" customHeight="1" x14ac:dyDescent="0.25">
      <c r="A9380" s="11">
        <v>2026</v>
      </c>
      <c r="B9380" s="49">
        <v>46113</v>
      </c>
      <c r="C9380" s="49">
        <v>46203</v>
      </c>
      <c r="D9380" s="21" t="s">
        <v>5728</v>
      </c>
      <c r="E9380" s="29">
        <v>45166</v>
      </c>
      <c r="F9380" s="11"/>
      <c r="G9380" s="21" t="s">
        <v>7294</v>
      </c>
      <c r="H9380" s="24" t="s">
        <v>16475</v>
      </c>
      <c r="I9380" s="30">
        <v>7252</v>
      </c>
      <c r="J9380" s="24" t="s">
        <v>7284</v>
      </c>
      <c r="K9380" s="49">
        <v>46203</v>
      </c>
    </row>
    <row r="9381" spans="1:11" ht="42.6" customHeight="1" x14ac:dyDescent="0.25">
      <c r="A9381" s="11">
        <v>2026</v>
      </c>
      <c r="B9381" s="49">
        <v>46113</v>
      </c>
      <c r="C9381" s="49">
        <v>46203</v>
      </c>
      <c r="D9381" s="21" t="s">
        <v>5729</v>
      </c>
      <c r="E9381" s="22">
        <v>45166</v>
      </c>
      <c r="F9381" s="11"/>
      <c r="G9381" s="21" t="s">
        <v>7294</v>
      </c>
      <c r="H9381" s="21" t="s">
        <v>16476</v>
      </c>
      <c r="I9381" s="23">
        <v>21659</v>
      </c>
      <c r="J9381" s="24" t="s">
        <v>7284</v>
      </c>
      <c r="K9381" s="49">
        <v>46203</v>
      </c>
    </row>
    <row r="9382" spans="1:11" ht="42.6" customHeight="1" x14ac:dyDescent="0.25">
      <c r="A9382" s="11">
        <v>2026</v>
      </c>
      <c r="B9382" s="49">
        <v>46113</v>
      </c>
      <c r="C9382" s="49">
        <v>46203</v>
      </c>
      <c r="D9382" s="21" t="s">
        <v>5730</v>
      </c>
      <c r="E9382" s="22">
        <v>45166</v>
      </c>
      <c r="F9382" s="11"/>
      <c r="G9382" s="21" t="s">
        <v>7284</v>
      </c>
      <c r="H9382" s="21" t="s">
        <v>16477</v>
      </c>
      <c r="I9382" s="23">
        <v>2244.88</v>
      </c>
      <c r="J9382" s="24" t="s">
        <v>7284</v>
      </c>
      <c r="K9382" s="49">
        <v>46203</v>
      </c>
    </row>
    <row r="9383" spans="1:11" ht="42.6" customHeight="1" x14ac:dyDescent="0.25">
      <c r="A9383" s="11">
        <v>2026</v>
      </c>
      <c r="B9383" s="49">
        <v>46113</v>
      </c>
      <c r="C9383" s="49">
        <v>46203</v>
      </c>
      <c r="D9383" s="21" t="s">
        <v>5731</v>
      </c>
      <c r="E9383" s="24">
        <v>45166</v>
      </c>
      <c r="F9383" s="11"/>
      <c r="G9383" s="21" t="s">
        <v>7248</v>
      </c>
      <c r="H9383" s="24" t="s">
        <v>16478</v>
      </c>
      <c r="I9383" s="30">
        <v>2244.88</v>
      </c>
      <c r="J9383" s="24" t="s">
        <v>7284</v>
      </c>
      <c r="K9383" s="49">
        <v>46203</v>
      </c>
    </row>
    <row r="9384" spans="1:11" ht="42.6" customHeight="1" x14ac:dyDescent="0.25">
      <c r="A9384" s="11">
        <v>2026</v>
      </c>
      <c r="B9384" s="49">
        <v>46113</v>
      </c>
      <c r="C9384" s="49">
        <v>46203</v>
      </c>
      <c r="D9384" s="21" t="s">
        <v>5732</v>
      </c>
      <c r="E9384" s="29">
        <v>45174</v>
      </c>
      <c r="F9384" s="11"/>
      <c r="G9384" s="21" t="s">
        <v>7236</v>
      </c>
      <c r="H9384" s="21" t="s">
        <v>16479</v>
      </c>
      <c r="I9384" s="23">
        <v>17150</v>
      </c>
      <c r="J9384" s="24" t="s">
        <v>7284</v>
      </c>
      <c r="K9384" s="49">
        <v>46203</v>
      </c>
    </row>
    <row r="9385" spans="1:11" ht="42.6" customHeight="1" x14ac:dyDescent="0.25">
      <c r="A9385" s="11">
        <v>2026</v>
      </c>
      <c r="B9385" s="49">
        <v>46113</v>
      </c>
      <c r="C9385" s="49">
        <v>46203</v>
      </c>
      <c r="D9385" s="21" t="s">
        <v>5733</v>
      </c>
      <c r="E9385" s="29">
        <v>45174</v>
      </c>
      <c r="F9385" s="11"/>
      <c r="G9385" s="21" t="s">
        <v>7301</v>
      </c>
      <c r="H9385" s="21" t="s">
        <v>16480</v>
      </c>
      <c r="I9385" s="23">
        <v>39750</v>
      </c>
      <c r="J9385" s="24" t="s">
        <v>7284</v>
      </c>
      <c r="K9385" s="49">
        <v>46203</v>
      </c>
    </row>
    <row r="9386" spans="1:11" ht="42.6" customHeight="1" x14ac:dyDescent="0.25">
      <c r="A9386" s="11">
        <v>2026</v>
      </c>
      <c r="B9386" s="49">
        <v>46113</v>
      </c>
      <c r="C9386" s="49">
        <v>46203</v>
      </c>
      <c r="D9386" s="21" t="s">
        <v>5734</v>
      </c>
      <c r="E9386" s="29">
        <v>45176</v>
      </c>
      <c r="F9386" s="11"/>
      <c r="G9386" s="21" t="s">
        <v>7248</v>
      </c>
      <c r="H9386" s="24" t="s">
        <v>16481</v>
      </c>
      <c r="I9386" s="30">
        <v>5439.7049999999999</v>
      </c>
      <c r="J9386" s="24" t="s">
        <v>7284</v>
      </c>
      <c r="K9386" s="49">
        <v>46203</v>
      </c>
    </row>
    <row r="9387" spans="1:11" ht="42.6" customHeight="1" x14ac:dyDescent="0.25">
      <c r="A9387" s="11">
        <v>2026</v>
      </c>
      <c r="B9387" s="49">
        <v>46113</v>
      </c>
      <c r="C9387" s="49">
        <v>46203</v>
      </c>
      <c r="D9387" s="21" t="s">
        <v>5734</v>
      </c>
      <c r="E9387" s="24">
        <v>45176</v>
      </c>
      <c r="F9387" s="11"/>
      <c r="G9387" s="21" t="s">
        <v>7248</v>
      </c>
      <c r="H9387" s="24" t="s">
        <v>16482</v>
      </c>
      <c r="I9387" s="30">
        <v>5439.7049999999999</v>
      </c>
      <c r="J9387" s="24" t="s">
        <v>7284</v>
      </c>
      <c r="K9387" s="49">
        <v>46203</v>
      </c>
    </row>
    <row r="9388" spans="1:11" ht="42.6" customHeight="1" x14ac:dyDescent="0.25">
      <c r="A9388" s="11">
        <v>2026</v>
      </c>
      <c r="B9388" s="49">
        <v>46113</v>
      </c>
      <c r="C9388" s="49">
        <v>46203</v>
      </c>
      <c r="D9388" s="21" t="s">
        <v>5735</v>
      </c>
      <c r="E9388" s="29">
        <v>45188</v>
      </c>
      <c r="F9388" s="11"/>
      <c r="G9388" s="21" t="s">
        <v>7239</v>
      </c>
      <c r="H9388" s="21" t="s">
        <v>16483</v>
      </c>
      <c r="I9388" s="23">
        <v>14985</v>
      </c>
      <c r="J9388" s="24" t="s">
        <v>7284</v>
      </c>
      <c r="K9388" s="49">
        <v>46203</v>
      </c>
    </row>
    <row r="9389" spans="1:11" ht="42.6" customHeight="1" x14ac:dyDescent="0.25">
      <c r="A9389" s="11">
        <v>2026</v>
      </c>
      <c r="B9389" s="49">
        <v>46113</v>
      </c>
      <c r="C9389" s="49">
        <v>46203</v>
      </c>
      <c r="D9389" s="21" t="s">
        <v>5736</v>
      </c>
      <c r="E9389" s="29">
        <v>45188</v>
      </c>
      <c r="F9389" s="11"/>
      <c r="G9389" s="21" t="s">
        <v>7239</v>
      </c>
      <c r="H9389" s="21" t="s">
        <v>16484</v>
      </c>
      <c r="I9389" s="23">
        <v>21305.88</v>
      </c>
      <c r="J9389" s="24" t="s">
        <v>7284</v>
      </c>
      <c r="K9389" s="49">
        <v>46203</v>
      </c>
    </row>
    <row r="9390" spans="1:11" ht="42.6" customHeight="1" x14ac:dyDescent="0.25">
      <c r="A9390" s="11">
        <v>2026</v>
      </c>
      <c r="B9390" s="49">
        <v>46113</v>
      </c>
      <c r="C9390" s="49">
        <v>46203</v>
      </c>
      <c r="D9390" s="21" t="s">
        <v>5737</v>
      </c>
      <c r="E9390" s="29">
        <v>45188</v>
      </c>
      <c r="F9390" s="11"/>
      <c r="G9390" s="21" t="s">
        <v>7239</v>
      </c>
      <c r="H9390" s="21" t="s">
        <v>16485</v>
      </c>
      <c r="I9390" s="23">
        <v>21305.88</v>
      </c>
      <c r="J9390" s="24" t="s">
        <v>7284</v>
      </c>
      <c r="K9390" s="49">
        <v>46203</v>
      </c>
    </row>
    <row r="9391" spans="1:11" ht="42.6" customHeight="1" x14ac:dyDescent="0.25">
      <c r="A9391" s="11">
        <v>2026</v>
      </c>
      <c r="B9391" s="49">
        <v>46113</v>
      </c>
      <c r="C9391" s="49">
        <v>46203</v>
      </c>
      <c r="D9391" s="21" t="s">
        <v>5738</v>
      </c>
      <c r="E9391" s="29">
        <v>45188</v>
      </c>
      <c r="F9391" s="11"/>
      <c r="G9391" s="21" t="s">
        <v>7239</v>
      </c>
      <c r="H9391" s="21" t="s">
        <v>16486</v>
      </c>
      <c r="I9391" s="23">
        <v>21305.88</v>
      </c>
      <c r="J9391" s="24" t="s">
        <v>7284</v>
      </c>
      <c r="K9391" s="49">
        <v>46203</v>
      </c>
    </row>
    <row r="9392" spans="1:11" ht="42.6" customHeight="1" x14ac:dyDescent="0.25">
      <c r="A9392" s="11">
        <v>2026</v>
      </c>
      <c r="B9392" s="49">
        <v>46113</v>
      </c>
      <c r="C9392" s="49">
        <v>46203</v>
      </c>
      <c r="D9392" s="21" t="s">
        <v>5739</v>
      </c>
      <c r="E9392" s="29">
        <v>45188</v>
      </c>
      <c r="F9392" s="11"/>
      <c r="G9392" s="21" t="s">
        <v>7216</v>
      </c>
      <c r="H9392" s="21" t="s">
        <v>16487</v>
      </c>
      <c r="I9392" s="23">
        <v>14985</v>
      </c>
      <c r="J9392" s="24" t="s">
        <v>7284</v>
      </c>
      <c r="K9392" s="49">
        <v>46203</v>
      </c>
    </row>
    <row r="9393" spans="1:11" ht="42.6" customHeight="1" x14ac:dyDescent="0.25">
      <c r="A9393" s="11">
        <v>2026</v>
      </c>
      <c r="B9393" s="49">
        <v>46113</v>
      </c>
      <c r="C9393" s="49">
        <v>46203</v>
      </c>
      <c r="D9393" s="21" t="s">
        <v>5740</v>
      </c>
      <c r="E9393" s="29">
        <v>45188</v>
      </c>
      <c r="F9393" s="11"/>
      <c r="G9393" s="21" t="s">
        <v>7216</v>
      </c>
      <c r="H9393" s="21" t="s">
        <v>16488</v>
      </c>
      <c r="I9393" s="23">
        <v>14985</v>
      </c>
      <c r="J9393" s="24" t="s">
        <v>7284</v>
      </c>
      <c r="K9393" s="49">
        <v>46203</v>
      </c>
    </row>
    <row r="9394" spans="1:11" ht="42.6" customHeight="1" x14ac:dyDescent="0.25">
      <c r="A9394" s="11">
        <v>2026</v>
      </c>
      <c r="B9394" s="49">
        <v>46113</v>
      </c>
      <c r="C9394" s="49">
        <v>46203</v>
      </c>
      <c r="D9394" s="21" t="s">
        <v>5741</v>
      </c>
      <c r="E9394" s="29">
        <v>45188</v>
      </c>
      <c r="F9394" s="11"/>
      <c r="G9394" s="21" t="s">
        <v>7216</v>
      </c>
      <c r="H9394" s="21" t="s">
        <v>16489</v>
      </c>
      <c r="I9394" s="23">
        <v>21305.88</v>
      </c>
      <c r="J9394" s="24" t="s">
        <v>7284</v>
      </c>
      <c r="K9394" s="49">
        <v>46203</v>
      </c>
    </row>
    <row r="9395" spans="1:11" ht="42.6" customHeight="1" x14ac:dyDescent="0.25">
      <c r="A9395" s="11">
        <v>2026</v>
      </c>
      <c r="B9395" s="49">
        <v>46113</v>
      </c>
      <c r="C9395" s="49">
        <v>46203</v>
      </c>
      <c r="D9395" s="21" t="s">
        <v>5742</v>
      </c>
      <c r="E9395" s="29">
        <v>45188</v>
      </c>
      <c r="F9395" s="11"/>
      <c r="G9395" s="21" t="s">
        <v>7222</v>
      </c>
      <c r="H9395" s="21" t="s">
        <v>16490</v>
      </c>
      <c r="I9395" s="23">
        <v>13769.99</v>
      </c>
      <c r="J9395" s="24" t="s">
        <v>7284</v>
      </c>
      <c r="K9395" s="49">
        <v>46203</v>
      </c>
    </row>
    <row r="9396" spans="1:11" ht="42.6" customHeight="1" x14ac:dyDescent="0.25">
      <c r="A9396" s="11">
        <v>2026</v>
      </c>
      <c r="B9396" s="49">
        <v>46113</v>
      </c>
      <c r="C9396" s="49">
        <v>46203</v>
      </c>
      <c r="D9396" s="21" t="s">
        <v>5743</v>
      </c>
      <c r="E9396" s="29">
        <v>45188</v>
      </c>
      <c r="F9396" s="11"/>
      <c r="G9396" s="21" t="s">
        <v>7222</v>
      </c>
      <c r="H9396" s="21" t="s">
        <v>16491</v>
      </c>
      <c r="I9396" s="23">
        <v>14985</v>
      </c>
      <c r="J9396" s="24" t="s">
        <v>7284</v>
      </c>
      <c r="K9396" s="49">
        <v>46203</v>
      </c>
    </row>
    <row r="9397" spans="1:11" ht="42.6" customHeight="1" x14ac:dyDescent="0.25">
      <c r="A9397" s="11">
        <v>2026</v>
      </c>
      <c r="B9397" s="49">
        <v>46113</v>
      </c>
      <c r="C9397" s="49">
        <v>46203</v>
      </c>
      <c r="D9397" s="21" t="s">
        <v>5744</v>
      </c>
      <c r="E9397" s="29">
        <v>45188</v>
      </c>
      <c r="F9397" s="11"/>
      <c r="G9397" s="21" t="s">
        <v>7216</v>
      </c>
      <c r="H9397" s="21" t="s">
        <v>16492</v>
      </c>
      <c r="I9397" s="23">
        <v>14985</v>
      </c>
      <c r="J9397" s="24" t="s">
        <v>7284</v>
      </c>
      <c r="K9397" s="49">
        <v>46203</v>
      </c>
    </row>
    <row r="9398" spans="1:11" ht="42.6" customHeight="1" x14ac:dyDescent="0.25">
      <c r="A9398" s="11">
        <v>2026</v>
      </c>
      <c r="B9398" s="49">
        <v>46113</v>
      </c>
      <c r="C9398" s="49">
        <v>46203</v>
      </c>
      <c r="D9398" s="21" t="s">
        <v>5745</v>
      </c>
      <c r="E9398" s="29">
        <v>45188</v>
      </c>
      <c r="F9398" s="11"/>
      <c r="G9398" s="21" t="s">
        <v>7260</v>
      </c>
      <c r="H9398" s="21" t="s">
        <v>16493</v>
      </c>
      <c r="I9398" s="23">
        <v>19850.990000000002</v>
      </c>
      <c r="J9398" s="24" t="s">
        <v>7284</v>
      </c>
      <c r="K9398" s="49">
        <v>46203</v>
      </c>
    </row>
    <row r="9399" spans="1:11" ht="42.6" customHeight="1" x14ac:dyDescent="0.25">
      <c r="A9399" s="11">
        <v>2026</v>
      </c>
      <c r="B9399" s="49">
        <v>46113</v>
      </c>
      <c r="C9399" s="49">
        <v>46203</v>
      </c>
      <c r="D9399" s="21" t="s">
        <v>5746</v>
      </c>
      <c r="E9399" s="29">
        <v>45191</v>
      </c>
      <c r="F9399" s="11"/>
      <c r="G9399" s="21" t="s">
        <v>7273</v>
      </c>
      <c r="H9399" s="21" t="s">
        <v>16494</v>
      </c>
      <c r="I9399" s="23">
        <v>32576</v>
      </c>
      <c r="J9399" s="24" t="s">
        <v>7284</v>
      </c>
      <c r="K9399" s="49">
        <v>46203</v>
      </c>
    </row>
    <row r="9400" spans="1:11" ht="42.6" customHeight="1" x14ac:dyDescent="0.25">
      <c r="A9400" s="11">
        <v>2026</v>
      </c>
      <c r="B9400" s="49">
        <v>46113</v>
      </c>
      <c r="C9400" s="49">
        <v>46203</v>
      </c>
      <c r="D9400" s="21" t="s">
        <v>5747</v>
      </c>
      <c r="E9400" s="29">
        <v>45191</v>
      </c>
      <c r="F9400" s="11"/>
      <c r="G9400" s="21" t="s">
        <v>7273</v>
      </c>
      <c r="H9400" s="21" t="s">
        <v>16495</v>
      </c>
      <c r="I9400" s="23">
        <v>32576</v>
      </c>
      <c r="J9400" s="24" t="s">
        <v>7284</v>
      </c>
      <c r="K9400" s="49">
        <v>46203</v>
      </c>
    </row>
    <row r="9401" spans="1:11" ht="42.6" customHeight="1" x14ac:dyDescent="0.25">
      <c r="A9401" s="11">
        <v>2026</v>
      </c>
      <c r="B9401" s="49">
        <v>46113</v>
      </c>
      <c r="C9401" s="49">
        <v>46203</v>
      </c>
      <c r="D9401" s="21" t="s">
        <v>5748</v>
      </c>
      <c r="E9401" s="29">
        <v>45191</v>
      </c>
      <c r="F9401" s="11"/>
      <c r="G9401" s="21" t="s">
        <v>7273</v>
      </c>
      <c r="H9401" s="21" t="s">
        <v>16496</v>
      </c>
      <c r="I9401" s="23">
        <v>10685</v>
      </c>
      <c r="J9401" s="24" t="s">
        <v>7284</v>
      </c>
      <c r="K9401" s="49">
        <v>46203</v>
      </c>
    </row>
    <row r="9402" spans="1:11" ht="42.6" customHeight="1" x14ac:dyDescent="0.25">
      <c r="A9402" s="11">
        <v>2026</v>
      </c>
      <c r="B9402" s="49">
        <v>46113</v>
      </c>
      <c r="C9402" s="49">
        <v>46203</v>
      </c>
      <c r="D9402" s="21" t="s">
        <v>5749</v>
      </c>
      <c r="E9402" s="29">
        <v>45191</v>
      </c>
      <c r="F9402" s="11"/>
      <c r="G9402" s="21" t="s">
        <v>7273</v>
      </c>
      <c r="H9402" s="21" t="s">
        <v>16497</v>
      </c>
      <c r="I9402" s="23">
        <v>9855</v>
      </c>
      <c r="J9402" s="24" t="s">
        <v>7284</v>
      </c>
      <c r="K9402" s="49">
        <v>46203</v>
      </c>
    </row>
    <row r="9403" spans="1:11" ht="42.6" customHeight="1" x14ac:dyDescent="0.25">
      <c r="A9403" s="11">
        <v>2026</v>
      </c>
      <c r="B9403" s="49">
        <v>46113</v>
      </c>
      <c r="C9403" s="49">
        <v>46203</v>
      </c>
      <c r="D9403" s="21" t="s">
        <v>5750</v>
      </c>
      <c r="E9403" s="29">
        <v>45191</v>
      </c>
      <c r="F9403" s="11"/>
      <c r="G9403" s="21" t="s">
        <v>7273</v>
      </c>
      <c r="H9403" s="21" t="s">
        <v>16498</v>
      </c>
      <c r="I9403" s="23">
        <v>9250</v>
      </c>
      <c r="J9403" s="24" t="s">
        <v>7284</v>
      </c>
      <c r="K9403" s="49">
        <v>46203</v>
      </c>
    </row>
    <row r="9404" spans="1:11" ht="42.6" customHeight="1" x14ac:dyDescent="0.25">
      <c r="A9404" s="11">
        <v>2026</v>
      </c>
      <c r="B9404" s="49">
        <v>46113</v>
      </c>
      <c r="C9404" s="49">
        <v>46203</v>
      </c>
      <c r="D9404" s="21" t="s">
        <v>5751</v>
      </c>
      <c r="E9404" s="29">
        <v>45191</v>
      </c>
      <c r="F9404" s="11"/>
      <c r="G9404" s="21" t="s">
        <v>7273</v>
      </c>
      <c r="H9404" s="21" t="s">
        <v>16499</v>
      </c>
      <c r="I9404" s="23">
        <v>9384</v>
      </c>
      <c r="J9404" s="24" t="s">
        <v>7284</v>
      </c>
      <c r="K9404" s="49">
        <v>46203</v>
      </c>
    </row>
    <row r="9405" spans="1:11" ht="42.6" customHeight="1" x14ac:dyDescent="0.25">
      <c r="A9405" s="11">
        <v>2026</v>
      </c>
      <c r="B9405" s="49">
        <v>46113</v>
      </c>
      <c r="C9405" s="49">
        <v>46203</v>
      </c>
      <c r="D9405" s="21" t="s">
        <v>5752</v>
      </c>
      <c r="E9405" s="29">
        <v>45191</v>
      </c>
      <c r="F9405" s="11"/>
      <c r="G9405" s="21" t="s">
        <v>7224</v>
      </c>
      <c r="H9405" s="21" t="s">
        <v>16500</v>
      </c>
      <c r="I9405" s="23">
        <v>255200</v>
      </c>
      <c r="J9405" s="24" t="s">
        <v>7284</v>
      </c>
      <c r="K9405" s="49">
        <v>46203</v>
      </c>
    </row>
    <row r="9406" spans="1:11" ht="42.6" customHeight="1" x14ac:dyDescent="0.25">
      <c r="A9406" s="11">
        <v>2026</v>
      </c>
      <c r="B9406" s="49">
        <v>46113</v>
      </c>
      <c r="C9406" s="49">
        <v>46203</v>
      </c>
      <c r="D9406" s="21" t="s">
        <v>5753</v>
      </c>
      <c r="E9406" s="22">
        <v>45191</v>
      </c>
      <c r="F9406" s="11"/>
      <c r="G9406" s="21" t="s">
        <v>7261</v>
      </c>
      <c r="H9406" s="21" t="s">
        <v>16501</v>
      </c>
      <c r="I9406" s="23">
        <v>53568.22</v>
      </c>
      <c r="J9406" s="24" t="s">
        <v>7284</v>
      </c>
      <c r="K9406" s="49">
        <v>46203</v>
      </c>
    </row>
    <row r="9407" spans="1:11" ht="42.6" customHeight="1" x14ac:dyDescent="0.25">
      <c r="A9407" s="11">
        <v>2026</v>
      </c>
      <c r="B9407" s="49">
        <v>46113</v>
      </c>
      <c r="C9407" s="49">
        <v>46203</v>
      </c>
      <c r="D9407" s="21" t="s">
        <v>5754</v>
      </c>
      <c r="E9407" s="29">
        <v>45191</v>
      </c>
      <c r="F9407" s="11"/>
      <c r="G9407" s="21" t="s">
        <v>7269</v>
      </c>
      <c r="H9407" s="21" t="s">
        <v>16502</v>
      </c>
      <c r="I9407" s="23">
        <v>32310</v>
      </c>
      <c r="J9407" s="24" t="s">
        <v>7284</v>
      </c>
      <c r="K9407" s="49">
        <v>46203</v>
      </c>
    </row>
    <row r="9408" spans="1:11" ht="42.6" customHeight="1" x14ac:dyDescent="0.25">
      <c r="A9408" s="11">
        <v>2026</v>
      </c>
      <c r="B9408" s="49">
        <v>46113</v>
      </c>
      <c r="C9408" s="49">
        <v>46203</v>
      </c>
      <c r="D9408" s="21" t="s">
        <v>5755</v>
      </c>
      <c r="E9408" s="22">
        <v>45191</v>
      </c>
      <c r="F9408" s="11"/>
      <c r="G9408" s="21" t="s">
        <v>7306</v>
      </c>
      <c r="H9408" s="21" t="s">
        <v>16503</v>
      </c>
      <c r="I9408" s="23">
        <v>16690.84</v>
      </c>
      <c r="J9408" s="24" t="s">
        <v>7284</v>
      </c>
      <c r="K9408" s="49">
        <v>46203</v>
      </c>
    </row>
    <row r="9409" spans="1:11" ht="42.6" customHeight="1" x14ac:dyDescent="0.25">
      <c r="A9409" s="11">
        <v>2026</v>
      </c>
      <c r="B9409" s="49">
        <v>46113</v>
      </c>
      <c r="C9409" s="49">
        <v>46203</v>
      </c>
      <c r="D9409" s="21" t="s">
        <v>5756</v>
      </c>
      <c r="E9409" s="22">
        <v>45191</v>
      </c>
      <c r="F9409" s="11"/>
      <c r="G9409" s="21" t="s">
        <v>7255</v>
      </c>
      <c r="H9409" s="21" t="s">
        <v>16504</v>
      </c>
      <c r="I9409" s="23">
        <v>16690.84</v>
      </c>
      <c r="J9409" s="24" t="s">
        <v>7284</v>
      </c>
      <c r="K9409" s="49">
        <v>46203</v>
      </c>
    </row>
    <row r="9410" spans="1:11" ht="42.6" customHeight="1" x14ac:dyDescent="0.25">
      <c r="A9410" s="11">
        <v>2026</v>
      </c>
      <c r="B9410" s="49">
        <v>46113</v>
      </c>
      <c r="C9410" s="49">
        <v>46203</v>
      </c>
      <c r="D9410" s="21" t="s">
        <v>5757</v>
      </c>
      <c r="E9410" s="22">
        <v>45191</v>
      </c>
      <c r="F9410" s="11"/>
      <c r="G9410" s="21" t="s">
        <v>7239</v>
      </c>
      <c r="H9410" s="21" t="s">
        <v>16505</v>
      </c>
      <c r="I9410" s="23">
        <v>17830.900000000001</v>
      </c>
      <c r="J9410" s="24" t="s">
        <v>7284</v>
      </c>
      <c r="K9410" s="49">
        <v>46203</v>
      </c>
    </row>
    <row r="9411" spans="1:11" ht="42.6" customHeight="1" x14ac:dyDescent="0.25">
      <c r="A9411" s="11">
        <v>2026</v>
      </c>
      <c r="B9411" s="49">
        <v>46113</v>
      </c>
      <c r="C9411" s="49">
        <v>46203</v>
      </c>
      <c r="D9411" s="21" t="s">
        <v>5758</v>
      </c>
      <c r="E9411" s="22">
        <v>45191</v>
      </c>
      <c r="F9411" s="11"/>
      <c r="G9411" s="21" t="s">
        <v>7239</v>
      </c>
      <c r="H9411" s="21" t="s">
        <v>16506</v>
      </c>
      <c r="I9411" s="23">
        <f>2920*3</f>
        <v>8760</v>
      </c>
      <c r="J9411" s="24" t="s">
        <v>7284</v>
      </c>
      <c r="K9411" s="49">
        <v>46203</v>
      </c>
    </row>
    <row r="9412" spans="1:11" ht="42.6" customHeight="1" x14ac:dyDescent="0.25">
      <c r="A9412" s="11">
        <v>2026</v>
      </c>
      <c r="B9412" s="49">
        <v>46113</v>
      </c>
      <c r="C9412" s="49">
        <v>46203</v>
      </c>
      <c r="D9412" s="21" t="s">
        <v>5759</v>
      </c>
      <c r="E9412" s="22">
        <v>45191</v>
      </c>
      <c r="F9412" s="11"/>
      <c r="G9412" s="21" t="s">
        <v>7245</v>
      </c>
      <c r="H9412" s="21" t="s">
        <v>16507</v>
      </c>
      <c r="I9412" s="23">
        <v>14949.99</v>
      </c>
      <c r="J9412" s="24" t="s">
        <v>7284</v>
      </c>
      <c r="K9412" s="49">
        <v>46203</v>
      </c>
    </row>
    <row r="9413" spans="1:11" ht="42.6" customHeight="1" x14ac:dyDescent="0.25">
      <c r="A9413" s="11">
        <v>2026</v>
      </c>
      <c r="B9413" s="49">
        <v>46113</v>
      </c>
      <c r="C9413" s="49">
        <v>46203</v>
      </c>
      <c r="D9413" s="21" t="s">
        <v>5760</v>
      </c>
      <c r="E9413" s="22">
        <v>45191</v>
      </c>
      <c r="F9413" s="11"/>
      <c r="G9413" s="21" t="s">
        <v>7245</v>
      </c>
      <c r="H9413" s="21" t="s">
        <v>16508</v>
      </c>
      <c r="I9413" s="23">
        <v>17830</v>
      </c>
      <c r="J9413" s="24" t="s">
        <v>7284</v>
      </c>
      <c r="K9413" s="49">
        <v>46203</v>
      </c>
    </row>
    <row r="9414" spans="1:11" ht="42.6" customHeight="1" x14ac:dyDescent="0.25">
      <c r="A9414" s="11">
        <v>2026</v>
      </c>
      <c r="B9414" s="49">
        <v>46113</v>
      </c>
      <c r="C9414" s="49">
        <v>46203</v>
      </c>
      <c r="D9414" s="21" t="s">
        <v>5761</v>
      </c>
      <c r="E9414" s="22">
        <v>45191</v>
      </c>
      <c r="F9414" s="11"/>
      <c r="G9414" s="21" t="s">
        <v>7245</v>
      </c>
      <c r="H9414" s="21" t="s">
        <v>16509</v>
      </c>
      <c r="I9414" s="23">
        <v>17858.900000000001</v>
      </c>
      <c r="J9414" s="24" t="s">
        <v>7284</v>
      </c>
      <c r="K9414" s="49">
        <v>46203</v>
      </c>
    </row>
    <row r="9415" spans="1:11" ht="42.6" customHeight="1" x14ac:dyDescent="0.25">
      <c r="A9415" s="11">
        <v>2026</v>
      </c>
      <c r="B9415" s="49">
        <v>46113</v>
      </c>
      <c r="C9415" s="49">
        <v>46203</v>
      </c>
      <c r="D9415" s="21" t="s">
        <v>5762</v>
      </c>
      <c r="E9415" s="22">
        <v>45191</v>
      </c>
      <c r="F9415" s="11"/>
      <c r="G9415" s="21" t="s">
        <v>7245</v>
      </c>
      <c r="H9415" s="21" t="s">
        <v>16510</v>
      </c>
      <c r="I9415" s="23">
        <v>8921</v>
      </c>
      <c r="J9415" s="24" t="s">
        <v>7284</v>
      </c>
      <c r="K9415" s="49">
        <v>46203</v>
      </c>
    </row>
    <row r="9416" spans="1:11" ht="42.6" customHeight="1" x14ac:dyDescent="0.25">
      <c r="A9416" s="11">
        <v>2026</v>
      </c>
      <c r="B9416" s="49">
        <v>46113</v>
      </c>
      <c r="C9416" s="49">
        <v>46203</v>
      </c>
      <c r="D9416" s="21" t="s">
        <v>5763</v>
      </c>
      <c r="E9416" s="22">
        <v>45191</v>
      </c>
      <c r="F9416" s="11"/>
      <c r="G9416" s="21" t="s">
        <v>7245</v>
      </c>
      <c r="H9416" s="21" t="s">
        <v>16511</v>
      </c>
      <c r="I9416" s="23">
        <v>8921</v>
      </c>
      <c r="J9416" s="24" t="s">
        <v>7284</v>
      </c>
      <c r="K9416" s="49">
        <v>46203</v>
      </c>
    </row>
    <row r="9417" spans="1:11" ht="42.6" customHeight="1" x14ac:dyDescent="0.25">
      <c r="A9417" s="11">
        <v>2026</v>
      </c>
      <c r="B9417" s="49">
        <v>46113</v>
      </c>
      <c r="C9417" s="49">
        <v>46203</v>
      </c>
      <c r="D9417" s="21" t="s">
        <v>5764</v>
      </c>
      <c r="E9417" s="22">
        <v>45191</v>
      </c>
      <c r="F9417" s="11"/>
      <c r="G9417" s="21" t="s">
        <v>7245</v>
      </c>
      <c r="H9417" s="21" t="s">
        <v>16512</v>
      </c>
      <c r="I9417" s="23">
        <v>21074</v>
      </c>
      <c r="J9417" s="24" t="s">
        <v>7284</v>
      </c>
      <c r="K9417" s="49">
        <v>46203</v>
      </c>
    </row>
    <row r="9418" spans="1:11" ht="42.6" customHeight="1" x14ac:dyDescent="0.25">
      <c r="A9418" s="11">
        <v>2026</v>
      </c>
      <c r="B9418" s="49">
        <v>46113</v>
      </c>
      <c r="C9418" s="49">
        <v>46203</v>
      </c>
      <c r="D9418" s="21" t="s">
        <v>5765</v>
      </c>
      <c r="E9418" s="22">
        <v>45191</v>
      </c>
      <c r="F9418" s="11"/>
      <c r="G9418" s="21" t="s">
        <v>7245</v>
      </c>
      <c r="H9418" s="21" t="s">
        <v>16513</v>
      </c>
      <c r="I9418" s="23">
        <v>21074</v>
      </c>
      <c r="J9418" s="24" t="s">
        <v>7284</v>
      </c>
      <c r="K9418" s="49">
        <v>46203</v>
      </c>
    </row>
    <row r="9419" spans="1:11" ht="42.6" customHeight="1" x14ac:dyDescent="0.25">
      <c r="A9419" s="11">
        <v>2026</v>
      </c>
      <c r="B9419" s="49">
        <v>46113</v>
      </c>
      <c r="C9419" s="49">
        <v>46203</v>
      </c>
      <c r="D9419" s="21" t="s">
        <v>5766</v>
      </c>
      <c r="E9419" s="29">
        <v>45191</v>
      </c>
      <c r="F9419" s="11"/>
      <c r="G9419" s="21" t="s">
        <v>7225</v>
      </c>
      <c r="H9419" s="21" t="s">
        <v>16514</v>
      </c>
      <c r="I9419" s="23">
        <v>396720</v>
      </c>
      <c r="J9419" s="24" t="s">
        <v>7284</v>
      </c>
      <c r="K9419" s="49">
        <v>46203</v>
      </c>
    </row>
    <row r="9420" spans="1:11" ht="42.6" customHeight="1" x14ac:dyDescent="0.25">
      <c r="A9420" s="11">
        <v>2026</v>
      </c>
      <c r="B9420" s="49">
        <v>46113</v>
      </c>
      <c r="C9420" s="49">
        <v>46203</v>
      </c>
      <c r="D9420" s="21" t="s">
        <v>5767</v>
      </c>
      <c r="E9420" s="29">
        <v>45191</v>
      </c>
      <c r="F9420" s="11"/>
      <c r="G9420" s="21" t="s">
        <v>7278</v>
      </c>
      <c r="H9420" s="21" t="s">
        <v>16515</v>
      </c>
      <c r="I9420" s="23">
        <v>6450</v>
      </c>
      <c r="J9420" s="24" t="s">
        <v>7284</v>
      </c>
      <c r="K9420" s="49">
        <v>46203</v>
      </c>
    </row>
    <row r="9421" spans="1:11" ht="42.6" customHeight="1" x14ac:dyDescent="0.25">
      <c r="A9421" s="11">
        <v>2026</v>
      </c>
      <c r="B9421" s="49">
        <v>46113</v>
      </c>
      <c r="C9421" s="49">
        <v>46203</v>
      </c>
      <c r="D9421" s="21" t="s">
        <v>5768</v>
      </c>
      <c r="E9421" s="22">
        <v>45191</v>
      </c>
      <c r="F9421" s="11"/>
      <c r="G9421" s="21" t="s">
        <v>7297</v>
      </c>
      <c r="H9421" s="21" t="s">
        <v>16516</v>
      </c>
      <c r="I9421" s="23">
        <v>374281.54</v>
      </c>
      <c r="J9421" s="24" t="s">
        <v>7284</v>
      </c>
      <c r="K9421" s="49">
        <v>46203</v>
      </c>
    </row>
    <row r="9422" spans="1:11" ht="42.6" customHeight="1" x14ac:dyDescent="0.25">
      <c r="A9422" s="11">
        <v>2026</v>
      </c>
      <c r="B9422" s="49">
        <v>46113</v>
      </c>
      <c r="C9422" s="49">
        <v>46203</v>
      </c>
      <c r="D9422" s="21" t="s">
        <v>5769</v>
      </c>
      <c r="E9422" s="22">
        <v>45191</v>
      </c>
      <c r="F9422" s="11"/>
      <c r="G9422" s="21" t="s">
        <v>7297</v>
      </c>
      <c r="H9422" s="21" t="s">
        <v>16517</v>
      </c>
      <c r="I9422" s="23">
        <v>70991.53</v>
      </c>
      <c r="J9422" s="24" t="s">
        <v>7284</v>
      </c>
      <c r="K9422" s="49">
        <v>46203</v>
      </c>
    </row>
    <row r="9423" spans="1:11" ht="42.6" customHeight="1" x14ac:dyDescent="0.25">
      <c r="A9423" s="11">
        <v>2026</v>
      </c>
      <c r="B9423" s="49">
        <v>46113</v>
      </c>
      <c r="C9423" s="49">
        <v>46203</v>
      </c>
      <c r="D9423" s="21" t="s">
        <v>5770</v>
      </c>
      <c r="E9423" s="29">
        <v>45191</v>
      </c>
      <c r="F9423" s="11"/>
      <c r="G9423" s="21" t="s">
        <v>7239</v>
      </c>
      <c r="H9423" s="24" t="s">
        <v>16518</v>
      </c>
      <c r="I9423" s="30">
        <f>2920*5</f>
        <v>14600</v>
      </c>
      <c r="J9423" s="24" t="s">
        <v>7284</v>
      </c>
      <c r="K9423" s="49">
        <v>46203</v>
      </c>
    </row>
    <row r="9424" spans="1:11" ht="42.6" customHeight="1" x14ac:dyDescent="0.25">
      <c r="A9424" s="11">
        <v>2026</v>
      </c>
      <c r="B9424" s="49">
        <v>46113</v>
      </c>
      <c r="C9424" s="49">
        <v>46203</v>
      </c>
      <c r="D9424" s="21" t="s">
        <v>2445</v>
      </c>
      <c r="E9424" s="22">
        <v>45191</v>
      </c>
      <c r="F9424" s="11"/>
      <c r="G9424" s="21" t="s">
        <v>7239</v>
      </c>
      <c r="H9424" s="21" t="s">
        <v>16506</v>
      </c>
      <c r="I9424" s="23">
        <v>2920</v>
      </c>
      <c r="J9424" s="24" t="s">
        <v>7284</v>
      </c>
      <c r="K9424" s="49">
        <v>46203</v>
      </c>
    </row>
    <row r="9425" spans="1:11" ht="42.6" customHeight="1" x14ac:dyDescent="0.25">
      <c r="A9425" s="11">
        <v>2026</v>
      </c>
      <c r="B9425" s="49">
        <v>46113</v>
      </c>
      <c r="C9425" s="49">
        <v>46203</v>
      </c>
      <c r="D9425" s="21" t="s">
        <v>5771</v>
      </c>
      <c r="E9425" s="29">
        <v>45191</v>
      </c>
      <c r="F9425" s="11"/>
      <c r="G9425" s="21" t="s">
        <v>7239</v>
      </c>
      <c r="H9425" s="21" t="s">
        <v>16518</v>
      </c>
      <c r="I9425" s="23">
        <v>2920</v>
      </c>
      <c r="J9425" s="24" t="s">
        <v>7284</v>
      </c>
      <c r="K9425" s="49">
        <v>46203</v>
      </c>
    </row>
    <row r="9426" spans="1:11" ht="42.6" customHeight="1" x14ac:dyDescent="0.25">
      <c r="A9426" s="11">
        <v>2026</v>
      </c>
      <c r="B9426" s="49">
        <v>46113</v>
      </c>
      <c r="C9426" s="49">
        <v>46203</v>
      </c>
      <c r="D9426" s="21" t="s">
        <v>5772</v>
      </c>
      <c r="E9426" s="22">
        <v>45191</v>
      </c>
      <c r="F9426" s="11"/>
      <c r="G9426" s="21" t="s">
        <v>7229</v>
      </c>
      <c r="H9426" s="21" t="s">
        <v>16519</v>
      </c>
      <c r="I9426" s="23">
        <v>10440</v>
      </c>
      <c r="J9426" s="24" t="s">
        <v>7284</v>
      </c>
      <c r="K9426" s="49">
        <v>46203</v>
      </c>
    </row>
    <row r="9427" spans="1:11" ht="42.6" customHeight="1" x14ac:dyDescent="0.25">
      <c r="A9427" s="11">
        <v>2026</v>
      </c>
      <c r="B9427" s="49">
        <v>46113</v>
      </c>
      <c r="C9427" s="49">
        <v>46203</v>
      </c>
      <c r="D9427" s="21" t="s">
        <v>5773</v>
      </c>
      <c r="E9427" s="29">
        <v>45198</v>
      </c>
      <c r="F9427" s="11"/>
      <c r="G9427" s="21" t="s">
        <v>7265</v>
      </c>
      <c r="H9427" s="24" t="s">
        <v>16520</v>
      </c>
      <c r="I9427" s="30">
        <v>5399</v>
      </c>
      <c r="J9427" s="24" t="s">
        <v>7284</v>
      </c>
      <c r="K9427" s="49">
        <v>46203</v>
      </c>
    </row>
    <row r="9428" spans="1:11" ht="42.6" customHeight="1" x14ac:dyDescent="0.25">
      <c r="A9428" s="11">
        <v>2026</v>
      </c>
      <c r="B9428" s="49">
        <v>46113</v>
      </c>
      <c r="C9428" s="49">
        <v>46203</v>
      </c>
      <c r="D9428" s="21" t="s">
        <v>5774</v>
      </c>
      <c r="E9428" s="29">
        <v>45198</v>
      </c>
      <c r="F9428" s="11"/>
      <c r="G9428" s="21" t="s">
        <v>7223</v>
      </c>
      <c r="H9428" s="24" t="s">
        <v>16521</v>
      </c>
      <c r="I9428" s="30">
        <v>695</v>
      </c>
      <c r="J9428" s="24" t="s">
        <v>7284</v>
      </c>
      <c r="K9428" s="49">
        <v>46203</v>
      </c>
    </row>
    <row r="9429" spans="1:11" ht="42.6" customHeight="1" x14ac:dyDescent="0.25">
      <c r="A9429" s="11">
        <v>2026</v>
      </c>
      <c r="B9429" s="49">
        <v>46113</v>
      </c>
      <c r="C9429" s="49">
        <v>46203</v>
      </c>
      <c r="D9429" s="21" t="s">
        <v>5774</v>
      </c>
      <c r="E9429" s="29">
        <v>45198</v>
      </c>
      <c r="F9429" s="11"/>
      <c r="G9429" s="21" t="s">
        <v>7301</v>
      </c>
      <c r="H9429" s="24" t="s">
        <v>16522</v>
      </c>
      <c r="I9429" s="30">
        <v>695</v>
      </c>
      <c r="J9429" s="24" t="s">
        <v>7284</v>
      </c>
      <c r="K9429" s="49">
        <v>46203</v>
      </c>
    </row>
    <row r="9430" spans="1:11" ht="42.6" customHeight="1" x14ac:dyDescent="0.25">
      <c r="A9430" s="11">
        <v>2026</v>
      </c>
      <c r="B9430" s="49">
        <v>46113</v>
      </c>
      <c r="C9430" s="49">
        <v>46203</v>
      </c>
      <c r="D9430" s="21" t="s">
        <v>5774</v>
      </c>
      <c r="E9430" s="29">
        <v>45198</v>
      </c>
      <c r="F9430" s="11"/>
      <c r="G9430" s="21" t="s">
        <v>7248</v>
      </c>
      <c r="H9430" s="24" t="s">
        <v>16523</v>
      </c>
      <c r="I9430" s="30">
        <v>695</v>
      </c>
      <c r="J9430" s="24" t="s">
        <v>7284</v>
      </c>
      <c r="K9430" s="49">
        <v>46203</v>
      </c>
    </row>
    <row r="9431" spans="1:11" ht="42.6" customHeight="1" x14ac:dyDescent="0.25">
      <c r="A9431" s="11">
        <v>2026</v>
      </c>
      <c r="B9431" s="49">
        <v>46113</v>
      </c>
      <c r="C9431" s="49">
        <v>46203</v>
      </c>
      <c r="D9431" s="21" t="s">
        <v>5775</v>
      </c>
      <c r="E9431" s="22">
        <v>45209</v>
      </c>
      <c r="F9431" s="11"/>
      <c r="G9431" s="21" t="s">
        <v>7273</v>
      </c>
      <c r="H9431" s="21" t="s">
        <v>16524</v>
      </c>
      <c r="I9431" s="23">
        <v>23084</v>
      </c>
      <c r="J9431" s="24" t="s">
        <v>7284</v>
      </c>
      <c r="K9431" s="49">
        <v>46203</v>
      </c>
    </row>
    <row r="9432" spans="1:11" ht="42.6" customHeight="1" x14ac:dyDescent="0.25">
      <c r="A9432" s="11">
        <v>2026</v>
      </c>
      <c r="B9432" s="49">
        <v>46113</v>
      </c>
      <c r="C9432" s="49">
        <v>46203</v>
      </c>
      <c r="D9432" s="21" t="s">
        <v>5776</v>
      </c>
      <c r="E9432" s="22">
        <v>45209</v>
      </c>
      <c r="F9432" s="11"/>
      <c r="G9432" s="21" t="s">
        <v>7273</v>
      </c>
      <c r="H9432" s="21" t="s">
        <v>16525</v>
      </c>
      <c r="I9432" s="23">
        <v>23084</v>
      </c>
      <c r="J9432" s="24" t="s">
        <v>7284</v>
      </c>
      <c r="K9432" s="49">
        <v>46203</v>
      </c>
    </row>
    <row r="9433" spans="1:11" ht="42.6" customHeight="1" x14ac:dyDescent="0.25">
      <c r="A9433" s="11">
        <v>2026</v>
      </c>
      <c r="B9433" s="49">
        <v>46113</v>
      </c>
      <c r="C9433" s="49">
        <v>46203</v>
      </c>
      <c r="D9433" s="21" t="s">
        <v>5777</v>
      </c>
      <c r="E9433" s="22">
        <v>45209</v>
      </c>
      <c r="F9433" s="11"/>
      <c r="G9433" s="21" t="s">
        <v>7224</v>
      </c>
      <c r="H9433" s="21" t="s">
        <v>16526</v>
      </c>
      <c r="I9433" s="23">
        <v>36409.15</v>
      </c>
      <c r="J9433" s="24" t="s">
        <v>7284</v>
      </c>
      <c r="K9433" s="49">
        <v>46203</v>
      </c>
    </row>
    <row r="9434" spans="1:11" ht="42.6" customHeight="1" x14ac:dyDescent="0.25">
      <c r="A9434" s="11">
        <v>2026</v>
      </c>
      <c r="B9434" s="49">
        <v>46113</v>
      </c>
      <c r="C9434" s="49">
        <v>46203</v>
      </c>
      <c r="D9434" s="21" t="s">
        <v>5778</v>
      </c>
      <c r="E9434" s="29">
        <v>45209</v>
      </c>
      <c r="F9434" s="11"/>
      <c r="G9434" s="21" t="s">
        <v>7245</v>
      </c>
      <c r="H9434" s="21" t="s">
        <v>16527</v>
      </c>
      <c r="I9434" s="23">
        <v>22414.68</v>
      </c>
      <c r="J9434" s="24" t="s">
        <v>7284</v>
      </c>
      <c r="K9434" s="49">
        <v>46203</v>
      </c>
    </row>
    <row r="9435" spans="1:11" ht="42.6" customHeight="1" x14ac:dyDescent="0.25">
      <c r="A9435" s="11">
        <v>2026</v>
      </c>
      <c r="B9435" s="49">
        <v>46113</v>
      </c>
      <c r="C9435" s="49">
        <v>46203</v>
      </c>
      <c r="D9435" s="21" t="s">
        <v>5779</v>
      </c>
      <c r="E9435" s="29">
        <v>45209</v>
      </c>
      <c r="F9435" s="11"/>
      <c r="G9435" s="21" t="s">
        <v>7248</v>
      </c>
      <c r="H9435" s="21" t="s">
        <v>16528</v>
      </c>
      <c r="I9435" s="23">
        <v>38703.93</v>
      </c>
      <c r="J9435" s="24" t="s">
        <v>7284</v>
      </c>
      <c r="K9435" s="49">
        <v>46203</v>
      </c>
    </row>
    <row r="9436" spans="1:11" ht="42.6" customHeight="1" x14ac:dyDescent="0.25">
      <c r="A9436" s="11">
        <v>2026</v>
      </c>
      <c r="B9436" s="49">
        <v>46113</v>
      </c>
      <c r="C9436" s="49">
        <v>46203</v>
      </c>
      <c r="D9436" s="21" t="s">
        <v>5780</v>
      </c>
      <c r="E9436" s="29">
        <v>45209</v>
      </c>
      <c r="F9436" s="11"/>
      <c r="G9436" s="21" t="s">
        <v>7248</v>
      </c>
      <c r="H9436" s="21" t="s">
        <v>16529</v>
      </c>
      <c r="I9436" s="23">
        <v>35274.11</v>
      </c>
      <c r="J9436" s="24" t="s">
        <v>7284</v>
      </c>
      <c r="K9436" s="49">
        <v>46203</v>
      </c>
    </row>
    <row r="9437" spans="1:11" ht="42.6" customHeight="1" x14ac:dyDescent="0.25">
      <c r="A9437" s="11">
        <v>2026</v>
      </c>
      <c r="B9437" s="49">
        <v>46113</v>
      </c>
      <c r="C9437" s="49">
        <v>46203</v>
      </c>
      <c r="D9437" s="21" t="s">
        <v>5781</v>
      </c>
      <c r="E9437" s="29">
        <v>45209</v>
      </c>
      <c r="F9437" s="11"/>
      <c r="G9437" s="21" t="s">
        <v>7376</v>
      </c>
      <c r="H9437" s="24" t="s">
        <v>16530</v>
      </c>
      <c r="I9437" s="30">
        <v>85500</v>
      </c>
      <c r="J9437" s="24" t="s">
        <v>7284</v>
      </c>
      <c r="K9437" s="49">
        <v>46203</v>
      </c>
    </row>
    <row r="9438" spans="1:11" ht="42.6" customHeight="1" x14ac:dyDescent="0.25">
      <c r="A9438" s="11">
        <v>2026</v>
      </c>
      <c r="B9438" s="49">
        <v>46113</v>
      </c>
      <c r="C9438" s="49">
        <v>46203</v>
      </c>
      <c r="D9438" s="25" t="s">
        <v>5782</v>
      </c>
      <c r="E9438" s="28">
        <v>45218</v>
      </c>
      <c r="F9438" s="11"/>
      <c r="G9438" s="25" t="s">
        <v>7293</v>
      </c>
      <c r="H9438" s="25" t="s">
        <v>16531</v>
      </c>
      <c r="I9438" s="27">
        <v>85500</v>
      </c>
      <c r="J9438" s="24" t="s">
        <v>7284</v>
      </c>
      <c r="K9438" s="49">
        <v>46203</v>
      </c>
    </row>
    <row r="9439" spans="1:11" ht="42.6" customHeight="1" x14ac:dyDescent="0.25">
      <c r="A9439" s="11">
        <v>2026</v>
      </c>
      <c r="B9439" s="49">
        <v>46113</v>
      </c>
      <c r="C9439" s="49">
        <v>46203</v>
      </c>
      <c r="D9439" s="21" t="s">
        <v>5783</v>
      </c>
      <c r="E9439" s="29">
        <v>45219</v>
      </c>
      <c r="F9439" s="11"/>
      <c r="G9439" s="21" t="s">
        <v>7227</v>
      </c>
      <c r="H9439" s="24" t="s">
        <v>16532</v>
      </c>
      <c r="I9439" s="30">
        <v>6850</v>
      </c>
      <c r="J9439" s="24" t="s">
        <v>7284</v>
      </c>
      <c r="K9439" s="49">
        <v>46203</v>
      </c>
    </row>
    <row r="9440" spans="1:11" ht="42.6" customHeight="1" x14ac:dyDescent="0.25">
      <c r="A9440" s="11">
        <v>2026</v>
      </c>
      <c r="B9440" s="49">
        <v>46113</v>
      </c>
      <c r="C9440" s="49">
        <v>46203</v>
      </c>
      <c r="D9440" s="21" t="s">
        <v>5784</v>
      </c>
      <c r="E9440" s="29">
        <v>45219</v>
      </c>
      <c r="F9440" s="11"/>
      <c r="G9440" s="21" t="s">
        <v>7227</v>
      </c>
      <c r="H9440" s="24" t="s">
        <v>16533</v>
      </c>
      <c r="I9440" s="30">
        <v>6850</v>
      </c>
      <c r="J9440" s="24" t="s">
        <v>7284</v>
      </c>
      <c r="K9440" s="49">
        <v>46203</v>
      </c>
    </row>
    <row r="9441" spans="1:11" ht="42.6" customHeight="1" x14ac:dyDescent="0.25">
      <c r="A9441" s="11">
        <v>2026</v>
      </c>
      <c r="B9441" s="49">
        <v>46113</v>
      </c>
      <c r="C9441" s="49">
        <v>46203</v>
      </c>
      <c r="D9441" s="21" t="s">
        <v>5785</v>
      </c>
      <c r="E9441" s="29">
        <v>45219</v>
      </c>
      <c r="F9441" s="11"/>
      <c r="G9441" s="21" t="s">
        <v>7236</v>
      </c>
      <c r="H9441" s="24" t="s">
        <v>16534</v>
      </c>
      <c r="I9441" s="30">
        <v>6691.34</v>
      </c>
      <c r="J9441" s="24" t="s">
        <v>7284</v>
      </c>
      <c r="K9441" s="49">
        <v>46203</v>
      </c>
    </row>
    <row r="9442" spans="1:11" ht="42.6" customHeight="1" x14ac:dyDescent="0.25">
      <c r="A9442" s="11">
        <v>2026</v>
      </c>
      <c r="B9442" s="49">
        <v>46113</v>
      </c>
      <c r="C9442" s="49">
        <v>46203</v>
      </c>
      <c r="D9442" s="21" t="s">
        <v>5786</v>
      </c>
      <c r="E9442" s="29">
        <v>45226</v>
      </c>
      <c r="F9442" s="11"/>
      <c r="G9442" s="21" t="s">
        <v>7224</v>
      </c>
      <c r="H9442" s="24" t="s">
        <v>16535</v>
      </c>
      <c r="I9442" s="30">
        <v>6250</v>
      </c>
      <c r="J9442" s="24" t="s">
        <v>7284</v>
      </c>
      <c r="K9442" s="49">
        <v>46203</v>
      </c>
    </row>
    <row r="9443" spans="1:11" ht="42.6" customHeight="1" x14ac:dyDescent="0.25">
      <c r="A9443" s="11">
        <v>2026</v>
      </c>
      <c r="B9443" s="49">
        <v>46113</v>
      </c>
      <c r="C9443" s="49">
        <v>46203</v>
      </c>
      <c r="D9443" s="21" t="s">
        <v>5787</v>
      </c>
      <c r="E9443" s="29">
        <v>45226</v>
      </c>
      <c r="F9443" s="11"/>
      <c r="G9443" s="21" t="s">
        <v>7222</v>
      </c>
      <c r="H9443" s="24" t="s">
        <v>16536</v>
      </c>
      <c r="I9443" s="30">
        <v>5940</v>
      </c>
      <c r="J9443" s="24" t="s">
        <v>7284</v>
      </c>
      <c r="K9443" s="49">
        <v>46203</v>
      </c>
    </row>
    <row r="9444" spans="1:11" ht="42.6" customHeight="1" x14ac:dyDescent="0.25">
      <c r="A9444" s="11">
        <v>2026</v>
      </c>
      <c r="B9444" s="49">
        <v>46113</v>
      </c>
      <c r="C9444" s="49">
        <v>46203</v>
      </c>
      <c r="D9444" s="21" t="s">
        <v>5787</v>
      </c>
      <c r="E9444" s="29">
        <v>45226</v>
      </c>
      <c r="F9444" s="11"/>
      <c r="G9444" s="21" t="s">
        <v>7222</v>
      </c>
      <c r="H9444" s="24" t="s">
        <v>16537</v>
      </c>
      <c r="I9444" s="30">
        <v>5940</v>
      </c>
      <c r="J9444" s="24" t="s">
        <v>7284</v>
      </c>
      <c r="K9444" s="49">
        <v>46203</v>
      </c>
    </row>
    <row r="9445" spans="1:11" ht="42.6" customHeight="1" x14ac:dyDescent="0.25">
      <c r="A9445" s="11">
        <v>2026</v>
      </c>
      <c r="B9445" s="49">
        <v>46113</v>
      </c>
      <c r="C9445" s="49">
        <v>46203</v>
      </c>
      <c r="D9445" s="21" t="s">
        <v>5788</v>
      </c>
      <c r="E9445" s="29">
        <v>45237</v>
      </c>
      <c r="F9445" s="11"/>
      <c r="G9445" s="21" t="s">
        <v>7248</v>
      </c>
      <c r="H9445" s="24" t="s">
        <v>16538</v>
      </c>
      <c r="I9445" s="30">
        <v>2980</v>
      </c>
      <c r="J9445" s="24" t="s">
        <v>7284</v>
      </c>
      <c r="K9445" s="49">
        <v>46203</v>
      </c>
    </row>
    <row r="9446" spans="1:11" ht="42.6" customHeight="1" x14ac:dyDescent="0.25">
      <c r="A9446" s="11">
        <v>2026</v>
      </c>
      <c r="B9446" s="49">
        <v>46113</v>
      </c>
      <c r="C9446" s="49">
        <v>46203</v>
      </c>
      <c r="D9446" s="21" t="s">
        <v>5789</v>
      </c>
      <c r="E9446" s="29">
        <v>45237</v>
      </c>
      <c r="F9446" s="11"/>
      <c r="G9446" s="21" t="s">
        <v>7248</v>
      </c>
      <c r="H9446" s="24" t="s">
        <v>16539</v>
      </c>
      <c r="I9446" s="30">
        <v>2980</v>
      </c>
      <c r="J9446" s="24" t="s">
        <v>7284</v>
      </c>
      <c r="K9446" s="49">
        <v>46203</v>
      </c>
    </row>
    <row r="9447" spans="1:11" ht="42.6" customHeight="1" x14ac:dyDescent="0.25">
      <c r="A9447" s="11">
        <v>2026</v>
      </c>
      <c r="B9447" s="49">
        <v>46113</v>
      </c>
      <c r="C9447" s="49">
        <v>46203</v>
      </c>
      <c r="D9447" s="21" t="s">
        <v>5790</v>
      </c>
      <c r="E9447" s="29">
        <v>45237</v>
      </c>
      <c r="F9447" s="11"/>
      <c r="G9447" s="21" t="s">
        <v>7248</v>
      </c>
      <c r="H9447" s="24" t="s">
        <v>16540</v>
      </c>
      <c r="I9447" s="30">
        <v>2980</v>
      </c>
      <c r="J9447" s="24" t="s">
        <v>7284</v>
      </c>
      <c r="K9447" s="49">
        <v>46203</v>
      </c>
    </row>
    <row r="9448" spans="1:11" ht="42.6" customHeight="1" x14ac:dyDescent="0.25">
      <c r="A9448" s="11">
        <v>2026</v>
      </c>
      <c r="B9448" s="49">
        <v>46113</v>
      </c>
      <c r="C9448" s="49">
        <v>46203</v>
      </c>
      <c r="D9448" s="21" t="s">
        <v>5791</v>
      </c>
      <c r="E9448" s="29">
        <v>45239</v>
      </c>
      <c r="F9448" s="11"/>
      <c r="G9448" s="21" t="s">
        <v>7238</v>
      </c>
      <c r="H9448" s="24" t="s">
        <v>16541</v>
      </c>
      <c r="I9448" s="30">
        <v>986</v>
      </c>
      <c r="J9448" s="24" t="s">
        <v>7284</v>
      </c>
      <c r="K9448" s="49">
        <v>46203</v>
      </c>
    </row>
    <row r="9449" spans="1:11" ht="42.6" customHeight="1" x14ac:dyDescent="0.25">
      <c r="A9449" s="11">
        <v>2026</v>
      </c>
      <c r="B9449" s="49">
        <v>46113</v>
      </c>
      <c r="C9449" s="49">
        <v>46203</v>
      </c>
      <c r="D9449" s="21" t="s">
        <v>5792</v>
      </c>
      <c r="E9449" s="29">
        <v>45240</v>
      </c>
      <c r="F9449" s="11"/>
      <c r="G9449" s="21" t="s">
        <v>7335</v>
      </c>
      <c r="H9449" s="21" t="s">
        <v>16542</v>
      </c>
      <c r="I9449" s="23">
        <v>14970.9</v>
      </c>
      <c r="J9449" s="24" t="s">
        <v>7284</v>
      </c>
      <c r="K9449" s="49">
        <v>46203</v>
      </c>
    </row>
    <row r="9450" spans="1:11" ht="42.6" customHeight="1" x14ac:dyDescent="0.25">
      <c r="A9450" s="11">
        <v>2026</v>
      </c>
      <c r="B9450" s="49">
        <v>46113</v>
      </c>
      <c r="C9450" s="49">
        <v>46203</v>
      </c>
      <c r="D9450" s="21" t="s">
        <v>5793</v>
      </c>
      <c r="E9450" s="29">
        <v>45240</v>
      </c>
      <c r="F9450" s="11"/>
      <c r="G9450" s="21" t="s">
        <v>7245</v>
      </c>
      <c r="H9450" s="21" t="s">
        <v>16543</v>
      </c>
      <c r="I9450" s="23">
        <v>14989.1</v>
      </c>
      <c r="J9450" s="24" t="s">
        <v>7284</v>
      </c>
      <c r="K9450" s="49">
        <v>46203</v>
      </c>
    </row>
    <row r="9451" spans="1:11" ht="42.6" customHeight="1" x14ac:dyDescent="0.25">
      <c r="A9451" s="11">
        <v>2026</v>
      </c>
      <c r="B9451" s="49">
        <v>46113</v>
      </c>
      <c r="C9451" s="49">
        <v>46203</v>
      </c>
      <c r="D9451" s="21" t="s">
        <v>5794</v>
      </c>
      <c r="E9451" s="22">
        <v>45240</v>
      </c>
      <c r="F9451" s="11"/>
      <c r="G9451" s="21" t="s">
        <v>7248</v>
      </c>
      <c r="H9451" s="21" t="s">
        <v>16544</v>
      </c>
      <c r="I9451" s="23">
        <v>180786</v>
      </c>
      <c r="J9451" s="24" t="s">
        <v>7284</v>
      </c>
      <c r="K9451" s="49">
        <v>46203</v>
      </c>
    </row>
    <row r="9452" spans="1:11" ht="42.6" customHeight="1" x14ac:dyDescent="0.25">
      <c r="A9452" s="11">
        <v>2026</v>
      </c>
      <c r="B9452" s="49">
        <v>46113</v>
      </c>
      <c r="C9452" s="49">
        <v>46203</v>
      </c>
      <c r="D9452" s="21" t="s">
        <v>5795</v>
      </c>
      <c r="E9452" s="22">
        <v>45240</v>
      </c>
      <c r="F9452" s="11"/>
      <c r="G9452" s="21" t="s">
        <v>7248</v>
      </c>
      <c r="H9452" s="21" t="s">
        <v>16545</v>
      </c>
      <c r="I9452" s="23">
        <v>169940</v>
      </c>
      <c r="J9452" s="24" t="s">
        <v>7284</v>
      </c>
      <c r="K9452" s="49">
        <v>46203</v>
      </c>
    </row>
    <row r="9453" spans="1:11" ht="42.6" customHeight="1" x14ac:dyDescent="0.25">
      <c r="A9453" s="11">
        <v>2026</v>
      </c>
      <c r="B9453" s="49">
        <v>46113</v>
      </c>
      <c r="C9453" s="49">
        <v>46203</v>
      </c>
      <c r="D9453" s="21" t="s">
        <v>5796</v>
      </c>
      <c r="E9453" s="22">
        <v>45240</v>
      </c>
      <c r="F9453" s="11"/>
      <c r="G9453" s="21" t="s">
        <v>7248</v>
      </c>
      <c r="H9453" s="21" t="s">
        <v>16546</v>
      </c>
      <c r="I9453" s="23">
        <v>180786</v>
      </c>
      <c r="J9453" s="24" t="s">
        <v>7284</v>
      </c>
      <c r="K9453" s="49">
        <v>46203</v>
      </c>
    </row>
    <row r="9454" spans="1:11" ht="42.6" customHeight="1" x14ac:dyDescent="0.25">
      <c r="A9454" s="11">
        <v>2026</v>
      </c>
      <c r="B9454" s="49">
        <v>46113</v>
      </c>
      <c r="C9454" s="49">
        <v>46203</v>
      </c>
      <c r="D9454" s="21" t="s">
        <v>5797</v>
      </c>
      <c r="E9454" s="22">
        <v>45242</v>
      </c>
      <c r="F9454" s="11"/>
      <c r="G9454" s="21" t="s">
        <v>7278</v>
      </c>
      <c r="H9454" s="21" t="s">
        <v>16547</v>
      </c>
      <c r="I9454" s="23">
        <v>10778.267599999999</v>
      </c>
      <c r="J9454" s="24" t="s">
        <v>7284</v>
      </c>
      <c r="K9454" s="49">
        <v>46203</v>
      </c>
    </row>
    <row r="9455" spans="1:11" ht="42.6" customHeight="1" x14ac:dyDescent="0.25">
      <c r="A9455" s="11">
        <v>2026</v>
      </c>
      <c r="B9455" s="49">
        <v>46113</v>
      </c>
      <c r="C9455" s="49">
        <v>46203</v>
      </c>
      <c r="D9455" s="21" t="s">
        <v>5798</v>
      </c>
      <c r="E9455" s="22">
        <v>45242</v>
      </c>
      <c r="F9455" s="11"/>
      <c r="G9455" s="21" t="s">
        <v>7246</v>
      </c>
      <c r="H9455" s="21" t="s">
        <v>16548</v>
      </c>
      <c r="I9455" s="23">
        <v>59999.99</v>
      </c>
      <c r="J9455" s="24" t="s">
        <v>7284</v>
      </c>
      <c r="K9455" s="49">
        <v>46203</v>
      </c>
    </row>
    <row r="9456" spans="1:11" ht="42.6" customHeight="1" x14ac:dyDescent="0.25">
      <c r="A9456" s="11">
        <v>2026</v>
      </c>
      <c r="B9456" s="49">
        <v>46113</v>
      </c>
      <c r="C9456" s="49">
        <v>46203</v>
      </c>
      <c r="D9456" s="21" t="s">
        <v>2445</v>
      </c>
      <c r="E9456" s="22">
        <v>45242</v>
      </c>
      <c r="F9456" s="11"/>
      <c r="G9456" s="21" t="s">
        <v>7246</v>
      </c>
      <c r="H9456" s="21" t="s">
        <v>16548</v>
      </c>
      <c r="I9456" s="23">
        <v>59999.99</v>
      </c>
      <c r="J9456" s="24" t="s">
        <v>7284</v>
      </c>
      <c r="K9456" s="49">
        <v>46203</v>
      </c>
    </row>
    <row r="9457" spans="1:11" ht="42.6" customHeight="1" x14ac:dyDescent="0.25">
      <c r="A9457" s="11">
        <v>2026</v>
      </c>
      <c r="B9457" s="49">
        <v>46113</v>
      </c>
      <c r="C9457" s="49">
        <v>46203</v>
      </c>
      <c r="D9457" s="21" t="s">
        <v>5799</v>
      </c>
      <c r="E9457" s="29">
        <v>45244</v>
      </c>
      <c r="F9457" s="11"/>
      <c r="G9457" s="21" t="s">
        <v>7242</v>
      </c>
      <c r="H9457" s="24" t="s">
        <v>16549</v>
      </c>
      <c r="I9457" s="30">
        <v>3689.9947999999999</v>
      </c>
      <c r="J9457" s="24" t="s">
        <v>7284</v>
      </c>
      <c r="K9457" s="49">
        <v>46203</v>
      </c>
    </row>
    <row r="9458" spans="1:11" ht="42.6" customHeight="1" x14ac:dyDescent="0.25">
      <c r="A9458" s="11">
        <v>2026</v>
      </c>
      <c r="B9458" s="49">
        <v>46113</v>
      </c>
      <c r="C9458" s="49">
        <v>46203</v>
      </c>
      <c r="D9458" s="21" t="s">
        <v>5800</v>
      </c>
      <c r="E9458" s="29">
        <v>45244</v>
      </c>
      <c r="F9458" s="11"/>
      <c r="G9458" s="21" t="s">
        <v>7242</v>
      </c>
      <c r="H9458" s="24" t="s">
        <v>16550</v>
      </c>
      <c r="I9458" s="30">
        <v>4979.99</v>
      </c>
      <c r="J9458" s="24" t="s">
        <v>7284</v>
      </c>
      <c r="K9458" s="49">
        <v>46203</v>
      </c>
    </row>
    <row r="9459" spans="1:11" ht="42.6" customHeight="1" x14ac:dyDescent="0.25">
      <c r="A9459" s="11">
        <v>2026</v>
      </c>
      <c r="B9459" s="49">
        <v>46113</v>
      </c>
      <c r="C9459" s="49">
        <v>46203</v>
      </c>
      <c r="D9459" s="21" t="s">
        <v>5801</v>
      </c>
      <c r="E9459" s="29">
        <v>45244</v>
      </c>
      <c r="F9459" s="11"/>
      <c r="G9459" s="21" t="s">
        <v>7242</v>
      </c>
      <c r="H9459" s="24" t="s">
        <v>16551</v>
      </c>
      <c r="I9459" s="30">
        <v>6799.98</v>
      </c>
      <c r="J9459" s="24" t="s">
        <v>7284</v>
      </c>
      <c r="K9459" s="49">
        <v>46203</v>
      </c>
    </row>
    <row r="9460" spans="1:11" ht="42.6" customHeight="1" x14ac:dyDescent="0.25">
      <c r="A9460" s="11">
        <v>2026</v>
      </c>
      <c r="B9460" s="49">
        <v>46113</v>
      </c>
      <c r="C9460" s="49">
        <v>46203</v>
      </c>
      <c r="D9460" s="21" t="s">
        <v>5802</v>
      </c>
      <c r="E9460" s="29">
        <v>45244</v>
      </c>
      <c r="F9460" s="11"/>
      <c r="G9460" s="21" t="s">
        <v>7222</v>
      </c>
      <c r="H9460" s="24" t="s">
        <v>16552</v>
      </c>
      <c r="I9460" s="30">
        <v>6774.4</v>
      </c>
      <c r="J9460" s="24" t="s">
        <v>7284</v>
      </c>
      <c r="K9460" s="49">
        <v>46203</v>
      </c>
    </row>
    <row r="9461" spans="1:11" ht="42.6" customHeight="1" x14ac:dyDescent="0.25">
      <c r="A9461" s="11">
        <v>2026</v>
      </c>
      <c r="B9461" s="49">
        <v>46113</v>
      </c>
      <c r="C9461" s="49">
        <v>46203</v>
      </c>
      <c r="D9461" s="21" t="s">
        <v>5802</v>
      </c>
      <c r="E9461" s="29">
        <v>45244</v>
      </c>
      <c r="F9461" s="11"/>
      <c r="G9461" s="21" t="s">
        <v>7222</v>
      </c>
      <c r="H9461" s="24" t="s">
        <v>16553</v>
      </c>
      <c r="I9461" s="30">
        <v>6774.4</v>
      </c>
      <c r="J9461" s="24" t="s">
        <v>7284</v>
      </c>
      <c r="K9461" s="49">
        <v>46203</v>
      </c>
    </row>
    <row r="9462" spans="1:11" ht="42.6" customHeight="1" x14ac:dyDescent="0.25">
      <c r="A9462" s="11">
        <v>2026</v>
      </c>
      <c r="B9462" s="49">
        <v>46113</v>
      </c>
      <c r="C9462" s="49">
        <v>46203</v>
      </c>
      <c r="D9462" s="21" t="s">
        <v>5802</v>
      </c>
      <c r="E9462" s="29">
        <v>45244</v>
      </c>
      <c r="F9462" s="11"/>
      <c r="G9462" s="21" t="s">
        <v>7222</v>
      </c>
      <c r="H9462" s="24" t="s">
        <v>16554</v>
      </c>
      <c r="I9462" s="30">
        <v>6774.4</v>
      </c>
      <c r="J9462" s="24" t="s">
        <v>7284</v>
      </c>
      <c r="K9462" s="49">
        <v>46203</v>
      </c>
    </row>
    <row r="9463" spans="1:11" ht="42.6" customHeight="1" x14ac:dyDescent="0.25">
      <c r="A9463" s="11">
        <v>2026</v>
      </c>
      <c r="B9463" s="49">
        <v>46113</v>
      </c>
      <c r="C9463" s="49">
        <v>46203</v>
      </c>
      <c r="D9463" s="21" t="s">
        <v>5802</v>
      </c>
      <c r="E9463" s="29">
        <v>45244</v>
      </c>
      <c r="F9463" s="11"/>
      <c r="G9463" s="21" t="s">
        <v>7222</v>
      </c>
      <c r="H9463" s="24" t="s">
        <v>16555</v>
      </c>
      <c r="I9463" s="30">
        <v>6774.4</v>
      </c>
      <c r="J9463" s="24" t="s">
        <v>7284</v>
      </c>
      <c r="K9463" s="49">
        <v>46203</v>
      </c>
    </row>
    <row r="9464" spans="1:11" ht="42.6" customHeight="1" x14ac:dyDescent="0.25">
      <c r="A9464" s="11">
        <v>2026</v>
      </c>
      <c r="B9464" s="49">
        <v>46113</v>
      </c>
      <c r="C9464" s="49">
        <v>46203</v>
      </c>
      <c r="D9464" s="21" t="s">
        <v>5803</v>
      </c>
      <c r="E9464" s="29">
        <v>45244</v>
      </c>
      <c r="F9464" s="11"/>
      <c r="G9464" s="21" t="s">
        <v>7242</v>
      </c>
      <c r="H9464" s="24" t="s">
        <v>16556</v>
      </c>
      <c r="I9464" s="30">
        <v>3689.9947999999999</v>
      </c>
      <c r="J9464" s="24" t="s">
        <v>7284</v>
      </c>
      <c r="K9464" s="49">
        <v>46203</v>
      </c>
    </row>
    <row r="9465" spans="1:11" ht="42.6" customHeight="1" x14ac:dyDescent="0.25">
      <c r="A9465" s="11">
        <v>2026</v>
      </c>
      <c r="B9465" s="49">
        <v>46113</v>
      </c>
      <c r="C9465" s="49">
        <v>46203</v>
      </c>
      <c r="D9465" s="21" t="s">
        <v>5804</v>
      </c>
      <c r="E9465" s="29">
        <v>45244</v>
      </c>
      <c r="F9465" s="11"/>
      <c r="G9465" s="21" t="s">
        <v>7242</v>
      </c>
      <c r="H9465" s="24" t="s">
        <v>16557</v>
      </c>
      <c r="I9465" s="30">
        <v>6799.98</v>
      </c>
      <c r="J9465" s="24" t="s">
        <v>7284</v>
      </c>
      <c r="K9465" s="49">
        <v>46203</v>
      </c>
    </row>
    <row r="9466" spans="1:11" ht="42.6" customHeight="1" x14ac:dyDescent="0.25">
      <c r="A9466" s="11">
        <v>2026</v>
      </c>
      <c r="B9466" s="49">
        <v>46113</v>
      </c>
      <c r="C9466" s="49">
        <v>46203</v>
      </c>
      <c r="D9466" s="21" t="s">
        <v>5805</v>
      </c>
      <c r="E9466" s="29">
        <v>45244</v>
      </c>
      <c r="F9466" s="11"/>
      <c r="G9466" s="21" t="s">
        <v>7248</v>
      </c>
      <c r="H9466" s="24" t="s">
        <v>16558</v>
      </c>
      <c r="I9466" s="30">
        <v>5038.75</v>
      </c>
      <c r="J9466" s="24" t="s">
        <v>7284</v>
      </c>
      <c r="K9466" s="49">
        <v>46203</v>
      </c>
    </row>
    <row r="9467" spans="1:11" ht="42.6" customHeight="1" x14ac:dyDescent="0.25">
      <c r="A9467" s="11">
        <v>2026</v>
      </c>
      <c r="B9467" s="49">
        <v>46113</v>
      </c>
      <c r="C9467" s="49">
        <v>46203</v>
      </c>
      <c r="D9467" s="21" t="s">
        <v>5805</v>
      </c>
      <c r="E9467" s="29">
        <v>45244</v>
      </c>
      <c r="F9467" s="11"/>
      <c r="G9467" s="21" t="s">
        <v>7248</v>
      </c>
      <c r="H9467" s="24" t="s">
        <v>16559</v>
      </c>
      <c r="I9467" s="30">
        <v>5038.75</v>
      </c>
      <c r="J9467" s="24" t="s">
        <v>7284</v>
      </c>
      <c r="K9467" s="49">
        <v>46203</v>
      </c>
    </row>
    <row r="9468" spans="1:11" ht="42.6" customHeight="1" x14ac:dyDescent="0.25">
      <c r="A9468" s="11">
        <v>2026</v>
      </c>
      <c r="B9468" s="49">
        <v>46113</v>
      </c>
      <c r="C9468" s="49">
        <v>46203</v>
      </c>
      <c r="D9468" s="21" t="s">
        <v>5805</v>
      </c>
      <c r="E9468" s="29">
        <v>45244</v>
      </c>
      <c r="F9468" s="11"/>
      <c r="G9468" s="21" t="s">
        <v>7248</v>
      </c>
      <c r="H9468" s="24" t="s">
        <v>16560</v>
      </c>
      <c r="I9468" s="30">
        <v>5038.75</v>
      </c>
      <c r="J9468" s="24" t="s">
        <v>7284</v>
      </c>
      <c r="K9468" s="49">
        <v>46203</v>
      </c>
    </row>
    <row r="9469" spans="1:11" ht="42.6" customHeight="1" x14ac:dyDescent="0.25">
      <c r="A9469" s="11">
        <v>2026</v>
      </c>
      <c r="B9469" s="49">
        <v>46113</v>
      </c>
      <c r="C9469" s="49">
        <v>46203</v>
      </c>
      <c r="D9469" s="21" t="s">
        <v>5806</v>
      </c>
      <c r="E9469" s="29">
        <v>45251</v>
      </c>
      <c r="F9469" s="11"/>
      <c r="G9469" s="21" t="s">
        <v>7222</v>
      </c>
      <c r="H9469" s="24" t="s">
        <v>16561</v>
      </c>
      <c r="I9469" s="30">
        <v>7516.8</v>
      </c>
      <c r="J9469" s="24" t="s">
        <v>7284</v>
      </c>
      <c r="K9469" s="49">
        <v>46203</v>
      </c>
    </row>
    <row r="9470" spans="1:11" ht="42.6" customHeight="1" x14ac:dyDescent="0.25">
      <c r="A9470" s="11">
        <v>2026</v>
      </c>
      <c r="B9470" s="49">
        <v>46113</v>
      </c>
      <c r="C9470" s="49">
        <v>46203</v>
      </c>
      <c r="D9470" s="21" t="s">
        <v>5807</v>
      </c>
      <c r="E9470" s="29">
        <v>45251</v>
      </c>
      <c r="F9470" s="11"/>
      <c r="G9470" s="21" t="s">
        <v>7255</v>
      </c>
      <c r="H9470" s="24" t="s">
        <v>16562</v>
      </c>
      <c r="I9470" s="30">
        <v>5520</v>
      </c>
      <c r="J9470" s="24" t="s">
        <v>7284</v>
      </c>
      <c r="K9470" s="49">
        <v>46203</v>
      </c>
    </row>
    <row r="9471" spans="1:11" ht="42.6" customHeight="1" x14ac:dyDescent="0.25">
      <c r="A9471" s="11">
        <v>2026</v>
      </c>
      <c r="B9471" s="49">
        <v>46113</v>
      </c>
      <c r="C9471" s="49">
        <v>46203</v>
      </c>
      <c r="D9471" s="21" t="s">
        <v>5808</v>
      </c>
      <c r="E9471" s="22">
        <v>45252</v>
      </c>
      <c r="F9471" s="11"/>
      <c r="G9471" s="21" t="s">
        <v>7273</v>
      </c>
      <c r="H9471" s="21" t="s">
        <v>16563</v>
      </c>
      <c r="I9471" s="23">
        <v>44660</v>
      </c>
      <c r="J9471" s="24" t="s">
        <v>7284</v>
      </c>
      <c r="K9471" s="49">
        <v>46203</v>
      </c>
    </row>
    <row r="9472" spans="1:11" ht="42.6" customHeight="1" x14ac:dyDescent="0.25">
      <c r="A9472" s="11">
        <v>2026</v>
      </c>
      <c r="B9472" s="49">
        <v>46113</v>
      </c>
      <c r="C9472" s="49">
        <v>46203</v>
      </c>
      <c r="D9472" s="21" t="s">
        <v>5809</v>
      </c>
      <c r="E9472" s="29">
        <v>45252</v>
      </c>
      <c r="F9472" s="11"/>
      <c r="G9472" s="21" t="s">
        <v>7248</v>
      </c>
      <c r="H9472" s="24" t="s">
        <v>16564</v>
      </c>
      <c r="I9472" s="30">
        <v>2979.99</v>
      </c>
      <c r="J9472" s="24" t="s">
        <v>7284</v>
      </c>
      <c r="K9472" s="49">
        <v>46203</v>
      </c>
    </row>
    <row r="9473" spans="1:11" ht="42.6" customHeight="1" x14ac:dyDescent="0.25">
      <c r="A9473" s="11">
        <v>2026</v>
      </c>
      <c r="B9473" s="49">
        <v>46113</v>
      </c>
      <c r="C9473" s="49">
        <v>46203</v>
      </c>
      <c r="D9473" s="21" t="s">
        <v>5810</v>
      </c>
      <c r="E9473" s="29">
        <v>45252</v>
      </c>
      <c r="F9473" s="11"/>
      <c r="G9473" s="21" t="s">
        <v>7248</v>
      </c>
      <c r="H9473" s="24" t="s">
        <v>16565</v>
      </c>
      <c r="I9473" s="30">
        <v>2979.99</v>
      </c>
      <c r="J9473" s="24" t="s">
        <v>7284</v>
      </c>
      <c r="K9473" s="49">
        <v>46203</v>
      </c>
    </row>
    <row r="9474" spans="1:11" ht="42.6" customHeight="1" x14ac:dyDescent="0.25">
      <c r="A9474" s="11">
        <v>2026</v>
      </c>
      <c r="B9474" s="49">
        <v>46113</v>
      </c>
      <c r="C9474" s="49">
        <v>46203</v>
      </c>
      <c r="D9474" s="21" t="s">
        <v>5811</v>
      </c>
      <c r="E9474" s="29">
        <v>45252</v>
      </c>
      <c r="F9474" s="11"/>
      <c r="G9474" s="21" t="s">
        <v>7248</v>
      </c>
      <c r="H9474" s="24" t="s">
        <v>16566</v>
      </c>
      <c r="I9474" s="30">
        <v>2979.99</v>
      </c>
      <c r="J9474" s="24" t="s">
        <v>7284</v>
      </c>
      <c r="K9474" s="49">
        <v>46203</v>
      </c>
    </row>
    <row r="9475" spans="1:11" ht="42.6" customHeight="1" x14ac:dyDescent="0.25">
      <c r="A9475" s="11">
        <v>2026</v>
      </c>
      <c r="B9475" s="49">
        <v>46113</v>
      </c>
      <c r="C9475" s="49">
        <v>46203</v>
      </c>
      <c r="D9475" s="21" t="s">
        <v>5812</v>
      </c>
      <c r="E9475" s="29">
        <v>45252</v>
      </c>
      <c r="F9475" s="11"/>
      <c r="G9475" s="21" t="s">
        <v>7248</v>
      </c>
      <c r="H9475" s="24" t="s">
        <v>16567</v>
      </c>
      <c r="I9475" s="30">
        <v>2979.99</v>
      </c>
      <c r="J9475" s="24" t="s">
        <v>7284</v>
      </c>
      <c r="K9475" s="49">
        <v>46203</v>
      </c>
    </row>
    <row r="9476" spans="1:11" ht="42.6" customHeight="1" x14ac:dyDescent="0.25">
      <c r="A9476" s="11">
        <v>2026</v>
      </c>
      <c r="B9476" s="49">
        <v>46113</v>
      </c>
      <c r="C9476" s="49">
        <v>46203</v>
      </c>
      <c r="D9476" s="21" t="s">
        <v>5813</v>
      </c>
      <c r="E9476" s="29">
        <v>45253</v>
      </c>
      <c r="F9476" s="11"/>
      <c r="G9476" s="21" t="s">
        <v>7273</v>
      </c>
      <c r="H9476" s="24" t="s">
        <v>16568</v>
      </c>
      <c r="I9476" s="30">
        <v>2780</v>
      </c>
      <c r="J9476" s="24" t="s">
        <v>7284</v>
      </c>
      <c r="K9476" s="49">
        <v>46203</v>
      </c>
    </row>
    <row r="9477" spans="1:11" ht="42.6" customHeight="1" x14ac:dyDescent="0.25">
      <c r="A9477" s="11">
        <v>2026</v>
      </c>
      <c r="B9477" s="49">
        <v>46113</v>
      </c>
      <c r="C9477" s="49">
        <v>46203</v>
      </c>
      <c r="D9477" s="21" t="s">
        <v>5814</v>
      </c>
      <c r="E9477" s="29">
        <v>45253</v>
      </c>
      <c r="F9477" s="11"/>
      <c r="G9477" s="21" t="s">
        <v>7216</v>
      </c>
      <c r="H9477" s="24" t="s">
        <v>16569</v>
      </c>
      <c r="I9477" s="30">
        <v>5220</v>
      </c>
      <c r="J9477" s="24" t="s">
        <v>7284</v>
      </c>
      <c r="K9477" s="49">
        <v>46203</v>
      </c>
    </row>
    <row r="9478" spans="1:11" ht="42.6" customHeight="1" x14ac:dyDescent="0.25">
      <c r="A9478" s="11">
        <v>2026</v>
      </c>
      <c r="B9478" s="49">
        <v>46113</v>
      </c>
      <c r="C9478" s="49">
        <v>46203</v>
      </c>
      <c r="D9478" s="25" t="s">
        <v>5815</v>
      </c>
      <c r="E9478" s="28">
        <v>45253</v>
      </c>
      <c r="F9478" s="11"/>
      <c r="G9478" s="25" t="s">
        <v>7293</v>
      </c>
      <c r="H9478" s="25" t="s">
        <v>16570</v>
      </c>
      <c r="I9478" s="27">
        <v>1930310</v>
      </c>
      <c r="J9478" s="24" t="s">
        <v>7284</v>
      </c>
      <c r="K9478" s="49">
        <v>46203</v>
      </c>
    </row>
    <row r="9479" spans="1:11" ht="42.6" customHeight="1" x14ac:dyDescent="0.25">
      <c r="A9479" s="11">
        <v>2026</v>
      </c>
      <c r="B9479" s="49">
        <v>46113</v>
      </c>
      <c r="C9479" s="49">
        <v>46203</v>
      </c>
      <c r="D9479" s="25" t="s">
        <v>5816</v>
      </c>
      <c r="E9479" s="28">
        <v>45253</v>
      </c>
      <c r="F9479" s="11"/>
      <c r="G9479" s="25" t="s">
        <v>7293</v>
      </c>
      <c r="H9479" s="25" t="s">
        <v>16571</v>
      </c>
      <c r="I9479" s="27">
        <v>1930310</v>
      </c>
      <c r="J9479" s="24" t="s">
        <v>7284</v>
      </c>
      <c r="K9479" s="49">
        <v>46203</v>
      </c>
    </row>
    <row r="9480" spans="1:11" ht="42.6" customHeight="1" x14ac:dyDescent="0.25">
      <c r="A9480" s="11">
        <v>2026</v>
      </c>
      <c r="B9480" s="49">
        <v>46113</v>
      </c>
      <c r="C9480" s="49">
        <v>46203</v>
      </c>
      <c r="D9480" s="25" t="s">
        <v>5817</v>
      </c>
      <c r="E9480" s="28">
        <v>45253</v>
      </c>
      <c r="F9480" s="11"/>
      <c r="G9480" s="25" t="s">
        <v>7293</v>
      </c>
      <c r="H9480" s="25" t="s">
        <v>16572</v>
      </c>
      <c r="I9480" s="27">
        <v>1930310</v>
      </c>
      <c r="J9480" s="24" t="s">
        <v>7284</v>
      </c>
      <c r="K9480" s="49">
        <v>46203</v>
      </c>
    </row>
    <row r="9481" spans="1:11" ht="42.6" customHeight="1" x14ac:dyDescent="0.25">
      <c r="A9481" s="11">
        <v>2026</v>
      </c>
      <c r="B9481" s="49">
        <v>46113</v>
      </c>
      <c r="C9481" s="49">
        <v>46203</v>
      </c>
      <c r="D9481" s="25" t="s">
        <v>5818</v>
      </c>
      <c r="E9481" s="28">
        <v>45253</v>
      </c>
      <c r="F9481" s="11"/>
      <c r="G9481" s="25" t="s">
        <v>7293</v>
      </c>
      <c r="H9481" s="25" t="s">
        <v>16573</v>
      </c>
      <c r="I9481" s="27">
        <v>1930310</v>
      </c>
      <c r="J9481" s="24" t="s">
        <v>7284</v>
      </c>
      <c r="K9481" s="49">
        <v>46203</v>
      </c>
    </row>
    <row r="9482" spans="1:11" ht="42.6" customHeight="1" x14ac:dyDescent="0.25">
      <c r="A9482" s="11">
        <v>2026</v>
      </c>
      <c r="B9482" s="49">
        <v>46113</v>
      </c>
      <c r="C9482" s="49">
        <v>46203</v>
      </c>
      <c r="D9482" s="25" t="s">
        <v>5819</v>
      </c>
      <c r="E9482" s="28">
        <v>45253</v>
      </c>
      <c r="F9482" s="11"/>
      <c r="G9482" s="25" t="s">
        <v>7210</v>
      </c>
      <c r="H9482" s="25" t="s">
        <v>16574</v>
      </c>
      <c r="I9482" s="27">
        <v>1675000</v>
      </c>
      <c r="J9482" s="24" t="s">
        <v>7284</v>
      </c>
      <c r="K9482" s="49">
        <v>46203</v>
      </c>
    </row>
    <row r="9483" spans="1:11" ht="42.6" customHeight="1" x14ac:dyDescent="0.25">
      <c r="A9483" s="11">
        <v>2026</v>
      </c>
      <c r="B9483" s="49">
        <v>46113</v>
      </c>
      <c r="C9483" s="49">
        <v>46203</v>
      </c>
      <c r="D9483" s="25" t="s">
        <v>5820</v>
      </c>
      <c r="E9483" s="28">
        <v>45253</v>
      </c>
      <c r="F9483" s="11"/>
      <c r="G9483" s="25" t="s">
        <v>7210</v>
      </c>
      <c r="H9483" s="25" t="s">
        <v>16575</v>
      </c>
      <c r="I9483" s="27">
        <v>1675000</v>
      </c>
      <c r="J9483" s="24" t="s">
        <v>7284</v>
      </c>
      <c r="K9483" s="49">
        <v>46203</v>
      </c>
    </row>
    <row r="9484" spans="1:11" ht="42.6" customHeight="1" x14ac:dyDescent="0.25">
      <c r="A9484" s="11">
        <v>2026</v>
      </c>
      <c r="B9484" s="49">
        <v>46113</v>
      </c>
      <c r="C9484" s="49">
        <v>46203</v>
      </c>
      <c r="D9484" s="21" t="s">
        <v>5821</v>
      </c>
      <c r="E9484" s="22">
        <v>45257</v>
      </c>
      <c r="F9484" s="11"/>
      <c r="G9484" s="21" t="s">
        <v>7273</v>
      </c>
      <c r="H9484" s="21" t="s">
        <v>16576</v>
      </c>
      <c r="I9484" s="23">
        <v>15000</v>
      </c>
      <c r="J9484" s="24" t="s">
        <v>7284</v>
      </c>
      <c r="K9484" s="49">
        <v>46203</v>
      </c>
    </row>
    <row r="9485" spans="1:11" ht="42.6" customHeight="1" x14ac:dyDescent="0.25">
      <c r="A9485" s="11">
        <v>2026</v>
      </c>
      <c r="B9485" s="49">
        <v>46113</v>
      </c>
      <c r="C9485" s="49">
        <v>46203</v>
      </c>
      <c r="D9485" s="21" t="s">
        <v>5821</v>
      </c>
      <c r="E9485" s="22">
        <v>45257</v>
      </c>
      <c r="F9485" s="11"/>
      <c r="G9485" s="21" t="s">
        <v>7273</v>
      </c>
      <c r="H9485" s="21" t="s">
        <v>16577</v>
      </c>
      <c r="I9485" s="23">
        <v>15000</v>
      </c>
      <c r="J9485" s="24" t="s">
        <v>7284</v>
      </c>
      <c r="K9485" s="49">
        <v>46203</v>
      </c>
    </row>
    <row r="9486" spans="1:11" ht="42.6" customHeight="1" x14ac:dyDescent="0.25">
      <c r="A9486" s="11">
        <v>2026</v>
      </c>
      <c r="B9486" s="49">
        <v>46113</v>
      </c>
      <c r="C9486" s="49">
        <v>46203</v>
      </c>
      <c r="D9486" s="21" t="s">
        <v>5822</v>
      </c>
      <c r="E9486" s="22">
        <v>45257</v>
      </c>
      <c r="F9486" s="11"/>
      <c r="G9486" s="21" t="s">
        <v>7225</v>
      </c>
      <c r="H9486" s="21" t="s">
        <v>16578</v>
      </c>
      <c r="I9486" s="23">
        <v>20671.2</v>
      </c>
      <c r="J9486" s="24" t="s">
        <v>7284</v>
      </c>
      <c r="K9486" s="49">
        <v>46203</v>
      </c>
    </row>
    <row r="9487" spans="1:11" ht="42.6" customHeight="1" x14ac:dyDescent="0.25">
      <c r="A9487" s="11">
        <v>2026</v>
      </c>
      <c r="B9487" s="49">
        <v>46113</v>
      </c>
      <c r="C9487" s="49">
        <v>46203</v>
      </c>
      <c r="D9487" s="21" t="s">
        <v>5823</v>
      </c>
      <c r="E9487" s="22">
        <v>45257</v>
      </c>
      <c r="F9487" s="11"/>
      <c r="G9487" s="21" t="s">
        <v>7225</v>
      </c>
      <c r="H9487" s="21" t="s">
        <v>16579</v>
      </c>
      <c r="I9487" s="23">
        <v>20671.2</v>
      </c>
      <c r="J9487" s="24" t="s">
        <v>7284</v>
      </c>
      <c r="K9487" s="49">
        <v>46203</v>
      </c>
    </row>
    <row r="9488" spans="1:11" ht="42.6" customHeight="1" x14ac:dyDescent="0.25">
      <c r="A9488" s="11">
        <v>2026</v>
      </c>
      <c r="B9488" s="49">
        <v>46113</v>
      </c>
      <c r="C9488" s="49">
        <v>46203</v>
      </c>
      <c r="D9488" s="21" t="s">
        <v>5824</v>
      </c>
      <c r="E9488" s="22">
        <v>45257</v>
      </c>
      <c r="F9488" s="11"/>
      <c r="G9488" s="21" t="s">
        <v>7225</v>
      </c>
      <c r="H9488" s="21" t="s">
        <v>16580</v>
      </c>
      <c r="I9488" s="23">
        <v>20671.2</v>
      </c>
      <c r="J9488" s="24" t="s">
        <v>7284</v>
      </c>
      <c r="K9488" s="49">
        <v>46203</v>
      </c>
    </row>
    <row r="9489" spans="1:11" ht="42.6" customHeight="1" x14ac:dyDescent="0.25">
      <c r="A9489" s="11">
        <v>2026</v>
      </c>
      <c r="B9489" s="49">
        <v>46113</v>
      </c>
      <c r="C9489" s="49">
        <v>46203</v>
      </c>
      <c r="D9489" s="21" t="s">
        <v>5825</v>
      </c>
      <c r="E9489" s="22">
        <v>45257</v>
      </c>
      <c r="F9489" s="11"/>
      <c r="G9489" s="21" t="s">
        <v>7225</v>
      </c>
      <c r="H9489" s="21" t="s">
        <v>16581</v>
      </c>
      <c r="I9489" s="23">
        <v>20671.2</v>
      </c>
      <c r="J9489" s="24" t="s">
        <v>7284</v>
      </c>
      <c r="K9489" s="49">
        <v>46203</v>
      </c>
    </row>
    <row r="9490" spans="1:11" ht="42.6" customHeight="1" x14ac:dyDescent="0.25">
      <c r="A9490" s="11">
        <v>2026</v>
      </c>
      <c r="B9490" s="49">
        <v>46113</v>
      </c>
      <c r="C9490" s="49">
        <v>46203</v>
      </c>
      <c r="D9490" s="21" t="s">
        <v>5826</v>
      </c>
      <c r="E9490" s="29">
        <v>45257</v>
      </c>
      <c r="F9490" s="11"/>
      <c r="G9490" s="21" t="s">
        <v>7212</v>
      </c>
      <c r="H9490" s="24" t="s">
        <v>16582</v>
      </c>
      <c r="I9490" s="30">
        <v>2878.8</v>
      </c>
      <c r="J9490" s="24" t="s">
        <v>7284</v>
      </c>
      <c r="K9490" s="49">
        <v>46203</v>
      </c>
    </row>
    <row r="9491" spans="1:11" ht="42.6" customHeight="1" x14ac:dyDescent="0.25">
      <c r="A9491" s="11">
        <v>2026</v>
      </c>
      <c r="B9491" s="49">
        <v>46113</v>
      </c>
      <c r="C9491" s="49">
        <v>46203</v>
      </c>
      <c r="D9491" s="21" t="s">
        <v>5827</v>
      </c>
      <c r="E9491" s="22">
        <v>45257</v>
      </c>
      <c r="F9491" s="11"/>
      <c r="G9491" s="21" t="s">
        <v>7281</v>
      </c>
      <c r="H9491" s="21" t="s">
        <v>16583</v>
      </c>
      <c r="I9491" s="23">
        <v>17219.991199999997</v>
      </c>
      <c r="J9491" s="24" t="s">
        <v>7284</v>
      </c>
      <c r="K9491" s="49">
        <v>46203</v>
      </c>
    </row>
    <row r="9492" spans="1:11" ht="42.6" customHeight="1" x14ac:dyDescent="0.25">
      <c r="A9492" s="11">
        <v>2026</v>
      </c>
      <c r="B9492" s="49">
        <v>46113</v>
      </c>
      <c r="C9492" s="49">
        <v>46203</v>
      </c>
      <c r="D9492" s="21" t="s">
        <v>5828</v>
      </c>
      <c r="E9492" s="22">
        <v>45257</v>
      </c>
      <c r="F9492" s="11"/>
      <c r="G9492" s="21" t="s">
        <v>7281</v>
      </c>
      <c r="H9492" s="21" t="s">
        <v>16584</v>
      </c>
      <c r="I9492" s="23">
        <v>17219.991199999997</v>
      </c>
      <c r="J9492" s="24" t="s">
        <v>7284</v>
      </c>
      <c r="K9492" s="49">
        <v>46203</v>
      </c>
    </row>
    <row r="9493" spans="1:11" ht="42.6" customHeight="1" x14ac:dyDescent="0.25">
      <c r="A9493" s="11">
        <v>2026</v>
      </c>
      <c r="B9493" s="49">
        <v>46113</v>
      </c>
      <c r="C9493" s="49">
        <v>46203</v>
      </c>
      <c r="D9493" s="21" t="s">
        <v>5829</v>
      </c>
      <c r="E9493" s="22">
        <v>45257</v>
      </c>
      <c r="F9493" s="11"/>
      <c r="G9493" s="21" t="s">
        <v>7281</v>
      </c>
      <c r="H9493" s="21" t="s">
        <v>16585</v>
      </c>
      <c r="I9493" s="23">
        <v>17219.991199999997</v>
      </c>
      <c r="J9493" s="24" t="s">
        <v>7284</v>
      </c>
      <c r="K9493" s="49">
        <v>46203</v>
      </c>
    </row>
    <row r="9494" spans="1:11" ht="42.6" customHeight="1" x14ac:dyDescent="0.25">
      <c r="A9494" s="11">
        <v>2026</v>
      </c>
      <c r="B9494" s="49">
        <v>46113</v>
      </c>
      <c r="C9494" s="49">
        <v>46203</v>
      </c>
      <c r="D9494" s="21" t="s">
        <v>5830</v>
      </c>
      <c r="E9494" s="22">
        <v>45257</v>
      </c>
      <c r="F9494" s="11"/>
      <c r="G9494" s="21" t="s">
        <v>7281</v>
      </c>
      <c r="H9494" s="21" t="s">
        <v>16586</v>
      </c>
      <c r="I9494" s="23">
        <v>17219.991199999997</v>
      </c>
      <c r="J9494" s="24" t="s">
        <v>7284</v>
      </c>
      <c r="K9494" s="49">
        <v>46203</v>
      </c>
    </row>
    <row r="9495" spans="1:11" ht="42.6" customHeight="1" x14ac:dyDescent="0.25">
      <c r="A9495" s="11">
        <v>2026</v>
      </c>
      <c r="B9495" s="49">
        <v>46113</v>
      </c>
      <c r="C9495" s="49">
        <v>46203</v>
      </c>
      <c r="D9495" s="21" t="s">
        <v>5831</v>
      </c>
      <c r="E9495" s="22">
        <v>45258</v>
      </c>
      <c r="F9495" s="11"/>
      <c r="G9495" s="21" t="s">
        <v>7283</v>
      </c>
      <c r="H9495" s="21" t="s">
        <v>16587</v>
      </c>
      <c r="I9495" s="23">
        <v>11450</v>
      </c>
      <c r="J9495" s="24" t="s">
        <v>7284</v>
      </c>
      <c r="K9495" s="49">
        <v>46203</v>
      </c>
    </row>
    <row r="9496" spans="1:11" ht="42.6" customHeight="1" x14ac:dyDescent="0.25">
      <c r="A9496" s="11">
        <v>2026</v>
      </c>
      <c r="B9496" s="49">
        <v>46113</v>
      </c>
      <c r="C9496" s="49">
        <v>46203</v>
      </c>
      <c r="D9496" s="21" t="s">
        <v>5832</v>
      </c>
      <c r="E9496" s="22">
        <v>45258</v>
      </c>
      <c r="F9496" s="11"/>
      <c r="G9496" s="21" t="s">
        <v>7212</v>
      </c>
      <c r="H9496" s="21" t="s">
        <v>16588</v>
      </c>
      <c r="I9496" s="23">
        <v>15870</v>
      </c>
      <c r="J9496" s="24" t="s">
        <v>7284</v>
      </c>
      <c r="K9496" s="49">
        <v>46203</v>
      </c>
    </row>
    <row r="9497" spans="1:11" ht="42.6" customHeight="1" x14ac:dyDescent="0.25">
      <c r="A9497" s="11">
        <v>2026</v>
      </c>
      <c r="B9497" s="49">
        <v>46113</v>
      </c>
      <c r="C9497" s="49">
        <v>46203</v>
      </c>
      <c r="D9497" s="21" t="s">
        <v>5833</v>
      </c>
      <c r="E9497" s="22">
        <v>45258</v>
      </c>
      <c r="F9497" s="11"/>
      <c r="G9497" s="21" t="s">
        <v>7280</v>
      </c>
      <c r="H9497" s="21" t="s">
        <v>16589</v>
      </c>
      <c r="I9497" s="23">
        <v>19680</v>
      </c>
      <c r="J9497" s="24" t="s">
        <v>7284</v>
      </c>
      <c r="K9497" s="49">
        <v>46203</v>
      </c>
    </row>
    <row r="9498" spans="1:11" ht="42.6" customHeight="1" x14ac:dyDescent="0.25">
      <c r="A9498" s="11">
        <v>2026</v>
      </c>
      <c r="B9498" s="49">
        <v>46113</v>
      </c>
      <c r="C9498" s="49">
        <v>46203</v>
      </c>
      <c r="D9498" s="21" t="s">
        <v>5834</v>
      </c>
      <c r="E9498" s="22">
        <v>45258</v>
      </c>
      <c r="F9498" s="11"/>
      <c r="G9498" s="21" t="s">
        <v>7245</v>
      </c>
      <c r="H9498" s="21" t="s">
        <v>16590</v>
      </c>
      <c r="I9498" s="23">
        <v>94010.75</v>
      </c>
      <c r="J9498" s="24" t="s">
        <v>7284</v>
      </c>
      <c r="K9498" s="49">
        <v>46203</v>
      </c>
    </row>
    <row r="9499" spans="1:11" ht="42.6" customHeight="1" x14ac:dyDescent="0.25">
      <c r="A9499" s="11">
        <v>2026</v>
      </c>
      <c r="B9499" s="49">
        <v>46113</v>
      </c>
      <c r="C9499" s="49">
        <v>46203</v>
      </c>
      <c r="D9499" s="21" t="s">
        <v>5835</v>
      </c>
      <c r="E9499" s="22">
        <v>45258</v>
      </c>
      <c r="F9499" s="11"/>
      <c r="G9499" s="21" t="s">
        <v>7245</v>
      </c>
      <c r="H9499" s="21" t="s">
        <v>16591</v>
      </c>
      <c r="I9499" s="23">
        <v>60000</v>
      </c>
      <c r="J9499" s="24" t="s">
        <v>7284</v>
      </c>
      <c r="K9499" s="49">
        <v>46203</v>
      </c>
    </row>
    <row r="9500" spans="1:11" ht="42.6" customHeight="1" x14ac:dyDescent="0.25">
      <c r="A9500" s="11">
        <v>2026</v>
      </c>
      <c r="B9500" s="49">
        <v>46113</v>
      </c>
      <c r="C9500" s="49">
        <v>46203</v>
      </c>
      <c r="D9500" s="21" t="s">
        <v>5836</v>
      </c>
      <c r="E9500" s="22">
        <v>45258</v>
      </c>
      <c r="F9500" s="11"/>
      <c r="G9500" s="21" t="s">
        <v>7229</v>
      </c>
      <c r="H9500" s="21" t="s">
        <v>16592</v>
      </c>
      <c r="I9500" s="23">
        <v>18780</v>
      </c>
      <c r="J9500" s="24" t="s">
        <v>7284</v>
      </c>
      <c r="K9500" s="49">
        <v>46203</v>
      </c>
    </row>
    <row r="9501" spans="1:11" ht="42.6" customHeight="1" x14ac:dyDescent="0.25">
      <c r="A9501" s="11">
        <v>2026</v>
      </c>
      <c r="B9501" s="49">
        <v>46113</v>
      </c>
      <c r="C9501" s="49">
        <v>46203</v>
      </c>
      <c r="D9501" s="21" t="s">
        <v>5837</v>
      </c>
      <c r="E9501" s="22">
        <v>45258</v>
      </c>
      <c r="F9501" s="11"/>
      <c r="G9501" s="21" t="s">
        <v>7278</v>
      </c>
      <c r="H9501" s="21" t="s">
        <v>16593</v>
      </c>
      <c r="I9501" s="23">
        <v>17980</v>
      </c>
      <c r="J9501" s="24" t="s">
        <v>7284</v>
      </c>
      <c r="K9501" s="49">
        <v>46203</v>
      </c>
    </row>
    <row r="9502" spans="1:11" ht="42.6" customHeight="1" x14ac:dyDescent="0.25">
      <c r="A9502" s="11">
        <v>2026</v>
      </c>
      <c r="B9502" s="49">
        <v>46113</v>
      </c>
      <c r="C9502" s="49">
        <v>46203</v>
      </c>
      <c r="D9502" s="21" t="s">
        <v>5838</v>
      </c>
      <c r="E9502" s="22">
        <v>45258</v>
      </c>
      <c r="F9502" s="11"/>
      <c r="G9502" s="21" t="s">
        <v>7278</v>
      </c>
      <c r="H9502" s="21" t="s">
        <v>16594</v>
      </c>
      <c r="I9502" s="23">
        <v>17980</v>
      </c>
      <c r="J9502" s="24" t="s">
        <v>7284</v>
      </c>
      <c r="K9502" s="49">
        <v>46203</v>
      </c>
    </row>
    <row r="9503" spans="1:11" ht="42.6" customHeight="1" x14ac:dyDescent="0.25">
      <c r="A9503" s="11">
        <v>2026</v>
      </c>
      <c r="B9503" s="49">
        <v>46113</v>
      </c>
      <c r="C9503" s="49">
        <v>46203</v>
      </c>
      <c r="D9503" s="21" t="s">
        <v>5839</v>
      </c>
      <c r="E9503" s="22">
        <v>45258</v>
      </c>
      <c r="F9503" s="11"/>
      <c r="G9503" s="21" t="s">
        <v>7281</v>
      </c>
      <c r="H9503" s="21" t="s">
        <v>16595</v>
      </c>
      <c r="I9503" s="23">
        <v>15869.99</v>
      </c>
      <c r="J9503" s="24" t="s">
        <v>7284</v>
      </c>
      <c r="K9503" s="49">
        <v>46203</v>
      </c>
    </row>
    <row r="9504" spans="1:11" ht="42.6" customHeight="1" x14ac:dyDescent="0.25">
      <c r="A9504" s="11">
        <v>2026</v>
      </c>
      <c r="B9504" s="49">
        <v>46113</v>
      </c>
      <c r="C9504" s="49">
        <v>46203</v>
      </c>
      <c r="D9504" s="21" t="s">
        <v>5840</v>
      </c>
      <c r="E9504" s="29">
        <v>45260</v>
      </c>
      <c r="F9504" s="11"/>
      <c r="G9504" s="21" t="s">
        <v>7208</v>
      </c>
      <c r="H9504" s="24" t="s">
        <v>16596</v>
      </c>
      <c r="I9504" s="30">
        <v>2100</v>
      </c>
      <c r="J9504" s="24" t="s">
        <v>7284</v>
      </c>
      <c r="K9504" s="49">
        <v>46203</v>
      </c>
    </row>
    <row r="9505" spans="1:11" ht="42.6" customHeight="1" x14ac:dyDescent="0.25">
      <c r="A9505" s="11">
        <v>2026</v>
      </c>
      <c r="B9505" s="49">
        <v>46113</v>
      </c>
      <c r="C9505" s="49">
        <v>46203</v>
      </c>
      <c r="D9505" s="21" t="s">
        <v>5841</v>
      </c>
      <c r="E9505" s="29">
        <v>45260</v>
      </c>
      <c r="F9505" s="11"/>
      <c r="G9505" s="21" t="s">
        <v>7237</v>
      </c>
      <c r="H9505" s="24" t="s">
        <v>16597</v>
      </c>
      <c r="I9505" s="30">
        <v>2320</v>
      </c>
      <c r="J9505" s="24" t="s">
        <v>7284</v>
      </c>
      <c r="K9505" s="49">
        <v>46203</v>
      </c>
    </row>
    <row r="9506" spans="1:11" ht="42.6" customHeight="1" x14ac:dyDescent="0.25">
      <c r="A9506" s="11">
        <v>2026</v>
      </c>
      <c r="B9506" s="49">
        <v>46113</v>
      </c>
      <c r="C9506" s="49">
        <v>46203</v>
      </c>
      <c r="D9506" s="21" t="s">
        <v>5842</v>
      </c>
      <c r="E9506" s="29">
        <v>45260</v>
      </c>
      <c r="F9506" s="11"/>
      <c r="G9506" s="21" t="s">
        <v>7237</v>
      </c>
      <c r="H9506" s="24" t="s">
        <v>16598</v>
      </c>
      <c r="I9506" s="30">
        <v>2900</v>
      </c>
      <c r="J9506" s="24" t="s">
        <v>7284</v>
      </c>
      <c r="K9506" s="49">
        <v>46203</v>
      </c>
    </row>
    <row r="9507" spans="1:11" ht="42.6" customHeight="1" x14ac:dyDescent="0.25">
      <c r="A9507" s="11">
        <v>2026</v>
      </c>
      <c r="B9507" s="49">
        <v>46113</v>
      </c>
      <c r="C9507" s="49">
        <v>46203</v>
      </c>
      <c r="D9507" s="21" t="s">
        <v>5843</v>
      </c>
      <c r="E9507" s="22">
        <v>45266</v>
      </c>
      <c r="F9507" s="11"/>
      <c r="G9507" s="21" t="s">
        <v>7208</v>
      </c>
      <c r="H9507" s="21" t="s">
        <v>16599</v>
      </c>
      <c r="I9507" s="23">
        <v>13740</v>
      </c>
      <c r="J9507" s="24" t="s">
        <v>7284</v>
      </c>
      <c r="K9507" s="49">
        <v>46203</v>
      </c>
    </row>
    <row r="9508" spans="1:11" ht="42.6" customHeight="1" x14ac:dyDescent="0.25">
      <c r="A9508" s="11">
        <v>2026</v>
      </c>
      <c r="B9508" s="49">
        <v>46113</v>
      </c>
      <c r="C9508" s="49">
        <v>46203</v>
      </c>
      <c r="D9508" s="21" t="s">
        <v>5844</v>
      </c>
      <c r="E9508" s="22">
        <v>45267</v>
      </c>
      <c r="F9508" s="11"/>
      <c r="G9508" s="21" t="s">
        <v>7286</v>
      </c>
      <c r="H9508" s="21" t="s">
        <v>16600</v>
      </c>
      <c r="I9508" s="23">
        <v>15850</v>
      </c>
      <c r="J9508" s="24" t="s">
        <v>7284</v>
      </c>
      <c r="K9508" s="49">
        <v>46203</v>
      </c>
    </row>
    <row r="9509" spans="1:11" ht="42.6" customHeight="1" x14ac:dyDescent="0.25">
      <c r="A9509" s="11">
        <v>2026</v>
      </c>
      <c r="B9509" s="49">
        <v>46113</v>
      </c>
      <c r="C9509" s="49">
        <v>46203</v>
      </c>
      <c r="D9509" s="21" t="s">
        <v>5845</v>
      </c>
      <c r="E9509" s="54">
        <v>45267</v>
      </c>
      <c r="F9509" s="11"/>
      <c r="G9509" s="21" t="s">
        <v>7233</v>
      </c>
      <c r="H9509" s="21" t="s">
        <v>16601</v>
      </c>
      <c r="I9509" s="23">
        <v>5991400</v>
      </c>
      <c r="J9509" s="24" t="s">
        <v>7284</v>
      </c>
      <c r="K9509" s="49">
        <v>46203</v>
      </c>
    </row>
    <row r="9510" spans="1:11" ht="42.6" customHeight="1" x14ac:dyDescent="0.25">
      <c r="A9510" s="11">
        <v>2026</v>
      </c>
      <c r="B9510" s="49">
        <v>46113</v>
      </c>
      <c r="C9510" s="49">
        <v>46203</v>
      </c>
      <c r="D9510" s="21" t="s">
        <v>5846</v>
      </c>
      <c r="E9510" s="54">
        <v>45267</v>
      </c>
      <c r="F9510" s="11"/>
      <c r="G9510" s="21" t="s">
        <v>7231</v>
      </c>
      <c r="H9510" s="21" t="s">
        <v>16602</v>
      </c>
      <c r="I9510" s="23">
        <v>707002.6</v>
      </c>
      <c r="J9510" s="24" t="s">
        <v>7284</v>
      </c>
      <c r="K9510" s="49">
        <v>46203</v>
      </c>
    </row>
    <row r="9511" spans="1:11" ht="42.6" customHeight="1" x14ac:dyDescent="0.25">
      <c r="A9511" s="11">
        <v>2026</v>
      </c>
      <c r="B9511" s="49">
        <v>46113</v>
      </c>
      <c r="C9511" s="49">
        <v>46203</v>
      </c>
      <c r="D9511" s="21" t="s">
        <v>5847</v>
      </c>
      <c r="E9511" s="22">
        <v>45267</v>
      </c>
      <c r="F9511" s="11"/>
      <c r="G9511" s="21" t="s">
        <v>7227</v>
      </c>
      <c r="H9511" s="21" t="s">
        <v>16603</v>
      </c>
      <c r="I9511" s="23">
        <v>21354.55</v>
      </c>
      <c r="J9511" s="24" t="s">
        <v>7284</v>
      </c>
      <c r="K9511" s="49">
        <v>46203</v>
      </c>
    </row>
    <row r="9512" spans="1:11" ht="42.6" customHeight="1" x14ac:dyDescent="0.25">
      <c r="A9512" s="11">
        <v>2026</v>
      </c>
      <c r="B9512" s="49">
        <v>46113</v>
      </c>
      <c r="C9512" s="49">
        <v>46203</v>
      </c>
      <c r="D9512" s="21" t="s">
        <v>5848</v>
      </c>
      <c r="E9512" s="22">
        <v>45267</v>
      </c>
      <c r="F9512" s="11"/>
      <c r="G9512" s="21" t="s">
        <v>7227</v>
      </c>
      <c r="H9512" s="21" t="s">
        <v>16604</v>
      </c>
      <c r="I9512" s="23">
        <v>21354.55</v>
      </c>
      <c r="J9512" s="24" t="s">
        <v>7284</v>
      </c>
      <c r="K9512" s="49">
        <v>46203</v>
      </c>
    </row>
    <row r="9513" spans="1:11" ht="42.6" customHeight="1" x14ac:dyDescent="0.25">
      <c r="A9513" s="11">
        <v>2026</v>
      </c>
      <c r="B9513" s="49">
        <v>46113</v>
      </c>
      <c r="C9513" s="49">
        <v>46203</v>
      </c>
      <c r="D9513" s="21" t="s">
        <v>5849</v>
      </c>
      <c r="E9513" s="54">
        <v>45267</v>
      </c>
      <c r="F9513" s="11"/>
      <c r="G9513" s="21" t="s">
        <v>7304</v>
      </c>
      <c r="H9513" s="21" t="s">
        <v>16605</v>
      </c>
      <c r="I9513" s="23">
        <v>26390</v>
      </c>
      <c r="J9513" s="24" t="s">
        <v>7284</v>
      </c>
      <c r="K9513" s="49">
        <v>46203</v>
      </c>
    </row>
    <row r="9514" spans="1:11" ht="42.6" customHeight="1" x14ac:dyDescent="0.25">
      <c r="A9514" s="11">
        <v>2026</v>
      </c>
      <c r="B9514" s="49">
        <v>46113</v>
      </c>
      <c r="C9514" s="49">
        <v>46203</v>
      </c>
      <c r="D9514" s="21" t="s">
        <v>5850</v>
      </c>
      <c r="E9514" s="54">
        <v>45267</v>
      </c>
      <c r="F9514" s="11"/>
      <c r="G9514" s="21" t="s">
        <v>7237</v>
      </c>
      <c r="H9514" s="21" t="s">
        <v>16606</v>
      </c>
      <c r="I9514" s="23">
        <v>10440</v>
      </c>
      <c r="J9514" s="24" t="s">
        <v>7284</v>
      </c>
      <c r="K9514" s="49">
        <v>46203</v>
      </c>
    </row>
    <row r="9515" spans="1:11" ht="42.6" customHeight="1" x14ac:dyDescent="0.25">
      <c r="A9515" s="11">
        <v>2026</v>
      </c>
      <c r="B9515" s="49">
        <v>46113</v>
      </c>
      <c r="C9515" s="49">
        <v>46203</v>
      </c>
      <c r="D9515" s="21" t="s">
        <v>1567</v>
      </c>
      <c r="E9515" s="29">
        <v>45267</v>
      </c>
      <c r="F9515" s="11"/>
      <c r="G9515" s="21" t="s">
        <v>7312</v>
      </c>
      <c r="H9515" s="24" t="s">
        <v>16607</v>
      </c>
      <c r="I9515" s="30">
        <v>282.00299999999999</v>
      </c>
      <c r="J9515" s="24" t="s">
        <v>7284</v>
      </c>
      <c r="K9515" s="49">
        <v>46203</v>
      </c>
    </row>
    <row r="9516" spans="1:11" ht="42.6" customHeight="1" x14ac:dyDescent="0.25">
      <c r="A9516" s="11">
        <v>2026</v>
      </c>
      <c r="B9516" s="49">
        <v>46113</v>
      </c>
      <c r="C9516" s="49">
        <v>46203</v>
      </c>
      <c r="D9516" s="21" t="s">
        <v>5851</v>
      </c>
      <c r="E9516" s="54">
        <v>45271</v>
      </c>
      <c r="F9516" s="11"/>
      <c r="G9516" s="21" t="s">
        <v>7278</v>
      </c>
      <c r="H9516" s="21" t="s">
        <v>16608</v>
      </c>
      <c r="I9516" s="23">
        <v>15981</v>
      </c>
      <c r="J9516" s="24" t="s">
        <v>7284</v>
      </c>
      <c r="K9516" s="49">
        <v>46203</v>
      </c>
    </row>
    <row r="9517" spans="1:11" ht="42.6" customHeight="1" x14ac:dyDescent="0.25">
      <c r="A9517" s="11">
        <v>2026</v>
      </c>
      <c r="B9517" s="49">
        <v>46113</v>
      </c>
      <c r="C9517" s="49">
        <v>46203</v>
      </c>
      <c r="D9517" s="21" t="s">
        <v>5852</v>
      </c>
      <c r="E9517" s="54">
        <v>45271</v>
      </c>
      <c r="F9517" s="11"/>
      <c r="G9517" s="21" t="s">
        <v>7278</v>
      </c>
      <c r="H9517" s="21" t="s">
        <v>16609</v>
      </c>
      <c r="I9517" s="23">
        <v>15979.99</v>
      </c>
      <c r="J9517" s="24" t="s">
        <v>7284</v>
      </c>
      <c r="K9517" s="49">
        <v>46203</v>
      </c>
    </row>
    <row r="9518" spans="1:11" ht="42.6" customHeight="1" x14ac:dyDescent="0.25">
      <c r="A9518" s="11">
        <v>2026</v>
      </c>
      <c r="B9518" s="49">
        <v>46113</v>
      </c>
      <c r="C9518" s="49">
        <v>46203</v>
      </c>
      <c r="D9518" s="21" t="s">
        <v>5853</v>
      </c>
      <c r="E9518" s="29">
        <v>45271</v>
      </c>
      <c r="F9518" s="11"/>
      <c r="G9518" s="21" t="s">
        <v>7296</v>
      </c>
      <c r="H9518" s="24" t="s">
        <v>16610</v>
      </c>
      <c r="I9518" s="30">
        <v>3735</v>
      </c>
      <c r="J9518" s="24" t="s">
        <v>7284</v>
      </c>
      <c r="K9518" s="49">
        <v>46203</v>
      </c>
    </row>
    <row r="9519" spans="1:11" ht="42.6" customHeight="1" x14ac:dyDescent="0.25">
      <c r="A9519" s="11">
        <v>2026</v>
      </c>
      <c r="B9519" s="49">
        <v>46113</v>
      </c>
      <c r="C9519" s="49">
        <v>46203</v>
      </c>
      <c r="D9519" s="21" t="s">
        <v>5854</v>
      </c>
      <c r="E9519" s="29">
        <v>45271</v>
      </c>
      <c r="F9519" s="11"/>
      <c r="G9519" s="21" t="s">
        <v>7296</v>
      </c>
      <c r="H9519" s="24" t="s">
        <v>16611</v>
      </c>
      <c r="I9519" s="30">
        <v>4311</v>
      </c>
      <c r="J9519" s="24" t="s">
        <v>7284</v>
      </c>
      <c r="K9519" s="49">
        <v>46203</v>
      </c>
    </row>
    <row r="9520" spans="1:11" ht="42.6" customHeight="1" x14ac:dyDescent="0.25">
      <c r="A9520" s="11">
        <v>2026</v>
      </c>
      <c r="B9520" s="49">
        <v>46113</v>
      </c>
      <c r="C9520" s="49">
        <v>46203</v>
      </c>
      <c r="D9520" s="21" t="s">
        <v>5855</v>
      </c>
      <c r="E9520" s="29">
        <v>45272</v>
      </c>
      <c r="F9520" s="11"/>
      <c r="G9520" s="21" t="s">
        <v>7231</v>
      </c>
      <c r="H9520" s="21" t="s">
        <v>16612</v>
      </c>
      <c r="I9520" s="23">
        <v>8468</v>
      </c>
      <c r="J9520" s="24" t="s">
        <v>7284</v>
      </c>
      <c r="K9520" s="49">
        <v>46203</v>
      </c>
    </row>
    <row r="9521" spans="1:11" ht="42.6" customHeight="1" x14ac:dyDescent="0.25">
      <c r="A9521" s="11">
        <v>2026</v>
      </c>
      <c r="B9521" s="49">
        <v>46113</v>
      </c>
      <c r="C9521" s="49">
        <v>46203</v>
      </c>
      <c r="D9521" s="21" t="s">
        <v>5855</v>
      </c>
      <c r="E9521" s="29">
        <v>45272</v>
      </c>
      <c r="F9521" s="11"/>
      <c r="G9521" s="21" t="s">
        <v>7231</v>
      </c>
      <c r="H9521" s="21" t="s">
        <v>16613</v>
      </c>
      <c r="I9521" s="23">
        <v>8468</v>
      </c>
      <c r="J9521" s="24" t="s">
        <v>7284</v>
      </c>
      <c r="K9521" s="49">
        <v>46203</v>
      </c>
    </row>
    <row r="9522" spans="1:11" ht="42.6" customHeight="1" x14ac:dyDescent="0.25">
      <c r="A9522" s="11">
        <v>2026</v>
      </c>
      <c r="B9522" s="49">
        <v>46113</v>
      </c>
      <c r="C9522" s="49">
        <v>46203</v>
      </c>
      <c r="D9522" s="21" t="s">
        <v>5855</v>
      </c>
      <c r="E9522" s="29">
        <v>45272</v>
      </c>
      <c r="F9522" s="11"/>
      <c r="G9522" s="21" t="s">
        <v>7231</v>
      </c>
      <c r="H9522" s="21" t="s">
        <v>16614</v>
      </c>
      <c r="I9522" s="23">
        <v>8468</v>
      </c>
      <c r="J9522" s="24" t="s">
        <v>7284</v>
      </c>
      <c r="K9522" s="49">
        <v>46203</v>
      </c>
    </row>
    <row r="9523" spans="1:11" ht="42.6" customHeight="1" x14ac:dyDescent="0.25">
      <c r="A9523" s="11">
        <v>2026</v>
      </c>
      <c r="B9523" s="49">
        <v>46113</v>
      </c>
      <c r="C9523" s="49">
        <v>46203</v>
      </c>
      <c r="D9523" s="21" t="s">
        <v>5855</v>
      </c>
      <c r="E9523" s="29">
        <v>45272</v>
      </c>
      <c r="F9523" s="11"/>
      <c r="G9523" s="21" t="s">
        <v>7231</v>
      </c>
      <c r="H9523" s="21" t="s">
        <v>16615</v>
      </c>
      <c r="I9523" s="23">
        <v>8468</v>
      </c>
      <c r="J9523" s="24" t="s">
        <v>7284</v>
      </c>
      <c r="K9523" s="49">
        <v>46203</v>
      </c>
    </row>
    <row r="9524" spans="1:11" ht="42.6" customHeight="1" x14ac:dyDescent="0.25">
      <c r="A9524" s="11">
        <v>2026</v>
      </c>
      <c r="B9524" s="49">
        <v>46113</v>
      </c>
      <c r="C9524" s="49">
        <v>46203</v>
      </c>
      <c r="D9524" s="21" t="s">
        <v>5855</v>
      </c>
      <c r="E9524" s="29">
        <v>45272</v>
      </c>
      <c r="F9524" s="11"/>
      <c r="G9524" s="21" t="s">
        <v>7231</v>
      </c>
      <c r="H9524" s="21" t="s">
        <v>16616</v>
      </c>
      <c r="I9524" s="23">
        <v>8468</v>
      </c>
      <c r="J9524" s="24" t="s">
        <v>7284</v>
      </c>
      <c r="K9524" s="49">
        <v>46203</v>
      </c>
    </row>
    <row r="9525" spans="1:11" ht="42.6" customHeight="1" x14ac:dyDescent="0.25">
      <c r="A9525" s="11">
        <v>2026</v>
      </c>
      <c r="B9525" s="49">
        <v>46113</v>
      </c>
      <c r="C9525" s="49">
        <v>46203</v>
      </c>
      <c r="D9525" s="21" t="s">
        <v>5855</v>
      </c>
      <c r="E9525" s="29">
        <v>45272</v>
      </c>
      <c r="F9525" s="11"/>
      <c r="G9525" s="21" t="s">
        <v>7228</v>
      </c>
      <c r="H9525" s="21" t="s">
        <v>16617</v>
      </c>
      <c r="I9525" s="23">
        <v>8468</v>
      </c>
      <c r="J9525" s="24" t="s">
        <v>7284</v>
      </c>
      <c r="K9525" s="49">
        <v>46203</v>
      </c>
    </row>
    <row r="9526" spans="1:11" ht="42.6" customHeight="1" x14ac:dyDescent="0.25">
      <c r="A9526" s="11">
        <v>2026</v>
      </c>
      <c r="B9526" s="49">
        <v>46113</v>
      </c>
      <c r="C9526" s="49">
        <v>46203</v>
      </c>
      <c r="D9526" s="21" t="s">
        <v>5855</v>
      </c>
      <c r="E9526" s="29">
        <v>45272</v>
      </c>
      <c r="F9526" s="11"/>
      <c r="G9526" s="21" t="s">
        <v>7228</v>
      </c>
      <c r="H9526" s="21" t="s">
        <v>16618</v>
      </c>
      <c r="I9526" s="23">
        <v>8468</v>
      </c>
      <c r="J9526" s="24" t="s">
        <v>7284</v>
      </c>
      <c r="K9526" s="49">
        <v>46203</v>
      </c>
    </row>
    <row r="9527" spans="1:11" ht="42.6" customHeight="1" x14ac:dyDescent="0.25">
      <c r="A9527" s="11">
        <v>2026</v>
      </c>
      <c r="B9527" s="49">
        <v>46113</v>
      </c>
      <c r="C9527" s="49">
        <v>46203</v>
      </c>
      <c r="D9527" s="21" t="s">
        <v>5855</v>
      </c>
      <c r="E9527" s="29">
        <v>45272</v>
      </c>
      <c r="F9527" s="11"/>
      <c r="G9527" s="21" t="s">
        <v>7228</v>
      </c>
      <c r="H9527" s="21" t="s">
        <v>16619</v>
      </c>
      <c r="I9527" s="23">
        <v>8468</v>
      </c>
      <c r="J9527" s="24" t="s">
        <v>7284</v>
      </c>
      <c r="K9527" s="49">
        <v>46203</v>
      </c>
    </row>
    <row r="9528" spans="1:11" ht="42.6" customHeight="1" x14ac:dyDescent="0.25">
      <c r="A9528" s="11">
        <v>2026</v>
      </c>
      <c r="B9528" s="49">
        <v>46113</v>
      </c>
      <c r="C9528" s="49">
        <v>46203</v>
      </c>
      <c r="D9528" s="21" t="s">
        <v>5855</v>
      </c>
      <c r="E9528" s="29">
        <v>45272</v>
      </c>
      <c r="F9528" s="11"/>
      <c r="G9528" s="21" t="s">
        <v>7228</v>
      </c>
      <c r="H9528" s="21" t="s">
        <v>16620</v>
      </c>
      <c r="I9528" s="23">
        <v>8468</v>
      </c>
      <c r="J9528" s="24" t="s">
        <v>7284</v>
      </c>
      <c r="K9528" s="49">
        <v>46203</v>
      </c>
    </row>
    <row r="9529" spans="1:11" ht="42.6" customHeight="1" x14ac:dyDescent="0.25">
      <c r="A9529" s="11">
        <v>2026</v>
      </c>
      <c r="B9529" s="49">
        <v>46113</v>
      </c>
      <c r="C9529" s="49">
        <v>46203</v>
      </c>
      <c r="D9529" s="21" t="s">
        <v>5855</v>
      </c>
      <c r="E9529" s="29">
        <v>45272</v>
      </c>
      <c r="F9529" s="11"/>
      <c r="G9529" s="21" t="s">
        <v>7228</v>
      </c>
      <c r="H9529" s="21" t="s">
        <v>16621</v>
      </c>
      <c r="I9529" s="23">
        <v>8468</v>
      </c>
      <c r="J9529" s="24" t="s">
        <v>7284</v>
      </c>
      <c r="K9529" s="49">
        <v>46203</v>
      </c>
    </row>
    <row r="9530" spans="1:11" ht="42.6" customHeight="1" x14ac:dyDescent="0.25">
      <c r="A9530" s="11">
        <v>2026</v>
      </c>
      <c r="B9530" s="49">
        <v>46113</v>
      </c>
      <c r="C9530" s="49">
        <v>46203</v>
      </c>
      <c r="D9530" s="21" t="s">
        <v>5855</v>
      </c>
      <c r="E9530" s="29">
        <v>45272</v>
      </c>
      <c r="F9530" s="11"/>
      <c r="G9530" s="21" t="s">
        <v>7228</v>
      </c>
      <c r="H9530" s="21" t="s">
        <v>16622</v>
      </c>
      <c r="I9530" s="23">
        <v>8468</v>
      </c>
      <c r="J9530" s="24" t="s">
        <v>7284</v>
      </c>
      <c r="K9530" s="49">
        <v>46203</v>
      </c>
    </row>
    <row r="9531" spans="1:11" ht="42.6" customHeight="1" x14ac:dyDescent="0.25">
      <c r="A9531" s="11">
        <v>2026</v>
      </c>
      <c r="B9531" s="49">
        <v>46113</v>
      </c>
      <c r="C9531" s="49">
        <v>46203</v>
      </c>
      <c r="D9531" s="21" t="s">
        <v>5855</v>
      </c>
      <c r="E9531" s="29">
        <v>45272</v>
      </c>
      <c r="F9531" s="11"/>
      <c r="G9531" s="21" t="s">
        <v>7228</v>
      </c>
      <c r="H9531" s="21" t="s">
        <v>16623</v>
      </c>
      <c r="I9531" s="23">
        <v>8468</v>
      </c>
      <c r="J9531" s="24" t="s">
        <v>7284</v>
      </c>
      <c r="K9531" s="49">
        <v>46203</v>
      </c>
    </row>
    <row r="9532" spans="1:11" ht="42.6" customHeight="1" x14ac:dyDescent="0.25">
      <c r="A9532" s="11">
        <v>2026</v>
      </c>
      <c r="B9532" s="49">
        <v>46113</v>
      </c>
      <c r="C9532" s="49">
        <v>46203</v>
      </c>
      <c r="D9532" s="21" t="s">
        <v>5855</v>
      </c>
      <c r="E9532" s="29">
        <v>45272</v>
      </c>
      <c r="F9532" s="11"/>
      <c r="G9532" s="21" t="s">
        <v>7228</v>
      </c>
      <c r="H9532" s="21" t="s">
        <v>16624</v>
      </c>
      <c r="I9532" s="23">
        <v>8468</v>
      </c>
      <c r="J9532" s="24" t="s">
        <v>7284</v>
      </c>
      <c r="K9532" s="49">
        <v>46203</v>
      </c>
    </row>
    <row r="9533" spans="1:11" ht="42.6" customHeight="1" x14ac:dyDescent="0.25">
      <c r="A9533" s="11">
        <v>2026</v>
      </c>
      <c r="B9533" s="49">
        <v>46113</v>
      </c>
      <c r="C9533" s="49">
        <v>46203</v>
      </c>
      <c r="D9533" s="21" t="s">
        <v>5855</v>
      </c>
      <c r="E9533" s="29">
        <v>45272</v>
      </c>
      <c r="F9533" s="11"/>
      <c r="G9533" s="21" t="s">
        <v>7228</v>
      </c>
      <c r="H9533" s="21" t="s">
        <v>16625</v>
      </c>
      <c r="I9533" s="23">
        <v>8468</v>
      </c>
      <c r="J9533" s="24" t="s">
        <v>7284</v>
      </c>
      <c r="K9533" s="49">
        <v>46203</v>
      </c>
    </row>
    <row r="9534" spans="1:11" ht="42.6" customHeight="1" x14ac:dyDescent="0.25">
      <c r="A9534" s="11">
        <v>2026</v>
      </c>
      <c r="B9534" s="49">
        <v>46113</v>
      </c>
      <c r="C9534" s="49">
        <v>46203</v>
      </c>
      <c r="D9534" s="21" t="s">
        <v>5855</v>
      </c>
      <c r="E9534" s="29">
        <v>45272</v>
      </c>
      <c r="F9534" s="11"/>
      <c r="G9534" s="21" t="s">
        <v>7228</v>
      </c>
      <c r="H9534" s="21" t="s">
        <v>16626</v>
      </c>
      <c r="I9534" s="23">
        <v>8468</v>
      </c>
      <c r="J9534" s="24" t="s">
        <v>7284</v>
      </c>
      <c r="K9534" s="49">
        <v>46203</v>
      </c>
    </row>
    <row r="9535" spans="1:11" ht="42.6" customHeight="1" x14ac:dyDescent="0.25">
      <c r="A9535" s="11">
        <v>2026</v>
      </c>
      <c r="B9535" s="49">
        <v>46113</v>
      </c>
      <c r="C9535" s="49">
        <v>46203</v>
      </c>
      <c r="D9535" s="21" t="s">
        <v>5855</v>
      </c>
      <c r="E9535" s="29">
        <v>45272</v>
      </c>
      <c r="F9535" s="11"/>
      <c r="G9535" s="21" t="s">
        <v>7255</v>
      </c>
      <c r="H9535" s="21" t="s">
        <v>16627</v>
      </c>
      <c r="I9535" s="23">
        <v>8468</v>
      </c>
      <c r="J9535" s="24" t="s">
        <v>7284</v>
      </c>
      <c r="K9535" s="49">
        <v>46203</v>
      </c>
    </row>
    <row r="9536" spans="1:11" ht="42.6" customHeight="1" x14ac:dyDescent="0.25">
      <c r="A9536" s="11">
        <v>2026</v>
      </c>
      <c r="B9536" s="49">
        <v>46113</v>
      </c>
      <c r="C9536" s="49">
        <v>46203</v>
      </c>
      <c r="D9536" s="21" t="s">
        <v>5855</v>
      </c>
      <c r="E9536" s="29">
        <v>45272</v>
      </c>
      <c r="F9536" s="11"/>
      <c r="G9536" s="21" t="s">
        <v>7255</v>
      </c>
      <c r="H9536" s="21" t="s">
        <v>16628</v>
      </c>
      <c r="I9536" s="23">
        <v>8468</v>
      </c>
      <c r="J9536" s="24" t="s">
        <v>7284</v>
      </c>
      <c r="K9536" s="49">
        <v>46203</v>
      </c>
    </row>
    <row r="9537" spans="1:11" ht="42.6" customHeight="1" x14ac:dyDescent="0.25">
      <c r="A9537" s="11">
        <v>2026</v>
      </c>
      <c r="B9537" s="49">
        <v>46113</v>
      </c>
      <c r="C9537" s="49">
        <v>46203</v>
      </c>
      <c r="D9537" s="21" t="s">
        <v>5855</v>
      </c>
      <c r="E9537" s="29">
        <v>45272</v>
      </c>
      <c r="F9537" s="11"/>
      <c r="G9537" s="21" t="s">
        <v>7255</v>
      </c>
      <c r="H9537" s="21" t="s">
        <v>16629</v>
      </c>
      <c r="I9537" s="23">
        <v>8468</v>
      </c>
      <c r="J9537" s="24" t="s">
        <v>7284</v>
      </c>
      <c r="K9537" s="49">
        <v>46203</v>
      </c>
    </row>
    <row r="9538" spans="1:11" ht="42.6" customHeight="1" x14ac:dyDescent="0.25">
      <c r="A9538" s="11">
        <v>2026</v>
      </c>
      <c r="B9538" s="49">
        <v>46113</v>
      </c>
      <c r="C9538" s="49">
        <v>46203</v>
      </c>
      <c r="D9538" s="21" t="s">
        <v>5855</v>
      </c>
      <c r="E9538" s="29">
        <v>45272</v>
      </c>
      <c r="F9538" s="11"/>
      <c r="G9538" s="21" t="s">
        <v>7255</v>
      </c>
      <c r="H9538" s="21" t="s">
        <v>16630</v>
      </c>
      <c r="I9538" s="23">
        <v>8468</v>
      </c>
      <c r="J9538" s="24" t="s">
        <v>7284</v>
      </c>
      <c r="K9538" s="49">
        <v>46203</v>
      </c>
    </row>
    <row r="9539" spans="1:11" ht="42.6" customHeight="1" x14ac:dyDescent="0.25">
      <c r="A9539" s="11">
        <v>2026</v>
      </c>
      <c r="B9539" s="49">
        <v>46113</v>
      </c>
      <c r="C9539" s="49">
        <v>46203</v>
      </c>
      <c r="D9539" s="21" t="s">
        <v>5855</v>
      </c>
      <c r="E9539" s="29">
        <v>45272</v>
      </c>
      <c r="F9539" s="11"/>
      <c r="G9539" s="21" t="s">
        <v>7255</v>
      </c>
      <c r="H9539" s="21" t="s">
        <v>16631</v>
      </c>
      <c r="I9539" s="23">
        <v>8468</v>
      </c>
      <c r="J9539" s="24" t="s">
        <v>7284</v>
      </c>
      <c r="K9539" s="49">
        <v>46203</v>
      </c>
    </row>
    <row r="9540" spans="1:11" ht="42.6" customHeight="1" x14ac:dyDescent="0.25">
      <c r="A9540" s="11">
        <v>2026</v>
      </c>
      <c r="B9540" s="49">
        <v>46113</v>
      </c>
      <c r="C9540" s="49">
        <v>46203</v>
      </c>
      <c r="D9540" s="21" t="s">
        <v>5855</v>
      </c>
      <c r="E9540" s="29">
        <v>45272</v>
      </c>
      <c r="F9540" s="11"/>
      <c r="G9540" s="21" t="s">
        <v>7255</v>
      </c>
      <c r="H9540" s="21" t="s">
        <v>16632</v>
      </c>
      <c r="I9540" s="23">
        <v>8468</v>
      </c>
      <c r="J9540" s="24" t="s">
        <v>7284</v>
      </c>
      <c r="K9540" s="49">
        <v>46203</v>
      </c>
    </row>
    <row r="9541" spans="1:11" ht="42.6" customHeight="1" x14ac:dyDescent="0.25">
      <c r="A9541" s="11">
        <v>2026</v>
      </c>
      <c r="B9541" s="49">
        <v>46113</v>
      </c>
      <c r="C9541" s="49">
        <v>46203</v>
      </c>
      <c r="D9541" s="21" t="s">
        <v>5855</v>
      </c>
      <c r="E9541" s="29">
        <v>45272</v>
      </c>
      <c r="F9541" s="11"/>
      <c r="G9541" s="21" t="s">
        <v>7255</v>
      </c>
      <c r="H9541" s="21" t="s">
        <v>16633</v>
      </c>
      <c r="I9541" s="23">
        <v>8468</v>
      </c>
      <c r="J9541" s="24" t="s">
        <v>7284</v>
      </c>
      <c r="K9541" s="49">
        <v>46203</v>
      </c>
    </row>
    <row r="9542" spans="1:11" ht="42.6" customHeight="1" x14ac:dyDescent="0.25">
      <c r="A9542" s="11">
        <v>2026</v>
      </c>
      <c r="B9542" s="49">
        <v>46113</v>
      </c>
      <c r="C9542" s="49">
        <v>46203</v>
      </c>
      <c r="D9542" s="21" t="s">
        <v>5855</v>
      </c>
      <c r="E9542" s="29">
        <v>45272</v>
      </c>
      <c r="F9542" s="11"/>
      <c r="G9542" s="21" t="s">
        <v>7255</v>
      </c>
      <c r="H9542" s="21" t="s">
        <v>16634</v>
      </c>
      <c r="I9542" s="23">
        <v>8468</v>
      </c>
      <c r="J9542" s="24" t="s">
        <v>7284</v>
      </c>
      <c r="K9542" s="49">
        <v>46203</v>
      </c>
    </row>
    <row r="9543" spans="1:11" ht="42.6" customHeight="1" x14ac:dyDescent="0.25">
      <c r="A9543" s="11">
        <v>2026</v>
      </c>
      <c r="B9543" s="49">
        <v>46113</v>
      </c>
      <c r="C9543" s="49">
        <v>46203</v>
      </c>
      <c r="D9543" s="21" t="s">
        <v>5855</v>
      </c>
      <c r="E9543" s="29">
        <v>45272</v>
      </c>
      <c r="F9543" s="11"/>
      <c r="G9543" s="21" t="s">
        <v>7255</v>
      </c>
      <c r="H9543" s="21" t="s">
        <v>16635</v>
      </c>
      <c r="I9543" s="23">
        <v>8468</v>
      </c>
      <c r="J9543" s="24" t="s">
        <v>7284</v>
      </c>
      <c r="K9543" s="49">
        <v>46203</v>
      </c>
    </row>
    <row r="9544" spans="1:11" ht="42.6" customHeight="1" x14ac:dyDescent="0.25">
      <c r="A9544" s="11">
        <v>2026</v>
      </c>
      <c r="B9544" s="49">
        <v>46113</v>
      </c>
      <c r="C9544" s="49">
        <v>46203</v>
      </c>
      <c r="D9544" s="21" t="s">
        <v>5855</v>
      </c>
      <c r="E9544" s="29">
        <v>45272</v>
      </c>
      <c r="F9544" s="11"/>
      <c r="G9544" s="21" t="s">
        <v>7255</v>
      </c>
      <c r="H9544" s="21" t="s">
        <v>16636</v>
      </c>
      <c r="I9544" s="23">
        <v>8468</v>
      </c>
      <c r="J9544" s="24" t="s">
        <v>7284</v>
      </c>
      <c r="K9544" s="49">
        <v>46203</v>
      </c>
    </row>
    <row r="9545" spans="1:11" ht="42.6" customHeight="1" x14ac:dyDescent="0.25">
      <c r="A9545" s="11">
        <v>2026</v>
      </c>
      <c r="B9545" s="49">
        <v>46113</v>
      </c>
      <c r="C9545" s="49">
        <v>46203</v>
      </c>
      <c r="D9545" s="21" t="s">
        <v>5855</v>
      </c>
      <c r="E9545" s="29">
        <v>45272</v>
      </c>
      <c r="F9545" s="11"/>
      <c r="G9545" s="21" t="s">
        <v>7255</v>
      </c>
      <c r="H9545" s="21" t="s">
        <v>16637</v>
      </c>
      <c r="I9545" s="23">
        <v>8468</v>
      </c>
      <c r="J9545" s="24" t="s">
        <v>7284</v>
      </c>
      <c r="K9545" s="49">
        <v>46203</v>
      </c>
    </row>
    <row r="9546" spans="1:11" ht="42.6" customHeight="1" x14ac:dyDescent="0.25">
      <c r="A9546" s="11">
        <v>2026</v>
      </c>
      <c r="B9546" s="49">
        <v>46113</v>
      </c>
      <c r="C9546" s="49">
        <v>46203</v>
      </c>
      <c r="D9546" s="21" t="s">
        <v>5855</v>
      </c>
      <c r="E9546" s="29">
        <v>45272</v>
      </c>
      <c r="F9546" s="11"/>
      <c r="G9546" s="21" t="s">
        <v>7255</v>
      </c>
      <c r="H9546" s="21" t="s">
        <v>16638</v>
      </c>
      <c r="I9546" s="23">
        <v>8468</v>
      </c>
      <c r="J9546" s="24" t="s">
        <v>7284</v>
      </c>
      <c r="K9546" s="49">
        <v>46203</v>
      </c>
    </row>
    <row r="9547" spans="1:11" ht="42.6" customHeight="1" x14ac:dyDescent="0.25">
      <c r="A9547" s="11">
        <v>2026</v>
      </c>
      <c r="B9547" s="49">
        <v>46113</v>
      </c>
      <c r="C9547" s="49">
        <v>46203</v>
      </c>
      <c r="D9547" s="21" t="s">
        <v>5855</v>
      </c>
      <c r="E9547" s="29">
        <v>45272</v>
      </c>
      <c r="F9547" s="11"/>
      <c r="G9547" s="21" t="s">
        <v>7255</v>
      </c>
      <c r="H9547" s="21" t="s">
        <v>16639</v>
      </c>
      <c r="I9547" s="23">
        <v>8468</v>
      </c>
      <c r="J9547" s="24" t="s">
        <v>7284</v>
      </c>
      <c r="K9547" s="49">
        <v>46203</v>
      </c>
    </row>
    <row r="9548" spans="1:11" ht="42.6" customHeight="1" x14ac:dyDescent="0.25">
      <c r="A9548" s="11">
        <v>2026</v>
      </c>
      <c r="B9548" s="49">
        <v>46113</v>
      </c>
      <c r="C9548" s="49">
        <v>46203</v>
      </c>
      <c r="D9548" s="21" t="s">
        <v>5855</v>
      </c>
      <c r="E9548" s="29">
        <v>45272</v>
      </c>
      <c r="F9548" s="11"/>
      <c r="G9548" s="21" t="s">
        <v>7255</v>
      </c>
      <c r="H9548" s="21" t="s">
        <v>16640</v>
      </c>
      <c r="I9548" s="23">
        <v>8468</v>
      </c>
      <c r="J9548" s="24" t="s">
        <v>7284</v>
      </c>
      <c r="K9548" s="49">
        <v>46203</v>
      </c>
    </row>
    <row r="9549" spans="1:11" ht="42.6" customHeight="1" x14ac:dyDescent="0.25">
      <c r="A9549" s="11">
        <v>2026</v>
      </c>
      <c r="B9549" s="49">
        <v>46113</v>
      </c>
      <c r="C9549" s="49">
        <v>46203</v>
      </c>
      <c r="D9549" s="21" t="s">
        <v>2690</v>
      </c>
      <c r="E9549" s="29">
        <v>45272</v>
      </c>
      <c r="F9549" s="11"/>
      <c r="G9549" s="21" t="s">
        <v>7255</v>
      </c>
      <c r="H9549" s="21" t="s">
        <v>16641</v>
      </c>
      <c r="I9549" s="23">
        <v>8468</v>
      </c>
      <c r="J9549" s="24" t="s">
        <v>7284</v>
      </c>
      <c r="K9549" s="49">
        <v>46203</v>
      </c>
    </row>
    <row r="9550" spans="1:11" ht="42.6" customHeight="1" x14ac:dyDescent="0.25">
      <c r="A9550" s="11">
        <v>2026</v>
      </c>
      <c r="B9550" s="49">
        <v>46113</v>
      </c>
      <c r="C9550" s="49">
        <v>46203</v>
      </c>
      <c r="D9550" s="21" t="s">
        <v>5855</v>
      </c>
      <c r="E9550" s="29">
        <v>45272</v>
      </c>
      <c r="F9550" s="11"/>
      <c r="G9550" s="21" t="s">
        <v>7255</v>
      </c>
      <c r="H9550" s="21" t="s">
        <v>16642</v>
      </c>
      <c r="I9550" s="23">
        <v>8468</v>
      </c>
      <c r="J9550" s="24" t="s">
        <v>7284</v>
      </c>
      <c r="K9550" s="49">
        <v>46203</v>
      </c>
    </row>
    <row r="9551" spans="1:11" ht="42.6" customHeight="1" x14ac:dyDescent="0.25">
      <c r="A9551" s="11">
        <v>2026</v>
      </c>
      <c r="B9551" s="49">
        <v>46113</v>
      </c>
      <c r="C9551" s="49">
        <v>46203</v>
      </c>
      <c r="D9551" s="21" t="s">
        <v>5855</v>
      </c>
      <c r="E9551" s="29">
        <v>45272</v>
      </c>
      <c r="F9551" s="11"/>
      <c r="G9551" s="21" t="s">
        <v>7306</v>
      </c>
      <c r="H9551" s="21" t="s">
        <v>16643</v>
      </c>
      <c r="I9551" s="23">
        <v>8468</v>
      </c>
      <c r="J9551" s="24" t="s">
        <v>7284</v>
      </c>
      <c r="K9551" s="49">
        <v>46203</v>
      </c>
    </row>
    <row r="9552" spans="1:11" ht="42.6" customHeight="1" x14ac:dyDescent="0.25">
      <c r="A9552" s="11">
        <v>2026</v>
      </c>
      <c r="B9552" s="49">
        <v>46113</v>
      </c>
      <c r="C9552" s="49">
        <v>46203</v>
      </c>
      <c r="D9552" s="21" t="s">
        <v>5856</v>
      </c>
      <c r="E9552" s="54">
        <v>45273</v>
      </c>
      <c r="F9552" s="11"/>
      <c r="G9552" s="21" t="s">
        <v>7230</v>
      </c>
      <c r="H9552" s="21" t="s">
        <v>16644</v>
      </c>
      <c r="I9552" s="23">
        <v>34999.99</v>
      </c>
      <c r="J9552" s="24" t="s">
        <v>7284</v>
      </c>
      <c r="K9552" s="49">
        <v>46203</v>
      </c>
    </row>
    <row r="9553" spans="1:11" ht="42.6" customHeight="1" x14ac:dyDescent="0.25">
      <c r="A9553" s="11">
        <v>2026</v>
      </c>
      <c r="B9553" s="49">
        <v>46113</v>
      </c>
      <c r="C9553" s="49">
        <v>46203</v>
      </c>
      <c r="D9553" s="21" t="s">
        <v>5857</v>
      </c>
      <c r="E9553" s="54">
        <v>45273</v>
      </c>
      <c r="F9553" s="11"/>
      <c r="G9553" s="21" t="s">
        <v>7300</v>
      </c>
      <c r="H9553" s="21" t="s">
        <v>16645</v>
      </c>
      <c r="I9553" s="23">
        <v>10778.26</v>
      </c>
      <c r="J9553" s="24" t="s">
        <v>7284</v>
      </c>
      <c r="K9553" s="49">
        <v>46203</v>
      </c>
    </row>
    <row r="9554" spans="1:11" ht="42.6" customHeight="1" x14ac:dyDescent="0.25">
      <c r="A9554" s="11">
        <v>2026</v>
      </c>
      <c r="B9554" s="49">
        <v>46113</v>
      </c>
      <c r="C9554" s="49">
        <v>46203</v>
      </c>
      <c r="D9554" s="21" t="s">
        <v>5858</v>
      </c>
      <c r="E9554" s="54">
        <v>45273</v>
      </c>
      <c r="F9554" s="11"/>
      <c r="G9554" s="21" t="s">
        <v>7300</v>
      </c>
      <c r="H9554" s="21" t="s">
        <v>16646</v>
      </c>
      <c r="I9554" s="23">
        <v>10778.26</v>
      </c>
      <c r="J9554" s="24" t="s">
        <v>7284</v>
      </c>
      <c r="K9554" s="49">
        <v>46203</v>
      </c>
    </row>
    <row r="9555" spans="1:11" ht="42.6" customHeight="1" x14ac:dyDescent="0.25">
      <c r="A9555" s="11">
        <v>2026</v>
      </c>
      <c r="B9555" s="49">
        <v>46113</v>
      </c>
      <c r="C9555" s="49">
        <v>46203</v>
      </c>
      <c r="D9555" s="21" t="s">
        <v>5859</v>
      </c>
      <c r="E9555" s="54">
        <v>45273</v>
      </c>
      <c r="F9555" s="11"/>
      <c r="G9555" s="21" t="s">
        <v>7230</v>
      </c>
      <c r="H9555" s="21" t="s">
        <v>16647</v>
      </c>
      <c r="I9555" s="23">
        <v>10778.26</v>
      </c>
      <c r="J9555" s="24" t="s">
        <v>7284</v>
      </c>
      <c r="K9555" s="49">
        <v>46203</v>
      </c>
    </row>
    <row r="9556" spans="1:11" ht="42.6" customHeight="1" x14ac:dyDescent="0.25">
      <c r="A9556" s="11">
        <v>2026</v>
      </c>
      <c r="B9556" s="49">
        <v>46113</v>
      </c>
      <c r="C9556" s="49">
        <v>46203</v>
      </c>
      <c r="D9556" s="21" t="s">
        <v>5860</v>
      </c>
      <c r="E9556" s="29">
        <v>45273</v>
      </c>
      <c r="F9556" s="11"/>
      <c r="G9556" s="21" t="s">
        <v>7294</v>
      </c>
      <c r="H9556" s="21" t="s">
        <v>16648</v>
      </c>
      <c r="I9556" s="23">
        <v>12218.71</v>
      </c>
      <c r="J9556" s="24" t="s">
        <v>7284</v>
      </c>
      <c r="K9556" s="49">
        <v>46203</v>
      </c>
    </row>
    <row r="9557" spans="1:11" ht="42.6" customHeight="1" x14ac:dyDescent="0.25">
      <c r="A9557" s="11">
        <v>2026</v>
      </c>
      <c r="B9557" s="49">
        <v>46113</v>
      </c>
      <c r="C9557" s="49">
        <v>46203</v>
      </c>
      <c r="D9557" s="21" t="s">
        <v>5861</v>
      </c>
      <c r="E9557" s="54">
        <v>45273</v>
      </c>
      <c r="F9557" s="11"/>
      <c r="G9557" s="21" t="s">
        <v>7294</v>
      </c>
      <c r="H9557" s="21" t="s">
        <v>16649</v>
      </c>
      <c r="I9557" s="23">
        <v>8511.74</v>
      </c>
      <c r="J9557" s="24" t="s">
        <v>7284</v>
      </c>
      <c r="K9557" s="49">
        <v>46203</v>
      </c>
    </row>
    <row r="9558" spans="1:11" ht="42.6" customHeight="1" x14ac:dyDescent="0.25">
      <c r="A9558" s="11">
        <v>2026</v>
      </c>
      <c r="B9558" s="49">
        <v>46113</v>
      </c>
      <c r="C9558" s="49">
        <v>46203</v>
      </c>
      <c r="D9558" s="21" t="s">
        <v>5862</v>
      </c>
      <c r="E9558" s="54">
        <v>45273</v>
      </c>
      <c r="F9558" s="11"/>
      <c r="G9558" s="21" t="s">
        <v>7296</v>
      </c>
      <c r="H9558" s="21" t="s">
        <v>16650</v>
      </c>
      <c r="I9558" s="23">
        <v>16999.990000000002</v>
      </c>
      <c r="J9558" s="24" t="s">
        <v>7284</v>
      </c>
      <c r="K9558" s="49">
        <v>46203</v>
      </c>
    </row>
    <row r="9559" spans="1:11" ht="42.6" customHeight="1" x14ac:dyDescent="0.25">
      <c r="A9559" s="11">
        <v>2026</v>
      </c>
      <c r="B9559" s="49">
        <v>46113</v>
      </c>
      <c r="C9559" s="49">
        <v>46203</v>
      </c>
      <c r="D9559" s="21" t="s">
        <v>5863</v>
      </c>
      <c r="E9559" s="54">
        <v>45273</v>
      </c>
      <c r="F9559" s="11"/>
      <c r="G9559" s="21" t="s">
        <v>7245</v>
      </c>
      <c r="H9559" s="21" t="s">
        <v>16651</v>
      </c>
      <c r="I9559" s="23">
        <v>16999.990000000002</v>
      </c>
      <c r="J9559" s="24" t="s">
        <v>7284</v>
      </c>
      <c r="K9559" s="49">
        <v>46203</v>
      </c>
    </row>
    <row r="9560" spans="1:11" ht="42.6" customHeight="1" x14ac:dyDescent="0.25">
      <c r="A9560" s="11">
        <v>2026</v>
      </c>
      <c r="B9560" s="49">
        <v>46113</v>
      </c>
      <c r="C9560" s="49">
        <v>46203</v>
      </c>
      <c r="D9560" s="21" t="s">
        <v>5864</v>
      </c>
      <c r="E9560" s="54">
        <v>45273</v>
      </c>
      <c r="F9560" s="11"/>
      <c r="G9560" s="21" t="s">
        <v>7294</v>
      </c>
      <c r="H9560" s="21" t="s">
        <v>16652</v>
      </c>
      <c r="I9560" s="23">
        <v>11999.99</v>
      </c>
      <c r="J9560" s="24" t="s">
        <v>7284</v>
      </c>
      <c r="K9560" s="49">
        <v>46203</v>
      </c>
    </row>
    <row r="9561" spans="1:11" ht="42.6" customHeight="1" x14ac:dyDescent="0.25">
      <c r="A9561" s="11">
        <v>2026</v>
      </c>
      <c r="B9561" s="49">
        <v>46113</v>
      </c>
      <c r="C9561" s="49">
        <v>46203</v>
      </c>
      <c r="D9561" s="21" t="s">
        <v>5865</v>
      </c>
      <c r="E9561" s="54">
        <v>45273</v>
      </c>
      <c r="F9561" s="11"/>
      <c r="G9561" s="21" t="s">
        <v>7294</v>
      </c>
      <c r="H9561" s="21" t="s">
        <v>16653</v>
      </c>
      <c r="I9561" s="23">
        <v>11999.99</v>
      </c>
      <c r="J9561" s="24" t="s">
        <v>7284</v>
      </c>
      <c r="K9561" s="49">
        <v>46203</v>
      </c>
    </row>
    <row r="9562" spans="1:11" ht="42.6" customHeight="1" x14ac:dyDescent="0.25">
      <c r="A9562" s="11">
        <v>2026</v>
      </c>
      <c r="B9562" s="49">
        <v>46113</v>
      </c>
      <c r="C9562" s="49">
        <v>46203</v>
      </c>
      <c r="D9562" s="21" t="s">
        <v>5866</v>
      </c>
      <c r="E9562" s="54">
        <v>45273</v>
      </c>
      <c r="F9562" s="11"/>
      <c r="G9562" s="21" t="s">
        <v>7294</v>
      </c>
      <c r="H9562" s="21" t="s">
        <v>16654</v>
      </c>
      <c r="I9562" s="23">
        <v>11999.99</v>
      </c>
      <c r="J9562" s="24" t="s">
        <v>7284</v>
      </c>
      <c r="K9562" s="49">
        <v>46203</v>
      </c>
    </row>
    <row r="9563" spans="1:11" ht="42.6" customHeight="1" x14ac:dyDescent="0.25">
      <c r="A9563" s="11">
        <v>2026</v>
      </c>
      <c r="B9563" s="49">
        <v>46113</v>
      </c>
      <c r="C9563" s="49">
        <v>46203</v>
      </c>
      <c r="D9563" s="21" t="s">
        <v>5867</v>
      </c>
      <c r="E9563" s="54">
        <v>45273</v>
      </c>
      <c r="F9563" s="11"/>
      <c r="G9563" s="21" t="s">
        <v>7214</v>
      </c>
      <c r="H9563" s="21" t="s">
        <v>16655</v>
      </c>
      <c r="I9563" s="23">
        <v>15980</v>
      </c>
      <c r="J9563" s="24" t="s">
        <v>7284</v>
      </c>
      <c r="K9563" s="49">
        <v>46203</v>
      </c>
    </row>
    <row r="9564" spans="1:11" ht="42.6" customHeight="1" x14ac:dyDescent="0.25">
      <c r="A9564" s="11">
        <v>2026</v>
      </c>
      <c r="B9564" s="49">
        <v>46113</v>
      </c>
      <c r="C9564" s="49">
        <v>46203</v>
      </c>
      <c r="D9564" s="21" t="s">
        <v>5868</v>
      </c>
      <c r="E9564" s="54">
        <v>45273</v>
      </c>
      <c r="F9564" s="11"/>
      <c r="G9564" s="21" t="s">
        <v>7296</v>
      </c>
      <c r="H9564" s="21" t="s">
        <v>16656</v>
      </c>
      <c r="I9564" s="23">
        <v>10778.26</v>
      </c>
      <c r="J9564" s="24" t="s">
        <v>7284</v>
      </c>
      <c r="K9564" s="49">
        <v>46203</v>
      </c>
    </row>
    <row r="9565" spans="1:11" ht="42.6" customHeight="1" x14ac:dyDescent="0.25">
      <c r="A9565" s="11">
        <v>2026</v>
      </c>
      <c r="B9565" s="49">
        <v>46113</v>
      </c>
      <c r="C9565" s="49">
        <v>46203</v>
      </c>
      <c r="D9565" s="21" t="s">
        <v>5869</v>
      </c>
      <c r="E9565" s="54">
        <v>45273</v>
      </c>
      <c r="F9565" s="11"/>
      <c r="G9565" s="21" t="s">
        <v>7296</v>
      </c>
      <c r="H9565" s="21" t="s">
        <v>16657</v>
      </c>
      <c r="I9565" s="23">
        <v>10778.26</v>
      </c>
      <c r="J9565" s="24" t="s">
        <v>7284</v>
      </c>
      <c r="K9565" s="49">
        <v>46203</v>
      </c>
    </row>
    <row r="9566" spans="1:11" ht="42.6" customHeight="1" x14ac:dyDescent="0.25">
      <c r="A9566" s="11">
        <v>2026</v>
      </c>
      <c r="B9566" s="49">
        <v>46113</v>
      </c>
      <c r="C9566" s="49">
        <v>46203</v>
      </c>
      <c r="D9566" s="21" t="s">
        <v>5870</v>
      </c>
      <c r="E9566" s="54">
        <v>45273</v>
      </c>
      <c r="F9566" s="11"/>
      <c r="G9566" s="21" t="s">
        <v>7246</v>
      </c>
      <c r="H9566" s="21" t="s">
        <v>16658</v>
      </c>
      <c r="I9566" s="23">
        <v>14500</v>
      </c>
      <c r="J9566" s="24" t="s">
        <v>7284</v>
      </c>
      <c r="K9566" s="49">
        <v>46203</v>
      </c>
    </row>
    <row r="9567" spans="1:11" ht="42.6" customHeight="1" x14ac:dyDescent="0.25">
      <c r="A9567" s="11">
        <v>2026</v>
      </c>
      <c r="B9567" s="49">
        <v>46113</v>
      </c>
      <c r="C9567" s="49">
        <v>46203</v>
      </c>
      <c r="D9567" s="21" t="s">
        <v>5871</v>
      </c>
      <c r="E9567" s="54">
        <v>45273</v>
      </c>
      <c r="F9567" s="11"/>
      <c r="G9567" s="21" t="s">
        <v>7246</v>
      </c>
      <c r="H9567" s="21" t="s">
        <v>16659</v>
      </c>
      <c r="I9567" s="23">
        <v>8555.99</v>
      </c>
      <c r="J9567" s="24" t="s">
        <v>7284</v>
      </c>
      <c r="K9567" s="49">
        <v>46203</v>
      </c>
    </row>
    <row r="9568" spans="1:11" ht="42.6" customHeight="1" x14ac:dyDescent="0.25">
      <c r="A9568" s="11">
        <v>2026</v>
      </c>
      <c r="B9568" s="49">
        <v>46113</v>
      </c>
      <c r="C9568" s="49">
        <v>46203</v>
      </c>
      <c r="D9568" s="21" t="s">
        <v>5872</v>
      </c>
      <c r="E9568" s="54">
        <v>45273</v>
      </c>
      <c r="F9568" s="11"/>
      <c r="G9568" s="21" t="s">
        <v>7265</v>
      </c>
      <c r="H9568" s="21" t="s">
        <v>16660</v>
      </c>
      <c r="I9568" s="23">
        <v>11419.99</v>
      </c>
      <c r="J9568" s="24" t="s">
        <v>7284</v>
      </c>
      <c r="K9568" s="49">
        <v>46203</v>
      </c>
    </row>
    <row r="9569" spans="1:11" ht="42.6" customHeight="1" x14ac:dyDescent="0.25">
      <c r="A9569" s="11">
        <v>2026</v>
      </c>
      <c r="B9569" s="49">
        <v>46113</v>
      </c>
      <c r="C9569" s="49">
        <v>46203</v>
      </c>
      <c r="D9569" s="21" t="s">
        <v>5873</v>
      </c>
      <c r="E9569" s="54">
        <v>45273</v>
      </c>
      <c r="F9569" s="11"/>
      <c r="G9569" s="21" t="s">
        <v>7265</v>
      </c>
      <c r="H9569" s="21" t="s">
        <v>16661</v>
      </c>
      <c r="I9569" s="23">
        <v>11419.99</v>
      </c>
      <c r="J9569" s="24" t="s">
        <v>7284</v>
      </c>
      <c r="K9569" s="49">
        <v>46203</v>
      </c>
    </row>
    <row r="9570" spans="1:11" ht="42.6" customHeight="1" x14ac:dyDescent="0.25">
      <c r="A9570" s="11">
        <v>2026</v>
      </c>
      <c r="B9570" s="49">
        <v>46113</v>
      </c>
      <c r="C9570" s="49">
        <v>46203</v>
      </c>
      <c r="D9570" s="21" t="s">
        <v>5874</v>
      </c>
      <c r="E9570" s="54">
        <v>45273</v>
      </c>
      <c r="F9570" s="11"/>
      <c r="G9570" s="21" t="s">
        <v>7265</v>
      </c>
      <c r="H9570" s="21" t="s">
        <v>16662</v>
      </c>
      <c r="I9570" s="23">
        <v>11351.99</v>
      </c>
      <c r="J9570" s="24" t="s">
        <v>7284</v>
      </c>
      <c r="K9570" s="49">
        <v>46203</v>
      </c>
    </row>
    <row r="9571" spans="1:11" ht="42.6" customHeight="1" x14ac:dyDescent="0.25">
      <c r="A9571" s="11">
        <v>2026</v>
      </c>
      <c r="B9571" s="49">
        <v>46113</v>
      </c>
      <c r="C9571" s="49">
        <v>46203</v>
      </c>
      <c r="D9571" s="21" t="s">
        <v>5875</v>
      </c>
      <c r="E9571" s="54">
        <v>45273</v>
      </c>
      <c r="F9571" s="11"/>
      <c r="G9571" s="21" t="s">
        <v>7265</v>
      </c>
      <c r="H9571" s="21" t="s">
        <v>16663</v>
      </c>
      <c r="I9571" s="23">
        <v>12000.01</v>
      </c>
      <c r="J9571" s="24" t="s">
        <v>7284</v>
      </c>
      <c r="K9571" s="49">
        <v>46203</v>
      </c>
    </row>
    <row r="9572" spans="1:11" ht="42.6" customHeight="1" x14ac:dyDescent="0.25">
      <c r="A9572" s="11">
        <v>2026</v>
      </c>
      <c r="B9572" s="49">
        <v>46113</v>
      </c>
      <c r="C9572" s="49">
        <v>46203</v>
      </c>
      <c r="D9572" s="21" t="s">
        <v>5876</v>
      </c>
      <c r="E9572" s="54">
        <v>45273</v>
      </c>
      <c r="F9572" s="11"/>
      <c r="G9572" s="21" t="s">
        <v>7265</v>
      </c>
      <c r="H9572" s="21" t="s">
        <v>16664</v>
      </c>
      <c r="I9572" s="23">
        <v>12000.01</v>
      </c>
      <c r="J9572" s="24" t="s">
        <v>7284</v>
      </c>
      <c r="K9572" s="49">
        <v>46203</v>
      </c>
    </row>
    <row r="9573" spans="1:11" ht="42.6" customHeight="1" x14ac:dyDescent="0.25">
      <c r="A9573" s="11">
        <v>2026</v>
      </c>
      <c r="B9573" s="49">
        <v>46113</v>
      </c>
      <c r="C9573" s="49">
        <v>46203</v>
      </c>
      <c r="D9573" s="21" t="s">
        <v>5877</v>
      </c>
      <c r="E9573" s="54">
        <v>45273</v>
      </c>
      <c r="F9573" s="11"/>
      <c r="G9573" s="21" t="s">
        <v>7265</v>
      </c>
      <c r="H9573" s="21" t="s">
        <v>16665</v>
      </c>
      <c r="I9573" s="23">
        <v>11999.99</v>
      </c>
      <c r="J9573" s="24" t="s">
        <v>7284</v>
      </c>
      <c r="K9573" s="49">
        <v>46203</v>
      </c>
    </row>
    <row r="9574" spans="1:11" ht="42.6" customHeight="1" x14ac:dyDescent="0.25">
      <c r="A9574" s="11">
        <v>2026</v>
      </c>
      <c r="B9574" s="49">
        <v>46113</v>
      </c>
      <c r="C9574" s="49">
        <v>46203</v>
      </c>
      <c r="D9574" s="21" t="s">
        <v>5878</v>
      </c>
      <c r="E9574" s="54">
        <v>45273</v>
      </c>
      <c r="F9574" s="11"/>
      <c r="G9574" s="21" t="s">
        <v>7248</v>
      </c>
      <c r="H9574" s="21" t="s">
        <v>16666</v>
      </c>
      <c r="I9574" s="23">
        <v>27609.61</v>
      </c>
      <c r="J9574" s="24" t="s">
        <v>7284</v>
      </c>
      <c r="K9574" s="49">
        <v>46203</v>
      </c>
    </row>
    <row r="9575" spans="1:11" ht="42.6" customHeight="1" x14ac:dyDescent="0.25">
      <c r="A9575" s="11">
        <v>2026</v>
      </c>
      <c r="B9575" s="49">
        <v>46113</v>
      </c>
      <c r="C9575" s="49">
        <v>46203</v>
      </c>
      <c r="D9575" s="21" t="s">
        <v>5879</v>
      </c>
      <c r="E9575" s="54">
        <v>45273</v>
      </c>
      <c r="F9575" s="11"/>
      <c r="G9575" s="21" t="s">
        <v>7248</v>
      </c>
      <c r="H9575" s="21" t="s">
        <v>16667</v>
      </c>
      <c r="I9575" s="23">
        <v>12000.01</v>
      </c>
      <c r="J9575" s="24" t="s">
        <v>7284</v>
      </c>
      <c r="K9575" s="49">
        <v>46203</v>
      </c>
    </row>
    <row r="9576" spans="1:11" ht="42.6" customHeight="1" x14ac:dyDescent="0.25">
      <c r="A9576" s="11">
        <v>2026</v>
      </c>
      <c r="B9576" s="49">
        <v>46113</v>
      </c>
      <c r="C9576" s="49">
        <v>46203</v>
      </c>
      <c r="D9576" s="21" t="s">
        <v>5880</v>
      </c>
      <c r="E9576" s="54">
        <v>45273</v>
      </c>
      <c r="F9576" s="11"/>
      <c r="G9576" s="21" t="s">
        <v>7248</v>
      </c>
      <c r="H9576" s="21" t="s">
        <v>16668</v>
      </c>
      <c r="I9576" s="23">
        <v>12000.01</v>
      </c>
      <c r="J9576" s="24" t="s">
        <v>7284</v>
      </c>
      <c r="K9576" s="49">
        <v>46203</v>
      </c>
    </row>
    <row r="9577" spans="1:11" ht="42.6" customHeight="1" x14ac:dyDescent="0.25">
      <c r="A9577" s="11">
        <v>2026</v>
      </c>
      <c r="B9577" s="49">
        <v>46113</v>
      </c>
      <c r="C9577" s="49">
        <v>46203</v>
      </c>
      <c r="D9577" s="21" t="s">
        <v>5881</v>
      </c>
      <c r="E9577" s="54">
        <v>45273</v>
      </c>
      <c r="F9577" s="11"/>
      <c r="G9577" s="21" t="s">
        <v>7220</v>
      </c>
      <c r="H9577" s="21" t="s">
        <v>16669</v>
      </c>
      <c r="I9577" s="23">
        <v>12619.64</v>
      </c>
      <c r="J9577" s="24" t="s">
        <v>7284</v>
      </c>
      <c r="K9577" s="49">
        <v>46203</v>
      </c>
    </row>
    <row r="9578" spans="1:11" ht="42.6" customHeight="1" x14ac:dyDescent="0.25">
      <c r="A9578" s="11">
        <v>2026</v>
      </c>
      <c r="B9578" s="49">
        <v>46113</v>
      </c>
      <c r="C9578" s="49">
        <v>46203</v>
      </c>
      <c r="D9578" s="21" t="s">
        <v>5882</v>
      </c>
      <c r="E9578" s="54">
        <v>45273</v>
      </c>
      <c r="F9578" s="11"/>
      <c r="G9578" s="21" t="s">
        <v>7220</v>
      </c>
      <c r="H9578" s="21" t="s">
        <v>16670</v>
      </c>
      <c r="I9578" s="23">
        <v>12619.64</v>
      </c>
      <c r="J9578" s="24" t="s">
        <v>7284</v>
      </c>
      <c r="K9578" s="49">
        <v>46203</v>
      </c>
    </row>
    <row r="9579" spans="1:11" ht="42.6" customHeight="1" x14ac:dyDescent="0.25">
      <c r="A9579" s="11">
        <v>2026</v>
      </c>
      <c r="B9579" s="49">
        <v>46113</v>
      </c>
      <c r="C9579" s="49">
        <v>46203</v>
      </c>
      <c r="D9579" s="21" t="s">
        <v>5883</v>
      </c>
      <c r="E9579" s="54">
        <v>45273</v>
      </c>
      <c r="F9579" s="11"/>
      <c r="G9579" s="21" t="s">
        <v>7220</v>
      </c>
      <c r="H9579" s="21" t="s">
        <v>16671</v>
      </c>
      <c r="I9579" s="23">
        <v>12000.01</v>
      </c>
      <c r="J9579" s="24" t="s">
        <v>7284</v>
      </c>
      <c r="K9579" s="49">
        <v>46203</v>
      </c>
    </row>
    <row r="9580" spans="1:11" ht="42.6" customHeight="1" x14ac:dyDescent="0.25">
      <c r="A9580" s="11">
        <v>2026</v>
      </c>
      <c r="B9580" s="49">
        <v>46113</v>
      </c>
      <c r="C9580" s="49">
        <v>46203</v>
      </c>
      <c r="D9580" s="21" t="s">
        <v>5884</v>
      </c>
      <c r="E9580" s="54">
        <v>45273</v>
      </c>
      <c r="F9580" s="11"/>
      <c r="G9580" s="21" t="s">
        <v>7220</v>
      </c>
      <c r="H9580" s="21" t="s">
        <v>16672</v>
      </c>
      <c r="I9580" s="23">
        <v>11999.99</v>
      </c>
      <c r="J9580" s="24" t="s">
        <v>7284</v>
      </c>
      <c r="K9580" s="49">
        <v>46203</v>
      </c>
    </row>
    <row r="9581" spans="1:11" ht="42.6" customHeight="1" x14ac:dyDescent="0.25">
      <c r="A9581" s="11">
        <v>2026</v>
      </c>
      <c r="B9581" s="49">
        <v>46113</v>
      </c>
      <c r="C9581" s="49">
        <v>46203</v>
      </c>
      <c r="D9581" s="21" t="s">
        <v>2445</v>
      </c>
      <c r="E9581" s="54">
        <v>45273</v>
      </c>
      <c r="F9581" s="11"/>
      <c r="G9581" s="21" t="s">
        <v>7294</v>
      </c>
      <c r="H9581" s="21" t="s">
        <v>16673</v>
      </c>
      <c r="I9581" s="23">
        <v>11999.99</v>
      </c>
      <c r="J9581" s="24" t="s">
        <v>7284</v>
      </c>
      <c r="K9581" s="49">
        <v>46203</v>
      </c>
    </row>
    <row r="9582" spans="1:11" ht="42.6" customHeight="1" x14ac:dyDescent="0.25">
      <c r="A9582" s="11">
        <v>2026</v>
      </c>
      <c r="B9582" s="49">
        <v>46113</v>
      </c>
      <c r="C9582" s="49">
        <v>46203</v>
      </c>
      <c r="D9582" s="21" t="s">
        <v>5885</v>
      </c>
      <c r="E9582" s="54">
        <v>45273</v>
      </c>
      <c r="F9582" s="11"/>
      <c r="G9582" s="21" t="s">
        <v>7238</v>
      </c>
      <c r="H9582" s="21" t="s">
        <v>16674</v>
      </c>
      <c r="I9582" s="23">
        <v>29051.88</v>
      </c>
      <c r="J9582" s="24" t="s">
        <v>7284</v>
      </c>
      <c r="K9582" s="49">
        <v>46203</v>
      </c>
    </row>
    <row r="9583" spans="1:11" ht="42.6" customHeight="1" x14ac:dyDescent="0.25">
      <c r="A9583" s="11">
        <v>2026</v>
      </c>
      <c r="B9583" s="49">
        <v>46113</v>
      </c>
      <c r="C9583" s="49">
        <v>46203</v>
      </c>
      <c r="D9583" s="21" t="s">
        <v>5886</v>
      </c>
      <c r="E9583" s="54">
        <v>45273</v>
      </c>
      <c r="F9583" s="11"/>
      <c r="G9583" s="21" t="s">
        <v>7238</v>
      </c>
      <c r="H9583" s="21" t="s">
        <v>16675</v>
      </c>
      <c r="I9583" s="23">
        <v>29051.88</v>
      </c>
      <c r="J9583" s="24" t="s">
        <v>7284</v>
      </c>
      <c r="K9583" s="49">
        <v>46203</v>
      </c>
    </row>
    <row r="9584" spans="1:11" ht="42.6" customHeight="1" x14ac:dyDescent="0.25">
      <c r="A9584" s="11">
        <v>2026</v>
      </c>
      <c r="B9584" s="49">
        <v>46113</v>
      </c>
      <c r="C9584" s="49">
        <v>46203</v>
      </c>
      <c r="D9584" s="21" t="s">
        <v>5887</v>
      </c>
      <c r="E9584" s="29">
        <v>45273</v>
      </c>
      <c r="F9584" s="11"/>
      <c r="G9584" s="21" t="s">
        <v>7248</v>
      </c>
      <c r="H9584" s="21" t="s">
        <v>16676</v>
      </c>
      <c r="I9584" s="23">
        <v>16000</v>
      </c>
      <c r="J9584" s="24" t="s">
        <v>7284</v>
      </c>
      <c r="K9584" s="49">
        <v>46203</v>
      </c>
    </row>
    <row r="9585" spans="1:11" ht="42.6" customHeight="1" x14ac:dyDescent="0.25">
      <c r="A9585" s="11">
        <v>2026</v>
      </c>
      <c r="B9585" s="49">
        <v>46113</v>
      </c>
      <c r="C9585" s="49">
        <v>46203</v>
      </c>
      <c r="D9585" s="21" t="s">
        <v>5888</v>
      </c>
      <c r="E9585" s="22">
        <v>45282</v>
      </c>
      <c r="F9585" s="11"/>
      <c r="G9585" s="21" t="s">
        <v>7257</v>
      </c>
      <c r="H9585" s="21" t="s">
        <v>16677</v>
      </c>
      <c r="I9585" s="23">
        <v>24963.200000000001</v>
      </c>
      <c r="J9585" s="24" t="s">
        <v>7284</v>
      </c>
      <c r="K9585" s="49">
        <v>46203</v>
      </c>
    </row>
    <row r="9586" spans="1:11" ht="42.6" customHeight="1" x14ac:dyDescent="0.25">
      <c r="A9586" s="11">
        <v>2026</v>
      </c>
      <c r="B9586" s="49">
        <v>46113</v>
      </c>
      <c r="C9586" s="49">
        <v>46203</v>
      </c>
      <c r="D9586" s="21" t="s">
        <v>5889</v>
      </c>
      <c r="E9586" s="22">
        <v>45286</v>
      </c>
      <c r="F9586" s="11"/>
      <c r="G9586" s="21" t="s">
        <v>7212</v>
      </c>
      <c r="H9586" s="21" t="s">
        <v>16678</v>
      </c>
      <c r="I9586" s="23">
        <v>15428</v>
      </c>
      <c r="J9586" s="24" t="s">
        <v>7284</v>
      </c>
      <c r="K9586" s="49">
        <v>46203</v>
      </c>
    </row>
    <row r="9587" spans="1:11" ht="42.6" customHeight="1" x14ac:dyDescent="0.25">
      <c r="A9587" s="11">
        <v>2026</v>
      </c>
      <c r="B9587" s="49">
        <v>46113</v>
      </c>
      <c r="C9587" s="49">
        <v>46203</v>
      </c>
      <c r="D9587" s="21" t="s">
        <v>5890</v>
      </c>
      <c r="E9587" s="22">
        <v>45287</v>
      </c>
      <c r="F9587" s="11"/>
      <c r="G9587" s="21" t="s">
        <v>7227</v>
      </c>
      <c r="H9587" s="21" t="s">
        <v>16679</v>
      </c>
      <c r="I9587" s="23">
        <v>11832</v>
      </c>
      <c r="J9587" s="24" t="s">
        <v>7284</v>
      </c>
      <c r="K9587" s="49">
        <v>46203</v>
      </c>
    </row>
    <row r="9588" spans="1:11" ht="42.6" customHeight="1" x14ac:dyDescent="0.25">
      <c r="A9588" s="11">
        <v>2026</v>
      </c>
      <c r="B9588" s="49">
        <v>46113</v>
      </c>
      <c r="C9588" s="49">
        <v>46203</v>
      </c>
      <c r="D9588" s="21" t="s">
        <v>5891</v>
      </c>
      <c r="E9588" s="22">
        <v>45287</v>
      </c>
      <c r="F9588" s="11"/>
      <c r="G9588" s="21" t="s">
        <v>7227</v>
      </c>
      <c r="H9588" s="21" t="s">
        <v>16680</v>
      </c>
      <c r="I9588" s="23">
        <v>11832</v>
      </c>
      <c r="J9588" s="24" t="s">
        <v>7284</v>
      </c>
      <c r="K9588" s="49">
        <v>46203</v>
      </c>
    </row>
    <row r="9589" spans="1:11" ht="42.6" customHeight="1" x14ac:dyDescent="0.25">
      <c r="A9589" s="11">
        <v>2026</v>
      </c>
      <c r="B9589" s="49">
        <v>46113</v>
      </c>
      <c r="C9589" s="49">
        <v>46203</v>
      </c>
      <c r="D9589" s="21" t="s">
        <v>5892</v>
      </c>
      <c r="E9589" s="22">
        <v>45287</v>
      </c>
      <c r="F9589" s="11"/>
      <c r="G9589" s="21" t="s">
        <v>7227</v>
      </c>
      <c r="H9589" s="21" t="s">
        <v>16681</v>
      </c>
      <c r="I9589" s="23">
        <v>11832</v>
      </c>
      <c r="J9589" s="24" t="s">
        <v>7284</v>
      </c>
      <c r="K9589" s="49">
        <v>46203</v>
      </c>
    </row>
    <row r="9590" spans="1:11" ht="42.6" customHeight="1" x14ac:dyDescent="0.25">
      <c r="A9590" s="11">
        <v>2026</v>
      </c>
      <c r="B9590" s="49">
        <v>46113</v>
      </c>
      <c r="C9590" s="49">
        <v>46203</v>
      </c>
      <c r="D9590" s="21" t="s">
        <v>5893</v>
      </c>
      <c r="E9590" s="22">
        <v>45289</v>
      </c>
      <c r="F9590" s="11"/>
      <c r="G9590" s="21" t="s">
        <v>7254</v>
      </c>
      <c r="H9590" s="21" t="s">
        <v>16682</v>
      </c>
      <c r="I9590" s="23">
        <v>8463.36</v>
      </c>
      <c r="J9590" s="24" t="s">
        <v>7284</v>
      </c>
      <c r="K9590" s="49">
        <v>46203</v>
      </c>
    </row>
    <row r="9591" spans="1:11" ht="42.6" customHeight="1" x14ac:dyDescent="0.25">
      <c r="A9591" s="11">
        <v>2026</v>
      </c>
      <c r="B9591" s="49">
        <v>46113</v>
      </c>
      <c r="C9591" s="49">
        <v>46203</v>
      </c>
      <c r="D9591" s="21" t="s">
        <v>5894</v>
      </c>
      <c r="E9591" s="29">
        <v>45289</v>
      </c>
      <c r="F9591" s="11"/>
      <c r="G9591" s="21" t="s">
        <v>7217</v>
      </c>
      <c r="H9591" s="24" t="s">
        <v>16683</v>
      </c>
      <c r="I9591" s="30">
        <v>5012</v>
      </c>
      <c r="J9591" s="24" t="s">
        <v>7284</v>
      </c>
      <c r="K9591" s="49">
        <v>46203</v>
      </c>
    </row>
    <row r="9592" spans="1:11" ht="42.6" customHeight="1" x14ac:dyDescent="0.25">
      <c r="A9592" s="11">
        <v>2026</v>
      </c>
      <c r="B9592" s="49">
        <v>46113</v>
      </c>
      <c r="C9592" s="49">
        <v>46203</v>
      </c>
      <c r="D9592" s="21" t="s">
        <v>5895</v>
      </c>
      <c r="E9592" s="29">
        <v>45289</v>
      </c>
      <c r="F9592" s="11"/>
      <c r="G9592" s="21" t="s">
        <v>7217</v>
      </c>
      <c r="H9592" s="24" t="s">
        <v>16684</v>
      </c>
      <c r="I9592" s="30">
        <v>2613</v>
      </c>
      <c r="J9592" s="24" t="s">
        <v>7284</v>
      </c>
      <c r="K9592" s="49">
        <v>46203</v>
      </c>
    </row>
    <row r="9593" spans="1:11" ht="42.6" customHeight="1" x14ac:dyDescent="0.25">
      <c r="A9593" s="11">
        <v>2026</v>
      </c>
      <c r="B9593" s="49">
        <v>46113</v>
      </c>
      <c r="C9593" s="49">
        <v>46203</v>
      </c>
      <c r="D9593" s="21" t="s">
        <v>5896</v>
      </c>
      <c r="E9593" s="22">
        <v>45300</v>
      </c>
      <c r="F9593" s="11"/>
      <c r="G9593" s="21" t="s">
        <v>7228</v>
      </c>
      <c r="H9593" s="21" t="s">
        <v>16685</v>
      </c>
      <c r="I9593" s="23">
        <v>17570.52</v>
      </c>
      <c r="J9593" s="24" t="s">
        <v>7284</v>
      </c>
      <c r="K9593" s="49">
        <v>46203</v>
      </c>
    </row>
    <row r="9594" spans="1:11" ht="42.6" customHeight="1" x14ac:dyDescent="0.25">
      <c r="A9594" s="11">
        <v>2026</v>
      </c>
      <c r="B9594" s="49">
        <v>46113</v>
      </c>
      <c r="C9594" s="49">
        <v>46203</v>
      </c>
      <c r="D9594" s="21" t="s">
        <v>5897</v>
      </c>
      <c r="E9594" s="22">
        <v>45300</v>
      </c>
      <c r="F9594" s="11"/>
      <c r="G9594" s="21" t="s">
        <v>7228</v>
      </c>
      <c r="H9594" s="21" t="s">
        <v>16686</v>
      </c>
      <c r="I9594" s="23">
        <v>17570.52</v>
      </c>
      <c r="J9594" s="24" t="s">
        <v>7284</v>
      </c>
      <c r="K9594" s="49">
        <v>46203</v>
      </c>
    </row>
    <row r="9595" spans="1:11" ht="42.6" customHeight="1" x14ac:dyDescent="0.25">
      <c r="A9595" s="11">
        <v>2026</v>
      </c>
      <c r="B9595" s="49">
        <v>46113</v>
      </c>
      <c r="C9595" s="49">
        <v>46203</v>
      </c>
      <c r="D9595" s="21" t="s">
        <v>5898</v>
      </c>
      <c r="E9595" s="22">
        <v>45300</v>
      </c>
      <c r="F9595" s="11"/>
      <c r="G9595" s="21" t="s">
        <v>7228</v>
      </c>
      <c r="H9595" s="21" t="s">
        <v>16687</v>
      </c>
      <c r="I9595" s="23">
        <v>17570.52</v>
      </c>
      <c r="J9595" s="24" t="s">
        <v>7284</v>
      </c>
      <c r="K9595" s="49">
        <v>46203</v>
      </c>
    </row>
    <row r="9596" spans="1:11" ht="42.6" customHeight="1" x14ac:dyDescent="0.25">
      <c r="A9596" s="11">
        <v>2026</v>
      </c>
      <c r="B9596" s="49">
        <v>46113</v>
      </c>
      <c r="C9596" s="49">
        <v>46203</v>
      </c>
      <c r="D9596" s="21" t="s">
        <v>5899</v>
      </c>
      <c r="E9596" s="22">
        <v>45300</v>
      </c>
      <c r="F9596" s="11"/>
      <c r="G9596" s="21" t="s">
        <v>7228</v>
      </c>
      <c r="H9596" s="21" t="s">
        <v>16688</v>
      </c>
      <c r="I9596" s="23">
        <v>13404.96</v>
      </c>
      <c r="J9596" s="24" t="s">
        <v>7284</v>
      </c>
      <c r="K9596" s="49">
        <v>46203</v>
      </c>
    </row>
    <row r="9597" spans="1:11" ht="42.6" customHeight="1" x14ac:dyDescent="0.25">
      <c r="A9597" s="11">
        <v>2026</v>
      </c>
      <c r="B9597" s="49">
        <v>46113</v>
      </c>
      <c r="C9597" s="49">
        <v>46203</v>
      </c>
      <c r="D9597" s="21" t="s">
        <v>5900</v>
      </c>
      <c r="E9597" s="22">
        <v>45300</v>
      </c>
      <c r="F9597" s="11"/>
      <c r="G9597" s="21" t="s">
        <v>7228</v>
      </c>
      <c r="H9597" s="21" t="s">
        <v>16689</v>
      </c>
      <c r="I9597" s="23">
        <v>13404.96</v>
      </c>
      <c r="J9597" s="24" t="s">
        <v>7284</v>
      </c>
      <c r="K9597" s="49">
        <v>46203</v>
      </c>
    </row>
    <row r="9598" spans="1:11" ht="42.6" customHeight="1" x14ac:dyDescent="0.25">
      <c r="A9598" s="11">
        <v>2026</v>
      </c>
      <c r="B9598" s="49">
        <v>46113</v>
      </c>
      <c r="C9598" s="49">
        <v>46203</v>
      </c>
      <c r="D9598" s="21" t="s">
        <v>5901</v>
      </c>
      <c r="E9598" s="22">
        <v>45300</v>
      </c>
      <c r="F9598" s="11"/>
      <c r="G9598" s="21" t="s">
        <v>7228</v>
      </c>
      <c r="H9598" s="21" t="s">
        <v>16690</v>
      </c>
      <c r="I9598" s="23">
        <v>13404.96</v>
      </c>
      <c r="J9598" s="24" t="s">
        <v>7284</v>
      </c>
      <c r="K9598" s="49">
        <v>46203</v>
      </c>
    </row>
    <row r="9599" spans="1:11" ht="42.6" customHeight="1" x14ac:dyDescent="0.25">
      <c r="A9599" s="11">
        <v>2026</v>
      </c>
      <c r="B9599" s="49">
        <v>46113</v>
      </c>
      <c r="C9599" s="49">
        <v>46203</v>
      </c>
      <c r="D9599" s="21" t="s">
        <v>5902</v>
      </c>
      <c r="E9599" s="22">
        <v>45300</v>
      </c>
      <c r="F9599" s="11"/>
      <c r="G9599" s="21" t="s">
        <v>7228</v>
      </c>
      <c r="H9599" s="21" t="s">
        <v>16691</v>
      </c>
      <c r="I9599" s="23">
        <v>13404.96</v>
      </c>
      <c r="J9599" s="24" t="s">
        <v>7284</v>
      </c>
      <c r="K9599" s="49">
        <v>46203</v>
      </c>
    </row>
    <row r="9600" spans="1:11" ht="42.6" customHeight="1" x14ac:dyDescent="0.25">
      <c r="A9600" s="11">
        <v>2026</v>
      </c>
      <c r="B9600" s="49">
        <v>46113</v>
      </c>
      <c r="C9600" s="49">
        <v>46203</v>
      </c>
      <c r="D9600" s="21" t="s">
        <v>5903</v>
      </c>
      <c r="E9600" s="22">
        <v>45300</v>
      </c>
      <c r="F9600" s="11"/>
      <c r="G9600" s="21" t="s">
        <v>7228</v>
      </c>
      <c r="H9600" s="21" t="s">
        <v>16692</v>
      </c>
      <c r="I9600" s="23">
        <v>13404.96</v>
      </c>
      <c r="J9600" s="24" t="s">
        <v>7284</v>
      </c>
      <c r="K9600" s="49">
        <v>46203</v>
      </c>
    </row>
    <row r="9601" spans="1:11" ht="42.6" customHeight="1" x14ac:dyDescent="0.25">
      <c r="A9601" s="11">
        <v>2026</v>
      </c>
      <c r="B9601" s="49">
        <v>46113</v>
      </c>
      <c r="C9601" s="49">
        <v>46203</v>
      </c>
      <c r="D9601" s="21" t="s">
        <v>5904</v>
      </c>
      <c r="E9601" s="22">
        <v>45300</v>
      </c>
      <c r="F9601" s="11"/>
      <c r="G9601" s="21" t="s">
        <v>7228</v>
      </c>
      <c r="H9601" s="21" t="s">
        <v>16693</v>
      </c>
      <c r="I9601" s="23">
        <v>13404.96</v>
      </c>
      <c r="J9601" s="24" t="s">
        <v>7284</v>
      </c>
      <c r="K9601" s="49">
        <v>46203</v>
      </c>
    </row>
    <row r="9602" spans="1:11" ht="42.6" customHeight="1" x14ac:dyDescent="0.25">
      <c r="A9602" s="11">
        <v>2026</v>
      </c>
      <c r="B9602" s="49">
        <v>46113</v>
      </c>
      <c r="C9602" s="49">
        <v>46203</v>
      </c>
      <c r="D9602" s="21" t="s">
        <v>5905</v>
      </c>
      <c r="E9602" s="22">
        <v>45300</v>
      </c>
      <c r="F9602" s="11"/>
      <c r="G9602" s="21" t="s">
        <v>7228</v>
      </c>
      <c r="H9602" s="21" t="s">
        <v>16694</v>
      </c>
      <c r="I9602" s="23">
        <v>13404.96</v>
      </c>
      <c r="J9602" s="24" t="s">
        <v>7284</v>
      </c>
      <c r="K9602" s="49">
        <v>46203</v>
      </c>
    </row>
    <row r="9603" spans="1:11" ht="42.6" customHeight="1" x14ac:dyDescent="0.25">
      <c r="A9603" s="11">
        <v>2026</v>
      </c>
      <c r="B9603" s="49">
        <v>46113</v>
      </c>
      <c r="C9603" s="49">
        <v>46203</v>
      </c>
      <c r="D9603" s="21" t="s">
        <v>5906</v>
      </c>
      <c r="E9603" s="22">
        <v>45300</v>
      </c>
      <c r="F9603" s="11"/>
      <c r="G9603" s="21" t="s">
        <v>7228</v>
      </c>
      <c r="H9603" s="21" t="s">
        <v>16695</v>
      </c>
      <c r="I9603" s="23">
        <v>13404.96</v>
      </c>
      <c r="J9603" s="24" t="s">
        <v>7284</v>
      </c>
      <c r="K9603" s="49">
        <v>46203</v>
      </c>
    </row>
    <row r="9604" spans="1:11" ht="42.6" customHeight="1" x14ac:dyDescent="0.25">
      <c r="A9604" s="11">
        <v>2026</v>
      </c>
      <c r="B9604" s="49">
        <v>46113</v>
      </c>
      <c r="C9604" s="49">
        <v>46203</v>
      </c>
      <c r="D9604" s="21" t="s">
        <v>5907</v>
      </c>
      <c r="E9604" s="22">
        <v>45300</v>
      </c>
      <c r="F9604" s="11"/>
      <c r="G9604" s="21" t="s">
        <v>7228</v>
      </c>
      <c r="H9604" s="21" t="s">
        <v>16696</v>
      </c>
      <c r="I9604" s="23">
        <v>13404.96</v>
      </c>
      <c r="J9604" s="24" t="s">
        <v>7284</v>
      </c>
      <c r="K9604" s="49">
        <v>46203</v>
      </c>
    </row>
    <row r="9605" spans="1:11" ht="42.6" customHeight="1" x14ac:dyDescent="0.25">
      <c r="A9605" s="11">
        <v>2026</v>
      </c>
      <c r="B9605" s="49">
        <v>46113</v>
      </c>
      <c r="C9605" s="49">
        <v>46203</v>
      </c>
      <c r="D9605" s="21" t="s">
        <v>5908</v>
      </c>
      <c r="E9605" s="22">
        <v>45300</v>
      </c>
      <c r="F9605" s="11"/>
      <c r="G9605" s="21" t="s">
        <v>7228</v>
      </c>
      <c r="H9605" s="21" t="s">
        <v>16697</v>
      </c>
      <c r="I9605" s="23">
        <v>13404.96</v>
      </c>
      <c r="J9605" s="24" t="s">
        <v>7284</v>
      </c>
      <c r="K9605" s="49">
        <v>46203</v>
      </c>
    </row>
    <row r="9606" spans="1:11" ht="42.6" customHeight="1" x14ac:dyDescent="0.25">
      <c r="A9606" s="11">
        <v>2026</v>
      </c>
      <c r="B9606" s="49">
        <v>46113</v>
      </c>
      <c r="C9606" s="49">
        <v>46203</v>
      </c>
      <c r="D9606" s="21" t="s">
        <v>5909</v>
      </c>
      <c r="E9606" s="22">
        <v>45300</v>
      </c>
      <c r="F9606" s="11"/>
      <c r="G9606" s="21" t="s">
        <v>7228</v>
      </c>
      <c r="H9606" s="21" t="s">
        <v>16698</v>
      </c>
      <c r="I9606" s="23">
        <v>13404.96</v>
      </c>
      <c r="J9606" s="24" t="s">
        <v>7284</v>
      </c>
      <c r="K9606" s="49">
        <v>46203</v>
      </c>
    </row>
    <row r="9607" spans="1:11" ht="42.6" customHeight="1" x14ac:dyDescent="0.25">
      <c r="A9607" s="11">
        <v>2026</v>
      </c>
      <c r="B9607" s="49">
        <v>46113</v>
      </c>
      <c r="C9607" s="49">
        <v>46203</v>
      </c>
      <c r="D9607" s="21" t="s">
        <v>5910</v>
      </c>
      <c r="E9607" s="22">
        <v>45300</v>
      </c>
      <c r="F9607" s="11"/>
      <c r="G9607" s="21" t="s">
        <v>7228</v>
      </c>
      <c r="H9607" s="21" t="s">
        <v>16699</v>
      </c>
      <c r="I9607" s="23">
        <v>13404.96</v>
      </c>
      <c r="J9607" s="24" t="s">
        <v>7284</v>
      </c>
      <c r="K9607" s="49">
        <v>46203</v>
      </c>
    </row>
    <row r="9608" spans="1:11" ht="42.6" customHeight="1" x14ac:dyDescent="0.25">
      <c r="A9608" s="11">
        <v>2026</v>
      </c>
      <c r="B9608" s="49">
        <v>46113</v>
      </c>
      <c r="C9608" s="49">
        <v>46203</v>
      </c>
      <c r="D9608" s="21" t="s">
        <v>5911</v>
      </c>
      <c r="E9608" s="22">
        <v>45300</v>
      </c>
      <c r="F9608" s="11"/>
      <c r="G9608" s="21" t="s">
        <v>7228</v>
      </c>
      <c r="H9608" s="21" t="s">
        <v>16700</v>
      </c>
      <c r="I9608" s="23">
        <v>13404.96</v>
      </c>
      <c r="J9608" s="24" t="s">
        <v>7284</v>
      </c>
      <c r="K9608" s="49">
        <v>46203</v>
      </c>
    </row>
    <row r="9609" spans="1:11" ht="42.6" customHeight="1" x14ac:dyDescent="0.25">
      <c r="A9609" s="11">
        <v>2026</v>
      </c>
      <c r="B9609" s="49">
        <v>46113</v>
      </c>
      <c r="C9609" s="49">
        <v>46203</v>
      </c>
      <c r="D9609" s="21" t="s">
        <v>5912</v>
      </c>
      <c r="E9609" s="22">
        <v>45300</v>
      </c>
      <c r="F9609" s="11"/>
      <c r="G9609" s="21" t="s">
        <v>7228</v>
      </c>
      <c r="H9609" s="21" t="s">
        <v>16701</v>
      </c>
      <c r="I9609" s="23">
        <v>13404.96</v>
      </c>
      <c r="J9609" s="24" t="s">
        <v>7284</v>
      </c>
      <c r="K9609" s="49">
        <v>46203</v>
      </c>
    </row>
    <row r="9610" spans="1:11" ht="42.6" customHeight="1" x14ac:dyDescent="0.25">
      <c r="A9610" s="11">
        <v>2026</v>
      </c>
      <c r="B9610" s="49">
        <v>46113</v>
      </c>
      <c r="C9610" s="49">
        <v>46203</v>
      </c>
      <c r="D9610" s="21" t="s">
        <v>5913</v>
      </c>
      <c r="E9610" s="22">
        <v>45300</v>
      </c>
      <c r="F9610" s="11"/>
      <c r="G9610" s="21" t="s">
        <v>7228</v>
      </c>
      <c r="H9610" s="21" t="s">
        <v>16702</v>
      </c>
      <c r="I9610" s="23">
        <v>13404.96</v>
      </c>
      <c r="J9610" s="24" t="s">
        <v>7284</v>
      </c>
      <c r="K9610" s="49">
        <v>46203</v>
      </c>
    </row>
    <row r="9611" spans="1:11" ht="42.6" customHeight="1" x14ac:dyDescent="0.25">
      <c r="A9611" s="11">
        <v>2026</v>
      </c>
      <c r="B9611" s="49">
        <v>46113</v>
      </c>
      <c r="C9611" s="49">
        <v>46203</v>
      </c>
      <c r="D9611" s="21" t="s">
        <v>5914</v>
      </c>
      <c r="E9611" s="22">
        <v>45300</v>
      </c>
      <c r="F9611" s="11"/>
      <c r="G9611" s="21" t="s">
        <v>7228</v>
      </c>
      <c r="H9611" s="21" t="s">
        <v>16703</v>
      </c>
      <c r="I9611" s="23">
        <v>13404.96</v>
      </c>
      <c r="J9611" s="24" t="s">
        <v>7284</v>
      </c>
      <c r="K9611" s="49">
        <v>46203</v>
      </c>
    </row>
    <row r="9612" spans="1:11" ht="42.6" customHeight="1" x14ac:dyDescent="0.25">
      <c r="A9612" s="11">
        <v>2026</v>
      </c>
      <c r="B9612" s="49">
        <v>46113</v>
      </c>
      <c r="C9612" s="49">
        <v>46203</v>
      </c>
      <c r="D9612" s="21" t="s">
        <v>5915</v>
      </c>
      <c r="E9612" s="22">
        <v>45300</v>
      </c>
      <c r="F9612" s="11"/>
      <c r="G9612" s="21" t="s">
        <v>7228</v>
      </c>
      <c r="H9612" s="21" t="s">
        <v>16704</v>
      </c>
      <c r="I9612" s="23">
        <v>32541.48</v>
      </c>
      <c r="J9612" s="24" t="s">
        <v>7284</v>
      </c>
      <c r="K9612" s="49">
        <v>46203</v>
      </c>
    </row>
    <row r="9613" spans="1:11" ht="42.6" customHeight="1" x14ac:dyDescent="0.25">
      <c r="A9613" s="11">
        <v>2026</v>
      </c>
      <c r="B9613" s="49">
        <v>46113</v>
      </c>
      <c r="C9613" s="49">
        <v>46203</v>
      </c>
      <c r="D9613" s="21" t="s">
        <v>5916</v>
      </c>
      <c r="E9613" s="22">
        <v>45300</v>
      </c>
      <c r="F9613" s="11"/>
      <c r="G9613" s="21" t="s">
        <v>7228</v>
      </c>
      <c r="H9613" s="21" t="s">
        <v>16705</v>
      </c>
      <c r="I9613" s="23">
        <v>32541.48</v>
      </c>
      <c r="J9613" s="24" t="s">
        <v>7284</v>
      </c>
      <c r="K9613" s="49">
        <v>46203</v>
      </c>
    </row>
    <row r="9614" spans="1:11" ht="42.6" customHeight="1" x14ac:dyDescent="0.25">
      <c r="A9614" s="11">
        <v>2026</v>
      </c>
      <c r="B9614" s="49">
        <v>46113</v>
      </c>
      <c r="C9614" s="49">
        <v>46203</v>
      </c>
      <c r="D9614" s="21" t="s">
        <v>5917</v>
      </c>
      <c r="E9614" s="22">
        <v>45300</v>
      </c>
      <c r="F9614" s="11"/>
      <c r="G9614" s="21" t="s">
        <v>7228</v>
      </c>
      <c r="H9614" s="21" t="s">
        <v>16706</v>
      </c>
      <c r="I9614" s="23">
        <v>32541.48</v>
      </c>
      <c r="J9614" s="24" t="s">
        <v>7284</v>
      </c>
      <c r="K9614" s="49">
        <v>46203</v>
      </c>
    </row>
    <row r="9615" spans="1:11" ht="42.6" customHeight="1" x14ac:dyDescent="0.25">
      <c r="A9615" s="11">
        <v>2026</v>
      </c>
      <c r="B9615" s="49">
        <v>46113</v>
      </c>
      <c r="C9615" s="49">
        <v>46203</v>
      </c>
      <c r="D9615" s="21" t="s">
        <v>5918</v>
      </c>
      <c r="E9615" s="22">
        <v>45300</v>
      </c>
      <c r="F9615" s="11"/>
      <c r="G9615" s="21" t="s">
        <v>7228</v>
      </c>
      <c r="H9615" s="21" t="s">
        <v>16707</v>
      </c>
      <c r="I9615" s="23">
        <v>32541.48</v>
      </c>
      <c r="J9615" s="24" t="s">
        <v>7284</v>
      </c>
      <c r="K9615" s="49">
        <v>46203</v>
      </c>
    </row>
    <row r="9616" spans="1:11" ht="42.6" customHeight="1" x14ac:dyDescent="0.25">
      <c r="A9616" s="11">
        <v>2026</v>
      </c>
      <c r="B9616" s="49">
        <v>46113</v>
      </c>
      <c r="C9616" s="49">
        <v>46203</v>
      </c>
      <c r="D9616" s="21" t="s">
        <v>5919</v>
      </c>
      <c r="E9616" s="22">
        <v>45300</v>
      </c>
      <c r="F9616" s="11"/>
      <c r="G9616" s="21" t="s">
        <v>7228</v>
      </c>
      <c r="H9616" s="21" t="s">
        <v>16708</v>
      </c>
      <c r="I9616" s="23">
        <v>32541.48</v>
      </c>
      <c r="J9616" s="24" t="s">
        <v>7284</v>
      </c>
      <c r="K9616" s="49">
        <v>46203</v>
      </c>
    </row>
    <row r="9617" spans="1:11" ht="42.6" customHeight="1" x14ac:dyDescent="0.25">
      <c r="A9617" s="11">
        <v>2026</v>
      </c>
      <c r="B9617" s="49">
        <v>46113</v>
      </c>
      <c r="C9617" s="49">
        <v>46203</v>
      </c>
      <c r="D9617" s="21" t="s">
        <v>5920</v>
      </c>
      <c r="E9617" s="22">
        <v>45300</v>
      </c>
      <c r="F9617" s="11"/>
      <c r="G9617" s="21" t="s">
        <v>7228</v>
      </c>
      <c r="H9617" s="21" t="s">
        <v>16709</v>
      </c>
      <c r="I9617" s="23">
        <v>32541.48</v>
      </c>
      <c r="J9617" s="24" t="s">
        <v>7284</v>
      </c>
      <c r="K9617" s="49">
        <v>46203</v>
      </c>
    </row>
    <row r="9618" spans="1:11" ht="42.6" customHeight="1" x14ac:dyDescent="0.25">
      <c r="A9618" s="11">
        <v>2026</v>
      </c>
      <c r="B9618" s="49">
        <v>46113</v>
      </c>
      <c r="C9618" s="49">
        <v>46203</v>
      </c>
      <c r="D9618" s="21" t="s">
        <v>5921</v>
      </c>
      <c r="E9618" s="22">
        <v>45300</v>
      </c>
      <c r="F9618" s="11"/>
      <c r="G9618" s="21" t="s">
        <v>7228</v>
      </c>
      <c r="H9618" s="21" t="s">
        <v>16710</v>
      </c>
      <c r="I9618" s="23">
        <v>32541.48</v>
      </c>
      <c r="J9618" s="24" t="s">
        <v>7284</v>
      </c>
      <c r="K9618" s="49">
        <v>46203</v>
      </c>
    </row>
    <row r="9619" spans="1:11" ht="42.6" customHeight="1" x14ac:dyDescent="0.25">
      <c r="A9619" s="11">
        <v>2026</v>
      </c>
      <c r="B9619" s="49">
        <v>46113</v>
      </c>
      <c r="C9619" s="49">
        <v>46203</v>
      </c>
      <c r="D9619" s="21" t="s">
        <v>5922</v>
      </c>
      <c r="E9619" s="22">
        <v>45300</v>
      </c>
      <c r="F9619" s="11"/>
      <c r="G9619" s="21" t="s">
        <v>7228</v>
      </c>
      <c r="H9619" s="21" t="s">
        <v>16711</v>
      </c>
      <c r="I9619" s="23">
        <v>32541.48</v>
      </c>
      <c r="J9619" s="24" t="s">
        <v>7284</v>
      </c>
      <c r="K9619" s="49">
        <v>46203</v>
      </c>
    </row>
    <row r="9620" spans="1:11" ht="42.6" customHeight="1" x14ac:dyDescent="0.25">
      <c r="A9620" s="11">
        <v>2026</v>
      </c>
      <c r="B9620" s="49">
        <v>46113</v>
      </c>
      <c r="C9620" s="49">
        <v>46203</v>
      </c>
      <c r="D9620" s="21" t="s">
        <v>5923</v>
      </c>
      <c r="E9620" s="22">
        <v>45300</v>
      </c>
      <c r="F9620" s="11"/>
      <c r="G9620" s="21" t="s">
        <v>7228</v>
      </c>
      <c r="H9620" s="21" t="s">
        <v>16712</v>
      </c>
      <c r="I9620" s="23">
        <v>32541.48</v>
      </c>
      <c r="J9620" s="24" t="s">
        <v>7284</v>
      </c>
      <c r="K9620" s="49">
        <v>46203</v>
      </c>
    </row>
    <row r="9621" spans="1:11" ht="42.6" customHeight="1" x14ac:dyDescent="0.25">
      <c r="A9621" s="11">
        <v>2026</v>
      </c>
      <c r="B9621" s="49">
        <v>46113</v>
      </c>
      <c r="C9621" s="49">
        <v>46203</v>
      </c>
      <c r="D9621" s="21" t="s">
        <v>5924</v>
      </c>
      <c r="E9621" s="22">
        <v>45300</v>
      </c>
      <c r="F9621" s="11"/>
      <c r="G9621" s="21" t="s">
        <v>7228</v>
      </c>
      <c r="H9621" s="21" t="s">
        <v>16713</v>
      </c>
      <c r="I9621" s="23">
        <v>32541.48</v>
      </c>
      <c r="J9621" s="24" t="s">
        <v>7284</v>
      </c>
      <c r="K9621" s="49">
        <v>46203</v>
      </c>
    </row>
    <row r="9622" spans="1:11" ht="42.6" customHeight="1" x14ac:dyDescent="0.25">
      <c r="A9622" s="11">
        <v>2026</v>
      </c>
      <c r="B9622" s="49">
        <v>46113</v>
      </c>
      <c r="C9622" s="49">
        <v>46203</v>
      </c>
      <c r="D9622" s="21" t="s">
        <v>5925</v>
      </c>
      <c r="E9622" s="22">
        <v>45300</v>
      </c>
      <c r="F9622" s="11"/>
      <c r="G9622" s="21" t="s">
        <v>7228</v>
      </c>
      <c r="H9622" s="21" t="s">
        <v>16714</v>
      </c>
      <c r="I9622" s="23">
        <v>32541.48</v>
      </c>
      <c r="J9622" s="24" t="s">
        <v>7284</v>
      </c>
      <c r="K9622" s="49">
        <v>46203</v>
      </c>
    </row>
    <row r="9623" spans="1:11" ht="42.6" customHeight="1" x14ac:dyDescent="0.25">
      <c r="A9623" s="11">
        <v>2026</v>
      </c>
      <c r="B9623" s="49">
        <v>46113</v>
      </c>
      <c r="C9623" s="49">
        <v>46203</v>
      </c>
      <c r="D9623" s="21" t="s">
        <v>5926</v>
      </c>
      <c r="E9623" s="22">
        <v>45300</v>
      </c>
      <c r="F9623" s="11"/>
      <c r="G9623" s="21" t="s">
        <v>7228</v>
      </c>
      <c r="H9623" s="21" t="s">
        <v>16715</v>
      </c>
      <c r="I9623" s="23">
        <v>32541.48</v>
      </c>
      <c r="J9623" s="24" t="s">
        <v>7284</v>
      </c>
      <c r="K9623" s="49">
        <v>46203</v>
      </c>
    </row>
    <row r="9624" spans="1:11" ht="42.6" customHeight="1" x14ac:dyDescent="0.25">
      <c r="A9624" s="11">
        <v>2026</v>
      </c>
      <c r="B9624" s="49">
        <v>46113</v>
      </c>
      <c r="C9624" s="49">
        <v>46203</v>
      </c>
      <c r="D9624" s="21" t="s">
        <v>5927</v>
      </c>
      <c r="E9624" s="22">
        <v>45300</v>
      </c>
      <c r="F9624" s="11"/>
      <c r="G9624" s="21" t="s">
        <v>7228</v>
      </c>
      <c r="H9624" s="21" t="s">
        <v>16716</v>
      </c>
      <c r="I9624" s="23">
        <v>32541.48</v>
      </c>
      <c r="J9624" s="24" t="s">
        <v>7284</v>
      </c>
      <c r="K9624" s="49">
        <v>46203</v>
      </c>
    </row>
    <row r="9625" spans="1:11" ht="42.6" customHeight="1" x14ac:dyDescent="0.25">
      <c r="A9625" s="11">
        <v>2026</v>
      </c>
      <c r="B9625" s="49">
        <v>46113</v>
      </c>
      <c r="C9625" s="49">
        <v>46203</v>
      </c>
      <c r="D9625" s="21" t="s">
        <v>5928</v>
      </c>
      <c r="E9625" s="22">
        <v>45300</v>
      </c>
      <c r="F9625" s="11"/>
      <c r="G9625" s="21" t="s">
        <v>7228</v>
      </c>
      <c r="H9625" s="21" t="s">
        <v>16717</v>
      </c>
      <c r="I9625" s="23">
        <v>32541.48</v>
      </c>
      <c r="J9625" s="24" t="s">
        <v>7284</v>
      </c>
      <c r="K9625" s="49">
        <v>46203</v>
      </c>
    </row>
    <row r="9626" spans="1:11" ht="42.6" customHeight="1" x14ac:dyDescent="0.25">
      <c r="A9626" s="11">
        <v>2026</v>
      </c>
      <c r="B9626" s="49">
        <v>46113</v>
      </c>
      <c r="C9626" s="49">
        <v>46203</v>
      </c>
      <c r="D9626" s="21" t="s">
        <v>5929</v>
      </c>
      <c r="E9626" s="22">
        <v>45300</v>
      </c>
      <c r="F9626" s="11"/>
      <c r="G9626" s="21" t="s">
        <v>7228</v>
      </c>
      <c r="H9626" s="21" t="s">
        <v>16718</v>
      </c>
      <c r="I9626" s="23">
        <v>32541.48</v>
      </c>
      <c r="J9626" s="24" t="s">
        <v>7284</v>
      </c>
      <c r="K9626" s="49">
        <v>46203</v>
      </c>
    </row>
    <row r="9627" spans="1:11" ht="42.6" customHeight="1" x14ac:dyDescent="0.25">
      <c r="A9627" s="11">
        <v>2026</v>
      </c>
      <c r="B9627" s="49">
        <v>46113</v>
      </c>
      <c r="C9627" s="49">
        <v>46203</v>
      </c>
      <c r="D9627" s="21" t="s">
        <v>5930</v>
      </c>
      <c r="E9627" s="22">
        <v>45300</v>
      </c>
      <c r="F9627" s="11"/>
      <c r="G9627" s="21" t="s">
        <v>7228</v>
      </c>
      <c r="H9627" s="21" t="s">
        <v>16719</v>
      </c>
      <c r="I9627" s="23">
        <v>32541.48</v>
      </c>
      <c r="J9627" s="24" t="s">
        <v>7284</v>
      </c>
      <c r="K9627" s="49">
        <v>46203</v>
      </c>
    </row>
    <row r="9628" spans="1:11" ht="42.6" customHeight="1" x14ac:dyDescent="0.25">
      <c r="A9628" s="11">
        <v>2026</v>
      </c>
      <c r="B9628" s="49">
        <v>46113</v>
      </c>
      <c r="C9628" s="49">
        <v>46203</v>
      </c>
      <c r="D9628" s="21" t="s">
        <v>5931</v>
      </c>
      <c r="E9628" s="22">
        <v>45300</v>
      </c>
      <c r="F9628" s="11"/>
      <c r="G9628" s="21" t="s">
        <v>7228</v>
      </c>
      <c r="H9628" s="21" t="s">
        <v>16720</v>
      </c>
      <c r="I9628" s="23">
        <v>32541.48</v>
      </c>
      <c r="J9628" s="24" t="s">
        <v>7284</v>
      </c>
      <c r="K9628" s="49">
        <v>46203</v>
      </c>
    </row>
    <row r="9629" spans="1:11" ht="42.6" customHeight="1" x14ac:dyDescent="0.25">
      <c r="A9629" s="11">
        <v>2026</v>
      </c>
      <c r="B9629" s="49">
        <v>46113</v>
      </c>
      <c r="C9629" s="49">
        <v>46203</v>
      </c>
      <c r="D9629" s="21" t="s">
        <v>5932</v>
      </c>
      <c r="E9629" s="22">
        <v>45300</v>
      </c>
      <c r="F9629" s="11"/>
      <c r="G9629" s="21" t="s">
        <v>7228</v>
      </c>
      <c r="H9629" s="21" t="s">
        <v>16721</v>
      </c>
      <c r="I9629" s="23">
        <v>32541.48</v>
      </c>
      <c r="J9629" s="24" t="s">
        <v>7284</v>
      </c>
      <c r="K9629" s="49">
        <v>46203</v>
      </c>
    </row>
    <row r="9630" spans="1:11" ht="42.6" customHeight="1" x14ac:dyDescent="0.25">
      <c r="A9630" s="11">
        <v>2026</v>
      </c>
      <c r="B9630" s="49">
        <v>46113</v>
      </c>
      <c r="C9630" s="49">
        <v>46203</v>
      </c>
      <c r="D9630" s="21" t="s">
        <v>5933</v>
      </c>
      <c r="E9630" s="22">
        <v>45300</v>
      </c>
      <c r="F9630" s="11"/>
      <c r="G9630" s="21" t="s">
        <v>7228</v>
      </c>
      <c r="H9630" s="21" t="s">
        <v>16722</v>
      </c>
      <c r="I9630" s="23">
        <v>32541.48</v>
      </c>
      <c r="J9630" s="24" t="s">
        <v>7284</v>
      </c>
      <c r="K9630" s="49">
        <v>46203</v>
      </c>
    </row>
    <row r="9631" spans="1:11" ht="42.6" customHeight="1" x14ac:dyDescent="0.25">
      <c r="A9631" s="11">
        <v>2026</v>
      </c>
      <c r="B9631" s="49">
        <v>46113</v>
      </c>
      <c r="C9631" s="49">
        <v>46203</v>
      </c>
      <c r="D9631" s="21" t="s">
        <v>5934</v>
      </c>
      <c r="E9631" s="22">
        <v>45300</v>
      </c>
      <c r="F9631" s="11"/>
      <c r="G9631" s="21" t="s">
        <v>7234</v>
      </c>
      <c r="H9631" s="21" t="s">
        <v>16723</v>
      </c>
      <c r="I9631" s="23">
        <v>13404.96</v>
      </c>
      <c r="J9631" s="24" t="s">
        <v>7284</v>
      </c>
      <c r="K9631" s="49">
        <v>46203</v>
      </c>
    </row>
    <row r="9632" spans="1:11" ht="42.6" customHeight="1" x14ac:dyDescent="0.25">
      <c r="A9632" s="11">
        <v>2026</v>
      </c>
      <c r="B9632" s="49">
        <v>46113</v>
      </c>
      <c r="C9632" s="49">
        <v>46203</v>
      </c>
      <c r="D9632" s="21" t="s">
        <v>5935</v>
      </c>
      <c r="E9632" s="22">
        <v>45300</v>
      </c>
      <c r="F9632" s="11"/>
      <c r="G9632" s="21" t="s">
        <v>7234</v>
      </c>
      <c r="H9632" s="21" t="s">
        <v>16724</v>
      </c>
      <c r="I9632" s="23">
        <v>13404.96</v>
      </c>
      <c r="J9632" s="24" t="s">
        <v>7284</v>
      </c>
      <c r="K9632" s="49">
        <v>46203</v>
      </c>
    </row>
    <row r="9633" spans="1:11" ht="42.6" customHeight="1" x14ac:dyDescent="0.25">
      <c r="A9633" s="11">
        <v>2026</v>
      </c>
      <c r="B9633" s="49">
        <v>46113</v>
      </c>
      <c r="C9633" s="49">
        <v>46203</v>
      </c>
      <c r="D9633" s="21" t="s">
        <v>5936</v>
      </c>
      <c r="E9633" s="22">
        <v>45300</v>
      </c>
      <c r="F9633" s="11"/>
      <c r="G9633" s="21" t="s">
        <v>7234</v>
      </c>
      <c r="H9633" s="21" t="s">
        <v>16725</v>
      </c>
      <c r="I9633" s="23">
        <v>279917.23</v>
      </c>
      <c r="J9633" s="24" t="s">
        <v>7284</v>
      </c>
      <c r="K9633" s="49">
        <v>46203</v>
      </c>
    </row>
    <row r="9634" spans="1:11" ht="42.6" customHeight="1" x14ac:dyDescent="0.25">
      <c r="A9634" s="11">
        <v>2026</v>
      </c>
      <c r="B9634" s="49">
        <v>46113</v>
      </c>
      <c r="C9634" s="49">
        <v>46203</v>
      </c>
      <c r="D9634" s="21" t="s">
        <v>5937</v>
      </c>
      <c r="E9634" s="22">
        <v>45300</v>
      </c>
      <c r="F9634" s="11"/>
      <c r="G9634" s="21" t="s">
        <v>7234</v>
      </c>
      <c r="H9634" s="21" t="s">
        <v>16726</v>
      </c>
      <c r="I9634" s="23">
        <v>32541.48</v>
      </c>
      <c r="J9634" s="24" t="s">
        <v>7284</v>
      </c>
      <c r="K9634" s="49">
        <v>46203</v>
      </c>
    </row>
    <row r="9635" spans="1:11" ht="42.6" customHeight="1" x14ac:dyDescent="0.25">
      <c r="A9635" s="11">
        <v>2026</v>
      </c>
      <c r="B9635" s="49">
        <v>46113</v>
      </c>
      <c r="C9635" s="49">
        <v>46203</v>
      </c>
      <c r="D9635" s="21" t="s">
        <v>5938</v>
      </c>
      <c r="E9635" s="22">
        <v>45300</v>
      </c>
      <c r="F9635" s="11"/>
      <c r="G9635" s="21" t="s">
        <v>7234</v>
      </c>
      <c r="H9635" s="21" t="s">
        <v>16727</v>
      </c>
      <c r="I9635" s="23">
        <v>32541.48</v>
      </c>
      <c r="J9635" s="24" t="s">
        <v>7284</v>
      </c>
      <c r="K9635" s="49">
        <v>46203</v>
      </c>
    </row>
    <row r="9636" spans="1:11" ht="42.6" customHeight="1" x14ac:dyDescent="0.25">
      <c r="A9636" s="11">
        <v>2026</v>
      </c>
      <c r="B9636" s="49">
        <v>46113</v>
      </c>
      <c r="C9636" s="49">
        <v>46203</v>
      </c>
      <c r="D9636" s="21" t="s">
        <v>2690</v>
      </c>
      <c r="E9636" s="22">
        <v>45300</v>
      </c>
      <c r="F9636" s="11"/>
      <c r="G9636" s="21" t="s">
        <v>7228</v>
      </c>
      <c r="H9636" s="21" t="s">
        <v>16728</v>
      </c>
      <c r="I9636" s="23">
        <v>13404.96</v>
      </c>
      <c r="J9636" s="24" t="s">
        <v>7284</v>
      </c>
      <c r="K9636" s="49">
        <v>46203</v>
      </c>
    </row>
    <row r="9637" spans="1:11" ht="42.6" customHeight="1" x14ac:dyDescent="0.25">
      <c r="A9637" s="11">
        <v>2026</v>
      </c>
      <c r="B9637" s="49">
        <v>46113</v>
      </c>
      <c r="C9637" s="49">
        <v>46203</v>
      </c>
      <c r="D9637" s="21" t="s">
        <v>5939</v>
      </c>
      <c r="E9637" s="22">
        <v>45300</v>
      </c>
      <c r="F9637" s="11"/>
      <c r="G9637" s="21" t="s">
        <v>7228</v>
      </c>
      <c r="H9637" s="21" t="s">
        <v>16729</v>
      </c>
      <c r="I9637" s="23">
        <v>17570.52</v>
      </c>
      <c r="J9637" s="24" t="s">
        <v>7284</v>
      </c>
      <c r="K9637" s="49">
        <v>46203</v>
      </c>
    </row>
    <row r="9638" spans="1:11" ht="42.6" customHeight="1" x14ac:dyDescent="0.25">
      <c r="A9638" s="11">
        <v>2026</v>
      </c>
      <c r="B9638" s="49">
        <v>46113</v>
      </c>
      <c r="C9638" s="49">
        <v>46203</v>
      </c>
      <c r="D9638" s="21" t="s">
        <v>5940</v>
      </c>
      <c r="E9638" s="22">
        <v>45300</v>
      </c>
      <c r="F9638" s="11"/>
      <c r="G9638" s="21" t="s">
        <v>7212</v>
      </c>
      <c r="H9638" s="21" t="s">
        <v>16730</v>
      </c>
      <c r="I9638" s="23">
        <v>13404.96</v>
      </c>
      <c r="J9638" s="24" t="s">
        <v>7284</v>
      </c>
      <c r="K9638" s="49">
        <v>46203</v>
      </c>
    </row>
    <row r="9639" spans="1:11" ht="42.6" customHeight="1" x14ac:dyDescent="0.25">
      <c r="A9639" s="11">
        <v>2026</v>
      </c>
      <c r="B9639" s="49">
        <v>46113</v>
      </c>
      <c r="C9639" s="49">
        <v>46203</v>
      </c>
      <c r="D9639" s="21" t="s">
        <v>5941</v>
      </c>
      <c r="E9639" s="22">
        <v>45302</v>
      </c>
      <c r="F9639" s="11"/>
      <c r="G9639" s="21" t="s">
        <v>7269</v>
      </c>
      <c r="H9639" s="21" t="s">
        <v>16731</v>
      </c>
      <c r="I9639" s="23">
        <v>21808</v>
      </c>
      <c r="J9639" s="24" t="s">
        <v>7284</v>
      </c>
      <c r="K9639" s="49">
        <v>46203</v>
      </c>
    </row>
    <row r="9640" spans="1:11" ht="42.6" customHeight="1" x14ac:dyDescent="0.25">
      <c r="A9640" s="11">
        <v>2026</v>
      </c>
      <c r="B9640" s="49">
        <v>46113</v>
      </c>
      <c r="C9640" s="49">
        <v>46203</v>
      </c>
      <c r="D9640" s="21" t="s">
        <v>5942</v>
      </c>
      <c r="E9640" s="22">
        <v>45302</v>
      </c>
      <c r="F9640" s="11"/>
      <c r="G9640" s="21" t="s">
        <v>7216</v>
      </c>
      <c r="H9640" s="21" t="s">
        <v>16732</v>
      </c>
      <c r="I9640" s="23">
        <v>15404.22</v>
      </c>
      <c r="J9640" s="24" t="s">
        <v>7284</v>
      </c>
      <c r="K9640" s="49">
        <v>46203</v>
      </c>
    </row>
    <row r="9641" spans="1:11" ht="42.6" customHeight="1" x14ac:dyDescent="0.25">
      <c r="A9641" s="11">
        <v>2026</v>
      </c>
      <c r="B9641" s="49">
        <v>46113</v>
      </c>
      <c r="C9641" s="49">
        <v>46203</v>
      </c>
      <c r="D9641" s="21" t="s">
        <v>5943</v>
      </c>
      <c r="E9641" s="22">
        <v>45302</v>
      </c>
      <c r="F9641" s="11"/>
      <c r="G9641" s="21" t="s">
        <v>7248</v>
      </c>
      <c r="H9641" s="21" t="s">
        <v>16733</v>
      </c>
      <c r="I9641" s="23">
        <v>23662.84</v>
      </c>
      <c r="J9641" s="24" t="s">
        <v>7284</v>
      </c>
      <c r="K9641" s="49">
        <v>46203</v>
      </c>
    </row>
    <row r="9642" spans="1:11" ht="42.6" customHeight="1" x14ac:dyDescent="0.25">
      <c r="A9642" s="11">
        <v>2026</v>
      </c>
      <c r="B9642" s="49">
        <v>46113</v>
      </c>
      <c r="C9642" s="49">
        <v>46203</v>
      </c>
      <c r="D9642" s="21" t="s">
        <v>5944</v>
      </c>
      <c r="E9642" s="22">
        <v>45302</v>
      </c>
      <c r="F9642" s="11"/>
      <c r="G9642" s="21" t="s">
        <v>7248</v>
      </c>
      <c r="H9642" s="21" t="s">
        <v>16734</v>
      </c>
      <c r="I9642" s="23">
        <v>23662.84</v>
      </c>
      <c r="J9642" s="24" t="s">
        <v>7284</v>
      </c>
      <c r="K9642" s="49">
        <v>46203</v>
      </c>
    </row>
    <row r="9643" spans="1:11" ht="42.6" customHeight="1" x14ac:dyDescent="0.25">
      <c r="A9643" s="11">
        <v>2026</v>
      </c>
      <c r="B9643" s="49">
        <v>46113</v>
      </c>
      <c r="C9643" s="49">
        <v>46203</v>
      </c>
      <c r="D9643" s="21" t="s">
        <v>5945</v>
      </c>
      <c r="E9643" s="22">
        <v>45302</v>
      </c>
      <c r="F9643" s="11"/>
      <c r="G9643" s="21" t="s">
        <v>7248</v>
      </c>
      <c r="H9643" s="21" t="s">
        <v>16735</v>
      </c>
      <c r="I9643" s="23">
        <v>23662.84</v>
      </c>
      <c r="J9643" s="24" t="s">
        <v>7284</v>
      </c>
      <c r="K9643" s="49">
        <v>46203</v>
      </c>
    </row>
    <row r="9644" spans="1:11" ht="42.6" customHeight="1" x14ac:dyDescent="0.25">
      <c r="A9644" s="11">
        <v>2026</v>
      </c>
      <c r="B9644" s="49">
        <v>46113</v>
      </c>
      <c r="C9644" s="49">
        <v>46203</v>
      </c>
      <c r="D9644" s="21" t="s">
        <v>5946</v>
      </c>
      <c r="E9644" s="22">
        <v>45302</v>
      </c>
      <c r="F9644" s="11"/>
      <c r="G9644" s="21" t="s">
        <v>7269</v>
      </c>
      <c r="H9644" s="21" t="s">
        <v>16731</v>
      </c>
      <c r="I9644" s="23">
        <v>21808</v>
      </c>
      <c r="J9644" s="24" t="s">
        <v>7284</v>
      </c>
      <c r="K9644" s="49">
        <v>46203</v>
      </c>
    </row>
    <row r="9645" spans="1:11" ht="42.6" customHeight="1" x14ac:dyDescent="0.25">
      <c r="A9645" s="11">
        <v>2026</v>
      </c>
      <c r="B9645" s="49">
        <v>46113</v>
      </c>
      <c r="C9645" s="49">
        <v>46203</v>
      </c>
      <c r="D9645" s="21" t="s">
        <v>5947</v>
      </c>
      <c r="E9645" s="29">
        <v>45302</v>
      </c>
      <c r="F9645" s="11"/>
      <c r="G9645" s="21" t="s">
        <v>7221</v>
      </c>
      <c r="H9645" s="24" t="s">
        <v>16736</v>
      </c>
      <c r="I9645" s="30">
        <v>1705</v>
      </c>
      <c r="J9645" s="24" t="s">
        <v>7284</v>
      </c>
      <c r="K9645" s="49">
        <v>46203</v>
      </c>
    </row>
    <row r="9646" spans="1:11" ht="42.6" customHeight="1" x14ac:dyDescent="0.25">
      <c r="A9646" s="11">
        <v>2026</v>
      </c>
      <c r="B9646" s="49">
        <v>46113</v>
      </c>
      <c r="C9646" s="49">
        <v>46203</v>
      </c>
      <c r="D9646" s="21" t="s">
        <v>5948</v>
      </c>
      <c r="E9646" s="29">
        <v>45302</v>
      </c>
      <c r="F9646" s="11"/>
      <c r="G9646" s="21" t="s">
        <v>7221</v>
      </c>
      <c r="H9646" s="24" t="s">
        <v>16737</v>
      </c>
      <c r="I9646" s="30">
        <v>1271</v>
      </c>
      <c r="J9646" s="24" t="s">
        <v>7284</v>
      </c>
      <c r="K9646" s="49">
        <v>46203</v>
      </c>
    </row>
    <row r="9647" spans="1:11" ht="42.6" customHeight="1" x14ac:dyDescent="0.25">
      <c r="A9647" s="11">
        <v>2026</v>
      </c>
      <c r="B9647" s="49">
        <v>46113</v>
      </c>
      <c r="C9647" s="49">
        <v>46203</v>
      </c>
      <c r="D9647" s="21" t="s">
        <v>5949</v>
      </c>
      <c r="E9647" s="29">
        <v>45302</v>
      </c>
      <c r="F9647" s="11"/>
      <c r="G9647" s="21" t="s">
        <v>7221</v>
      </c>
      <c r="H9647" s="24" t="s">
        <v>16738</v>
      </c>
      <c r="I9647" s="30">
        <v>4310</v>
      </c>
      <c r="J9647" s="24" t="s">
        <v>7284</v>
      </c>
      <c r="K9647" s="49">
        <v>46203</v>
      </c>
    </row>
    <row r="9648" spans="1:11" ht="42.6" customHeight="1" x14ac:dyDescent="0.25">
      <c r="A9648" s="11">
        <v>2026</v>
      </c>
      <c r="B9648" s="49">
        <v>46113</v>
      </c>
      <c r="C9648" s="49">
        <v>46203</v>
      </c>
      <c r="D9648" s="21" t="s">
        <v>5950</v>
      </c>
      <c r="E9648" s="29">
        <v>45303</v>
      </c>
      <c r="F9648" s="11"/>
      <c r="G9648" s="21" t="s">
        <v>7223</v>
      </c>
      <c r="H9648" s="24" t="s">
        <v>16739</v>
      </c>
      <c r="I9648" s="30">
        <v>4006</v>
      </c>
      <c r="J9648" s="24" t="s">
        <v>7284</v>
      </c>
      <c r="K9648" s="49">
        <v>46203</v>
      </c>
    </row>
    <row r="9649" spans="1:11" ht="42.6" customHeight="1" x14ac:dyDescent="0.25">
      <c r="A9649" s="11">
        <v>2026</v>
      </c>
      <c r="B9649" s="49">
        <v>46113</v>
      </c>
      <c r="C9649" s="49">
        <v>46203</v>
      </c>
      <c r="D9649" s="21" t="s">
        <v>5951</v>
      </c>
      <c r="E9649" s="29">
        <v>45306</v>
      </c>
      <c r="F9649" s="11"/>
      <c r="G9649" s="21" t="s">
        <v>7252</v>
      </c>
      <c r="H9649" s="24" t="s">
        <v>16740</v>
      </c>
      <c r="I9649" s="30">
        <v>419</v>
      </c>
      <c r="J9649" s="24" t="s">
        <v>7284</v>
      </c>
      <c r="K9649" s="49">
        <v>46203</v>
      </c>
    </row>
    <row r="9650" spans="1:11" ht="42.6" customHeight="1" x14ac:dyDescent="0.25">
      <c r="A9650" s="11">
        <v>2026</v>
      </c>
      <c r="B9650" s="49">
        <v>46113</v>
      </c>
      <c r="C9650" s="49">
        <v>46203</v>
      </c>
      <c r="D9650" s="21" t="s">
        <v>5202</v>
      </c>
      <c r="E9650" s="29">
        <v>45306</v>
      </c>
      <c r="F9650" s="11"/>
      <c r="G9650" s="21" t="s">
        <v>7252</v>
      </c>
      <c r="H9650" s="21" t="s">
        <v>16741</v>
      </c>
      <c r="I9650" s="23">
        <v>3999</v>
      </c>
      <c r="J9650" s="24" t="s">
        <v>7284</v>
      </c>
      <c r="K9650" s="49">
        <v>46203</v>
      </c>
    </row>
    <row r="9651" spans="1:11" ht="42.6" customHeight="1" x14ac:dyDescent="0.25">
      <c r="A9651" s="11">
        <v>2026</v>
      </c>
      <c r="B9651" s="49">
        <v>46113</v>
      </c>
      <c r="C9651" s="49">
        <v>46203</v>
      </c>
      <c r="D9651" s="21" t="s">
        <v>5952</v>
      </c>
      <c r="E9651" s="29">
        <v>45316</v>
      </c>
      <c r="F9651" s="11"/>
      <c r="G9651" s="21" t="s">
        <v>7251</v>
      </c>
      <c r="H9651" s="24" t="s">
        <v>16742</v>
      </c>
      <c r="I9651" s="30">
        <v>5949.99</v>
      </c>
      <c r="J9651" s="24" t="s">
        <v>7284</v>
      </c>
      <c r="K9651" s="49">
        <v>46203</v>
      </c>
    </row>
    <row r="9652" spans="1:11" ht="42.6" customHeight="1" x14ac:dyDescent="0.25">
      <c r="A9652" s="11">
        <v>2026</v>
      </c>
      <c r="B9652" s="49">
        <v>46113</v>
      </c>
      <c r="C9652" s="49">
        <v>46203</v>
      </c>
      <c r="D9652" s="21" t="s">
        <v>1647</v>
      </c>
      <c r="E9652" s="29">
        <v>45316</v>
      </c>
      <c r="F9652" s="11"/>
      <c r="G9652" s="21" t="s">
        <v>7316</v>
      </c>
      <c r="H9652" s="24" t="s">
        <v>16743</v>
      </c>
      <c r="I9652" s="30">
        <v>6988</v>
      </c>
      <c r="J9652" s="24" t="s">
        <v>7284</v>
      </c>
      <c r="K9652" s="49">
        <v>46203</v>
      </c>
    </row>
    <row r="9653" spans="1:11" ht="42.6" customHeight="1" x14ac:dyDescent="0.25">
      <c r="A9653" s="11">
        <v>2026</v>
      </c>
      <c r="B9653" s="49">
        <v>46113</v>
      </c>
      <c r="C9653" s="49">
        <v>46203</v>
      </c>
      <c r="D9653" s="21" t="s">
        <v>1257</v>
      </c>
      <c r="E9653" s="29">
        <v>45316</v>
      </c>
      <c r="F9653" s="11"/>
      <c r="G9653" s="21" t="s">
        <v>7316</v>
      </c>
      <c r="H9653" s="24" t="s">
        <v>16744</v>
      </c>
      <c r="I9653" s="30">
        <v>6724</v>
      </c>
      <c r="J9653" s="24" t="s">
        <v>7284</v>
      </c>
      <c r="K9653" s="49">
        <v>46203</v>
      </c>
    </row>
    <row r="9654" spans="1:11" ht="42.6" customHeight="1" x14ac:dyDescent="0.25">
      <c r="A9654" s="11">
        <v>2026</v>
      </c>
      <c r="B9654" s="49">
        <v>46113</v>
      </c>
      <c r="C9654" s="49">
        <v>46203</v>
      </c>
      <c r="D9654" s="21" t="s">
        <v>5953</v>
      </c>
      <c r="E9654" s="29">
        <v>45316</v>
      </c>
      <c r="F9654" s="11"/>
      <c r="G9654" s="21" t="s">
        <v>7316</v>
      </c>
      <c r="H9654" s="24" t="s">
        <v>16745</v>
      </c>
      <c r="I9654" s="30">
        <v>6972</v>
      </c>
      <c r="J9654" s="24" t="s">
        <v>7284</v>
      </c>
      <c r="K9654" s="49">
        <v>46203</v>
      </c>
    </row>
    <row r="9655" spans="1:11" ht="42.6" customHeight="1" x14ac:dyDescent="0.25">
      <c r="A9655" s="11">
        <v>2026</v>
      </c>
      <c r="B9655" s="49">
        <v>46113</v>
      </c>
      <c r="C9655" s="49">
        <v>46203</v>
      </c>
      <c r="D9655" s="21" t="s">
        <v>5954</v>
      </c>
      <c r="E9655" s="29">
        <v>45316</v>
      </c>
      <c r="F9655" s="11"/>
      <c r="G9655" s="21" t="s">
        <v>7316</v>
      </c>
      <c r="H9655" s="24" t="s">
        <v>16746</v>
      </c>
      <c r="I9655" s="30">
        <v>1899</v>
      </c>
      <c r="J9655" s="24" t="s">
        <v>7284</v>
      </c>
      <c r="K9655" s="49">
        <v>46203</v>
      </c>
    </row>
    <row r="9656" spans="1:11" ht="42.6" customHeight="1" x14ac:dyDescent="0.25">
      <c r="A9656" s="11">
        <v>2026</v>
      </c>
      <c r="B9656" s="49">
        <v>46113</v>
      </c>
      <c r="C9656" s="49">
        <v>46203</v>
      </c>
      <c r="D9656" s="21" t="s">
        <v>5955</v>
      </c>
      <c r="E9656" s="29">
        <v>45316</v>
      </c>
      <c r="F9656" s="11"/>
      <c r="G9656" s="21" t="s">
        <v>7316</v>
      </c>
      <c r="H9656" s="24" t="s">
        <v>16747</v>
      </c>
      <c r="I9656" s="30">
        <v>6731</v>
      </c>
      <c r="J9656" s="24" t="s">
        <v>7284</v>
      </c>
      <c r="K9656" s="49">
        <v>46203</v>
      </c>
    </row>
    <row r="9657" spans="1:11" ht="42.6" customHeight="1" x14ac:dyDescent="0.25">
      <c r="A9657" s="11">
        <v>2026</v>
      </c>
      <c r="B9657" s="49">
        <v>46113</v>
      </c>
      <c r="C9657" s="49">
        <v>46203</v>
      </c>
      <c r="D9657" s="21" t="s">
        <v>1643</v>
      </c>
      <c r="E9657" s="29">
        <v>45316</v>
      </c>
      <c r="F9657" s="11"/>
      <c r="G9657" s="21" t="s">
        <v>7316</v>
      </c>
      <c r="H9657" s="24" t="s">
        <v>16748</v>
      </c>
      <c r="I9657" s="30">
        <v>2308.36</v>
      </c>
      <c r="J9657" s="24" t="s">
        <v>7284</v>
      </c>
      <c r="K9657" s="49">
        <v>46203</v>
      </c>
    </row>
    <row r="9658" spans="1:11" ht="42.6" customHeight="1" x14ac:dyDescent="0.25">
      <c r="A9658" s="11">
        <v>2026</v>
      </c>
      <c r="B9658" s="49">
        <v>46113</v>
      </c>
      <c r="C9658" s="49">
        <v>46203</v>
      </c>
      <c r="D9658" s="21" t="s">
        <v>1643</v>
      </c>
      <c r="E9658" s="29">
        <v>45316</v>
      </c>
      <c r="F9658" s="11"/>
      <c r="G9658" s="21" t="s">
        <v>7316</v>
      </c>
      <c r="H9658" s="24" t="s">
        <v>16749</v>
      </c>
      <c r="I9658" s="30">
        <v>2116</v>
      </c>
      <c r="J9658" s="24" t="s">
        <v>7284</v>
      </c>
      <c r="K9658" s="49">
        <v>46203</v>
      </c>
    </row>
    <row r="9659" spans="1:11" ht="42.6" customHeight="1" x14ac:dyDescent="0.25">
      <c r="A9659" s="11">
        <v>2026</v>
      </c>
      <c r="B9659" s="49">
        <v>46113</v>
      </c>
      <c r="C9659" s="49">
        <v>46203</v>
      </c>
      <c r="D9659" s="21" t="s">
        <v>5956</v>
      </c>
      <c r="E9659" s="29">
        <v>45316</v>
      </c>
      <c r="F9659" s="11"/>
      <c r="G9659" s="21" t="s">
        <v>7324</v>
      </c>
      <c r="H9659" s="21" t="s">
        <v>16750</v>
      </c>
      <c r="I9659" s="23">
        <v>6200</v>
      </c>
      <c r="J9659" s="24" t="s">
        <v>7284</v>
      </c>
      <c r="K9659" s="49">
        <v>46203</v>
      </c>
    </row>
    <row r="9660" spans="1:11" ht="42.6" customHeight="1" x14ac:dyDescent="0.25">
      <c r="A9660" s="11">
        <v>2026</v>
      </c>
      <c r="B9660" s="49">
        <v>46113</v>
      </c>
      <c r="C9660" s="49">
        <v>46203</v>
      </c>
      <c r="D9660" s="21" t="s">
        <v>5957</v>
      </c>
      <c r="E9660" s="29">
        <v>45316</v>
      </c>
      <c r="F9660" s="11"/>
      <c r="G9660" s="21" t="s">
        <v>7248</v>
      </c>
      <c r="H9660" s="21" t="s">
        <v>16751</v>
      </c>
      <c r="I9660" s="23">
        <v>1680.62</v>
      </c>
      <c r="J9660" s="24" t="s">
        <v>7284</v>
      </c>
      <c r="K9660" s="49">
        <v>46203</v>
      </c>
    </row>
    <row r="9661" spans="1:11" ht="42.6" customHeight="1" x14ac:dyDescent="0.25">
      <c r="A9661" s="11">
        <v>2026</v>
      </c>
      <c r="B9661" s="49">
        <v>46113</v>
      </c>
      <c r="C9661" s="49">
        <v>46203</v>
      </c>
      <c r="D9661" s="21" t="s">
        <v>5958</v>
      </c>
      <c r="E9661" s="29">
        <v>45316</v>
      </c>
      <c r="F9661" s="11"/>
      <c r="G9661" s="21" t="s">
        <v>7214</v>
      </c>
      <c r="H9661" s="21" t="s">
        <v>16752</v>
      </c>
      <c r="I9661" s="23">
        <v>1196</v>
      </c>
      <c r="J9661" s="24" t="s">
        <v>7284</v>
      </c>
      <c r="K9661" s="49">
        <v>46203</v>
      </c>
    </row>
    <row r="9662" spans="1:11" ht="42.6" customHeight="1" x14ac:dyDescent="0.25">
      <c r="A9662" s="11">
        <v>2026</v>
      </c>
      <c r="B9662" s="49">
        <v>46113</v>
      </c>
      <c r="C9662" s="49">
        <v>46203</v>
      </c>
      <c r="D9662" s="21" t="s">
        <v>5959</v>
      </c>
      <c r="E9662" s="29">
        <v>45316</v>
      </c>
      <c r="F9662" s="11"/>
      <c r="G9662" s="21" t="s">
        <v>7316</v>
      </c>
      <c r="H9662" s="21" t="s">
        <v>16753</v>
      </c>
      <c r="I9662" s="23">
        <v>6900</v>
      </c>
      <c r="J9662" s="24" t="s">
        <v>7284</v>
      </c>
      <c r="K9662" s="49">
        <v>46203</v>
      </c>
    </row>
    <row r="9663" spans="1:11" ht="42.6" customHeight="1" x14ac:dyDescent="0.25">
      <c r="A9663" s="11">
        <v>2026</v>
      </c>
      <c r="B9663" s="49">
        <v>46113</v>
      </c>
      <c r="C9663" s="49">
        <v>46203</v>
      </c>
      <c r="D9663" s="21" t="s">
        <v>5960</v>
      </c>
      <c r="E9663" s="29">
        <v>45319</v>
      </c>
      <c r="F9663" s="11"/>
      <c r="G9663" s="21" t="s">
        <v>7268</v>
      </c>
      <c r="H9663" s="21" t="s">
        <v>16754</v>
      </c>
      <c r="I9663" s="23">
        <v>3392</v>
      </c>
      <c r="J9663" s="24" t="s">
        <v>7284</v>
      </c>
      <c r="K9663" s="49">
        <v>46203</v>
      </c>
    </row>
    <row r="9664" spans="1:11" ht="42.6" customHeight="1" x14ac:dyDescent="0.25">
      <c r="A9664" s="11">
        <v>2026</v>
      </c>
      <c r="B9664" s="49">
        <v>46113</v>
      </c>
      <c r="C9664" s="49">
        <v>46203</v>
      </c>
      <c r="D9664" s="21" t="s">
        <v>5396</v>
      </c>
      <c r="E9664" s="29">
        <v>45319</v>
      </c>
      <c r="F9664" s="11"/>
      <c r="G9664" s="21" t="s">
        <v>7268</v>
      </c>
      <c r="H9664" s="21" t="s">
        <v>16755</v>
      </c>
      <c r="I9664" s="23">
        <v>2066</v>
      </c>
      <c r="J9664" s="24" t="s">
        <v>7284</v>
      </c>
      <c r="K9664" s="49">
        <v>46203</v>
      </c>
    </row>
    <row r="9665" spans="1:11" ht="42.6" customHeight="1" x14ac:dyDescent="0.25">
      <c r="A9665" s="11">
        <v>2026</v>
      </c>
      <c r="B9665" s="49">
        <v>46113</v>
      </c>
      <c r="C9665" s="49">
        <v>46203</v>
      </c>
      <c r="D9665" s="21" t="s">
        <v>5396</v>
      </c>
      <c r="E9665" s="29">
        <v>45319</v>
      </c>
      <c r="F9665" s="11"/>
      <c r="G9665" s="21" t="s">
        <v>7268</v>
      </c>
      <c r="H9665" s="21" t="s">
        <v>16756</v>
      </c>
      <c r="I9665" s="23">
        <v>3127</v>
      </c>
      <c r="J9665" s="24" t="s">
        <v>7284</v>
      </c>
      <c r="K9665" s="49">
        <v>46203</v>
      </c>
    </row>
    <row r="9666" spans="1:11" ht="42.6" customHeight="1" x14ac:dyDescent="0.25">
      <c r="A9666" s="11">
        <v>2026</v>
      </c>
      <c r="B9666" s="49">
        <v>46113</v>
      </c>
      <c r="C9666" s="49">
        <v>46203</v>
      </c>
      <c r="D9666" s="21" t="s">
        <v>5961</v>
      </c>
      <c r="E9666" s="29">
        <v>45319</v>
      </c>
      <c r="F9666" s="11"/>
      <c r="G9666" s="21" t="s">
        <v>7268</v>
      </c>
      <c r="H9666" s="21" t="s">
        <v>16757</v>
      </c>
      <c r="I9666" s="23">
        <v>3452</v>
      </c>
      <c r="J9666" s="24" t="s">
        <v>7284</v>
      </c>
      <c r="K9666" s="49">
        <v>46203</v>
      </c>
    </row>
    <row r="9667" spans="1:11" ht="42.6" customHeight="1" x14ac:dyDescent="0.25">
      <c r="A9667" s="11">
        <v>2026</v>
      </c>
      <c r="B9667" s="49">
        <v>46113</v>
      </c>
      <c r="C9667" s="49">
        <v>46203</v>
      </c>
      <c r="D9667" s="21" t="s">
        <v>5962</v>
      </c>
      <c r="E9667" s="22">
        <v>45329</v>
      </c>
      <c r="F9667" s="11"/>
      <c r="G9667" s="21" t="s">
        <v>7269</v>
      </c>
      <c r="H9667" s="21" t="s">
        <v>16758</v>
      </c>
      <c r="I9667" s="23">
        <v>34743.01</v>
      </c>
      <c r="J9667" s="24" t="s">
        <v>7284</v>
      </c>
      <c r="K9667" s="49">
        <v>46203</v>
      </c>
    </row>
    <row r="9668" spans="1:11" ht="42.6" customHeight="1" x14ac:dyDescent="0.25">
      <c r="A9668" s="11">
        <v>2026</v>
      </c>
      <c r="B9668" s="49">
        <v>46113</v>
      </c>
      <c r="C9668" s="49">
        <v>46203</v>
      </c>
      <c r="D9668" s="21" t="s">
        <v>5963</v>
      </c>
      <c r="E9668" s="22">
        <v>45329</v>
      </c>
      <c r="F9668" s="11"/>
      <c r="G9668" s="21" t="s">
        <v>7269</v>
      </c>
      <c r="H9668" s="21" t="s">
        <v>16759</v>
      </c>
      <c r="I9668" s="23">
        <v>34743.01</v>
      </c>
      <c r="J9668" s="24" t="s">
        <v>7284</v>
      </c>
      <c r="K9668" s="49">
        <v>46203</v>
      </c>
    </row>
    <row r="9669" spans="1:11" ht="42.6" customHeight="1" x14ac:dyDescent="0.25">
      <c r="A9669" s="11">
        <v>2026</v>
      </c>
      <c r="B9669" s="49">
        <v>46113</v>
      </c>
      <c r="C9669" s="49">
        <v>46203</v>
      </c>
      <c r="D9669" s="21" t="s">
        <v>5964</v>
      </c>
      <c r="E9669" s="22">
        <v>45329</v>
      </c>
      <c r="F9669" s="11"/>
      <c r="G9669" s="21" t="s">
        <v>7269</v>
      </c>
      <c r="H9669" s="21" t="s">
        <v>16760</v>
      </c>
      <c r="I9669" s="23">
        <v>34743.01</v>
      </c>
      <c r="J9669" s="24" t="s">
        <v>7284</v>
      </c>
      <c r="K9669" s="49">
        <v>46203</v>
      </c>
    </row>
    <row r="9670" spans="1:11" ht="42.6" customHeight="1" x14ac:dyDescent="0.25">
      <c r="A9670" s="11">
        <v>2026</v>
      </c>
      <c r="B9670" s="49">
        <v>46113</v>
      </c>
      <c r="C9670" s="49">
        <v>46203</v>
      </c>
      <c r="D9670" s="21" t="s">
        <v>5965</v>
      </c>
      <c r="E9670" s="22">
        <v>45329</v>
      </c>
      <c r="F9670" s="11"/>
      <c r="G9670" s="21" t="s">
        <v>7269</v>
      </c>
      <c r="H9670" s="21" t="s">
        <v>16761</v>
      </c>
      <c r="I9670" s="23">
        <v>34743.01</v>
      </c>
      <c r="J9670" s="24" t="s">
        <v>7284</v>
      </c>
      <c r="K9670" s="49">
        <v>46203</v>
      </c>
    </row>
    <row r="9671" spans="1:11" ht="42.6" customHeight="1" x14ac:dyDescent="0.25">
      <c r="A9671" s="11">
        <v>2026</v>
      </c>
      <c r="B9671" s="49">
        <v>46113</v>
      </c>
      <c r="C9671" s="49">
        <v>46203</v>
      </c>
      <c r="D9671" s="21" t="s">
        <v>5966</v>
      </c>
      <c r="E9671" s="22">
        <v>45331</v>
      </c>
      <c r="F9671" s="11"/>
      <c r="G9671" s="21" t="s">
        <v>7245</v>
      </c>
      <c r="H9671" s="21" t="s">
        <v>16762</v>
      </c>
      <c r="I9671" s="23">
        <v>171999</v>
      </c>
      <c r="J9671" s="24" t="s">
        <v>7284</v>
      </c>
      <c r="K9671" s="49">
        <v>46203</v>
      </c>
    </row>
    <row r="9672" spans="1:11" ht="42.6" customHeight="1" x14ac:dyDescent="0.25">
      <c r="A9672" s="11">
        <v>2026</v>
      </c>
      <c r="B9672" s="49">
        <v>46113</v>
      </c>
      <c r="C9672" s="49">
        <v>46203</v>
      </c>
      <c r="D9672" s="21" t="s">
        <v>5967</v>
      </c>
      <c r="E9672" s="22">
        <v>45331</v>
      </c>
      <c r="F9672" s="11"/>
      <c r="G9672" s="21" t="s">
        <v>7245</v>
      </c>
      <c r="H9672" s="21" t="s">
        <v>16763</v>
      </c>
      <c r="I9672" s="23">
        <v>213999.12</v>
      </c>
      <c r="J9672" s="24" t="s">
        <v>7284</v>
      </c>
      <c r="K9672" s="49">
        <v>46203</v>
      </c>
    </row>
    <row r="9673" spans="1:11" ht="42.6" customHeight="1" x14ac:dyDescent="0.25">
      <c r="A9673" s="11">
        <v>2026</v>
      </c>
      <c r="B9673" s="49">
        <v>46113</v>
      </c>
      <c r="C9673" s="49">
        <v>46203</v>
      </c>
      <c r="D9673" s="21" t="s">
        <v>5968</v>
      </c>
      <c r="E9673" s="22">
        <v>45331</v>
      </c>
      <c r="F9673" s="11"/>
      <c r="G9673" s="21" t="s">
        <v>7245</v>
      </c>
      <c r="H9673" s="21" t="s">
        <v>16764</v>
      </c>
      <c r="I9673" s="23">
        <v>213999.12</v>
      </c>
      <c r="J9673" s="24" t="s">
        <v>7284</v>
      </c>
      <c r="K9673" s="49">
        <v>46203</v>
      </c>
    </row>
    <row r="9674" spans="1:11" ht="42.6" customHeight="1" x14ac:dyDescent="0.25">
      <c r="A9674" s="11">
        <v>2026</v>
      </c>
      <c r="B9674" s="49">
        <v>46113</v>
      </c>
      <c r="C9674" s="49">
        <v>46203</v>
      </c>
      <c r="D9674" s="25" t="s">
        <v>5969</v>
      </c>
      <c r="E9674" s="28">
        <v>45335</v>
      </c>
      <c r="F9674" s="11"/>
      <c r="G9674" s="25" t="s">
        <v>7209</v>
      </c>
      <c r="H9674" s="25" t="s">
        <v>16765</v>
      </c>
      <c r="I9674" s="27">
        <v>2615000</v>
      </c>
      <c r="J9674" s="24" t="s">
        <v>7284</v>
      </c>
      <c r="K9674" s="49">
        <v>46203</v>
      </c>
    </row>
    <row r="9675" spans="1:11" ht="42.6" customHeight="1" x14ac:dyDescent="0.25">
      <c r="A9675" s="11">
        <v>2026</v>
      </c>
      <c r="B9675" s="49">
        <v>46113</v>
      </c>
      <c r="C9675" s="49">
        <v>46203</v>
      </c>
      <c r="D9675" s="21" t="s">
        <v>5970</v>
      </c>
      <c r="E9675" s="22">
        <v>45338</v>
      </c>
      <c r="F9675" s="11"/>
      <c r="G9675" s="21" t="s">
        <v>7269</v>
      </c>
      <c r="H9675" s="21" t="s">
        <v>16766</v>
      </c>
      <c r="I9675" s="23">
        <v>89335.81</v>
      </c>
      <c r="J9675" s="24" t="s">
        <v>7284</v>
      </c>
      <c r="K9675" s="49">
        <v>46203</v>
      </c>
    </row>
    <row r="9676" spans="1:11" ht="42.6" customHeight="1" x14ac:dyDescent="0.25">
      <c r="A9676" s="11">
        <v>2026</v>
      </c>
      <c r="B9676" s="49">
        <v>46113</v>
      </c>
      <c r="C9676" s="49">
        <v>46203</v>
      </c>
      <c r="D9676" s="21" t="s">
        <v>5971</v>
      </c>
      <c r="E9676" s="22">
        <v>45338</v>
      </c>
      <c r="F9676" s="11"/>
      <c r="G9676" s="21" t="s">
        <v>7269</v>
      </c>
      <c r="H9676" s="21" t="s">
        <v>16767</v>
      </c>
      <c r="I9676" s="23">
        <v>12309.75</v>
      </c>
      <c r="J9676" s="24" t="s">
        <v>7284</v>
      </c>
      <c r="K9676" s="49">
        <v>46203</v>
      </c>
    </row>
    <row r="9677" spans="1:11" ht="42.6" customHeight="1" x14ac:dyDescent="0.25">
      <c r="A9677" s="11">
        <v>2026</v>
      </c>
      <c r="B9677" s="49">
        <v>46113</v>
      </c>
      <c r="C9677" s="49">
        <v>46203</v>
      </c>
      <c r="D9677" s="21" t="s">
        <v>5972</v>
      </c>
      <c r="E9677" s="22">
        <v>45338</v>
      </c>
      <c r="F9677" s="11"/>
      <c r="G9677" s="21" t="s">
        <v>7269</v>
      </c>
      <c r="H9677" s="21" t="s">
        <v>16768</v>
      </c>
      <c r="I9677" s="23">
        <v>12309.75</v>
      </c>
      <c r="J9677" s="24" t="s">
        <v>7284</v>
      </c>
      <c r="K9677" s="49">
        <v>46203</v>
      </c>
    </row>
    <row r="9678" spans="1:11" ht="42.6" customHeight="1" x14ac:dyDescent="0.25">
      <c r="A9678" s="11">
        <v>2026</v>
      </c>
      <c r="B9678" s="49">
        <v>46113</v>
      </c>
      <c r="C9678" s="49">
        <v>46203</v>
      </c>
      <c r="D9678" s="21" t="s">
        <v>5973</v>
      </c>
      <c r="E9678" s="22">
        <v>45338</v>
      </c>
      <c r="F9678" s="11"/>
      <c r="G9678" s="21" t="s">
        <v>7269</v>
      </c>
      <c r="H9678" s="21" t="s">
        <v>16769</v>
      </c>
      <c r="I9678" s="23">
        <v>12309.75</v>
      </c>
      <c r="J9678" s="24" t="s">
        <v>7284</v>
      </c>
      <c r="K9678" s="49">
        <v>46203</v>
      </c>
    </row>
    <row r="9679" spans="1:11" ht="42.6" customHeight="1" x14ac:dyDescent="0.25">
      <c r="A9679" s="11">
        <v>2026</v>
      </c>
      <c r="B9679" s="49">
        <v>46113</v>
      </c>
      <c r="C9679" s="49">
        <v>46203</v>
      </c>
      <c r="D9679" s="21" t="s">
        <v>5974</v>
      </c>
      <c r="E9679" s="22">
        <v>45338</v>
      </c>
      <c r="F9679" s="11"/>
      <c r="G9679" s="21" t="s">
        <v>7269</v>
      </c>
      <c r="H9679" s="21" t="s">
        <v>16770</v>
      </c>
      <c r="I9679" s="23">
        <v>12309.75</v>
      </c>
      <c r="J9679" s="24" t="s">
        <v>7284</v>
      </c>
      <c r="K9679" s="49">
        <v>46203</v>
      </c>
    </row>
    <row r="9680" spans="1:11" ht="42.6" customHeight="1" x14ac:dyDescent="0.25">
      <c r="A9680" s="11">
        <v>2026</v>
      </c>
      <c r="B9680" s="49">
        <v>46113</v>
      </c>
      <c r="C9680" s="49">
        <v>46203</v>
      </c>
      <c r="D9680" s="21" t="s">
        <v>5975</v>
      </c>
      <c r="E9680" s="29">
        <v>45341</v>
      </c>
      <c r="F9680" s="11"/>
      <c r="G9680" s="21" t="s">
        <v>7240</v>
      </c>
      <c r="H9680" s="24" t="s">
        <v>16771</v>
      </c>
      <c r="I9680" s="30">
        <v>699</v>
      </c>
      <c r="J9680" s="24" t="s">
        <v>7284</v>
      </c>
      <c r="K9680" s="49">
        <v>46203</v>
      </c>
    </row>
    <row r="9681" spans="1:11" ht="42.6" customHeight="1" x14ac:dyDescent="0.25">
      <c r="A9681" s="11">
        <v>2026</v>
      </c>
      <c r="B9681" s="49">
        <v>46113</v>
      </c>
      <c r="C9681" s="49">
        <v>46203</v>
      </c>
      <c r="D9681" s="21" t="s">
        <v>5976</v>
      </c>
      <c r="E9681" s="29">
        <v>45341</v>
      </c>
      <c r="F9681" s="11"/>
      <c r="G9681" s="21" t="s">
        <v>7240</v>
      </c>
      <c r="H9681" s="24" t="s">
        <v>16772</v>
      </c>
      <c r="I9681" s="30">
        <v>699</v>
      </c>
      <c r="J9681" s="24" t="s">
        <v>7284</v>
      </c>
      <c r="K9681" s="49">
        <v>46203</v>
      </c>
    </row>
    <row r="9682" spans="1:11" ht="42.6" customHeight="1" x14ac:dyDescent="0.25">
      <c r="A9682" s="11">
        <v>2026</v>
      </c>
      <c r="B9682" s="49">
        <v>46113</v>
      </c>
      <c r="C9682" s="49">
        <v>46203</v>
      </c>
      <c r="D9682" s="21" t="s">
        <v>5977</v>
      </c>
      <c r="E9682" s="29">
        <v>45341</v>
      </c>
      <c r="F9682" s="11"/>
      <c r="G9682" s="21" t="s">
        <v>7260</v>
      </c>
      <c r="H9682" s="24" t="s">
        <v>16773</v>
      </c>
      <c r="I9682" s="30">
        <v>1033</v>
      </c>
      <c r="J9682" s="24" t="s">
        <v>7284</v>
      </c>
      <c r="K9682" s="49">
        <v>46203</v>
      </c>
    </row>
    <row r="9683" spans="1:11" ht="42.6" customHeight="1" x14ac:dyDescent="0.25">
      <c r="A9683" s="11">
        <v>2026</v>
      </c>
      <c r="B9683" s="49">
        <v>46113</v>
      </c>
      <c r="C9683" s="49">
        <v>46203</v>
      </c>
      <c r="D9683" s="21" t="s">
        <v>5978</v>
      </c>
      <c r="E9683" s="22">
        <v>45357</v>
      </c>
      <c r="F9683" s="11"/>
      <c r="G9683" s="21" t="s">
        <v>7240</v>
      </c>
      <c r="H9683" s="21" t="s">
        <v>16774</v>
      </c>
      <c r="I9683" s="23">
        <v>21670.66</v>
      </c>
      <c r="J9683" s="24" t="s">
        <v>7284</v>
      </c>
      <c r="K9683" s="49">
        <v>46203</v>
      </c>
    </row>
    <row r="9684" spans="1:11" ht="42.6" customHeight="1" x14ac:dyDescent="0.25">
      <c r="A9684" s="11">
        <v>2026</v>
      </c>
      <c r="B9684" s="49">
        <v>46113</v>
      </c>
      <c r="C9684" s="49">
        <v>46203</v>
      </c>
      <c r="D9684" s="21" t="s">
        <v>5979</v>
      </c>
      <c r="E9684" s="22">
        <v>45357</v>
      </c>
      <c r="F9684" s="11"/>
      <c r="G9684" s="21" t="s">
        <v>7228</v>
      </c>
      <c r="H9684" s="21" t="s">
        <v>16775</v>
      </c>
      <c r="I9684" s="23">
        <v>51736</v>
      </c>
      <c r="J9684" s="24" t="s">
        <v>7284</v>
      </c>
      <c r="K9684" s="49">
        <v>46203</v>
      </c>
    </row>
    <row r="9685" spans="1:11" ht="42.6" customHeight="1" x14ac:dyDescent="0.25">
      <c r="A9685" s="11">
        <v>2026</v>
      </c>
      <c r="B9685" s="49">
        <v>46113</v>
      </c>
      <c r="C9685" s="49">
        <v>46203</v>
      </c>
      <c r="D9685" s="21" t="s">
        <v>5980</v>
      </c>
      <c r="E9685" s="22">
        <v>45357</v>
      </c>
      <c r="F9685" s="11"/>
      <c r="G9685" s="21" t="s">
        <v>7229</v>
      </c>
      <c r="H9685" s="21" t="s">
        <v>16776</v>
      </c>
      <c r="I9685" s="23">
        <v>93032</v>
      </c>
      <c r="J9685" s="24" t="s">
        <v>7284</v>
      </c>
      <c r="K9685" s="49">
        <v>46203</v>
      </c>
    </row>
    <row r="9686" spans="1:11" ht="42.6" customHeight="1" x14ac:dyDescent="0.25">
      <c r="A9686" s="11">
        <v>2026</v>
      </c>
      <c r="B9686" s="49">
        <v>46113</v>
      </c>
      <c r="C9686" s="49">
        <v>46203</v>
      </c>
      <c r="D9686" s="21" t="s">
        <v>5981</v>
      </c>
      <c r="E9686" s="29">
        <v>45357</v>
      </c>
      <c r="F9686" s="11"/>
      <c r="G9686" s="21" t="s">
        <v>7228</v>
      </c>
      <c r="H9686" s="24" t="s">
        <v>16777</v>
      </c>
      <c r="I9686" s="30">
        <v>4480</v>
      </c>
      <c r="J9686" s="24" t="s">
        <v>7284</v>
      </c>
      <c r="K9686" s="49">
        <v>46203</v>
      </c>
    </row>
    <row r="9687" spans="1:11" ht="42.6" customHeight="1" x14ac:dyDescent="0.25">
      <c r="A9687" s="11">
        <v>2026</v>
      </c>
      <c r="B9687" s="49">
        <v>46113</v>
      </c>
      <c r="C9687" s="49">
        <v>46203</v>
      </c>
      <c r="D9687" s="21" t="s">
        <v>5982</v>
      </c>
      <c r="E9687" s="22">
        <v>45362</v>
      </c>
      <c r="F9687" s="11"/>
      <c r="G9687" s="21" t="s">
        <v>7245</v>
      </c>
      <c r="H9687" s="21" t="s">
        <v>16778</v>
      </c>
      <c r="I9687" s="23">
        <v>9860</v>
      </c>
      <c r="J9687" s="24" t="s">
        <v>7284</v>
      </c>
      <c r="K9687" s="49">
        <v>46203</v>
      </c>
    </row>
    <row r="9688" spans="1:11" ht="42.6" customHeight="1" x14ac:dyDescent="0.25">
      <c r="A9688" s="11">
        <v>2026</v>
      </c>
      <c r="B9688" s="49">
        <v>46113</v>
      </c>
      <c r="C9688" s="49">
        <v>46203</v>
      </c>
      <c r="D9688" s="25" t="s">
        <v>5983</v>
      </c>
      <c r="E9688" s="28">
        <v>45363</v>
      </c>
      <c r="F9688" s="11"/>
      <c r="G9688" s="25" t="s">
        <v>7290</v>
      </c>
      <c r="H9688" s="25" t="s">
        <v>16779</v>
      </c>
      <c r="I9688" s="27">
        <v>1115000</v>
      </c>
      <c r="J9688" s="24" t="s">
        <v>7284</v>
      </c>
      <c r="K9688" s="49">
        <v>46203</v>
      </c>
    </row>
    <row r="9689" spans="1:11" ht="42.6" customHeight="1" x14ac:dyDescent="0.25">
      <c r="A9689" s="11">
        <v>2026</v>
      </c>
      <c r="B9689" s="49">
        <v>46113</v>
      </c>
      <c r="C9689" s="49">
        <v>46203</v>
      </c>
      <c r="D9689" s="21" t="s">
        <v>5984</v>
      </c>
      <c r="E9689" s="29">
        <v>45365</v>
      </c>
      <c r="F9689" s="11"/>
      <c r="G9689" s="21" t="s">
        <v>7212</v>
      </c>
      <c r="H9689" s="24" t="s">
        <v>16780</v>
      </c>
      <c r="I9689" s="30">
        <v>2999</v>
      </c>
      <c r="J9689" s="24" t="s">
        <v>7284</v>
      </c>
      <c r="K9689" s="49">
        <v>46203</v>
      </c>
    </row>
    <row r="9690" spans="1:11" ht="42.6" customHeight="1" x14ac:dyDescent="0.25">
      <c r="A9690" s="11">
        <v>2026</v>
      </c>
      <c r="B9690" s="49">
        <v>46113</v>
      </c>
      <c r="C9690" s="49">
        <v>46203</v>
      </c>
      <c r="D9690" s="21" t="s">
        <v>5985</v>
      </c>
      <c r="E9690" s="29">
        <v>45365</v>
      </c>
      <c r="F9690" s="11"/>
      <c r="G9690" s="21" t="s">
        <v>7212</v>
      </c>
      <c r="H9690" s="24" t="s">
        <v>16781</v>
      </c>
      <c r="I9690" s="30">
        <v>1385</v>
      </c>
      <c r="J9690" s="24" t="s">
        <v>7284</v>
      </c>
      <c r="K9690" s="49">
        <v>46203</v>
      </c>
    </row>
    <row r="9691" spans="1:11" ht="42.6" customHeight="1" x14ac:dyDescent="0.25">
      <c r="A9691" s="11">
        <v>2026</v>
      </c>
      <c r="B9691" s="49">
        <v>46113</v>
      </c>
      <c r="C9691" s="49">
        <v>46203</v>
      </c>
      <c r="D9691" s="21" t="s">
        <v>5986</v>
      </c>
      <c r="E9691" s="29">
        <v>45365</v>
      </c>
      <c r="F9691" s="11"/>
      <c r="G9691" s="21" t="s">
        <v>7212</v>
      </c>
      <c r="H9691" s="24" t="s">
        <v>16782</v>
      </c>
      <c r="I9691" s="30">
        <v>4500</v>
      </c>
      <c r="J9691" s="24" t="s">
        <v>7284</v>
      </c>
      <c r="K9691" s="49">
        <v>46203</v>
      </c>
    </row>
    <row r="9692" spans="1:11" ht="42.6" customHeight="1" x14ac:dyDescent="0.25">
      <c r="A9692" s="11">
        <v>2026</v>
      </c>
      <c r="B9692" s="49">
        <v>46113</v>
      </c>
      <c r="C9692" s="49">
        <v>46203</v>
      </c>
      <c r="D9692" s="21" t="s">
        <v>5987</v>
      </c>
      <c r="E9692" s="29">
        <v>45365</v>
      </c>
      <c r="F9692" s="11"/>
      <c r="G9692" s="21" t="s">
        <v>7212</v>
      </c>
      <c r="H9692" s="24" t="s">
        <v>16783</v>
      </c>
      <c r="I9692" s="30">
        <v>4355</v>
      </c>
      <c r="J9692" s="24" t="s">
        <v>7284</v>
      </c>
      <c r="K9692" s="49">
        <v>46203</v>
      </c>
    </row>
    <row r="9693" spans="1:11" ht="42.6" customHeight="1" x14ac:dyDescent="0.25">
      <c r="A9693" s="11">
        <v>2026</v>
      </c>
      <c r="B9693" s="49">
        <v>46113</v>
      </c>
      <c r="C9693" s="49">
        <v>46203</v>
      </c>
      <c r="D9693" s="21" t="s">
        <v>5988</v>
      </c>
      <c r="E9693" s="29">
        <v>45365</v>
      </c>
      <c r="F9693" s="11"/>
      <c r="G9693" s="21" t="s">
        <v>7212</v>
      </c>
      <c r="H9693" s="24" t="s">
        <v>16784</v>
      </c>
      <c r="I9693" s="30">
        <v>2232</v>
      </c>
      <c r="J9693" s="24" t="s">
        <v>7284</v>
      </c>
      <c r="K9693" s="49">
        <v>46203</v>
      </c>
    </row>
    <row r="9694" spans="1:11" ht="42.6" customHeight="1" x14ac:dyDescent="0.25">
      <c r="A9694" s="11">
        <v>2026</v>
      </c>
      <c r="B9694" s="49">
        <v>46113</v>
      </c>
      <c r="C9694" s="49">
        <v>46203</v>
      </c>
      <c r="D9694" s="21" t="s">
        <v>5989</v>
      </c>
      <c r="E9694" s="29">
        <v>45365</v>
      </c>
      <c r="F9694" s="11"/>
      <c r="G9694" s="21" t="s">
        <v>7212</v>
      </c>
      <c r="H9694" s="24" t="s">
        <v>16785</v>
      </c>
      <c r="I9694" s="30">
        <v>2232</v>
      </c>
      <c r="J9694" s="24" t="s">
        <v>7284</v>
      </c>
      <c r="K9694" s="49">
        <v>46203</v>
      </c>
    </row>
    <row r="9695" spans="1:11" ht="42.6" customHeight="1" x14ac:dyDescent="0.25">
      <c r="A9695" s="11">
        <v>2026</v>
      </c>
      <c r="B9695" s="49">
        <v>46113</v>
      </c>
      <c r="C9695" s="49">
        <v>46203</v>
      </c>
      <c r="D9695" s="21" t="s">
        <v>5990</v>
      </c>
      <c r="E9695" s="29">
        <v>45365</v>
      </c>
      <c r="F9695" s="11"/>
      <c r="G9695" s="21" t="s">
        <v>7212</v>
      </c>
      <c r="H9695" s="24" t="s">
        <v>16786</v>
      </c>
      <c r="I9695" s="30">
        <v>4600</v>
      </c>
      <c r="J9695" s="24" t="s">
        <v>7284</v>
      </c>
      <c r="K9695" s="49">
        <v>46203</v>
      </c>
    </row>
    <row r="9696" spans="1:11" ht="42.6" customHeight="1" x14ac:dyDescent="0.25">
      <c r="A9696" s="11">
        <v>2026</v>
      </c>
      <c r="B9696" s="49">
        <v>46113</v>
      </c>
      <c r="C9696" s="49">
        <v>46203</v>
      </c>
      <c r="D9696" s="21" t="s">
        <v>5991</v>
      </c>
      <c r="E9696" s="22">
        <v>45370</v>
      </c>
      <c r="F9696" s="11"/>
      <c r="G9696" s="21" t="s">
        <v>7240</v>
      </c>
      <c r="H9696" s="21" t="s">
        <v>16787</v>
      </c>
      <c r="I9696" s="23">
        <v>9600</v>
      </c>
      <c r="J9696" s="24" t="s">
        <v>7284</v>
      </c>
      <c r="K9696" s="49">
        <v>46203</v>
      </c>
    </row>
    <row r="9697" spans="1:11" ht="42.6" customHeight="1" x14ac:dyDescent="0.25">
      <c r="A9697" s="11">
        <v>2026</v>
      </c>
      <c r="B9697" s="49">
        <v>46113</v>
      </c>
      <c r="C9697" s="49">
        <v>46203</v>
      </c>
      <c r="D9697" s="21" t="s">
        <v>5992</v>
      </c>
      <c r="E9697" s="22">
        <v>45370</v>
      </c>
      <c r="F9697" s="11"/>
      <c r="G9697" s="21" t="s">
        <v>7212</v>
      </c>
      <c r="H9697" s="21" t="s">
        <v>16788</v>
      </c>
      <c r="I9697" s="23">
        <v>37478.15</v>
      </c>
      <c r="J9697" s="24" t="s">
        <v>7284</v>
      </c>
      <c r="K9697" s="49">
        <v>46203</v>
      </c>
    </row>
    <row r="9698" spans="1:11" ht="42.6" customHeight="1" x14ac:dyDescent="0.25">
      <c r="A9698" s="11">
        <v>2026</v>
      </c>
      <c r="B9698" s="49">
        <v>46113</v>
      </c>
      <c r="C9698" s="49">
        <v>46203</v>
      </c>
      <c r="D9698" s="21" t="s">
        <v>5993</v>
      </c>
      <c r="E9698" s="22">
        <v>45370</v>
      </c>
      <c r="F9698" s="11"/>
      <c r="G9698" s="21" t="s">
        <v>7212</v>
      </c>
      <c r="H9698" s="21" t="s">
        <v>16789</v>
      </c>
      <c r="I9698" s="23">
        <v>37478.15</v>
      </c>
      <c r="J9698" s="24" t="s">
        <v>7284</v>
      </c>
      <c r="K9698" s="49">
        <v>46203</v>
      </c>
    </row>
    <row r="9699" spans="1:11" ht="42.6" customHeight="1" x14ac:dyDescent="0.25">
      <c r="A9699" s="11">
        <v>2026</v>
      </c>
      <c r="B9699" s="49">
        <v>46113</v>
      </c>
      <c r="C9699" s="49">
        <v>46203</v>
      </c>
      <c r="D9699" s="21" t="s">
        <v>5994</v>
      </c>
      <c r="E9699" s="22">
        <v>45370</v>
      </c>
      <c r="F9699" s="11"/>
      <c r="G9699" s="21" t="s">
        <v>7231</v>
      </c>
      <c r="H9699" s="21" t="s">
        <v>16790</v>
      </c>
      <c r="I9699" s="23">
        <v>16850</v>
      </c>
      <c r="J9699" s="24" t="s">
        <v>7284</v>
      </c>
      <c r="K9699" s="49">
        <v>46203</v>
      </c>
    </row>
    <row r="9700" spans="1:11" ht="42.6" customHeight="1" x14ac:dyDescent="0.25">
      <c r="A9700" s="11">
        <v>2026</v>
      </c>
      <c r="B9700" s="49">
        <v>46113</v>
      </c>
      <c r="C9700" s="49">
        <v>46203</v>
      </c>
      <c r="D9700" s="25" t="s">
        <v>5995</v>
      </c>
      <c r="E9700" s="28">
        <v>45371</v>
      </c>
      <c r="F9700" s="11"/>
      <c r="G9700" s="25" t="s">
        <v>7210</v>
      </c>
      <c r="H9700" s="25" t="s">
        <v>16791</v>
      </c>
      <c r="I9700" s="27">
        <v>2708800</v>
      </c>
      <c r="J9700" s="24" t="s">
        <v>7284</v>
      </c>
      <c r="K9700" s="49">
        <v>46203</v>
      </c>
    </row>
    <row r="9701" spans="1:11" ht="42.6" customHeight="1" x14ac:dyDescent="0.25">
      <c r="A9701" s="11">
        <v>2026</v>
      </c>
      <c r="B9701" s="49">
        <v>46113</v>
      </c>
      <c r="C9701" s="49">
        <v>46203</v>
      </c>
      <c r="D9701" s="25" t="s">
        <v>5996</v>
      </c>
      <c r="E9701" s="28">
        <v>45371</v>
      </c>
      <c r="F9701" s="11"/>
      <c r="G9701" s="25" t="s">
        <v>7210</v>
      </c>
      <c r="H9701" s="25" t="s">
        <v>16792</v>
      </c>
      <c r="I9701" s="27">
        <v>2708800</v>
      </c>
      <c r="J9701" s="24" t="s">
        <v>7284</v>
      </c>
      <c r="K9701" s="49">
        <v>46203</v>
      </c>
    </row>
    <row r="9702" spans="1:11" ht="42.6" customHeight="1" x14ac:dyDescent="0.25">
      <c r="A9702" s="11">
        <v>2026</v>
      </c>
      <c r="B9702" s="49">
        <v>46113</v>
      </c>
      <c r="C9702" s="49">
        <v>46203</v>
      </c>
      <c r="D9702" s="25" t="s">
        <v>5997</v>
      </c>
      <c r="E9702" s="28">
        <v>45371</v>
      </c>
      <c r="F9702" s="11"/>
      <c r="G9702" s="25" t="s">
        <v>7210</v>
      </c>
      <c r="H9702" s="25" t="s">
        <v>16793</v>
      </c>
      <c r="I9702" s="27">
        <v>2708800</v>
      </c>
      <c r="J9702" s="24" t="s">
        <v>7284</v>
      </c>
      <c r="K9702" s="49">
        <v>46203</v>
      </c>
    </row>
    <row r="9703" spans="1:11" ht="42.6" customHeight="1" x14ac:dyDescent="0.25">
      <c r="A9703" s="11">
        <v>2026</v>
      </c>
      <c r="B9703" s="49">
        <v>46113</v>
      </c>
      <c r="C9703" s="49">
        <v>46203</v>
      </c>
      <c r="D9703" s="25" t="s">
        <v>5998</v>
      </c>
      <c r="E9703" s="28">
        <v>45371</v>
      </c>
      <c r="F9703" s="11"/>
      <c r="G9703" s="25" t="s">
        <v>7210</v>
      </c>
      <c r="H9703" s="25" t="s">
        <v>16794</v>
      </c>
      <c r="I9703" s="27">
        <v>2708800</v>
      </c>
      <c r="J9703" s="24" t="s">
        <v>7284</v>
      </c>
      <c r="K9703" s="49">
        <v>46203</v>
      </c>
    </row>
    <row r="9704" spans="1:11" ht="42.6" customHeight="1" x14ac:dyDescent="0.25">
      <c r="A9704" s="11">
        <v>2026</v>
      </c>
      <c r="B9704" s="49">
        <v>46113</v>
      </c>
      <c r="C9704" s="49">
        <v>46203</v>
      </c>
      <c r="D9704" s="25" t="s">
        <v>5999</v>
      </c>
      <c r="E9704" s="28">
        <v>45371</v>
      </c>
      <c r="F9704" s="11"/>
      <c r="G9704" s="25" t="s">
        <v>7282</v>
      </c>
      <c r="H9704" s="25" t="s">
        <v>16795</v>
      </c>
      <c r="I9704" s="27">
        <v>1363800</v>
      </c>
      <c r="J9704" s="24" t="s">
        <v>7284</v>
      </c>
      <c r="K9704" s="49">
        <v>46203</v>
      </c>
    </row>
    <row r="9705" spans="1:11" ht="42.6" customHeight="1" x14ac:dyDescent="0.25">
      <c r="A9705" s="11">
        <v>2026</v>
      </c>
      <c r="B9705" s="49">
        <v>46113</v>
      </c>
      <c r="C9705" s="49">
        <v>46203</v>
      </c>
      <c r="D9705" s="21" t="s">
        <v>6000</v>
      </c>
      <c r="E9705" s="22">
        <v>45378</v>
      </c>
      <c r="F9705" s="11"/>
      <c r="G9705" s="21" t="s">
        <v>7377</v>
      </c>
      <c r="H9705" s="21" t="s">
        <v>16796</v>
      </c>
      <c r="I9705" s="23">
        <v>2485300</v>
      </c>
      <c r="J9705" s="24" t="s">
        <v>7284</v>
      </c>
      <c r="K9705" s="49">
        <v>46203</v>
      </c>
    </row>
    <row r="9706" spans="1:11" ht="42.6" customHeight="1" x14ac:dyDescent="0.25">
      <c r="A9706" s="11">
        <v>2026</v>
      </c>
      <c r="B9706" s="49">
        <v>46113</v>
      </c>
      <c r="C9706" s="49">
        <v>46203</v>
      </c>
      <c r="D9706" s="25" t="s">
        <v>6000</v>
      </c>
      <c r="E9706" s="28">
        <v>45378</v>
      </c>
      <c r="F9706" s="11"/>
      <c r="G9706" s="25" t="s">
        <v>7209</v>
      </c>
      <c r="H9706" s="25" t="s">
        <v>16797</v>
      </c>
      <c r="I9706" s="27">
        <v>2485300</v>
      </c>
      <c r="J9706" s="24" t="s">
        <v>7284</v>
      </c>
      <c r="K9706" s="49">
        <v>46203</v>
      </c>
    </row>
    <row r="9707" spans="1:11" ht="42.6" customHeight="1" x14ac:dyDescent="0.25">
      <c r="A9707" s="11">
        <v>2026</v>
      </c>
      <c r="B9707" s="49">
        <v>46113</v>
      </c>
      <c r="C9707" s="49">
        <v>46203</v>
      </c>
      <c r="D9707" s="25" t="s">
        <v>6001</v>
      </c>
      <c r="E9707" s="28">
        <v>45378</v>
      </c>
      <c r="F9707" s="11"/>
      <c r="G9707" s="25" t="s">
        <v>7209</v>
      </c>
      <c r="H9707" s="25" t="s">
        <v>16798</v>
      </c>
      <c r="I9707" s="27">
        <v>7248028</v>
      </c>
      <c r="J9707" s="24" t="s">
        <v>7284</v>
      </c>
      <c r="K9707" s="49">
        <v>46203</v>
      </c>
    </row>
    <row r="9708" spans="1:11" ht="42.6" customHeight="1" x14ac:dyDescent="0.25">
      <c r="A9708" s="11">
        <v>2026</v>
      </c>
      <c r="B9708" s="49">
        <v>46113</v>
      </c>
      <c r="C9708" s="49">
        <v>46203</v>
      </c>
      <c r="D9708" s="25" t="s">
        <v>6002</v>
      </c>
      <c r="E9708" s="28">
        <v>45378</v>
      </c>
      <c r="F9708" s="11"/>
      <c r="G9708" s="25" t="s">
        <v>7209</v>
      </c>
      <c r="H9708" s="25" t="s">
        <v>16799</v>
      </c>
      <c r="I9708" s="27">
        <v>2710920</v>
      </c>
      <c r="J9708" s="24" t="s">
        <v>7284</v>
      </c>
      <c r="K9708" s="49">
        <v>46203</v>
      </c>
    </row>
    <row r="9709" spans="1:11" ht="42.6" customHeight="1" x14ac:dyDescent="0.25">
      <c r="A9709" s="11">
        <v>2026</v>
      </c>
      <c r="B9709" s="49">
        <v>46113</v>
      </c>
      <c r="C9709" s="49">
        <v>46203</v>
      </c>
      <c r="D9709" s="25" t="s">
        <v>6003</v>
      </c>
      <c r="E9709" s="28">
        <v>45378</v>
      </c>
      <c r="F9709" s="11"/>
      <c r="G9709" s="25" t="s">
        <v>7209</v>
      </c>
      <c r="H9709" s="25" t="s">
        <v>16800</v>
      </c>
      <c r="I9709" s="27">
        <v>2710920</v>
      </c>
      <c r="J9709" s="24" t="s">
        <v>7284</v>
      </c>
      <c r="K9709" s="49">
        <v>46203</v>
      </c>
    </row>
    <row r="9710" spans="1:11" ht="42.6" customHeight="1" x14ac:dyDescent="0.25">
      <c r="A9710" s="11">
        <v>2026</v>
      </c>
      <c r="B9710" s="49">
        <v>46113</v>
      </c>
      <c r="C9710" s="49">
        <v>46203</v>
      </c>
      <c r="D9710" s="25" t="s">
        <v>6004</v>
      </c>
      <c r="E9710" s="28">
        <v>45378</v>
      </c>
      <c r="F9710" s="11"/>
      <c r="G9710" s="25" t="s">
        <v>7293</v>
      </c>
      <c r="H9710" s="25" t="s">
        <v>16801</v>
      </c>
      <c r="I9710" s="27">
        <v>1138000</v>
      </c>
      <c r="J9710" s="24" t="s">
        <v>7284</v>
      </c>
      <c r="K9710" s="49">
        <v>46203</v>
      </c>
    </row>
    <row r="9711" spans="1:11" ht="42.6" customHeight="1" x14ac:dyDescent="0.25">
      <c r="A9711" s="11">
        <v>2026</v>
      </c>
      <c r="B9711" s="49">
        <v>46113</v>
      </c>
      <c r="C9711" s="49">
        <v>46203</v>
      </c>
      <c r="D9711" s="21" t="s">
        <v>6005</v>
      </c>
      <c r="E9711" s="22">
        <v>45384</v>
      </c>
      <c r="F9711" s="11"/>
      <c r="G9711" s="21" t="s">
        <v>7230</v>
      </c>
      <c r="H9711" s="21" t="s">
        <v>16802</v>
      </c>
      <c r="I9711" s="23">
        <v>149400</v>
      </c>
      <c r="J9711" s="24" t="s">
        <v>7284</v>
      </c>
      <c r="K9711" s="49">
        <v>46203</v>
      </c>
    </row>
    <row r="9712" spans="1:11" ht="42.6" customHeight="1" x14ac:dyDescent="0.25">
      <c r="A9712" s="11">
        <v>2026</v>
      </c>
      <c r="B9712" s="49">
        <v>46113</v>
      </c>
      <c r="C9712" s="49">
        <v>46203</v>
      </c>
      <c r="D9712" s="21" t="s">
        <v>6006</v>
      </c>
      <c r="E9712" s="22">
        <v>45386</v>
      </c>
      <c r="F9712" s="11"/>
      <c r="G9712" s="21" t="s">
        <v>7218</v>
      </c>
      <c r="H9712" s="21" t="s">
        <v>16803</v>
      </c>
      <c r="I9712" s="23">
        <v>897934.73</v>
      </c>
      <c r="J9712" s="24" t="s">
        <v>7284</v>
      </c>
      <c r="K9712" s="49">
        <v>46203</v>
      </c>
    </row>
    <row r="9713" spans="1:11" ht="42.6" customHeight="1" x14ac:dyDescent="0.25">
      <c r="A9713" s="11">
        <v>2026</v>
      </c>
      <c r="B9713" s="49">
        <v>46113</v>
      </c>
      <c r="C9713" s="49">
        <v>46203</v>
      </c>
      <c r="D9713" s="21" t="s">
        <v>6007</v>
      </c>
      <c r="E9713" s="22">
        <v>45393</v>
      </c>
      <c r="F9713" s="11"/>
      <c r="G9713" s="21" t="s">
        <v>7240</v>
      </c>
      <c r="H9713" s="21" t="s">
        <v>16804</v>
      </c>
      <c r="I9713" s="23">
        <v>16950</v>
      </c>
      <c r="J9713" s="24" t="s">
        <v>7284</v>
      </c>
      <c r="K9713" s="49">
        <v>46203</v>
      </c>
    </row>
    <row r="9714" spans="1:11" ht="42.6" customHeight="1" x14ac:dyDescent="0.25">
      <c r="A9714" s="11">
        <v>2026</v>
      </c>
      <c r="B9714" s="49">
        <v>46113</v>
      </c>
      <c r="C9714" s="49">
        <v>46203</v>
      </c>
      <c r="D9714" s="21" t="s">
        <v>6008</v>
      </c>
      <c r="E9714" s="22">
        <v>45393</v>
      </c>
      <c r="F9714" s="11"/>
      <c r="G9714" s="21" t="s">
        <v>7231</v>
      </c>
      <c r="H9714" s="21" t="s">
        <v>16805</v>
      </c>
      <c r="I9714" s="23">
        <v>11119.92</v>
      </c>
      <c r="J9714" s="24" t="s">
        <v>7284</v>
      </c>
      <c r="K9714" s="49">
        <v>46203</v>
      </c>
    </row>
    <row r="9715" spans="1:11" ht="42.6" customHeight="1" x14ac:dyDescent="0.25">
      <c r="A9715" s="11">
        <v>2026</v>
      </c>
      <c r="B9715" s="49">
        <v>46113</v>
      </c>
      <c r="C9715" s="49">
        <v>46203</v>
      </c>
      <c r="D9715" s="21" t="s">
        <v>6009</v>
      </c>
      <c r="E9715" s="22">
        <v>45393</v>
      </c>
      <c r="F9715" s="11"/>
      <c r="G9715" s="21" t="s">
        <v>7231</v>
      </c>
      <c r="H9715" s="21" t="s">
        <v>16806</v>
      </c>
      <c r="I9715" s="23">
        <v>10949.99</v>
      </c>
      <c r="J9715" s="24" t="s">
        <v>7284</v>
      </c>
      <c r="K9715" s="49">
        <v>46203</v>
      </c>
    </row>
    <row r="9716" spans="1:11" ht="42.6" customHeight="1" x14ac:dyDescent="0.25">
      <c r="A9716" s="11">
        <v>2026</v>
      </c>
      <c r="B9716" s="49">
        <v>46113</v>
      </c>
      <c r="C9716" s="49">
        <v>46203</v>
      </c>
      <c r="D9716" s="21" t="s">
        <v>6010</v>
      </c>
      <c r="E9716" s="22">
        <v>45393</v>
      </c>
      <c r="F9716" s="11"/>
      <c r="G9716" s="21" t="s">
        <v>7228</v>
      </c>
      <c r="H9716" s="21" t="s">
        <v>16807</v>
      </c>
      <c r="I9716" s="23">
        <v>11119.92</v>
      </c>
      <c r="J9716" s="24" t="s">
        <v>7284</v>
      </c>
      <c r="K9716" s="49">
        <v>46203</v>
      </c>
    </row>
    <row r="9717" spans="1:11" ht="42.6" customHeight="1" x14ac:dyDescent="0.25">
      <c r="A9717" s="11">
        <v>2026</v>
      </c>
      <c r="B9717" s="49">
        <v>46113</v>
      </c>
      <c r="C9717" s="49">
        <v>46203</v>
      </c>
      <c r="D9717" s="21" t="s">
        <v>6011</v>
      </c>
      <c r="E9717" s="22">
        <v>45393</v>
      </c>
      <c r="F9717" s="11"/>
      <c r="G9717" s="21" t="s">
        <v>7228</v>
      </c>
      <c r="H9717" s="21" t="s">
        <v>16808</v>
      </c>
      <c r="I9717" s="23">
        <v>10949.99</v>
      </c>
      <c r="J9717" s="24" t="s">
        <v>7284</v>
      </c>
      <c r="K9717" s="49">
        <v>46203</v>
      </c>
    </row>
    <row r="9718" spans="1:11" ht="42.6" customHeight="1" x14ac:dyDescent="0.25">
      <c r="A9718" s="11">
        <v>2026</v>
      </c>
      <c r="B9718" s="49">
        <v>46113</v>
      </c>
      <c r="C9718" s="49">
        <v>46203</v>
      </c>
      <c r="D9718" s="21" t="s">
        <v>6012</v>
      </c>
      <c r="E9718" s="22">
        <v>45393</v>
      </c>
      <c r="F9718" s="11"/>
      <c r="G9718" s="21" t="s">
        <v>7234</v>
      </c>
      <c r="H9718" s="21" t="s">
        <v>16809</v>
      </c>
      <c r="I9718" s="23">
        <v>11119.92</v>
      </c>
      <c r="J9718" s="24" t="s">
        <v>7284</v>
      </c>
      <c r="K9718" s="49">
        <v>46203</v>
      </c>
    </row>
    <row r="9719" spans="1:11" ht="42.6" customHeight="1" x14ac:dyDescent="0.25">
      <c r="A9719" s="11">
        <v>2026</v>
      </c>
      <c r="B9719" s="49">
        <v>46113</v>
      </c>
      <c r="C9719" s="49">
        <v>46203</v>
      </c>
      <c r="D9719" s="21" t="s">
        <v>6013</v>
      </c>
      <c r="E9719" s="22">
        <v>45393</v>
      </c>
      <c r="F9719" s="11"/>
      <c r="G9719" s="21" t="s">
        <v>7231</v>
      </c>
      <c r="H9719" s="21" t="s">
        <v>16810</v>
      </c>
      <c r="I9719" s="23">
        <v>10949.99</v>
      </c>
      <c r="J9719" s="24" t="s">
        <v>7284</v>
      </c>
      <c r="K9719" s="49">
        <v>46203</v>
      </c>
    </row>
    <row r="9720" spans="1:11" ht="42.6" customHeight="1" x14ac:dyDescent="0.25">
      <c r="A9720" s="11">
        <v>2026</v>
      </c>
      <c r="B9720" s="49">
        <v>46113</v>
      </c>
      <c r="C9720" s="49">
        <v>46203</v>
      </c>
      <c r="D9720" s="21" t="s">
        <v>6014</v>
      </c>
      <c r="E9720" s="22">
        <v>45393</v>
      </c>
      <c r="F9720" s="11"/>
      <c r="G9720" s="21" t="s">
        <v>7208</v>
      </c>
      <c r="H9720" s="21" t="s">
        <v>16811</v>
      </c>
      <c r="I9720" s="23">
        <v>9721</v>
      </c>
      <c r="J9720" s="24" t="s">
        <v>7284</v>
      </c>
      <c r="K9720" s="49">
        <v>46203</v>
      </c>
    </row>
    <row r="9721" spans="1:11" ht="42.6" customHeight="1" x14ac:dyDescent="0.25">
      <c r="A9721" s="11">
        <v>2026</v>
      </c>
      <c r="B9721" s="49">
        <v>46113</v>
      </c>
      <c r="C9721" s="49">
        <v>46203</v>
      </c>
      <c r="D9721" s="21" t="s">
        <v>6015</v>
      </c>
      <c r="E9721" s="22">
        <v>45393</v>
      </c>
      <c r="F9721" s="11"/>
      <c r="G9721" s="21" t="s">
        <v>7251</v>
      </c>
      <c r="H9721" s="21" t="s">
        <v>16812</v>
      </c>
      <c r="I9721" s="23">
        <v>17970</v>
      </c>
      <c r="J9721" s="24" t="s">
        <v>7284</v>
      </c>
      <c r="K9721" s="49">
        <v>46203</v>
      </c>
    </row>
    <row r="9722" spans="1:11" ht="42.6" customHeight="1" x14ac:dyDescent="0.25">
      <c r="A9722" s="11">
        <v>2026</v>
      </c>
      <c r="B9722" s="49">
        <v>46113</v>
      </c>
      <c r="C9722" s="49">
        <v>46203</v>
      </c>
      <c r="D9722" s="25" t="s">
        <v>6016</v>
      </c>
      <c r="E9722" s="28">
        <v>45393</v>
      </c>
      <c r="F9722" s="11"/>
      <c r="G9722" s="25" t="s">
        <v>7258</v>
      </c>
      <c r="H9722" s="25" t="s">
        <v>16813</v>
      </c>
      <c r="I9722" s="27">
        <v>336900</v>
      </c>
      <c r="J9722" s="24" t="s">
        <v>7284</v>
      </c>
      <c r="K9722" s="49">
        <v>46203</v>
      </c>
    </row>
    <row r="9723" spans="1:11" ht="42.6" customHeight="1" x14ac:dyDescent="0.25">
      <c r="A9723" s="11">
        <v>2026</v>
      </c>
      <c r="B9723" s="49">
        <v>46113</v>
      </c>
      <c r="C9723" s="49">
        <v>46203</v>
      </c>
      <c r="D9723" s="25" t="s">
        <v>6017</v>
      </c>
      <c r="E9723" s="28">
        <v>45393</v>
      </c>
      <c r="F9723" s="11"/>
      <c r="G9723" s="25" t="s">
        <v>7258</v>
      </c>
      <c r="H9723" s="25" t="s">
        <v>16814</v>
      </c>
      <c r="I9723" s="27">
        <v>336900</v>
      </c>
      <c r="J9723" s="24" t="s">
        <v>7284</v>
      </c>
      <c r="K9723" s="49">
        <v>46203</v>
      </c>
    </row>
    <row r="9724" spans="1:11" ht="42.6" customHeight="1" x14ac:dyDescent="0.25">
      <c r="A9724" s="11">
        <v>2026</v>
      </c>
      <c r="B9724" s="49">
        <v>46113</v>
      </c>
      <c r="C9724" s="49">
        <v>46203</v>
      </c>
      <c r="D9724" s="25" t="s">
        <v>6018</v>
      </c>
      <c r="E9724" s="28">
        <v>45393</v>
      </c>
      <c r="F9724" s="11"/>
      <c r="G9724" s="25" t="s">
        <v>7258</v>
      </c>
      <c r="H9724" s="25" t="s">
        <v>16815</v>
      </c>
      <c r="I9724" s="27">
        <v>336900</v>
      </c>
      <c r="J9724" s="24" t="s">
        <v>7284</v>
      </c>
      <c r="K9724" s="49">
        <v>46203</v>
      </c>
    </row>
    <row r="9725" spans="1:11" ht="42.6" customHeight="1" x14ac:dyDescent="0.25">
      <c r="A9725" s="11">
        <v>2026</v>
      </c>
      <c r="B9725" s="49">
        <v>46113</v>
      </c>
      <c r="C9725" s="49">
        <v>46203</v>
      </c>
      <c r="D9725" s="25" t="s">
        <v>6019</v>
      </c>
      <c r="E9725" s="28">
        <v>45393</v>
      </c>
      <c r="F9725" s="11"/>
      <c r="G9725" s="25" t="s">
        <v>7314</v>
      </c>
      <c r="H9725" s="25" t="s">
        <v>16816</v>
      </c>
      <c r="I9725" s="27">
        <v>336900</v>
      </c>
      <c r="J9725" s="24" t="s">
        <v>7284</v>
      </c>
      <c r="K9725" s="49">
        <v>46203</v>
      </c>
    </row>
    <row r="9726" spans="1:11" ht="42.6" customHeight="1" x14ac:dyDescent="0.25">
      <c r="A9726" s="11">
        <v>2026</v>
      </c>
      <c r="B9726" s="49">
        <v>46113</v>
      </c>
      <c r="C9726" s="49">
        <v>46203</v>
      </c>
      <c r="D9726" s="25" t="s">
        <v>6020</v>
      </c>
      <c r="E9726" s="28">
        <v>45393</v>
      </c>
      <c r="F9726" s="11"/>
      <c r="G9726" s="25" t="s">
        <v>7299</v>
      </c>
      <c r="H9726" s="25" t="s">
        <v>16817</v>
      </c>
      <c r="I9726" s="27">
        <v>336900</v>
      </c>
      <c r="J9726" s="24" t="s">
        <v>7284</v>
      </c>
      <c r="K9726" s="49">
        <v>46203</v>
      </c>
    </row>
    <row r="9727" spans="1:11" ht="42.6" customHeight="1" x14ac:dyDescent="0.25">
      <c r="A9727" s="11">
        <v>2026</v>
      </c>
      <c r="B9727" s="49">
        <v>46113</v>
      </c>
      <c r="C9727" s="49">
        <v>46203</v>
      </c>
      <c r="D9727" s="25" t="s">
        <v>6021</v>
      </c>
      <c r="E9727" s="28">
        <v>45393</v>
      </c>
      <c r="F9727" s="11"/>
      <c r="G9727" s="25" t="s">
        <v>7340</v>
      </c>
      <c r="H9727" s="25" t="s">
        <v>16818</v>
      </c>
      <c r="I9727" s="27">
        <v>336900</v>
      </c>
      <c r="J9727" s="24" t="s">
        <v>7284</v>
      </c>
      <c r="K9727" s="49">
        <v>46203</v>
      </c>
    </row>
    <row r="9728" spans="1:11" ht="42.6" customHeight="1" x14ac:dyDescent="0.25">
      <c r="A9728" s="11">
        <v>2026</v>
      </c>
      <c r="B9728" s="49">
        <v>46113</v>
      </c>
      <c r="C9728" s="49">
        <v>46203</v>
      </c>
      <c r="D9728" s="25" t="s">
        <v>6022</v>
      </c>
      <c r="E9728" s="28">
        <v>45393</v>
      </c>
      <c r="F9728" s="11"/>
      <c r="G9728" s="25" t="s">
        <v>7336</v>
      </c>
      <c r="H9728" s="25" t="s">
        <v>16819</v>
      </c>
      <c r="I9728" s="27">
        <v>336900</v>
      </c>
      <c r="J9728" s="24" t="s">
        <v>7284</v>
      </c>
      <c r="K9728" s="49">
        <v>46203</v>
      </c>
    </row>
    <row r="9729" spans="1:11" ht="42.6" customHeight="1" x14ac:dyDescent="0.25">
      <c r="A9729" s="11">
        <v>2026</v>
      </c>
      <c r="B9729" s="49">
        <v>46113</v>
      </c>
      <c r="C9729" s="49">
        <v>46203</v>
      </c>
      <c r="D9729" s="25" t="s">
        <v>6023</v>
      </c>
      <c r="E9729" s="28">
        <v>45393</v>
      </c>
      <c r="F9729" s="11"/>
      <c r="G9729" s="25" t="s">
        <v>7307</v>
      </c>
      <c r="H9729" s="25" t="s">
        <v>16820</v>
      </c>
      <c r="I9729" s="27">
        <v>336900</v>
      </c>
      <c r="J9729" s="24" t="s">
        <v>7284</v>
      </c>
      <c r="K9729" s="49">
        <v>46203</v>
      </c>
    </row>
    <row r="9730" spans="1:11" ht="42.6" customHeight="1" x14ac:dyDescent="0.25">
      <c r="A9730" s="11">
        <v>2026</v>
      </c>
      <c r="B9730" s="49">
        <v>46113</v>
      </c>
      <c r="C9730" s="49">
        <v>46203</v>
      </c>
      <c r="D9730" s="21" t="s">
        <v>6024</v>
      </c>
      <c r="E9730" s="22">
        <v>45398</v>
      </c>
      <c r="F9730" s="11"/>
      <c r="G9730" s="21" t="s">
        <v>7240</v>
      </c>
      <c r="H9730" s="21" t="s">
        <v>16821</v>
      </c>
      <c r="I9730" s="23">
        <v>11610.84</v>
      </c>
      <c r="J9730" s="24" t="s">
        <v>7284</v>
      </c>
      <c r="K9730" s="49">
        <v>46203</v>
      </c>
    </row>
    <row r="9731" spans="1:11" ht="42.6" customHeight="1" x14ac:dyDescent="0.25">
      <c r="A9731" s="11">
        <v>2026</v>
      </c>
      <c r="B9731" s="49">
        <v>46113</v>
      </c>
      <c r="C9731" s="49">
        <v>46203</v>
      </c>
      <c r="D9731" s="21" t="s">
        <v>6025</v>
      </c>
      <c r="E9731" s="22">
        <v>45398</v>
      </c>
      <c r="F9731" s="11"/>
      <c r="G9731" s="21" t="s">
        <v>7283</v>
      </c>
      <c r="H9731" s="21" t="s">
        <v>16822</v>
      </c>
      <c r="I9731" s="23">
        <v>26558.2</v>
      </c>
      <c r="J9731" s="24" t="s">
        <v>7284</v>
      </c>
      <c r="K9731" s="49">
        <v>46203</v>
      </c>
    </row>
    <row r="9732" spans="1:11" ht="42.6" customHeight="1" x14ac:dyDescent="0.25">
      <c r="A9732" s="11">
        <v>2026</v>
      </c>
      <c r="B9732" s="49">
        <v>46113</v>
      </c>
      <c r="C9732" s="49">
        <v>46203</v>
      </c>
      <c r="D9732" s="21" t="s">
        <v>6026</v>
      </c>
      <c r="E9732" s="22">
        <v>45398</v>
      </c>
      <c r="F9732" s="11"/>
      <c r="G9732" s="21" t="s">
        <v>7228</v>
      </c>
      <c r="H9732" s="21" t="s">
        <v>16823</v>
      </c>
      <c r="I9732" s="23">
        <v>21449.98</v>
      </c>
      <c r="J9732" s="24" t="s">
        <v>7284</v>
      </c>
      <c r="K9732" s="49">
        <v>46203</v>
      </c>
    </row>
    <row r="9733" spans="1:11" ht="42.6" customHeight="1" x14ac:dyDescent="0.25">
      <c r="A9733" s="11">
        <v>2026</v>
      </c>
      <c r="B9733" s="49">
        <v>46113</v>
      </c>
      <c r="C9733" s="49">
        <v>46203</v>
      </c>
      <c r="D9733" s="21" t="s">
        <v>6027</v>
      </c>
      <c r="E9733" s="22">
        <v>45398</v>
      </c>
      <c r="F9733" s="11"/>
      <c r="G9733" s="21" t="s">
        <v>7228</v>
      </c>
      <c r="H9733" s="21" t="s">
        <v>16824</v>
      </c>
      <c r="I9733" s="23">
        <v>21449.98</v>
      </c>
      <c r="J9733" s="24" t="s">
        <v>7284</v>
      </c>
      <c r="K9733" s="49">
        <v>46203</v>
      </c>
    </row>
    <row r="9734" spans="1:11" ht="42.6" customHeight="1" x14ac:dyDescent="0.25">
      <c r="A9734" s="11">
        <v>2026</v>
      </c>
      <c r="B9734" s="49">
        <v>46113</v>
      </c>
      <c r="C9734" s="49">
        <v>46203</v>
      </c>
      <c r="D9734" s="21" t="s">
        <v>6028</v>
      </c>
      <c r="E9734" s="22">
        <v>45398</v>
      </c>
      <c r="F9734" s="11"/>
      <c r="G9734" s="21" t="s">
        <v>7255</v>
      </c>
      <c r="H9734" s="21" t="s">
        <v>16825</v>
      </c>
      <c r="I9734" s="23">
        <v>24062.39</v>
      </c>
      <c r="J9734" s="24" t="s">
        <v>7284</v>
      </c>
      <c r="K9734" s="49">
        <v>46203</v>
      </c>
    </row>
    <row r="9735" spans="1:11" ht="42.6" customHeight="1" x14ac:dyDescent="0.25">
      <c r="A9735" s="11">
        <v>2026</v>
      </c>
      <c r="B9735" s="49">
        <v>46113</v>
      </c>
      <c r="C9735" s="49">
        <v>46203</v>
      </c>
      <c r="D9735" s="21" t="s">
        <v>6029</v>
      </c>
      <c r="E9735" s="22">
        <v>45398</v>
      </c>
      <c r="F9735" s="11"/>
      <c r="G9735" s="21" t="s">
        <v>7255</v>
      </c>
      <c r="H9735" s="21" t="s">
        <v>16826</v>
      </c>
      <c r="I9735" s="23">
        <v>24062.39</v>
      </c>
      <c r="J9735" s="24" t="s">
        <v>7284</v>
      </c>
      <c r="K9735" s="49">
        <v>46203</v>
      </c>
    </row>
    <row r="9736" spans="1:11" ht="42.6" customHeight="1" x14ac:dyDescent="0.25">
      <c r="A9736" s="11">
        <v>2026</v>
      </c>
      <c r="B9736" s="49">
        <v>46113</v>
      </c>
      <c r="C9736" s="49">
        <v>46203</v>
      </c>
      <c r="D9736" s="21" t="s">
        <v>6030</v>
      </c>
      <c r="E9736" s="22">
        <v>45398</v>
      </c>
      <c r="F9736" s="11"/>
      <c r="G9736" s="21" t="s">
        <v>7234</v>
      </c>
      <c r="H9736" s="21" t="s">
        <v>16827</v>
      </c>
      <c r="I9736" s="23">
        <v>24062.39</v>
      </c>
      <c r="J9736" s="24" t="s">
        <v>7284</v>
      </c>
      <c r="K9736" s="49">
        <v>46203</v>
      </c>
    </row>
    <row r="9737" spans="1:11" ht="42.6" customHeight="1" x14ac:dyDescent="0.25">
      <c r="A9737" s="11">
        <v>2026</v>
      </c>
      <c r="B9737" s="49">
        <v>46113</v>
      </c>
      <c r="C9737" s="49">
        <v>46203</v>
      </c>
      <c r="D9737" s="21" t="s">
        <v>6031</v>
      </c>
      <c r="E9737" s="22">
        <v>45398</v>
      </c>
      <c r="F9737" s="11"/>
      <c r="G9737" s="21" t="s">
        <v>7304</v>
      </c>
      <c r="H9737" s="21" t="s">
        <v>16828</v>
      </c>
      <c r="I9737" s="23">
        <v>15748.9</v>
      </c>
      <c r="J9737" s="24" t="s">
        <v>7284</v>
      </c>
      <c r="K9737" s="49">
        <v>46203</v>
      </c>
    </row>
    <row r="9738" spans="1:11" ht="42.6" customHeight="1" x14ac:dyDescent="0.25">
      <c r="A9738" s="11">
        <v>2026</v>
      </c>
      <c r="B9738" s="49">
        <v>46113</v>
      </c>
      <c r="C9738" s="49">
        <v>46203</v>
      </c>
      <c r="D9738" s="21" t="s">
        <v>6032</v>
      </c>
      <c r="E9738" s="22">
        <v>45398</v>
      </c>
      <c r="F9738" s="11"/>
      <c r="G9738" s="21" t="s">
        <v>7281</v>
      </c>
      <c r="H9738" s="21" t="s">
        <v>16829</v>
      </c>
      <c r="I9738" s="23">
        <v>10369.99</v>
      </c>
      <c r="J9738" s="24" t="s">
        <v>7284</v>
      </c>
      <c r="K9738" s="49">
        <v>46203</v>
      </c>
    </row>
    <row r="9739" spans="1:11" ht="42.6" customHeight="1" x14ac:dyDescent="0.25">
      <c r="A9739" s="11">
        <v>2026</v>
      </c>
      <c r="B9739" s="49">
        <v>46113</v>
      </c>
      <c r="C9739" s="49">
        <v>46203</v>
      </c>
      <c r="D9739" s="21" t="s">
        <v>6033</v>
      </c>
      <c r="E9739" s="22">
        <v>45407</v>
      </c>
      <c r="F9739" s="11"/>
      <c r="G9739" s="21" t="s">
        <v>7233</v>
      </c>
      <c r="H9739" s="21" t="s">
        <v>16830</v>
      </c>
      <c r="I9739" s="23">
        <v>19235.990000000002</v>
      </c>
      <c r="J9739" s="24" t="s">
        <v>7284</v>
      </c>
      <c r="K9739" s="49">
        <v>46203</v>
      </c>
    </row>
    <row r="9740" spans="1:11" ht="42.6" customHeight="1" x14ac:dyDescent="0.25">
      <c r="A9740" s="11">
        <v>2026</v>
      </c>
      <c r="B9740" s="49">
        <v>46113</v>
      </c>
      <c r="C9740" s="49">
        <v>46203</v>
      </c>
      <c r="D9740" s="21" t="s">
        <v>6034</v>
      </c>
      <c r="E9740" s="22">
        <v>45407</v>
      </c>
      <c r="F9740" s="11"/>
      <c r="G9740" s="21" t="s">
        <v>7255</v>
      </c>
      <c r="H9740" s="21" t="s">
        <v>16831</v>
      </c>
      <c r="I9740" s="23">
        <v>10550</v>
      </c>
      <c r="J9740" s="24" t="s">
        <v>7284</v>
      </c>
      <c r="K9740" s="49">
        <v>46203</v>
      </c>
    </row>
    <row r="9741" spans="1:11" ht="42.6" customHeight="1" x14ac:dyDescent="0.25">
      <c r="A9741" s="11">
        <v>2026</v>
      </c>
      <c r="B9741" s="49">
        <v>46113</v>
      </c>
      <c r="C9741" s="49">
        <v>46203</v>
      </c>
      <c r="D9741" s="21" t="s">
        <v>6035</v>
      </c>
      <c r="E9741" s="22">
        <v>45412</v>
      </c>
      <c r="F9741" s="11"/>
      <c r="G9741" s="21" t="s">
        <v>7227</v>
      </c>
      <c r="H9741" s="21" t="s">
        <v>16832</v>
      </c>
      <c r="I9741" s="23">
        <v>12180</v>
      </c>
      <c r="J9741" s="24" t="s">
        <v>7284</v>
      </c>
      <c r="K9741" s="49">
        <v>46203</v>
      </c>
    </row>
    <row r="9742" spans="1:11" ht="42.6" customHeight="1" x14ac:dyDescent="0.25">
      <c r="A9742" s="11">
        <v>2026</v>
      </c>
      <c r="B9742" s="49">
        <v>46113</v>
      </c>
      <c r="C9742" s="49">
        <v>46203</v>
      </c>
      <c r="D9742" s="21" t="s">
        <v>6036</v>
      </c>
      <c r="E9742" s="22">
        <v>45425</v>
      </c>
      <c r="F9742" s="11"/>
      <c r="G9742" s="21" t="s">
        <v>7278</v>
      </c>
      <c r="H9742" s="21" t="s">
        <v>16833</v>
      </c>
      <c r="I9742" s="23">
        <v>20300</v>
      </c>
      <c r="J9742" s="24" t="s">
        <v>7284</v>
      </c>
      <c r="K9742" s="49">
        <v>46203</v>
      </c>
    </row>
    <row r="9743" spans="1:11" ht="42.6" customHeight="1" x14ac:dyDescent="0.25">
      <c r="A9743" s="11">
        <v>2026</v>
      </c>
      <c r="B9743" s="49">
        <v>46113</v>
      </c>
      <c r="C9743" s="49">
        <v>46203</v>
      </c>
      <c r="D9743" s="21" t="s">
        <v>6037</v>
      </c>
      <c r="E9743" s="29">
        <v>45427</v>
      </c>
      <c r="F9743" s="11"/>
      <c r="G9743" s="21" t="s">
        <v>7316</v>
      </c>
      <c r="H9743" s="24" t="s">
        <v>16834</v>
      </c>
      <c r="I9743" s="30">
        <v>5200</v>
      </c>
      <c r="J9743" s="24" t="s">
        <v>7284</v>
      </c>
      <c r="K9743" s="49">
        <v>46203</v>
      </c>
    </row>
    <row r="9744" spans="1:11" ht="42.6" customHeight="1" x14ac:dyDescent="0.25">
      <c r="A9744" s="11">
        <v>2026</v>
      </c>
      <c r="B9744" s="49">
        <v>46113</v>
      </c>
      <c r="C9744" s="49">
        <v>46203</v>
      </c>
      <c r="D9744" s="21" t="s">
        <v>1259</v>
      </c>
      <c r="E9744" s="29">
        <v>45427</v>
      </c>
      <c r="F9744" s="11"/>
      <c r="G9744" s="21" t="s">
        <v>7316</v>
      </c>
      <c r="H9744" s="24" t="s">
        <v>16835</v>
      </c>
      <c r="I9744" s="30">
        <v>3578.9955</v>
      </c>
      <c r="J9744" s="24" t="s">
        <v>7284</v>
      </c>
      <c r="K9744" s="49">
        <v>46203</v>
      </c>
    </row>
    <row r="9745" spans="1:11" ht="42.6" customHeight="1" x14ac:dyDescent="0.25">
      <c r="A9745" s="11">
        <v>2026</v>
      </c>
      <c r="B9745" s="49">
        <v>46113</v>
      </c>
      <c r="C9745" s="49">
        <v>46203</v>
      </c>
      <c r="D9745" s="21" t="s">
        <v>1645</v>
      </c>
      <c r="E9745" s="29">
        <v>45427</v>
      </c>
      <c r="F9745" s="11"/>
      <c r="G9745" s="21" t="s">
        <v>7316</v>
      </c>
      <c r="H9745" s="24" t="s">
        <v>16836</v>
      </c>
      <c r="I9745" s="30">
        <v>1610</v>
      </c>
      <c r="J9745" s="24" t="s">
        <v>7284</v>
      </c>
      <c r="K9745" s="49">
        <v>46203</v>
      </c>
    </row>
    <row r="9746" spans="1:11" ht="42.6" customHeight="1" x14ac:dyDescent="0.25">
      <c r="A9746" s="11">
        <v>2026</v>
      </c>
      <c r="B9746" s="49">
        <v>46113</v>
      </c>
      <c r="C9746" s="49">
        <v>46203</v>
      </c>
      <c r="D9746" s="21" t="s">
        <v>1645</v>
      </c>
      <c r="E9746" s="29">
        <v>45427</v>
      </c>
      <c r="F9746" s="11"/>
      <c r="G9746" s="21" t="s">
        <v>7316</v>
      </c>
      <c r="H9746" s="24" t="s">
        <v>16837</v>
      </c>
      <c r="I9746" s="30">
        <v>1610</v>
      </c>
      <c r="J9746" s="24" t="s">
        <v>7284</v>
      </c>
      <c r="K9746" s="49">
        <v>46203</v>
      </c>
    </row>
    <row r="9747" spans="1:11" ht="42.6" customHeight="1" x14ac:dyDescent="0.25">
      <c r="A9747" s="11">
        <v>2026</v>
      </c>
      <c r="B9747" s="49">
        <v>46113</v>
      </c>
      <c r="C9747" s="49">
        <v>46203</v>
      </c>
      <c r="D9747" s="21" t="s">
        <v>6038</v>
      </c>
      <c r="E9747" s="29">
        <v>45427</v>
      </c>
      <c r="F9747" s="11"/>
      <c r="G9747" s="21" t="s">
        <v>7316</v>
      </c>
      <c r="H9747" s="24" t="s">
        <v>16838</v>
      </c>
      <c r="I9747" s="30">
        <v>3777</v>
      </c>
      <c r="J9747" s="24" t="s">
        <v>7284</v>
      </c>
      <c r="K9747" s="49">
        <v>46203</v>
      </c>
    </row>
    <row r="9748" spans="1:11" ht="42.6" customHeight="1" x14ac:dyDescent="0.25">
      <c r="A9748" s="11">
        <v>2026</v>
      </c>
      <c r="B9748" s="49">
        <v>46113</v>
      </c>
      <c r="C9748" s="49">
        <v>46203</v>
      </c>
      <c r="D9748" s="21" t="s">
        <v>6039</v>
      </c>
      <c r="E9748" s="29">
        <v>45427</v>
      </c>
      <c r="F9748" s="11"/>
      <c r="G9748" s="21" t="s">
        <v>7324</v>
      </c>
      <c r="H9748" s="24" t="s">
        <v>16839</v>
      </c>
      <c r="I9748" s="30">
        <v>6383</v>
      </c>
      <c r="J9748" s="24" t="s">
        <v>7284</v>
      </c>
      <c r="K9748" s="49">
        <v>46203</v>
      </c>
    </row>
    <row r="9749" spans="1:11" ht="42.6" customHeight="1" x14ac:dyDescent="0.25">
      <c r="A9749" s="11">
        <v>2026</v>
      </c>
      <c r="B9749" s="49">
        <v>46113</v>
      </c>
      <c r="C9749" s="49">
        <v>46203</v>
      </c>
      <c r="D9749" s="21" t="s">
        <v>6040</v>
      </c>
      <c r="E9749" s="22">
        <v>45429</v>
      </c>
      <c r="F9749" s="11"/>
      <c r="G9749" s="21" t="s">
        <v>7288</v>
      </c>
      <c r="H9749" s="21" t="s">
        <v>16840</v>
      </c>
      <c r="I9749" s="23">
        <v>14400</v>
      </c>
      <c r="J9749" s="24" t="s">
        <v>7284</v>
      </c>
      <c r="K9749" s="49">
        <v>46203</v>
      </c>
    </row>
    <row r="9750" spans="1:11" ht="42.6" customHeight="1" x14ac:dyDescent="0.25">
      <c r="A9750" s="11">
        <v>2026</v>
      </c>
      <c r="B9750" s="49">
        <v>46113</v>
      </c>
      <c r="C9750" s="49">
        <v>46203</v>
      </c>
      <c r="D9750" s="21" t="s">
        <v>6041</v>
      </c>
      <c r="E9750" s="22">
        <v>45429</v>
      </c>
      <c r="F9750" s="11"/>
      <c r="G9750" s="21" t="s">
        <v>7230</v>
      </c>
      <c r="H9750" s="21" t="s">
        <v>16841</v>
      </c>
      <c r="I9750" s="23">
        <v>31629.14</v>
      </c>
      <c r="J9750" s="24" t="s">
        <v>7284</v>
      </c>
      <c r="K9750" s="49">
        <v>46203</v>
      </c>
    </row>
    <row r="9751" spans="1:11" ht="42.6" customHeight="1" x14ac:dyDescent="0.25">
      <c r="A9751" s="11">
        <v>2026</v>
      </c>
      <c r="B9751" s="49">
        <v>46113</v>
      </c>
      <c r="C9751" s="49">
        <v>46203</v>
      </c>
      <c r="D9751" s="21" t="s">
        <v>6042</v>
      </c>
      <c r="E9751" s="22">
        <v>45429</v>
      </c>
      <c r="F9751" s="11"/>
      <c r="G9751" s="21" t="s">
        <v>7230</v>
      </c>
      <c r="H9751" s="21" t="s">
        <v>16842</v>
      </c>
      <c r="I9751" s="23">
        <v>31629.14</v>
      </c>
      <c r="J9751" s="24" t="s">
        <v>7284</v>
      </c>
      <c r="K9751" s="49">
        <v>46203</v>
      </c>
    </row>
    <row r="9752" spans="1:11" ht="42.6" customHeight="1" x14ac:dyDescent="0.25">
      <c r="A9752" s="11">
        <v>2026</v>
      </c>
      <c r="B9752" s="49">
        <v>46113</v>
      </c>
      <c r="C9752" s="49">
        <v>46203</v>
      </c>
      <c r="D9752" s="21" t="s">
        <v>6043</v>
      </c>
      <c r="E9752" s="22">
        <v>45429</v>
      </c>
      <c r="F9752" s="11"/>
      <c r="G9752" s="21" t="s">
        <v>7245</v>
      </c>
      <c r="H9752" s="21" t="s">
        <v>16843</v>
      </c>
      <c r="I9752" s="23">
        <v>29250</v>
      </c>
      <c r="J9752" s="24" t="s">
        <v>7284</v>
      </c>
      <c r="K9752" s="49">
        <v>46203</v>
      </c>
    </row>
    <row r="9753" spans="1:11" ht="42.6" customHeight="1" x14ac:dyDescent="0.25">
      <c r="A9753" s="11">
        <v>2026</v>
      </c>
      <c r="B9753" s="49">
        <v>46113</v>
      </c>
      <c r="C9753" s="49">
        <v>46203</v>
      </c>
      <c r="D9753" s="21" t="s">
        <v>6044</v>
      </c>
      <c r="E9753" s="22">
        <v>45429</v>
      </c>
      <c r="F9753" s="11"/>
      <c r="G9753" s="21" t="s">
        <v>7246</v>
      </c>
      <c r="H9753" s="21" t="s">
        <v>16844</v>
      </c>
      <c r="I9753" s="23">
        <v>19430</v>
      </c>
      <c r="J9753" s="24" t="s">
        <v>7284</v>
      </c>
      <c r="K9753" s="49">
        <v>46203</v>
      </c>
    </row>
    <row r="9754" spans="1:11" ht="42.6" customHeight="1" x14ac:dyDescent="0.25">
      <c r="A9754" s="11">
        <v>2026</v>
      </c>
      <c r="B9754" s="49">
        <v>46113</v>
      </c>
      <c r="C9754" s="49">
        <v>46203</v>
      </c>
      <c r="D9754" s="21" t="s">
        <v>6045</v>
      </c>
      <c r="E9754" s="22">
        <v>45433</v>
      </c>
      <c r="F9754" s="11"/>
      <c r="G9754" s="21" t="s">
        <v>7245</v>
      </c>
      <c r="H9754" s="21" t="s">
        <v>16845</v>
      </c>
      <c r="I9754" s="23">
        <v>14900</v>
      </c>
      <c r="J9754" s="24" t="s">
        <v>7284</v>
      </c>
      <c r="K9754" s="49">
        <v>46203</v>
      </c>
    </row>
    <row r="9755" spans="1:11" ht="42.6" customHeight="1" x14ac:dyDescent="0.25">
      <c r="A9755" s="11">
        <v>2026</v>
      </c>
      <c r="B9755" s="49">
        <v>46113</v>
      </c>
      <c r="C9755" s="49">
        <v>46203</v>
      </c>
      <c r="D9755" s="21" t="s">
        <v>6046</v>
      </c>
      <c r="E9755" s="22">
        <v>45433</v>
      </c>
      <c r="F9755" s="11"/>
      <c r="G9755" s="21" t="s">
        <v>7245</v>
      </c>
      <c r="H9755" s="21" t="s">
        <v>16846</v>
      </c>
      <c r="I9755" s="23">
        <v>29250</v>
      </c>
      <c r="J9755" s="24" t="s">
        <v>7284</v>
      </c>
      <c r="K9755" s="49">
        <v>46203</v>
      </c>
    </row>
    <row r="9756" spans="1:11" ht="42.6" customHeight="1" x14ac:dyDescent="0.25">
      <c r="A9756" s="11">
        <v>2026</v>
      </c>
      <c r="B9756" s="49">
        <v>46113</v>
      </c>
      <c r="C9756" s="49">
        <v>46203</v>
      </c>
      <c r="D9756" s="21" t="s">
        <v>6047</v>
      </c>
      <c r="E9756" s="29">
        <v>45453</v>
      </c>
      <c r="F9756" s="11"/>
      <c r="G9756" s="21" t="s">
        <v>7277</v>
      </c>
      <c r="H9756" s="24" t="s">
        <v>16847</v>
      </c>
      <c r="I9756" s="30">
        <v>5800</v>
      </c>
      <c r="J9756" s="24" t="s">
        <v>7284</v>
      </c>
      <c r="K9756" s="49">
        <v>46203</v>
      </c>
    </row>
    <row r="9757" spans="1:11" ht="42.6" customHeight="1" x14ac:dyDescent="0.25">
      <c r="A9757" s="11">
        <v>2026</v>
      </c>
      <c r="B9757" s="49">
        <v>46113</v>
      </c>
      <c r="C9757" s="49">
        <v>46203</v>
      </c>
      <c r="D9757" s="21" t="s">
        <v>6047</v>
      </c>
      <c r="E9757" s="29">
        <v>45453</v>
      </c>
      <c r="F9757" s="11"/>
      <c r="G9757" s="21" t="s">
        <v>7277</v>
      </c>
      <c r="H9757" s="24" t="s">
        <v>16848</v>
      </c>
      <c r="I9757" s="30">
        <v>5800</v>
      </c>
      <c r="J9757" s="24" t="s">
        <v>7284</v>
      </c>
      <c r="K9757" s="49">
        <v>46203</v>
      </c>
    </row>
    <row r="9758" spans="1:11" ht="42.6" customHeight="1" x14ac:dyDescent="0.25">
      <c r="A9758" s="11">
        <v>2026</v>
      </c>
      <c r="B9758" s="49">
        <v>46113</v>
      </c>
      <c r="C9758" s="49">
        <v>46203</v>
      </c>
      <c r="D9758" s="21" t="s">
        <v>6048</v>
      </c>
      <c r="E9758" s="22">
        <v>45460</v>
      </c>
      <c r="F9758" s="11"/>
      <c r="G9758" s="21" t="s">
        <v>7286</v>
      </c>
      <c r="H9758" s="21" t="s">
        <v>16849</v>
      </c>
      <c r="I9758" s="23">
        <v>16506.8</v>
      </c>
      <c r="J9758" s="24" t="s">
        <v>7284</v>
      </c>
      <c r="K9758" s="49">
        <v>46203</v>
      </c>
    </row>
    <row r="9759" spans="1:11" ht="42.6" customHeight="1" x14ac:dyDescent="0.25">
      <c r="A9759" s="11">
        <v>2026</v>
      </c>
      <c r="B9759" s="49">
        <v>46113</v>
      </c>
      <c r="C9759" s="49">
        <v>46203</v>
      </c>
      <c r="D9759" s="21" t="s">
        <v>6049</v>
      </c>
      <c r="E9759" s="22">
        <v>45460</v>
      </c>
      <c r="F9759" s="11"/>
      <c r="G9759" s="21" t="s">
        <v>7261</v>
      </c>
      <c r="H9759" s="21" t="s">
        <v>16850</v>
      </c>
      <c r="I9759" s="23">
        <v>36052.800000000003</v>
      </c>
      <c r="J9759" s="24" t="s">
        <v>7284</v>
      </c>
      <c r="K9759" s="49">
        <v>46203</v>
      </c>
    </row>
    <row r="9760" spans="1:11" ht="42.6" customHeight="1" x14ac:dyDescent="0.25">
      <c r="A9760" s="11">
        <v>2026</v>
      </c>
      <c r="B9760" s="49">
        <v>46113</v>
      </c>
      <c r="C9760" s="49">
        <v>46203</v>
      </c>
      <c r="D9760" s="21" t="s">
        <v>6050</v>
      </c>
      <c r="E9760" s="22">
        <v>45460</v>
      </c>
      <c r="F9760" s="11"/>
      <c r="G9760" s="21" t="s">
        <v>7228</v>
      </c>
      <c r="H9760" s="21" t="s">
        <v>16851</v>
      </c>
      <c r="I9760" s="23">
        <v>17675.5</v>
      </c>
      <c r="J9760" s="24" t="s">
        <v>7284</v>
      </c>
      <c r="K9760" s="49">
        <v>46203</v>
      </c>
    </row>
    <row r="9761" spans="1:11" ht="42.6" customHeight="1" x14ac:dyDescent="0.25">
      <c r="A9761" s="11">
        <v>2026</v>
      </c>
      <c r="B9761" s="49">
        <v>46113</v>
      </c>
      <c r="C9761" s="49">
        <v>46203</v>
      </c>
      <c r="D9761" s="21" t="s">
        <v>6051</v>
      </c>
      <c r="E9761" s="22">
        <v>45460</v>
      </c>
      <c r="F9761" s="11"/>
      <c r="G9761" s="21" t="s">
        <v>7228</v>
      </c>
      <c r="H9761" s="21" t="s">
        <v>16852</v>
      </c>
      <c r="I9761" s="23">
        <v>23460</v>
      </c>
      <c r="J9761" s="24" t="s">
        <v>7284</v>
      </c>
      <c r="K9761" s="49">
        <v>46203</v>
      </c>
    </row>
    <row r="9762" spans="1:11" ht="42.6" customHeight="1" x14ac:dyDescent="0.25">
      <c r="A9762" s="11">
        <v>2026</v>
      </c>
      <c r="B9762" s="49">
        <v>46113</v>
      </c>
      <c r="C9762" s="49">
        <v>46203</v>
      </c>
      <c r="D9762" s="21" t="s">
        <v>6052</v>
      </c>
      <c r="E9762" s="22">
        <v>45460</v>
      </c>
      <c r="F9762" s="11"/>
      <c r="G9762" s="21" t="s">
        <v>7236</v>
      </c>
      <c r="H9762" s="21" t="s">
        <v>16853</v>
      </c>
      <c r="I9762" s="23">
        <v>13104.49</v>
      </c>
      <c r="J9762" s="24" t="s">
        <v>7284</v>
      </c>
      <c r="K9762" s="49">
        <v>46203</v>
      </c>
    </row>
    <row r="9763" spans="1:11" ht="42.6" customHeight="1" x14ac:dyDescent="0.25">
      <c r="A9763" s="11">
        <v>2026</v>
      </c>
      <c r="B9763" s="49">
        <v>46113</v>
      </c>
      <c r="C9763" s="49">
        <v>46203</v>
      </c>
      <c r="D9763" s="21" t="s">
        <v>6053</v>
      </c>
      <c r="E9763" s="22">
        <v>45460</v>
      </c>
      <c r="F9763" s="11"/>
      <c r="G9763" s="21" t="s">
        <v>7216</v>
      </c>
      <c r="H9763" s="21" t="s">
        <v>16854</v>
      </c>
      <c r="I9763" s="23">
        <v>13920</v>
      </c>
      <c r="J9763" s="24" t="s">
        <v>7284</v>
      </c>
      <c r="K9763" s="49">
        <v>46203</v>
      </c>
    </row>
    <row r="9764" spans="1:11" ht="42.6" customHeight="1" x14ac:dyDescent="0.25">
      <c r="A9764" s="11">
        <v>2026</v>
      </c>
      <c r="B9764" s="49">
        <v>46113</v>
      </c>
      <c r="C9764" s="49">
        <v>46203</v>
      </c>
      <c r="D9764" s="21" t="s">
        <v>6054</v>
      </c>
      <c r="E9764" s="22">
        <v>45460</v>
      </c>
      <c r="F9764" s="11"/>
      <c r="G9764" s="21" t="s">
        <v>7218</v>
      </c>
      <c r="H9764" s="21" t="s">
        <v>16855</v>
      </c>
      <c r="I9764" s="23">
        <v>11832</v>
      </c>
      <c r="J9764" s="24" t="s">
        <v>7284</v>
      </c>
      <c r="K9764" s="49">
        <v>46203</v>
      </c>
    </row>
    <row r="9765" spans="1:11" ht="42.6" customHeight="1" x14ac:dyDescent="0.25">
      <c r="A9765" s="11">
        <v>2026</v>
      </c>
      <c r="B9765" s="49">
        <v>46113</v>
      </c>
      <c r="C9765" s="49">
        <v>46203</v>
      </c>
      <c r="D9765" s="21" t="s">
        <v>6055</v>
      </c>
      <c r="E9765" s="22">
        <v>45463</v>
      </c>
      <c r="F9765" s="11"/>
      <c r="G9765" s="21" t="s">
        <v>7281</v>
      </c>
      <c r="H9765" s="21" t="s">
        <v>16856</v>
      </c>
      <c r="I9765" s="23">
        <v>12180</v>
      </c>
      <c r="J9765" s="24" t="s">
        <v>7284</v>
      </c>
      <c r="K9765" s="49">
        <v>46203</v>
      </c>
    </row>
    <row r="9766" spans="1:11" ht="42.6" customHeight="1" x14ac:dyDescent="0.25">
      <c r="A9766" s="11">
        <v>2026</v>
      </c>
      <c r="B9766" s="49">
        <v>46113</v>
      </c>
      <c r="C9766" s="49">
        <v>46203</v>
      </c>
      <c r="D9766" s="21" t="s">
        <v>6056</v>
      </c>
      <c r="E9766" s="22">
        <v>45463</v>
      </c>
      <c r="F9766" s="11"/>
      <c r="G9766" s="21" t="s">
        <v>7239</v>
      </c>
      <c r="H9766" s="21" t="s">
        <v>16857</v>
      </c>
      <c r="I9766" s="23">
        <f>17699.9992/6*4</f>
        <v>11799.999466666666</v>
      </c>
      <c r="J9766" s="24" t="s">
        <v>7284</v>
      </c>
      <c r="K9766" s="49">
        <v>46203</v>
      </c>
    </row>
    <row r="9767" spans="1:11" ht="42.6" customHeight="1" x14ac:dyDescent="0.25">
      <c r="A9767" s="11">
        <v>2026</v>
      </c>
      <c r="B9767" s="49">
        <v>46113</v>
      </c>
      <c r="C9767" s="49">
        <v>46203</v>
      </c>
      <c r="D9767" s="21" t="s">
        <v>6057</v>
      </c>
      <c r="E9767" s="22">
        <v>45463</v>
      </c>
      <c r="F9767" s="11"/>
      <c r="G9767" s="21" t="s">
        <v>7251</v>
      </c>
      <c r="H9767" s="21" t="s">
        <v>16858</v>
      </c>
      <c r="I9767" s="23">
        <v>29928</v>
      </c>
      <c r="J9767" s="24" t="s">
        <v>7284</v>
      </c>
      <c r="K9767" s="49">
        <v>46203</v>
      </c>
    </row>
    <row r="9768" spans="1:11" ht="42.6" customHeight="1" x14ac:dyDescent="0.25">
      <c r="A9768" s="11">
        <v>2026</v>
      </c>
      <c r="B9768" s="49">
        <v>46113</v>
      </c>
      <c r="C9768" s="49">
        <v>46203</v>
      </c>
      <c r="D9768" s="21" t="s">
        <v>6058</v>
      </c>
      <c r="E9768" s="22">
        <v>45463</v>
      </c>
      <c r="F9768" s="11"/>
      <c r="G9768" s="21" t="s">
        <v>7265</v>
      </c>
      <c r="H9768" s="21" t="s">
        <v>16859</v>
      </c>
      <c r="I9768" s="23">
        <v>15660</v>
      </c>
      <c r="J9768" s="24" t="s">
        <v>7284</v>
      </c>
      <c r="K9768" s="49">
        <v>46203</v>
      </c>
    </row>
    <row r="9769" spans="1:11" ht="42.6" customHeight="1" x14ac:dyDescent="0.25">
      <c r="A9769" s="11">
        <v>2026</v>
      </c>
      <c r="B9769" s="49">
        <v>46113</v>
      </c>
      <c r="C9769" s="49">
        <v>46203</v>
      </c>
      <c r="D9769" s="21" t="s">
        <v>6059</v>
      </c>
      <c r="E9769" s="22">
        <v>45463</v>
      </c>
      <c r="F9769" s="11"/>
      <c r="G9769" s="21" t="s">
        <v>7284</v>
      </c>
      <c r="H9769" s="21" t="s">
        <v>16860</v>
      </c>
      <c r="I9769" s="23">
        <v>15660</v>
      </c>
      <c r="J9769" s="24" t="s">
        <v>7284</v>
      </c>
      <c r="K9769" s="49">
        <v>46203</v>
      </c>
    </row>
    <row r="9770" spans="1:11" ht="42.6" customHeight="1" x14ac:dyDescent="0.25">
      <c r="A9770" s="11">
        <v>2026</v>
      </c>
      <c r="B9770" s="49">
        <v>46113</v>
      </c>
      <c r="C9770" s="49">
        <v>46203</v>
      </c>
      <c r="D9770" s="21" t="s">
        <v>6060</v>
      </c>
      <c r="E9770" s="22">
        <v>45463</v>
      </c>
      <c r="F9770" s="11"/>
      <c r="G9770" s="21" t="s">
        <v>7248</v>
      </c>
      <c r="H9770" s="21" t="s">
        <v>16861</v>
      </c>
      <c r="I9770" s="23">
        <v>15660</v>
      </c>
      <c r="J9770" s="24" t="s">
        <v>7284</v>
      </c>
      <c r="K9770" s="49">
        <v>46203</v>
      </c>
    </row>
    <row r="9771" spans="1:11" ht="42.6" customHeight="1" x14ac:dyDescent="0.25">
      <c r="A9771" s="11">
        <v>2026</v>
      </c>
      <c r="B9771" s="49">
        <v>46113</v>
      </c>
      <c r="C9771" s="49">
        <v>46203</v>
      </c>
      <c r="D9771" s="21" t="s">
        <v>6061</v>
      </c>
      <c r="E9771" s="22">
        <v>45463</v>
      </c>
      <c r="F9771" s="11"/>
      <c r="G9771" s="21" t="s">
        <v>7248</v>
      </c>
      <c r="H9771" s="21" t="s">
        <v>16862</v>
      </c>
      <c r="I9771" s="23">
        <v>15660</v>
      </c>
      <c r="J9771" s="24" t="s">
        <v>7284</v>
      </c>
      <c r="K9771" s="49">
        <v>46203</v>
      </c>
    </row>
    <row r="9772" spans="1:11" ht="42.6" customHeight="1" x14ac:dyDescent="0.25">
      <c r="A9772" s="11">
        <v>2026</v>
      </c>
      <c r="B9772" s="49">
        <v>46113</v>
      </c>
      <c r="C9772" s="49">
        <v>46203</v>
      </c>
      <c r="D9772" s="21" t="s">
        <v>6062</v>
      </c>
      <c r="E9772" s="22">
        <v>45463</v>
      </c>
      <c r="F9772" s="11"/>
      <c r="G9772" s="21" t="s">
        <v>7223</v>
      </c>
      <c r="H9772" s="21" t="s">
        <v>16863</v>
      </c>
      <c r="I9772" s="23">
        <v>15660</v>
      </c>
      <c r="J9772" s="24" t="s">
        <v>7284</v>
      </c>
      <c r="K9772" s="49">
        <v>46203</v>
      </c>
    </row>
    <row r="9773" spans="1:11" ht="42.6" customHeight="1" x14ac:dyDescent="0.25">
      <c r="A9773" s="11">
        <v>2026</v>
      </c>
      <c r="B9773" s="49">
        <v>46113</v>
      </c>
      <c r="C9773" s="49">
        <v>46203</v>
      </c>
      <c r="D9773" s="21" t="s">
        <v>2445</v>
      </c>
      <c r="E9773" s="22">
        <v>45463</v>
      </c>
      <c r="F9773" s="11"/>
      <c r="G9773" s="21" t="s">
        <v>7239</v>
      </c>
      <c r="H9773" s="21" t="s">
        <v>16864</v>
      </c>
      <c r="I9773" s="23">
        <f>17699.9992/6</f>
        <v>2949.9998666666665</v>
      </c>
      <c r="J9773" s="24" t="s">
        <v>7284</v>
      </c>
      <c r="K9773" s="49">
        <v>46203</v>
      </c>
    </row>
    <row r="9774" spans="1:11" ht="42.6" customHeight="1" x14ac:dyDescent="0.25">
      <c r="A9774" s="11">
        <v>2026</v>
      </c>
      <c r="B9774" s="49">
        <v>46113</v>
      </c>
      <c r="C9774" s="49">
        <v>46203</v>
      </c>
      <c r="D9774" s="21" t="s">
        <v>2445</v>
      </c>
      <c r="E9774" s="22">
        <v>45463</v>
      </c>
      <c r="F9774" s="11"/>
      <c r="G9774" s="21" t="s">
        <v>7239</v>
      </c>
      <c r="H9774" s="21" t="s">
        <v>16865</v>
      </c>
      <c r="I9774" s="23">
        <f>17699.9992/6</f>
        <v>2949.9998666666665</v>
      </c>
      <c r="J9774" s="24" t="s">
        <v>7284</v>
      </c>
      <c r="K9774" s="49">
        <v>46203</v>
      </c>
    </row>
    <row r="9775" spans="1:11" ht="42.6" customHeight="1" x14ac:dyDescent="0.25">
      <c r="A9775" s="11">
        <v>2026</v>
      </c>
      <c r="B9775" s="49">
        <v>46113</v>
      </c>
      <c r="C9775" s="49">
        <v>46203</v>
      </c>
      <c r="D9775" s="21" t="s">
        <v>6063</v>
      </c>
      <c r="E9775" s="29">
        <v>45464</v>
      </c>
      <c r="F9775" s="11"/>
      <c r="G9775" s="21" t="s">
        <v>7273</v>
      </c>
      <c r="H9775" s="24" t="s">
        <v>16866</v>
      </c>
      <c r="I9775" s="30">
        <v>5940</v>
      </c>
      <c r="J9775" s="24" t="s">
        <v>7284</v>
      </c>
      <c r="K9775" s="49">
        <v>46203</v>
      </c>
    </row>
    <row r="9776" spans="1:11" ht="42.6" customHeight="1" x14ac:dyDescent="0.25">
      <c r="A9776" s="11">
        <v>2026</v>
      </c>
      <c r="B9776" s="49">
        <v>46113</v>
      </c>
      <c r="C9776" s="49">
        <v>46203</v>
      </c>
      <c r="D9776" s="21" t="s">
        <v>6064</v>
      </c>
      <c r="E9776" s="22">
        <v>45468</v>
      </c>
      <c r="F9776" s="11"/>
      <c r="G9776" s="21" t="s">
        <v>7257</v>
      </c>
      <c r="H9776" s="21" t="s">
        <v>16867</v>
      </c>
      <c r="I9776" s="23">
        <v>24128</v>
      </c>
      <c r="J9776" s="24" t="s">
        <v>7284</v>
      </c>
      <c r="K9776" s="49">
        <v>46203</v>
      </c>
    </row>
    <row r="9777" spans="1:11" ht="42.6" customHeight="1" x14ac:dyDescent="0.25">
      <c r="A9777" s="11">
        <v>2026</v>
      </c>
      <c r="B9777" s="49">
        <v>46113</v>
      </c>
      <c r="C9777" s="49">
        <v>46203</v>
      </c>
      <c r="D9777" s="21" t="s">
        <v>6065</v>
      </c>
      <c r="E9777" s="29">
        <v>45469</v>
      </c>
      <c r="F9777" s="11"/>
      <c r="G9777" s="21" t="s">
        <v>7234</v>
      </c>
      <c r="H9777" s="24" t="s">
        <v>16868</v>
      </c>
      <c r="I9777" s="30">
        <v>4750</v>
      </c>
      <c r="J9777" s="24" t="s">
        <v>7284</v>
      </c>
      <c r="K9777" s="49">
        <v>46203</v>
      </c>
    </row>
    <row r="9778" spans="1:11" ht="42.6" customHeight="1" x14ac:dyDescent="0.25">
      <c r="A9778" s="11">
        <v>2026</v>
      </c>
      <c r="B9778" s="49">
        <v>46113</v>
      </c>
      <c r="C9778" s="49">
        <v>46203</v>
      </c>
      <c r="D9778" s="21" t="s">
        <v>6066</v>
      </c>
      <c r="E9778" s="29">
        <v>45469</v>
      </c>
      <c r="F9778" s="11"/>
      <c r="G9778" s="21" t="s">
        <v>7243</v>
      </c>
      <c r="H9778" s="24" t="s">
        <v>16869</v>
      </c>
      <c r="I9778" s="30">
        <v>2250</v>
      </c>
      <c r="J9778" s="24" t="s">
        <v>7284</v>
      </c>
      <c r="K9778" s="49">
        <v>46203</v>
      </c>
    </row>
    <row r="9779" spans="1:11" ht="42.6" customHeight="1" x14ac:dyDescent="0.25">
      <c r="A9779" s="11">
        <v>2026</v>
      </c>
      <c r="B9779" s="49">
        <v>46113</v>
      </c>
      <c r="C9779" s="49">
        <v>46203</v>
      </c>
      <c r="D9779" s="21" t="s">
        <v>6067</v>
      </c>
      <c r="E9779" s="22">
        <v>45476</v>
      </c>
      <c r="F9779" s="11"/>
      <c r="G9779" s="21" t="s">
        <v>7237</v>
      </c>
      <c r="H9779" s="21" t="s">
        <v>16870</v>
      </c>
      <c r="I9779" s="23">
        <v>7710</v>
      </c>
      <c r="J9779" s="24" t="s">
        <v>7284</v>
      </c>
      <c r="K9779" s="49">
        <v>46203</v>
      </c>
    </row>
    <row r="9780" spans="1:11" ht="42.6" customHeight="1" x14ac:dyDescent="0.25">
      <c r="A9780" s="11">
        <v>2026</v>
      </c>
      <c r="B9780" s="49">
        <v>46113</v>
      </c>
      <c r="C9780" s="49">
        <v>46203</v>
      </c>
      <c r="D9780" s="21" t="s">
        <v>6068</v>
      </c>
      <c r="E9780" s="22">
        <v>45482</v>
      </c>
      <c r="F9780" s="11"/>
      <c r="G9780" s="21" t="s">
        <v>7249</v>
      </c>
      <c r="H9780" s="21" t="s">
        <v>16871</v>
      </c>
      <c r="I9780" s="23">
        <v>19673.599999999999</v>
      </c>
      <c r="J9780" s="24" t="s">
        <v>7284</v>
      </c>
      <c r="K9780" s="49">
        <v>46203</v>
      </c>
    </row>
    <row r="9781" spans="1:11" ht="42.6" customHeight="1" x14ac:dyDescent="0.25">
      <c r="A9781" s="11">
        <v>2026</v>
      </c>
      <c r="B9781" s="49">
        <v>46113</v>
      </c>
      <c r="C9781" s="49">
        <v>46203</v>
      </c>
      <c r="D9781" s="21" t="s">
        <v>6069</v>
      </c>
      <c r="E9781" s="22">
        <v>45483</v>
      </c>
      <c r="F9781" s="11"/>
      <c r="G9781" s="21" t="s">
        <v>7240</v>
      </c>
      <c r="H9781" s="21" t="s">
        <v>16872</v>
      </c>
      <c r="I9781" s="23">
        <v>18966</v>
      </c>
      <c r="J9781" s="24" t="s">
        <v>7284</v>
      </c>
      <c r="K9781" s="49">
        <v>46203</v>
      </c>
    </row>
    <row r="9782" spans="1:11" ht="42.6" customHeight="1" x14ac:dyDescent="0.25">
      <c r="A9782" s="11">
        <v>2026</v>
      </c>
      <c r="B9782" s="49">
        <v>46113</v>
      </c>
      <c r="C9782" s="49">
        <v>46203</v>
      </c>
      <c r="D9782" s="21" t="s">
        <v>6070</v>
      </c>
      <c r="E9782" s="22">
        <v>45483</v>
      </c>
      <c r="F9782" s="11"/>
      <c r="G9782" s="21" t="s">
        <v>7240</v>
      </c>
      <c r="H9782" s="21" t="s">
        <v>16873</v>
      </c>
      <c r="I9782" s="23">
        <v>22504</v>
      </c>
      <c r="J9782" s="24" t="s">
        <v>7284</v>
      </c>
      <c r="K9782" s="49">
        <v>46203</v>
      </c>
    </row>
    <row r="9783" spans="1:11" ht="42.6" customHeight="1" x14ac:dyDescent="0.25">
      <c r="A9783" s="11">
        <v>2026</v>
      </c>
      <c r="B9783" s="49">
        <v>46113</v>
      </c>
      <c r="C9783" s="49">
        <v>46203</v>
      </c>
      <c r="D9783" s="21" t="s">
        <v>6071</v>
      </c>
      <c r="E9783" s="22">
        <v>45483</v>
      </c>
      <c r="F9783" s="11"/>
      <c r="G9783" s="21" t="s">
        <v>7240</v>
      </c>
      <c r="H9783" s="21" t="s">
        <v>16874</v>
      </c>
      <c r="I9783" s="23">
        <v>21112</v>
      </c>
      <c r="J9783" s="24" t="s">
        <v>7284</v>
      </c>
      <c r="K9783" s="49">
        <v>46203</v>
      </c>
    </row>
    <row r="9784" spans="1:11" ht="42.6" customHeight="1" x14ac:dyDescent="0.25">
      <c r="A9784" s="11">
        <v>2026</v>
      </c>
      <c r="B9784" s="49">
        <v>46113</v>
      </c>
      <c r="C9784" s="49">
        <v>46203</v>
      </c>
      <c r="D9784" s="21" t="s">
        <v>6053</v>
      </c>
      <c r="E9784" s="22">
        <v>45483</v>
      </c>
      <c r="F9784" s="11"/>
      <c r="G9784" s="21" t="s">
        <v>7240</v>
      </c>
      <c r="H9784" s="21" t="s">
        <v>16875</v>
      </c>
      <c r="I9784" s="23">
        <v>13920</v>
      </c>
      <c r="J9784" s="24" t="s">
        <v>7284</v>
      </c>
      <c r="K9784" s="49">
        <v>46203</v>
      </c>
    </row>
    <row r="9785" spans="1:11" ht="42.6" customHeight="1" x14ac:dyDescent="0.25">
      <c r="A9785" s="11">
        <v>2026</v>
      </c>
      <c r="B9785" s="49">
        <v>46113</v>
      </c>
      <c r="C9785" s="49">
        <v>46203</v>
      </c>
      <c r="D9785" s="21" t="s">
        <v>6072</v>
      </c>
      <c r="E9785" s="22">
        <v>45483</v>
      </c>
      <c r="F9785" s="11"/>
      <c r="G9785" s="21" t="s">
        <v>7233</v>
      </c>
      <c r="H9785" s="21" t="s">
        <v>16876</v>
      </c>
      <c r="I9785" s="23">
        <v>12990</v>
      </c>
      <c r="J9785" s="24" t="s">
        <v>7284</v>
      </c>
      <c r="K9785" s="49">
        <v>46203</v>
      </c>
    </row>
    <row r="9786" spans="1:11" ht="42.6" customHeight="1" x14ac:dyDescent="0.25">
      <c r="A9786" s="11">
        <v>2026</v>
      </c>
      <c r="B9786" s="49">
        <v>46113</v>
      </c>
      <c r="C9786" s="49">
        <v>46203</v>
      </c>
      <c r="D9786" s="21" t="s">
        <v>6072</v>
      </c>
      <c r="E9786" s="22">
        <v>45483</v>
      </c>
      <c r="F9786" s="11"/>
      <c r="G9786" s="21" t="s">
        <v>7233</v>
      </c>
      <c r="H9786" s="21" t="s">
        <v>16877</v>
      </c>
      <c r="I9786" s="23">
        <v>12990</v>
      </c>
      <c r="J9786" s="24" t="s">
        <v>7284</v>
      </c>
      <c r="K9786" s="49">
        <v>46203</v>
      </c>
    </row>
    <row r="9787" spans="1:11" ht="42.6" customHeight="1" x14ac:dyDescent="0.25">
      <c r="A9787" s="11">
        <v>2026</v>
      </c>
      <c r="B9787" s="49">
        <v>46113</v>
      </c>
      <c r="C9787" s="49">
        <v>46203</v>
      </c>
      <c r="D9787" s="21" t="s">
        <v>6072</v>
      </c>
      <c r="E9787" s="22">
        <v>45483</v>
      </c>
      <c r="F9787" s="11"/>
      <c r="G9787" s="21" t="s">
        <v>7233</v>
      </c>
      <c r="H9787" s="21" t="s">
        <v>16878</v>
      </c>
      <c r="I9787" s="23">
        <v>12990</v>
      </c>
      <c r="J9787" s="24" t="s">
        <v>7284</v>
      </c>
      <c r="K9787" s="49">
        <v>46203</v>
      </c>
    </row>
    <row r="9788" spans="1:11" ht="42.6" customHeight="1" x14ac:dyDescent="0.25">
      <c r="A9788" s="11">
        <v>2026</v>
      </c>
      <c r="B9788" s="49">
        <v>46113</v>
      </c>
      <c r="C9788" s="49">
        <v>46203</v>
      </c>
      <c r="D9788" s="21" t="s">
        <v>6073</v>
      </c>
      <c r="E9788" s="22">
        <v>45483</v>
      </c>
      <c r="F9788" s="11"/>
      <c r="G9788" s="21" t="s">
        <v>7264</v>
      </c>
      <c r="H9788" s="21" t="s">
        <v>16879</v>
      </c>
      <c r="I9788" s="23">
        <v>29000</v>
      </c>
      <c r="J9788" s="24" t="s">
        <v>7284</v>
      </c>
      <c r="K9788" s="49">
        <v>46203</v>
      </c>
    </row>
    <row r="9789" spans="1:11" ht="42.6" customHeight="1" x14ac:dyDescent="0.25">
      <c r="A9789" s="11">
        <v>2026</v>
      </c>
      <c r="B9789" s="49">
        <v>46113</v>
      </c>
      <c r="C9789" s="49">
        <v>46203</v>
      </c>
      <c r="D9789" s="21" t="s">
        <v>6074</v>
      </c>
      <c r="E9789" s="22">
        <v>45483</v>
      </c>
      <c r="F9789" s="11"/>
      <c r="G9789" s="21" t="s">
        <v>7224</v>
      </c>
      <c r="H9789" s="21" t="s">
        <v>16880</v>
      </c>
      <c r="I9789" s="23">
        <v>15312</v>
      </c>
      <c r="J9789" s="24" t="s">
        <v>7284</v>
      </c>
      <c r="K9789" s="49">
        <v>46203</v>
      </c>
    </row>
    <row r="9790" spans="1:11" ht="42.6" customHeight="1" x14ac:dyDescent="0.25">
      <c r="A9790" s="11">
        <v>2026</v>
      </c>
      <c r="B9790" s="49">
        <v>46113</v>
      </c>
      <c r="C9790" s="49">
        <v>46203</v>
      </c>
      <c r="D9790" s="21" t="s">
        <v>6075</v>
      </c>
      <c r="E9790" s="22">
        <v>45483</v>
      </c>
      <c r="F9790" s="11"/>
      <c r="G9790" s="21" t="s">
        <v>7269</v>
      </c>
      <c r="H9790" s="21" t="s">
        <v>16881</v>
      </c>
      <c r="I9790" s="23">
        <v>28832.5</v>
      </c>
      <c r="J9790" s="24" t="s">
        <v>7284</v>
      </c>
      <c r="K9790" s="49">
        <v>46203</v>
      </c>
    </row>
    <row r="9791" spans="1:11" ht="42.6" customHeight="1" x14ac:dyDescent="0.25">
      <c r="A9791" s="11">
        <v>2026</v>
      </c>
      <c r="B9791" s="49">
        <v>46113</v>
      </c>
      <c r="C9791" s="49">
        <v>46203</v>
      </c>
      <c r="D9791" s="21" t="s">
        <v>6076</v>
      </c>
      <c r="E9791" s="22">
        <v>45483</v>
      </c>
      <c r="F9791" s="11"/>
      <c r="G9791" s="21" t="s">
        <v>7269</v>
      </c>
      <c r="H9791" s="21" t="s">
        <v>16882</v>
      </c>
      <c r="I9791" s="23">
        <v>28832.5</v>
      </c>
      <c r="J9791" s="24" t="s">
        <v>7284</v>
      </c>
      <c r="K9791" s="49">
        <v>46203</v>
      </c>
    </row>
    <row r="9792" spans="1:11" ht="42.6" customHeight="1" x14ac:dyDescent="0.25">
      <c r="A9792" s="11">
        <v>2026</v>
      </c>
      <c r="B9792" s="49">
        <v>46113</v>
      </c>
      <c r="C9792" s="49">
        <v>46203</v>
      </c>
      <c r="D9792" s="21" t="s">
        <v>6077</v>
      </c>
      <c r="E9792" s="22">
        <v>45483</v>
      </c>
      <c r="F9792" s="11"/>
      <c r="G9792" s="21" t="s">
        <v>7269</v>
      </c>
      <c r="H9792" s="21" t="s">
        <v>16883</v>
      </c>
      <c r="I9792" s="23">
        <v>28832.5</v>
      </c>
      <c r="J9792" s="24" t="s">
        <v>7284</v>
      </c>
      <c r="K9792" s="49">
        <v>46203</v>
      </c>
    </row>
    <row r="9793" spans="1:11" ht="42.6" customHeight="1" x14ac:dyDescent="0.25">
      <c r="A9793" s="11">
        <v>2026</v>
      </c>
      <c r="B9793" s="49">
        <v>46113</v>
      </c>
      <c r="C9793" s="49">
        <v>46203</v>
      </c>
      <c r="D9793" s="21" t="s">
        <v>6078</v>
      </c>
      <c r="E9793" s="22">
        <v>45483</v>
      </c>
      <c r="F9793" s="11"/>
      <c r="G9793" s="21" t="s">
        <v>7269</v>
      </c>
      <c r="H9793" s="21" t="s">
        <v>16884</v>
      </c>
      <c r="I9793" s="23">
        <v>28832.5</v>
      </c>
      <c r="J9793" s="24" t="s">
        <v>7284</v>
      </c>
      <c r="K9793" s="49">
        <v>46203</v>
      </c>
    </row>
    <row r="9794" spans="1:11" ht="42.6" customHeight="1" x14ac:dyDescent="0.25">
      <c r="A9794" s="11">
        <v>2026</v>
      </c>
      <c r="B9794" s="49">
        <v>46113</v>
      </c>
      <c r="C9794" s="49">
        <v>46203</v>
      </c>
      <c r="D9794" s="21" t="s">
        <v>6079</v>
      </c>
      <c r="E9794" s="22">
        <v>45483</v>
      </c>
      <c r="F9794" s="11"/>
      <c r="G9794" s="21" t="s">
        <v>7269</v>
      </c>
      <c r="H9794" s="21" t="s">
        <v>16885</v>
      </c>
      <c r="I9794" s="23">
        <v>28832.5</v>
      </c>
      <c r="J9794" s="24" t="s">
        <v>7284</v>
      </c>
      <c r="K9794" s="49">
        <v>46203</v>
      </c>
    </row>
    <row r="9795" spans="1:11" ht="42.6" customHeight="1" x14ac:dyDescent="0.25">
      <c r="A9795" s="11">
        <v>2026</v>
      </c>
      <c r="B9795" s="49">
        <v>46113</v>
      </c>
      <c r="C9795" s="49">
        <v>46203</v>
      </c>
      <c r="D9795" s="21" t="s">
        <v>6080</v>
      </c>
      <c r="E9795" s="22">
        <v>45483</v>
      </c>
      <c r="F9795" s="11"/>
      <c r="G9795" s="21" t="s">
        <v>7269</v>
      </c>
      <c r="H9795" s="21" t="s">
        <v>16886</v>
      </c>
      <c r="I9795" s="23">
        <v>28832.5</v>
      </c>
      <c r="J9795" s="24" t="s">
        <v>7284</v>
      </c>
      <c r="K9795" s="49">
        <v>46203</v>
      </c>
    </row>
    <row r="9796" spans="1:11" ht="42.6" customHeight="1" x14ac:dyDescent="0.25">
      <c r="A9796" s="11">
        <v>2026</v>
      </c>
      <c r="B9796" s="49">
        <v>46113</v>
      </c>
      <c r="C9796" s="49">
        <v>46203</v>
      </c>
      <c r="D9796" s="21" t="s">
        <v>6081</v>
      </c>
      <c r="E9796" s="22">
        <v>45483</v>
      </c>
      <c r="F9796" s="11"/>
      <c r="G9796" s="21" t="s">
        <v>7269</v>
      </c>
      <c r="H9796" s="21" t="s">
        <v>16887</v>
      </c>
      <c r="I9796" s="23">
        <v>20537.5</v>
      </c>
      <c r="J9796" s="24" t="s">
        <v>7284</v>
      </c>
      <c r="K9796" s="49">
        <v>46203</v>
      </c>
    </row>
    <row r="9797" spans="1:11" ht="42.6" customHeight="1" x14ac:dyDescent="0.25">
      <c r="A9797" s="11">
        <v>2026</v>
      </c>
      <c r="B9797" s="49">
        <v>46113</v>
      </c>
      <c r="C9797" s="49">
        <v>46203</v>
      </c>
      <c r="D9797" s="21" t="s">
        <v>6082</v>
      </c>
      <c r="E9797" s="22">
        <v>45483</v>
      </c>
      <c r="F9797" s="11"/>
      <c r="G9797" s="21" t="s">
        <v>7269</v>
      </c>
      <c r="H9797" s="21" t="s">
        <v>16888</v>
      </c>
      <c r="I9797" s="23">
        <v>20537.5</v>
      </c>
      <c r="J9797" s="24" t="s">
        <v>7284</v>
      </c>
      <c r="K9797" s="49">
        <v>46203</v>
      </c>
    </row>
    <row r="9798" spans="1:11" ht="42.6" customHeight="1" x14ac:dyDescent="0.25">
      <c r="A9798" s="11">
        <v>2026</v>
      </c>
      <c r="B9798" s="49">
        <v>46113</v>
      </c>
      <c r="C9798" s="49">
        <v>46203</v>
      </c>
      <c r="D9798" s="21" t="s">
        <v>6083</v>
      </c>
      <c r="E9798" s="22">
        <v>45483</v>
      </c>
      <c r="F9798" s="11"/>
      <c r="G9798" s="21" t="s">
        <v>7269</v>
      </c>
      <c r="H9798" s="21" t="s">
        <v>16889</v>
      </c>
      <c r="I9798" s="23">
        <v>20537.5</v>
      </c>
      <c r="J9798" s="24" t="s">
        <v>7284</v>
      </c>
      <c r="K9798" s="49">
        <v>46203</v>
      </c>
    </row>
    <row r="9799" spans="1:11" ht="42.6" customHeight="1" x14ac:dyDescent="0.25">
      <c r="A9799" s="11">
        <v>2026</v>
      </c>
      <c r="B9799" s="49">
        <v>46113</v>
      </c>
      <c r="C9799" s="49">
        <v>46203</v>
      </c>
      <c r="D9799" s="21" t="s">
        <v>6084</v>
      </c>
      <c r="E9799" s="22">
        <v>45483</v>
      </c>
      <c r="F9799" s="11"/>
      <c r="G9799" s="21" t="s">
        <v>7231</v>
      </c>
      <c r="H9799" s="21" t="s">
        <v>16890</v>
      </c>
      <c r="I9799" s="23">
        <v>21228</v>
      </c>
      <c r="J9799" s="24" t="s">
        <v>7284</v>
      </c>
      <c r="K9799" s="49">
        <v>46203</v>
      </c>
    </row>
    <row r="9800" spans="1:11" ht="42.6" customHeight="1" x14ac:dyDescent="0.25">
      <c r="A9800" s="11">
        <v>2026</v>
      </c>
      <c r="B9800" s="49">
        <v>46113</v>
      </c>
      <c r="C9800" s="49">
        <v>46203</v>
      </c>
      <c r="D9800" s="21" t="s">
        <v>6084</v>
      </c>
      <c r="E9800" s="22">
        <v>45483</v>
      </c>
      <c r="F9800" s="11"/>
      <c r="G9800" s="21" t="s">
        <v>7231</v>
      </c>
      <c r="H9800" s="21" t="s">
        <v>16891</v>
      </c>
      <c r="I9800" s="23">
        <v>21228</v>
      </c>
      <c r="J9800" s="24" t="s">
        <v>7284</v>
      </c>
      <c r="K9800" s="49">
        <v>46203</v>
      </c>
    </row>
    <row r="9801" spans="1:11" ht="42.6" customHeight="1" x14ac:dyDescent="0.25">
      <c r="A9801" s="11">
        <v>2026</v>
      </c>
      <c r="B9801" s="49">
        <v>46113</v>
      </c>
      <c r="C9801" s="49">
        <v>46203</v>
      </c>
      <c r="D9801" s="21" t="s">
        <v>6053</v>
      </c>
      <c r="E9801" s="22">
        <v>45483</v>
      </c>
      <c r="F9801" s="11"/>
      <c r="G9801" s="21" t="s">
        <v>7306</v>
      </c>
      <c r="H9801" s="21" t="s">
        <v>16892</v>
      </c>
      <c r="I9801" s="23">
        <v>13920</v>
      </c>
      <c r="J9801" s="24" t="s">
        <v>7284</v>
      </c>
      <c r="K9801" s="49">
        <v>46203</v>
      </c>
    </row>
    <row r="9802" spans="1:11" ht="42.6" customHeight="1" x14ac:dyDescent="0.25">
      <c r="A9802" s="11">
        <v>2026</v>
      </c>
      <c r="B9802" s="49">
        <v>46113</v>
      </c>
      <c r="C9802" s="49">
        <v>46203</v>
      </c>
      <c r="D9802" s="21" t="s">
        <v>6085</v>
      </c>
      <c r="E9802" s="22">
        <v>45483</v>
      </c>
      <c r="F9802" s="11"/>
      <c r="G9802" s="21" t="s">
        <v>7234</v>
      </c>
      <c r="H9802" s="21" t="s">
        <v>16893</v>
      </c>
      <c r="I9802" s="23">
        <v>9650</v>
      </c>
      <c r="J9802" s="24" t="s">
        <v>7284</v>
      </c>
      <c r="K9802" s="49">
        <v>46203</v>
      </c>
    </row>
    <row r="9803" spans="1:11" ht="42.6" customHeight="1" x14ac:dyDescent="0.25">
      <c r="A9803" s="11">
        <v>2026</v>
      </c>
      <c r="B9803" s="49">
        <v>46113</v>
      </c>
      <c r="C9803" s="49">
        <v>46203</v>
      </c>
      <c r="D9803" s="21" t="s">
        <v>6086</v>
      </c>
      <c r="E9803" s="22">
        <v>45483</v>
      </c>
      <c r="F9803" s="11"/>
      <c r="G9803" s="21" t="s">
        <v>7221</v>
      </c>
      <c r="H9803" s="21" t="s">
        <v>16894</v>
      </c>
      <c r="I9803" s="23">
        <v>19403.55</v>
      </c>
      <c r="J9803" s="24" t="s">
        <v>7284</v>
      </c>
      <c r="K9803" s="49">
        <v>46203</v>
      </c>
    </row>
    <row r="9804" spans="1:11" ht="42.6" customHeight="1" x14ac:dyDescent="0.25">
      <c r="A9804" s="11">
        <v>2026</v>
      </c>
      <c r="B9804" s="49">
        <v>46113</v>
      </c>
      <c r="C9804" s="49">
        <v>46203</v>
      </c>
      <c r="D9804" s="21" t="s">
        <v>6087</v>
      </c>
      <c r="E9804" s="22">
        <v>45484</v>
      </c>
      <c r="F9804" s="11"/>
      <c r="G9804" s="21" t="s">
        <v>7269</v>
      </c>
      <c r="H9804" s="21" t="s">
        <v>16895</v>
      </c>
      <c r="I9804" s="23">
        <v>76968.27</v>
      </c>
      <c r="J9804" s="24" t="s">
        <v>7284</v>
      </c>
      <c r="K9804" s="49">
        <v>46203</v>
      </c>
    </row>
    <row r="9805" spans="1:11" ht="42.6" customHeight="1" x14ac:dyDescent="0.25">
      <c r="A9805" s="11">
        <v>2026</v>
      </c>
      <c r="B9805" s="49">
        <v>46113</v>
      </c>
      <c r="C9805" s="49">
        <v>46203</v>
      </c>
      <c r="D9805" s="21" t="s">
        <v>6087</v>
      </c>
      <c r="E9805" s="22">
        <v>45484</v>
      </c>
      <c r="F9805" s="11"/>
      <c r="G9805" s="21" t="s">
        <v>7269</v>
      </c>
      <c r="H9805" s="21" t="s">
        <v>16896</v>
      </c>
      <c r="I9805" s="23">
        <v>76968.27</v>
      </c>
      <c r="J9805" s="24" t="s">
        <v>7284</v>
      </c>
      <c r="K9805" s="49">
        <v>46203</v>
      </c>
    </row>
    <row r="9806" spans="1:11" ht="42.6" customHeight="1" x14ac:dyDescent="0.25">
      <c r="A9806" s="11">
        <v>2026</v>
      </c>
      <c r="B9806" s="49">
        <v>46113</v>
      </c>
      <c r="C9806" s="49">
        <v>46203</v>
      </c>
      <c r="D9806" s="21" t="s">
        <v>6088</v>
      </c>
      <c r="E9806" s="22">
        <v>45484</v>
      </c>
      <c r="F9806" s="11"/>
      <c r="G9806" s="21" t="s">
        <v>7285</v>
      </c>
      <c r="H9806" s="21" t="s">
        <v>16897</v>
      </c>
      <c r="I9806" s="23">
        <v>25379.35</v>
      </c>
      <c r="J9806" s="24" t="s">
        <v>7284</v>
      </c>
      <c r="K9806" s="49">
        <v>46203</v>
      </c>
    </row>
    <row r="9807" spans="1:11" ht="42.6" customHeight="1" x14ac:dyDescent="0.25">
      <c r="A9807" s="11">
        <v>2026</v>
      </c>
      <c r="B9807" s="49">
        <v>46113</v>
      </c>
      <c r="C9807" s="49">
        <v>46203</v>
      </c>
      <c r="D9807" s="21" t="s">
        <v>6089</v>
      </c>
      <c r="E9807" s="22">
        <v>45484</v>
      </c>
      <c r="F9807" s="11"/>
      <c r="G9807" s="21" t="s">
        <v>7225</v>
      </c>
      <c r="H9807" s="21" t="s">
        <v>16898</v>
      </c>
      <c r="I9807" s="23">
        <v>25379.35</v>
      </c>
      <c r="J9807" s="24" t="s">
        <v>7284</v>
      </c>
      <c r="K9807" s="49">
        <v>46203</v>
      </c>
    </row>
    <row r="9808" spans="1:11" ht="42.6" customHeight="1" x14ac:dyDescent="0.25">
      <c r="A9808" s="11">
        <v>2026</v>
      </c>
      <c r="B9808" s="49">
        <v>46113</v>
      </c>
      <c r="C9808" s="49">
        <v>46203</v>
      </c>
      <c r="D9808" s="21" t="s">
        <v>6047</v>
      </c>
      <c r="E9808" s="29">
        <v>45485</v>
      </c>
      <c r="F9808" s="11"/>
      <c r="G9808" s="21" t="s">
        <v>7240</v>
      </c>
      <c r="H9808" s="24" t="s">
        <v>16899</v>
      </c>
      <c r="I9808" s="30">
        <v>5800</v>
      </c>
      <c r="J9808" s="24" t="s">
        <v>7284</v>
      </c>
      <c r="K9808" s="49">
        <v>46203</v>
      </c>
    </row>
    <row r="9809" spans="1:11" ht="42.6" customHeight="1" x14ac:dyDescent="0.25">
      <c r="A9809" s="11">
        <v>2026</v>
      </c>
      <c r="B9809" s="49">
        <v>46113</v>
      </c>
      <c r="C9809" s="49">
        <v>46203</v>
      </c>
      <c r="D9809" s="21" t="s">
        <v>6090</v>
      </c>
      <c r="E9809" s="29">
        <v>45485</v>
      </c>
      <c r="F9809" s="11"/>
      <c r="G9809" s="21" t="s">
        <v>7233</v>
      </c>
      <c r="H9809" s="24" t="s">
        <v>16900</v>
      </c>
      <c r="I9809" s="30">
        <v>2100</v>
      </c>
      <c r="J9809" s="24" t="s">
        <v>7284</v>
      </c>
      <c r="K9809" s="49">
        <v>46203</v>
      </c>
    </row>
    <row r="9810" spans="1:11" ht="42.6" customHeight="1" x14ac:dyDescent="0.25">
      <c r="A9810" s="11">
        <v>2026</v>
      </c>
      <c r="B9810" s="49">
        <v>46113</v>
      </c>
      <c r="C9810" s="49">
        <v>46203</v>
      </c>
      <c r="D9810" s="21" t="s">
        <v>6090</v>
      </c>
      <c r="E9810" s="29">
        <v>45485</v>
      </c>
      <c r="F9810" s="11"/>
      <c r="G9810" s="21" t="s">
        <v>7240</v>
      </c>
      <c r="H9810" s="24" t="s">
        <v>16901</v>
      </c>
      <c r="I9810" s="30">
        <v>2100</v>
      </c>
      <c r="J9810" s="24" t="s">
        <v>7284</v>
      </c>
      <c r="K9810" s="49">
        <v>46203</v>
      </c>
    </row>
    <row r="9811" spans="1:11" ht="42.6" customHeight="1" x14ac:dyDescent="0.25">
      <c r="A9811" s="11">
        <v>2026</v>
      </c>
      <c r="B9811" s="49">
        <v>46113</v>
      </c>
      <c r="C9811" s="49">
        <v>46203</v>
      </c>
      <c r="D9811" s="21" t="s">
        <v>6090</v>
      </c>
      <c r="E9811" s="29">
        <v>45485</v>
      </c>
      <c r="F9811" s="11"/>
      <c r="G9811" s="21" t="s">
        <v>7240</v>
      </c>
      <c r="H9811" s="24" t="s">
        <v>16902</v>
      </c>
      <c r="I9811" s="30">
        <v>2100</v>
      </c>
      <c r="J9811" s="24" t="s">
        <v>7284</v>
      </c>
      <c r="K9811" s="49">
        <v>46203</v>
      </c>
    </row>
    <row r="9812" spans="1:11" ht="42.6" customHeight="1" x14ac:dyDescent="0.25">
      <c r="A9812" s="11">
        <v>2026</v>
      </c>
      <c r="B9812" s="49">
        <v>46113</v>
      </c>
      <c r="C9812" s="49">
        <v>46203</v>
      </c>
      <c r="D9812" s="21" t="s">
        <v>6090</v>
      </c>
      <c r="E9812" s="29">
        <v>45485</v>
      </c>
      <c r="F9812" s="11"/>
      <c r="G9812" s="21" t="s">
        <v>7240</v>
      </c>
      <c r="H9812" s="24" t="s">
        <v>16903</v>
      </c>
      <c r="I9812" s="30">
        <v>2100</v>
      </c>
      <c r="J9812" s="24" t="s">
        <v>7284</v>
      </c>
      <c r="K9812" s="49">
        <v>46203</v>
      </c>
    </row>
    <row r="9813" spans="1:11" ht="42.6" customHeight="1" x14ac:dyDescent="0.25">
      <c r="A9813" s="11">
        <v>2026</v>
      </c>
      <c r="B9813" s="49">
        <v>46113</v>
      </c>
      <c r="C9813" s="49">
        <v>46203</v>
      </c>
      <c r="D9813" s="21" t="s">
        <v>6090</v>
      </c>
      <c r="E9813" s="29">
        <v>45485</v>
      </c>
      <c r="F9813" s="11"/>
      <c r="G9813" s="21" t="s">
        <v>7240</v>
      </c>
      <c r="H9813" s="24" t="s">
        <v>16904</v>
      </c>
      <c r="I9813" s="30">
        <v>2100</v>
      </c>
      <c r="J9813" s="24" t="s">
        <v>7284</v>
      </c>
      <c r="K9813" s="49">
        <v>46203</v>
      </c>
    </row>
    <row r="9814" spans="1:11" ht="42.6" customHeight="1" x14ac:dyDescent="0.25">
      <c r="A9814" s="11">
        <v>2026</v>
      </c>
      <c r="B9814" s="49">
        <v>46113</v>
      </c>
      <c r="C9814" s="49">
        <v>46203</v>
      </c>
      <c r="D9814" s="21" t="s">
        <v>6090</v>
      </c>
      <c r="E9814" s="29">
        <v>45485</v>
      </c>
      <c r="F9814" s="11"/>
      <c r="G9814" s="21" t="s">
        <v>7240</v>
      </c>
      <c r="H9814" s="24" t="s">
        <v>16905</v>
      </c>
      <c r="I9814" s="30">
        <v>2100</v>
      </c>
      <c r="J9814" s="24" t="s">
        <v>7284</v>
      </c>
      <c r="K9814" s="49">
        <v>46203</v>
      </c>
    </row>
    <row r="9815" spans="1:11" ht="42.6" customHeight="1" x14ac:dyDescent="0.25">
      <c r="A9815" s="11">
        <v>2026</v>
      </c>
      <c r="B9815" s="49">
        <v>46113</v>
      </c>
      <c r="C9815" s="49">
        <v>46203</v>
      </c>
      <c r="D9815" s="21" t="s">
        <v>6091</v>
      </c>
      <c r="E9815" s="29">
        <v>45485</v>
      </c>
      <c r="F9815" s="11"/>
      <c r="G9815" s="21" t="s">
        <v>7240</v>
      </c>
      <c r="H9815" s="24" t="s">
        <v>16906</v>
      </c>
      <c r="I9815" s="30">
        <v>3999</v>
      </c>
      <c r="J9815" s="24" t="s">
        <v>7284</v>
      </c>
      <c r="K9815" s="49">
        <v>46203</v>
      </c>
    </row>
    <row r="9816" spans="1:11" ht="42.6" customHeight="1" x14ac:dyDescent="0.25">
      <c r="A9816" s="11">
        <v>2026</v>
      </c>
      <c r="B9816" s="49">
        <v>46113</v>
      </c>
      <c r="C9816" s="49">
        <v>46203</v>
      </c>
      <c r="D9816" s="21" t="s">
        <v>6091</v>
      </c>
      <c r="E9816" s="29">
        <v>45485</v>
      </c>
      <c r="F9816" s="11"/>
      <c r="G9816" s="21" t="s">
        <v>7240</v>
      </c>
      <c r="H9816" s="24" t="s">
        <v>16907</v>
      </c>
      <c r="I9816" s="30">
        <v>3999</v>
      </c>
      <c r="J9816" s="24" t="s">
        <v>7284</v>
      </c>
      <c r="K9816" s="49">
        <v>46203</v>
      </c>
    </row>
    <row r="9817" spans="1:11" ht="42.6" customHeight="1" x14ac:dyDescent="0.25">
      <c r="A9817" s="11">
        <v>2026</v>
      </c>
      <c r="B9817" s="49">
        <v>46113</v>
      </c>
      <c r="C9817" s="49">
        <v>46203</v>
      </c>
      <c r="D9817" s="21" t="s">
        <v>6091</v>
      </c>
      <c r="E9817" s="29">
        <v>45485</v>
      </c>
      <c r="F9817" s="11"/>
      <c r="G9817" s="21" t="s">
        <v>7240</v>
      </c>
      <c r="H9817" s="24" t="s">
        <v>16908</v>
      </c>
      <c r="I9817" s="30">
        <v>3999</v>
      </c>
      <c r="J9817" s="24" t="s">
        <v>7284</v>
      </c>
      <c r="K9817" s="49">
        <v>46203</v>
      </c>
    </row>
    <row r="9818" spans="1:11" ht="42.6" customHeight="1" x14ac:dyDescent="0.25">
      <c r="A9818" s="11">
        <v>2026</v>
      </c>
      <c r="B9818" s="49">
        <v>46113</v>
      </c>
      <c r="C9818" s="49">
        <v>46203</v>
      </c>
      <c r="D9818" s="21" t="s">
        <v>6092</v>
      </c>
      <c r="E9818" s="29">
        <v>45485</v>
      </c>
      <c r="F9818" s="11"/>
      <c r="G9818" s="21" t="s">
        <v>7218</v>
      </c>
      <c r="H9818" s="24" t="s">
        <v>16909</v>
      </c>
      <c r="I9818" s="30">
        <v>1300</v>
      </c>
      <c r="J9818" s="24" t="s">
        <v>7284</v>
      </c>
      <c r="K9818" s="49">
        <v>46203</v>
      </c>
    </row>
    <row r="9819" spans="1:11" ht="42.6" customHeight="1" x14ac:dyDescent="0.25">
      <c r="A9819" s="11">
        <v>2026</v>
      </c>
      <c r="B9819" s="49">
        <v>46113</v>
      </c>
      <c r="C9819" s="49">
        <v>46203</v>
      </c>
      <c r="D9819" s="21" t="s">
        <v>6092</v>
      </c>
      <c r="E9819" s="29">
        <v>45485</v>
      </c>
      <c r="F9819" s="11"/>
      <c r="G9819" s="21" t="s">
        <v>7218</v>
      </c>
      <c r="H9819" s="24" t="s">
        <v>16910</v>
      </c>
      <c r="I9819" s="30">
        <v>1300</v>
      </c>
      <c r="J9819" s="24" t="s">
        <v>7284</v>
      </c>
      <c r="K9819" s="49">
        <v>46203</v>
      </c>
    </row>
    <row r="9820" spans="1:11" ht="42.6" customHeight="1" x14ac:dyDescent="0.25">
      <c r="A9820" s="11">
        <v>2026</v>
      </c>
      <c r="B9820" s="49">
        <v>46113</v>
      </c>
      <c r="C9820" s="49">
        <v>46203</v>
      </c>
      <c r="D9820" s="21" t="s">
        <v>6092</v>
      </c>
      <c r="E9820" s="29">
        <v>45485</v>
      </c>
      <c r="F9820" s="11"/>
      <c r="G9820" s="21" t="s">
        <v>7218</v>
      </c>
      <c r="H9820" s="24" t="s">
        <v>16911</v>
      </c>
      <c r="I9820" s="30">
        <v>1300</v>
      </c>
      <c r="J9820" s="24" t="s">
        <v>7284</v>
      </c>
      <c r="K9820" s="49">
        <v>46203</v>
      </c>
    </row>
    <row r="9821" spans="1:11" ht="42.6" customHeight="1" x14ac:dyDescent="0.25">
      <c r="A9821" s="11">
        <v>2026</v>
      </c>
      <c r="B9821" s="49">
        <v>46113</v>
      </c>
      <c r="C9821" s="49">
        <v>46203</v>
      </c>
      <c r="D9821" s="21" t="s">
        <v>6092</v>
      </c>
      <c r="E9821" s="29">
        <v>45485</v>
      </c>
      <c r="F9821" s="11"/>
      <c r="G9821" s="21" t="s">
        <v>7218</v>
      </c>
      <c r="H9821" s="24" t="s">
        <v>16912</v>
      </c>
      <c r="I9821" s="30">
        <v>1300</v>
      </c>
      <c r="J9821" s="24" t="s">
        <v>7284</v>
      </c>
      <c r="K9821" s="49">
        <v>46203</v>
      </c>
    </row>
    <row r="9822" spans="1:11" ht="42.6" customHeight="1" x14ac:dyDescent="0.25">
      <c r="A9822" s="11">
        <v>2026</v>
      </c>
      <c r="B9822" s="49">
        <v>46113</v>
      </c>
      <c r="C9822" s="49">
        <v>46203</v>
      </c>
      <c r="D9822" s="21" t="s">
        <v>6093</v>
      </c>
      <c r="E9822" s="29">
        <v>45485</v>
      </c>
      <c r="F9822" s="11"/>
      <c r="G9822" s="21" t="s">
        <v>7218</v>
      </c>
      <c r="H9822" s="24" t="s">
        <v>16913</v>
      </c>
      <c r="I9822" s="30">
        <v>2175</v>
      </c>
      <c r="J9822" s="24" t="s">
        <v>7284</v>
      </c>
      <c r="K9822" s="49">
        <v>46203</v>
      </c>
    </row>
    <row r="9823" spans="1:11" ht="42.6" customHeight="1" x14ac:dyDescent="0.25">
      <c r="A9823" s="11">
        <v>2026</v>
      </c>
      <c r="B9823" s="49">
        <v>46113</v>
      </c>
      <c r="C9823" s="49">
        <v>46203</v>
      </c>
      <c r="D9823" s="21" t="s">
        <v>6093</v>
      </c>
      <c r="E9823" s="29">
        <v>45485</v>
      </c>
      <c r="F9823" s="11"/>
      <c r="G9823" s="21" t="s">
        <v>7218</v>
      </c>
      <c r="H9823" s="24" t="s">
        <v>16914</v>
      </c>
      <c r="I9823" s="30">
        <v>2175</v>
      </c>
      <c r="J9823" s="24" t="s">
        <v>7284</v>
      </c>
      <c r="K9823" s="49">
        <v>46203</v>
      </c>
    </row>
    <row r="9824" spans="1:11" ht="42.6" customHeight="1" x14ac:dyDescent="0.25">
      <c r="A9824" s="11">
        <v>2026</v>
      </c>
      <c r="B9824" s="49">
        <v>46113</v>
      </c>
      <c r="C9824" s="49">
        <v>46203</v>
      </c>
      <c r="D9824" s="21" t="s">
        <v>6093</v>
      </c>
      <c r="E9824" s="29">
        <v>45485</v>
      </c>
      <c r="F9824" s="11"/>
      <c r="G9824" s="21" t="s">
        <v>7218</v>
      </c>
      <c r="H9824" s="24" t="s">
        <v>16915</v>
      </c>
      <c r="I9824" s="30">
        <v>2175</v>
      </c>
      <c r="J9824" s="24" t="s">
        <v>7284</v>
      </c>
      <c r="K9824" s="49">
        <v>46203</v>
      </c>
    </row>
    <row r="9825" spans="1:11" ht="42.6" customHeight="1" x14ac:dyDescent="0.25">
      <c r="A9825" s="11">
        <v>2026</v>
      </c>
      <c r="B9825" s="49">
        <v>46113</v>
      </c>
      <c r="C9825" s="49">
        <v>46203</v>
      </c>
      <c r="D9825" s="21" t="s">
        <v>6093</v>
      </c>
      <c r="E9825" s="29">
        <v>45485</v>
      </c>
      <c r="F9825" s="11"/>
      <c r="G9825" s="21" t="s">
        <v>7218</v>
      </c>
      <c r="H9825" s="24" t="s">
        <v>16916</v>
      </c>
      <c r="I9825" s="30">
        <v>2175</v>
      </c>
      <c r="J9825" s="24" t="s">
        <v>7284</v>
      </c>
      <c r="K9825" s="49">
        <v>46203</v>
      </c>
    </row>
    <row r="9826" spans="1:11" ht="42.6" customHeight="1" x14ac:dyDescent="0.25">
      <c r="A9826" s="11">
        <v>2026</v>
      </c>
      <c r="B9826" s="49">
        <v>46113</v>
      </c>
      <c r="C9826" s="49">
        <v>46203</v>
      </c>
      <c r="D9826" s="21" t="s">
        <v>6094</v>
      </c>
      <c r="E9826" s="22">
        <v>45488</v>
      </c>
      <c r="F9826" s="11"/>
      <c r="G9826" s="21" t="s">
        <v>7280</v>
      </c>
      <c r="H9826" s="21" t="s">
        <v>16917</v>
      </c>
      <c r="I9826" s="23">
        <v>46843.421600000001</v>
      </c>
      <c r="J9826" s="24" t="s">
        <v>7284</v>
      </c>
      <c r="K9826" s="49">
        <v>46203</v>
      </c>
    </row>
    <row r="9827" spans="1:11" ht="42.6" customHeight="1" x14ac:dyDescent="0.25">
      <c r="A9827" s="11">
        <v>2026</v>
      </c>
      <c r="B9827" s="49">
        <v>46113</v>
      </c>
      <c r="C9827" s="49">
        <v>46203</v>
      </c>
      <c r="D9827" s="21" t="s">
        <v>6095</v>
      </c>
      <c r="E9827" s="22">
        <v>45488</v>
      </c>
      <c r="F9827" s="11"/>
      <c r="G9827" s="21" t="s">
        <v>7280</v>
      </c>
      <c r="H9827" s="21" t="s">
        <v>16918</v>
      </c>
      <c r="I9827" s="23">
        <v>46843.421600000001</v>
      </c>
      <c r="J9827" s="24" t="s">
        <v>7284</v>
      </c>
      <c r="K9827" s="49">
        <v>46203</v>
      </c>
    </row>
    <row r="9828" spans="1:11" ht="42.6" customHeight="1" x14ac:dyDescent="0.25">
      <c r="A9828" s="11">
        <v>2026</v>
      </c>
      <c r="B9828" s="49">
        <v>46113</v>
      </c>
      <c r="C9828" s="49">
        <v>46203</v>
      </c>
      <c r="D9828" s="21" t="s">
        <v>6096</v>
      </c>
      <c r="E9828" s="22">
        <v>45489</v>
      </c>
      <c r="F9828" s="11"/>
      <c r="G9828" s="21" t="s">
        <v>7231</v>
      </c>
      <c r="H9828" s="21" t="s">
        <v>16919</v>
      </c>
      <c r="I9828" s="23">
        <v>16875.099999999999</v>
      </c>
      <c r="J9828" s="24" t="s">
        <v>7284</v>
      </c>
      <c r="K9828" s="49">
        <v>46203</v>
      </c>
    </row>
    <row r="9829" spans="1:11" ht="42.6" customHeight="1" x14ac:dyDescent="0.25">
      <c r="A9829" s="11">
        <v>2026</v>
      </c>
      <c r="B9829" s="49">
        <v>46113</v>
      </c>
      <c r="C9829" s="49">
        <v>46203</v>
      </c>
      <c r="D9829" s="21" t="s">
        <v>6097</v>
      </c>
      <c r="E9829" s="29">
        <v>45492</v>
      </c>
      <c r="F9829" s="11"/>
      <c r="G9829" s="21" t="s">
        <v>7240</v>
      </c>
      <c r="H9829" s="24" t="s">
        <v>16920</v>
      </c>
      <c r="I9829" s="30">
        <v>1600</v>
      </c>
      <c r="J9829" s="24" t="s">
        <v>7284</v>
      </c>
      <c r="K9829" s="49">
        <v>46203</v>
      </c>
    </row>
    <row r="9830" spans="1:11" ht="42.6" customHeight="1" x14ac:dyDescent="0.25">
      <c r="A9830" s="11">
        <v>2026</v>
      </c>
      <c r="B9830" s="49">
        <v>46113</v>
      </c>
      <c r="C9830" s="49">
        <v>46203</v>
      </c>
      <c r="D9830" s="21" t="s">
        <v>6098</v>
      </c>
      <c r="E9830" s="29">
        <v>45492</v>
      </c>
      <c r="F9830" s="11"/>
      <c r="G9830" s="21" t="s">
        <v>7240</v>
      </c>
      <c r="H9830" s="24" t="s">
        <v>16921</v>
      </c>
      <c r="I9830" s="30">
        <v>3040</v>
      </c>
      <c r="J9830" s="24" t="s">
        <v>7284</v>
      </c>
      <c r="K9830" s="49">
        <v>46203</v>
      </c>
    </row>
    <row r="9831" spans="1:11" ht="42.6" customHeight="1" x14ac:dyDescent="0.25">
      <c r="A9831" s="11">
        <v>2026</v>
      </c>
      <c r="B9831" s="49">
        <v>46113</v>
      </c>
      <c r="C9831" s="49">
        <v>46203</v>
      </c>
      <c r="D9831" s="21" t="s">
        <v>6099</v>
      </c>
      <c r="E9831" s="29">
        <v>45492</v>
      </c>
      <c r="F9831" s="11"/>
      <c r="G9831" s="21" t="s">
        <v>7240</v>
      </c>
      <c r="H9831" s="24" t="s">
        <v>16922</v>
      </c>
      <c r="I9831" s="30">
        <v>700</v>
      </c>
      <c r="J9831" s="24" t="s">
        <v>7284</v>
      </c>
      <c r="K9831" s="49">
        <v>46203</v>
      </c>
    </row>
    <row r="9832" spans="1:11" ht="42.6" customHeight="1" x14ac:dyDescent="0.25">
      <c r="A9832" s="11">
        <v>2026</v>
      </c>
      <c r="B9832" s="49">
        <v>46113</v>
      </c>
      <c r="C9832" s="49">
        <v>46203</v>
      </c>
      <c r="D9832" s="21" t="s">
        <v>6100</v>
      </c>
      <c r="E9832" s="29">
        <v>45492</v>
      </c>
      <c r="F9832" s="11"/>
      <c r="G9832" s="21" t="s">
        <v>7286</v>
      </c>
      <c r="H9832" s="24" t="s">
        <v>16923</v>
      </c>
      <c r="I9832" s="30">
        <v>6150</v>
      </c>
      <c r="J9832" s="24" t="s">
        <v>7284</v>
      </c>
      <c r="K9832" s="49">
        <v>46203</v>
      </c>
    </row>
    <row r="9833" spans="1:11" ht="42.6" customHeight="1" x14ac:dyDescent="0.25">
      <c r="A9833" s="11">
        <v>2026</v>
      </c>
      <c r="B9833" s="49">
        <v>46113</v>
      </c>
      <c r="C9833" s="49">
        <v>46203</v>
      </c>
      <c r="D9833" s="21" t="s">
        <v>6101</v>
      </c>
      <c r="E9833" s="29">
        <v>45492</v>
      </c>
      <c r="F9833" s="11"/>
      <c r="G9833" s="21" t="s">
        <v>7286</v>
      </c>
      <c r="H9833" s="24" t="s">
        <v>16924</v>
      </c>
      <c r="I9833" s="30">
        <v>580</v>
      </c>
      <c r="J9833" s="24" t="s">
        <v>7284</v>
      </c>
      <c r="K9833" s="49">
        <v>46203</v>
      </c>
    </row>
    <row r="9834" spans="1:11" ht="42.6" customHeight="1" x14ac:dyDescent="0.25">
      <c r="A9834" s="11">
        <v>2026</v>
      </c>
      <c r="B9834" s="49">
        <v>46113</v>
      </c>
      <c r="C9834" s="49">
        <v>46203</v>
      </c>
      <c r="D9834" s="21" t="s">
        <v>6102</v>
      </c>
      <c r="E9834" s="29">
        <v>45492</v>
      </c>
      <c r="F9834" s="11"/>
      <c r="G9834" s="21" t="s">
        <v>7279</v>
      </c>
      <c r="H9834" s="24" t="s">
        <v>16925</v>
      </c>
      <c r="I9834" s="30">
        <v>3989.99</v>
      </c>
      <c r="J9834" s="24" t="s">
        <v>7284</v>
      </c>
      <c r="K9834" s="49">
        <v>46203</v>
      </c>
    </row>
    <row r="9835" spans="1:11" ht="42.6" customHeight="1" x14ac:dyDescent="0.25">
      <c r="A9835" s="11">
        <v>2026</v>
      </c>
      <c r="B9835" s="49">
        <v>46113</v>
      </c>
      <c r="C9835" s="49">
        <v>46203</v>
      </c>
      <c r="D9835" s="21" t="s">
        <v>6103</v>
      </c>
      <c r="E9835" s="22">
        <v>45495</v>
      </c>
      <c r="F9835" s="11"/>
      <c r="G9835" s="21" t="s">
        <v>7335</v>
      </c>
      <c r="H9835" s="25" t="s">
        <v>16926</v>
      </c>
      <c r="I9835" s="23">
        <v>13920</v>
      </c>
      <c r="J9835" s="24" t="s">
        <v>7284</v>
      </c>
      <c r="K9835" s="49">
        <v>46203</v>
      </c>
    </row>
    <row r="9836" spans="1:11" ht="42.6" customHeight="1" x14ac:dyDescent="0.25">
      <c r="A9836" s="11">
        <v>2026</v>
      </c>
      <c r="B9836" s="49">
        <v>46113</v>
      </c>
      <c r="C9836" s="49">
        <v>46203</v>
      </c>
      <c r="D9836" s="21" t="s">
        <v>6104</v>
      </c>
      <c r="E9836" s="22">
        <v>45495</v>
      </c>
      <c r="F9836" s="11"/>
      <c r="G9836" s="21" t="s">
        <v>7278</v>
      </c>
      <c r="H9836" s="21" t="s">
        <v>16927</v>
      </c>
      <c r="I9836" s="23">
        <v>30679.68</v>
      </c>
      <c r="J9836" s="24" t="s">
        <v>7284</v>
      </c>
      <c r="K9836" s="49">
        <v>46203</v>
      </c>
    </row>
    <row r="9837" spans="1:11" ht="42.6" customHeight="1" x14ac:dyDescent="0.25">
      <c r="A9837" s="11">
        <v>2026</v>
      </c>
      <c r="B9837" s="49">
        <v>46113</v>
      </c>
      <c r="C9837" s="49">
        <v>46203</v>
      </c>
      <c r="D9837" s="21" t="s">
        <v>6105</v>
      </c>
      <c r="E9837" s="22">
        <v>45495</v>
      </c>
      <c r="F9837" s="11"/>
      <c r="G9837" s="21" t="s">
        <v>7278</v>
      </c>
      <c r="H9837" s="25" t="s">
        <v>16928</v>
      </c>
      <c r="I9837" s="23">
        <v>11500</v>
      </c>
      <c r="J9837" s="24" t="s">
        <v>7284</v>
      </c>
      <c r="K9837" s="49">
        <v>46203</v>
      </c>
    </row>
    <row r="9838" spans="1:11" ht="42.6" customHeight="1" x14ac:dyDescent="0.25">
      <c r="A9838" s="11">
        <v>2026</v>
      </c>
      <c r="B9838" s="49">
        <v>46113</v>
      </c>
      <c r="C9838" s="49">
        <v>46203</v>
      </c>
      <c r="D9838" s="21" t="s">
        <v>6103</v>
      </c>
      <c r="E9838" s="22">
        <v>45497</v>
      </c>
      <c r="F9838" s="11"/>
      <c r="G9838" s="21" t="s">
        <v>7260</v>
      </c>
      <c r="H9838" s="21" t="s">
        <v>16929</v>
      </c>
      <c r="I9838" s="23">
        <v>13920</v>
      </c>
      <c r="J9838" s="24" t="s">
        <v>7284</v>
      </c>
      <c r="K9838" s="49">
        <v>46203</v>
      </c>
    </row>
    <row r="9839" spans="1:11" ht="42.6" customHeight="1" x14ac:dyDescent="0.25">
      <c r="A9839" s="11">
        <v>2026</v>
      </c>
      <c r="B9839" s="49">
        <v>46113</v>
      </c>
      <c r="C9839" s="49">
        <v>46203</v>
      </c>
      <c r="D9839" s="21" t="s">
        <v>6106</v>
      </c>
      <c r="E9839" s="22">
        <v>45499</v>
      </c>
      <c r="F9839" s="11"/>
      <c r="G9839" s="21" t="s">
        <v>7212</v>
      </c>
      <c r="H9839" s="21" t="s">
        <v>16930</v>
      </c>
      <c r="I9839" s="23">
        <v>8363.6</v>
      </c>
      <c r="J9839" s="24" t="s">
        <v>7284</v>
      </c>
      <c r="K9839" s="49">
        <v>46203</v>
      </c>
    </row>
    <row r="9840" spans="1:11" ht="42.6" customHeight="1" x14ac:dyDescent="0.25">
      <c r="A9840" s="11">
        <v>2026</v>
      </c>
      <c r="B9840" s="49">
        <v>46113</v>
      </c>
      <c r="C9840" s="49">
        <v>46203</v>
      </c>
      <c r="D9840" s="21" t="s">
        <v>6106</v>
      </c>
      <c r="E9840" s="22">
        <v>45499</v>
      </c>
      <c r="F9840" s="11"/>
      <c r="G9840" s="21" t="s">
        <v>7212</v>
      </c>
      <c r="H9840" s="21" t="s">
        <v>16931</v>
      </c>
      <c r="I9840" s="23">
        <v>8363.6</v>
      </c>
      <c r="J9840" s="24" t="s">
        <v>7284</v>
      </c>
      <c r="K9840" s="49">
        <v>46203</v>
      </c>
    </row>
    <row r="9841" spans="1:11" ht="42.6" customHeight="1" x14ac:dyDescent="0.25">
      <c r="A9841" s="11">
        <v>2026</v>
      </c>
      <c r="B9841" s="49">
        <v>46113</v>
      </c>
      <c r="C9841" s="49">
        <v>46203</v>
      </c>
      <c r="D9841" s="21" t="s">
        <v>6107</v>
      </c>
      <c r="E9841" s="22">
        <v>45499</v>
      </c>
      <c r="F9841" s="11"/>
      <c r="G9841" s="21" t="s">
        <v>7230</v>
      </c>
      <c r="H9841" s="21" t="s">
        <v>16932</v>
      </c>
      <c r="I9841" s="23">
        <v>11134.61</v>
      </c>
      <c r="J9841" s="24" t="s">
        <v>7284</v>
      </c>
      <c r="K9841" s="49">
        <v>46203</v>
      </c>
    </row>
    <row r="9842" spans="1:11" ht="42.6" customHeight="1" x14ac:dyDescent="0.25">
      <c r="A9842" s="11">
        <v>2026</v>
      </c>
      <c r="B9842" s="49">
        <v>46113</v>
      </c>
      <c r="C9842" s="49">
        <v>46203</v>
      </c>
      <c r="D9842" s="21" t="s">
        <v>6108</v>
      </c>
      <c r="E9842" s="29">
        <v>45503</v>
      </c>
      <c r="F9842" s="11"/>
      <c r="G9842" s="21" t="s">
        <v>7215</v>
      </c>
      <c r="H9842" s="24" t="s">
        <v>16933</v>
      </c>
      <c r="I9842" s="30">
        <v>1188</v>
      </c>
      <c r="J9842" s="24" t="s">
        <v>7284</v>
      </c>
      <c r="K9842" s="49">
        <v>46203</v>
      </c>
    </row>
    <row r="9843" spans="1:11" ht="42.6" customHeight="1" x14ac:dyDescent="0.25">
      <c r="A9843" s="11">
        <v>2026</v>
      </c>
      <c r="B9843" s="49">
        <v>46113</v>
      </c>
      <c r="C9843" s="49">
        <v>46203</v>
      </c>
      <c r="D9843" s="21" t="s">
        <v>6108</v>
      </c>
      <c r="E9843" s="29">
        <v>45503</v>
      </c>
      <c r="F9843" s="11"/>
      <c r="G9843" s="21" t="s">
        <v>7215</v>
      </c>
      <c r="H9843" s="24" t="s">
        <v>16934</v>
      </c>
      <c r="I9843" s="30">
        <v>1188</v>
      </c>
      <c r="J9843" s="24" t="s">
        <v>7284</v>
      </c>
      <c r="K9843" s="49">
        <v>46203</v>
      </c>
    </row>
    <row r="9844" spans="1:11" ht="42.6" customHeight="1" x14ac:dyDescent="0.25">
      <c r="A9844" s="11">
        <v>2026</v>
      </c>
      <c r="B9844" s="49">
        <v>46113</v>
      </c>
      <c r="C9844" s="49">
        <v>46203</v>
      </c>
      <c r="D9844" s="21" t="s">
        <v>6108</v>
      </c>
      <c r="E9844" s="29">
        <v>45503</v>
      </c>
      <c r="F9844" s="11"/>
      <c r="G9844" s="21" t="s">
        <v>7215</v>
      </c>
      <c r="H9844" s="24" t="s">
        <v>16935</v>
      </c>
      <c r="I9844" s="30">
        <v>1188</v>
      </c>
      <c r="J9844" s="24" t="s">
        <v>7284</v>
      </c>
      <c r="K9844" s="49">
        <v>46203</v>
      </c>
    </row>
    <row r="9845" spans="1:11" ht="42.6" customHeight="1" x14ac:dyDescent="0.25">
      <c r="A9845" s="11">
        <v>2026</v>
      </c>
      <c r="B9845" s="49">
        <v>46113</v>
      </c>
      <c r="C9845" s="49">
        <v>46203</v>
      </c>
      <c r="D9845" s="21" t="s">
        <v>6109</v>
      </c>
      <c r="E9845" s="29">
        <v>45503</v>
      </c>
      <c r="F9845" s="11"/>
      <c r="G9845" s="21" t="s">
        <v>7224</v>
      </c>
      <c r="H9845" s="24" t="s">
        <v>16936</v>
      </c>
      <c r="I9845" s="30">
        <v>1195</v>
      </c>
      <c r="J9845" s="24" t="s">
        <v>7284</v>
      </c>
      <c r="K9845" s="49">
        <v>46203</v>
      </c>
    </row>
    <row r="9846" spans="1:11" ht="42.6" customHeight="1" x14ac:dyDescent="0.25">
      <c r="A9846" s="11">
        <v>2026</v>
      </c>
      <c r="B9846" s="49">
        <v>46113</v>
      </c>
      <c r="C9846" s="49">
        <v>46203</v>
      </c>
      <c r="D9846" s="21" t="s">
        <v>6109</v>
      </c>
      <c r="E9846" s="29">
        <v>45503</v>
      </c>
      <c r="F9846" s="11"/>
      <c r="G9846" s="21" t="s">
        <v>7224</v>
      </c>
      <c r="H9846" s="24" t="s">
        <v>16937</v>
      </c>
      <c r="I9846" s="30">
        <v>1195</v>
      </c>
      <c r="J9846" s="24" t="s">
        <v>7284</v>
      </c>
      <c r="K9846" s="49">
        <v>46203</v>
      </c>
    </row>
    <row r="9847" spans="1:11" ht="42.6" customHeight="1" x14ac:dyDescent="0.25">
      <c r="A9847" s="11">
        <v>2026</v>
      </c>
      <c r="B9847" s="49">
        <v>46113</v>
      </c>
      <c r="C9847" s="49">
        <v>46203</v>
      </c>
      <c r="D9847" s="21" t="s">
        <v>6110</v>
      </c>
      <c r="E9847" s="29">
        <v>45503</v>
      </c>
      <c r="F9847" s="11"/>
      <c r="G9847" s="21" t="s">
        <v>7298</v>
      </c>
      <c r="H9847" s="24" t="s">
        <v>16938</v>
      </c>
      <c r="I9847" s="30">
        <v>2043.1</v>
      </c>
      <c r="J9847" s="24" t="s">
        <v>7284</v>
      </c>
      <c r="K9847" s="49">
        <v>46203</v>
      </c>
    </row>
    <row r="9848" spans="1:11" ht="42.6" customHeight="1" x14ac:dyDescent="0.25">
      <c r="A9848" s="11">
        <v>2026</v>
      </c>
      <c r="B9848" s="49">
        <v>46113</v>
      </c>
      <c r="C9848" s="49">
        <v>46203</v>
      </c>
      <c r="D9848" s="21" t="s">
        <v>6110</v>
      </c>
      <c r="E9848" s="29">
        <v>45503</v>
      </c>
      <c r="F9848" s="11"/>
      <c r="G9848" s="21" t="s">
        <v>7298</v>
      </c>
      <c r="H9848" s="24" t="s">
        <v>16939</v>
      </c>
      <c r="I9848" s="30">
        <v>2043.1</v>
      </c>
      <c r="J9848" s="24" t="s">
        <v>7284</v>
      </c>
      <c r="K9848" s="49">
        <v>46203</v>
      </c>
    </row>
    <row r="9849" spans="1:11" ht="42.6" customHeight="1" x14ac:dyDescent="0.25">
      <c r="A9849" s="11">
        <v>2026</v>
      </c>
      <c r="B9849" s="49">
        <v>46113</v>
      </c>
      <c r="C9849" s="49">
        <v>46203</v>
      </c>
      <c r="D9849" s="21" t="s">
        <v>6111</v>
      </c>
      <c r="E9849" s="22">
        <v>45503</v>
      </c>
      <c r="F9849" s="11"/>
      <c r="G9849" s="21" t="s">
        <v>7226</v>
      </c>
      <c r="H9849" s="21" t="s">
        <v>16940</v>
      </c>
      <c r="I9849" s="23">
        <v>25089.99</v>
      </c>
      <c r="J9849" s="24" t="s">
        <v>7284</v>
      </c>
      <c r="K9849" s="49">
        <v>46203</v>
      </c>
    </row>
    <row r="9850" spans="1:11" ht="42.6" customHeight="1" x14ac:dyDescent="0.25">
      <c r="A9850" s="11">
        <v>2026</v>
      </c>
      <c r="B9850" s="49">
        <v>46113</v>
      </c>
      <c r="C9850" s="49">
        <v>46203</v>
      </c>
      <c r="D9850" s="21" t="s">
        <v>6112</v>
      </c>
      <c r="E9850" s="22">
        <v>45512</v>
      </c>
      <c r="F9850" s="11"/>
      <c r="G9850" s="21" t="s">
        <v>7216</v>
      </c>
      <c r="H9850" s="21" t="s">
        <v>16941</v>
      </c>
      <c r="I9850" s="23">
        <v>23900</v>
      </c>
      <c r="J9850" s="24" t="s">
        <v>7284</v>
      </c>
      <c r="K9850" s="49">
        <v>46203</v>
      </c>
    </row>
    <row r="9851" spans="1:11" ht="42.6" customHeight="1" x14ac:dyDescent="0.25">
      <c r="A9851" s="11">
        <v>2026</v>
      </c>
      <c r="B9851" s="49">
        <v>46113</v>
      </c>
      <c r="C9851" s="49">
        <v>46203</v>
      </c>
      <c r="D9851" s="21" t="s">
        <v>6113</v>
      </c>
      <c r="E9851" s="29">
        <v>45512</v>
      </c>
      <c r="F9851" s="11"/>
      <c r="G9851" s="21" t="s">
        <v>7226</v>
      </c>
      <c r="H9851" s="24" t="s">
        <v>16942</v>
      </c>
      <c r="I9851" s="30">
        <v>2250.4</v>
      </c>
      <c r="J9851" s="24" t="s">
        <v>7284</v>
      </c>
      <c r="K9851" s="49">
        <v>46203</v>
      </c>
    </row>
    <row r="9852" spans="1:11" ht="42.6" customHeight="1" x14ac:dyDescent="0.25">
      <c r="A9852" s="11">
        <v>2026</v>
      </c>
      <c r="B9852" s="49">
        <v>46113</v>
      </c>
      <c r="C9852" s="49">
        <v>46203</v>
      </c>
      <c r="D9852" s="21" t="s">
        <v>6113</v>
      </c>
      <c r="E9852" s="29">
        <v>45512</v>
      </c>
      <c r="F9852" s="11"/>
      <c r="G9852" s="21" t="s">
        <v>7226</v>
      </c>
      <c r="H9852" s="24" t="s">
        <v>16943</v>
      </c>
      <c r="I9852" s="30">
        <v>2250.4</v>
      </c>
      <c r="J9852" s="24" t="s">
        <v>7284</v>
      </c>
      <c r="K9852" s="49">
        <v>46203</v>
      </c>
    </row>
    <row r="9853" spans="1:11" ht="42.6" customHeight="1" x14ac:dyDescent="0.25">
      <c r="A9853" s="11">
        <v>2026</v>
      </c>
      <c r="B9853" s="49">
        <v>46113</v>
      </c>
      <c r="C9853" s="49">
        <v>46203</v>
      </c>
      <c r="D9853" s="21" t="s">
        <v>6113</v>
      </c>
      <c r="E9853" s="29">
        <v>45512</v>
      </c>
      <c r="F9853" s="11"/>
      <c r="G9853" s="21" t="s">
        <v>7226</v>
      </c>
      <c r="H9853" s="24" t="s">
        <v>16944</v>
      </c>
      <c r="I9853" s="30">
        <v>2250.4</v>
      </c>
      <c r="J9853" s="24" t="s">
        <v>7284</v>
      </c>
      <c r="K9853" s="49">
        <v>46203</v>
      </c>
    </row>
    <row r="9854" spans="1:11" ht="42.6" customHeight="1" x14ac:dyDescent="0.25">
      <c r="A9854" s="11">
        <v>2026</v>
      </c>
      <c r="B9854" s="49">
        <v>46113</v>
      </c>
      <c r="C9854" s="49">
        <v>46203</v>
      </c>
      <c r="D9854" s="21" t="s">
        <v>6113</v>
      </c>
      <c r="E9854" s="29">
        <v>45512</v>
      </c>
      <c r="F9854" s="11"/>
      <c r="G9854" s="21" t="s">
        <v>7226</v>
      </c>
      <c r="H9854" s="24" t="s">
        <v>16945</v>
      </c>
      <c r="I9854" s="30">
        <v>2250.4</v>
      </c>
      <c r="J9854" s="24" t="s">
        <v>7284</v>
      </c>
      <c r="K9854" s="49">
        <v>46203</v>
      </c>
    </row>
    <row r="9855" spans="1:11" ht="42.6" customHeight="1" x14ac:dyDescent="0.25">
      <c r="A9855" s="11">
        <v>2026</v>
      </c>
      <c r="B9855" s="49">
        <v>46113</v>
      </c>
      <c r="C9855" s="49">
        <v>46203</v>
      </c>
      <c r="D9855" s="21" t="s">
        <v>6113</v>
      </c>
      <c r="E9855" s="29">
        <v>45512</v>
      </c>
      <c r="F9855" s="11"/>
      <c r="G9855" s="21" t="s">
        <v>7226</v>
      </c>
      <c r="H9855" s="24" t="s">
        <v>16946</v>
      </c>
      <c r="I9855" s="30">
        <v>2250.4</v>
      </c>
      <c r="J9855" s="24" t="s">
        <v>7284</v>
      </c>
      <c r="K9855" s="49">
        <v>46203</v>
      </c>
    </row>
    <row r="9856" spans="1:11" ht="42.6" customHeight="1" x14ac:dyDescent="0.25">
      <c r="A9856" s="11">
        <v>2026</v>
      </c>
      <c r="B9856" s="49">
        <v>46113</v>
      </c>
      <c r="C9856" s="49">
        <v>46203</v>
      </c>
      <c r="D9856" s="21" t="s">
        <v>6113</v>
      </c>
      <c r="E9856" s="29">
        <v>45512</v>
      </c>
      <c r="F9856" s="11"/>
      <c r="G9856" s="21" t="s">
        <v>7226</v>
      </c>
      <c r="H9856" s="24" t="s">
        <v>16947</v>
      </c>
      <c r="I9856" s="30">
        <v>2250.4</v>
      </c>
      <c r="J9856" s="24" t="s">
        <v>7284</v>
      </c>
      <c r="K9856" s="49">
        <v>46203</v>
      </c>
    </row>
    <row r="9857" spans="1:11" ht="42.6" customHeight="1" x14ac:dyDescent="0.25">
      <c r="A9857" s="11">
        <v>2026</v>
      </c>
      <c r="B9857" s="49">
        <v>46113</v>
      </c>
      <c r="C9857" s="49">
        <v>46203</v>
      </c>
      <c r="D9857" s="21" t="s">
        <v>6114</v>
      </c>
      <c r="E9857" s="29">
        <v>45512</v>
      </c>
      <c r="F9857" s="11"/>
      <c r="G9857" s="21" t="s">
        <v>7257</v>
      </c>
      <c r="H9857" s="24" t="s">
        <v>16948</v>
      </c>
      <c r="I9857" s="30">
        <v>1290</v>
      </c>
      <c r="J9857" s="24" t="s">
        <v>7284</v>
      </c>
      <c r="K9857" s="49">
        <v>46203</v>
      </c>
    </row>
    <row r="9858" spans="1:11" ht="42.6" customHeight="1" x14ac:dyDescent="0.25">
      <c r="A9858" s="11">
        <v>2026</v>
      </c>
      <c r="B9858" s="49">
        <v>46113</v>
      </c>
      <c r="C9858" s="49">
        <v>46203</v>
      </c>
      <c r="D9858" s="21" t="s">
        <v>6115</v>
      </c>
      <c r="E9858" s="29">
        <v>45512</v>
      </c>
      <c r="F9858" s="11"/>
      <c r="G9858" s="21" t="s">
        <v>7257</v>
      </c>
      <c r="H9858" s="24" t="s">
        <v>16949</v>
      </c>
      <c r="I9858" s="30">
        <v>1290</v>
      </c>
      <c r="J9858" s="24" t="s">
        <v>7284</v>
      </c>
      <c r="K9858" s="49">
        <v>46203</v>
      </c>
    </row>
    <row r="9859" spans="1:11" ht="42.6" customHeight="1" x14ac:dyDescent="0.25">
      <c r="A9859" s="11">
        <v>2026</v>
      </c>
      <c r="B9859" s="49">
        <v>46113</v>
      </c>
      <c r="C9859" s="49">
        <v>46203</v>
      </c>
      <c r="D9859" s="21" t="s">
        <v>6116</v>
      </c>
      <c r="E9859" s="29">
        <v>45512</v>
      </c>
      <c r="F9859" s="11"/>
      <c r="G9859" s="21" t="s">
        <v>7257</v>
      </c>
      <c r="H9859" s="24" t="s">
        <v>16950</v>
      </c>
      <c r="I9859" s="30">
        <v>1290</v>
      </c>
      <c r="J9859" s="24" t="s">
        <v>7284</v>
      </c>
      <c r="K9859" s="49">
        <v>46203</v>
      </c>
    </row>
    <row r="9860" spans="1:11" ht="42.6" customHeight="1" x14ac:dyDescent="0.25">
      <c r="A9860" s="11">
        <v>2026</v>
      </c>
      <c r="B9860" s="49">
        <v>46113</v>
      </c>
      <c r="C9860" s="49">
        <v>46203</v>
      </c>
      <c r="D9860" s="21" t="s">
        <v>6117</v>
      </c>
      <c r="E9860" s="29">
        <v>45512</v>
      </c>
      <c r="F9860" s="11"/>
      <c r="G9860" s="21" t="s">
        <v>7257</v>
      </c>
      <c r="H9860" s="24" t="s">
        <v>16951</v>
      </c>
      <c r="I9860" s="30">
        <v>1290</v>
      </c>
      <c r="J9860" s="24" t="s">
        <v>7284</v>
      </c>
      <c r="K9860" s="49">
        <v>46203</v>
      </c>
    </row>
    <row r="9861" spans="1:11" ht="42.6" customHeight="1" x14ac:dyDescent="0.25">
      <c r="A9861" s="11">
        <v>2026</v>
      </c>
      <c r="B9861" s="49">
        <v>46113</v>
      </c>
      <c r="C9861" s="49">
        <v>46203</v>
      </c>
      <c r="D9861" s="21" t="s">
        <v>6118</v>
      </c>
      <c r="E9861" s="29">
        <v>45512</v>
      </c>
      <c r="F9861" s="11"/>
      <c r="G9861" s="21" t="s">
        <v>7257</v>
      </c>
      <c r="H9861" s="24" t="s">
        <v>16952</v>
      </c>
      <c r="I9861" s="30">
        <v>1290</v>
      </c>
      <c r="J9861" s="24" t="s">
        <v>7284</v>
      </c>
      <c r="K9861" s="49">
        <v>46203</v>
      </c>
    </row>
    <row r="9862" spans="1:11" ht="42.6" customHeight="1" x14ac:dyDescent="0.25">
      <c r="A9862" s="11">
        <v>2026</v>
      </c>
      <c r="B9862" s="49">
        <v>46113</v>
      </c>
      <c r="C9862" s="49">
        <v>46203</v>
      </c>
      <c r="D9862" s="21" t="s">
        <v>6119</v>
      </c>
      <c r="E9862" s="29">
        <v>45512</v>
      </c>
      <c r="F9862" s="11"/>
      <c r="G9862" s="21" t="s">
        <v>7257</v>
      </c>
      <c r="H9862" s="24" t="s">
        <v>16953</v>
      </c>
      <c r="I9862" s="30">
        <v>1290</v>
      </c>
      <c r="J9862" s="24" t="s">
        <v>7284</v>
      </c>
      <c r="K9862" s="49">
        <v>46203</v>
      </c>
    </row>
    <row r="9863" spans="1:11" ht="42.6" customHeight="1" x14ac:dyDescent="0.25">
      <c r="A9863" s="11">
        <v>2026</v>
      </c>
      <c r="B9863" s="49">
        <v>46113</v>
      </c>
      <c r="C9863" s="49">
        <v>46203</v>
      </c>
      <c r="D9863" s="21" t="s">
        <v>6120</v>
      </c>
      <c r="E9863" s="29">
        <v>45512</v>
      </c>
      <c r="F9863" s="11"/>
      <c r="G9863" s="21" t="s">
        <v>7257</v>
      </c>
      <c r="H9863" s="24" t="s">
        <v>16954</v>
      </c>
      <c r="I9863" s="30">
        <v>1290</v>
      </c>
      <c r="J9863" s="24" t="s">
        <v>7284</v>
      </c>
      <c r="K9863" s="49">
        <v>46203</v>
      </c>
    </row>
    <row r="9864" spans="1:11" ht="42.6" customHeight="1" x14ac:dyDescent="0.25">
      <c r="A9864" s="11">
        <v>2026</v>
      </c>
      <c r="B9864" s="49">
        <v>46113</v>
      </c>
      <c r="C9864" s="49">
        <v>46203</v>
      </c>
      <c r="D9864" s="21" t="s">
        <v>6121</v>
      </c>
      <c r="E9864" s="29">
        <v>45512</v>
      </c>
      <c r="F9864" s="11"/>
      <c r="G9864" s="21" t="s">
        <v>7225</v>
      </c>
      <c r="H9864" s="24" t="s">
        <v>16955</v>
      </c>
      <c r="I9864" s="30">
        <v>1720</v>
      </c>
      <c r="J9864" s="24" t="s">
        <v>7284</v>
      </c>
      <c r="K9864" s="49">
        <v>46203</v>
      </c>
    </row>
    <row r="9865" spans="1:11" ht="42.6" customHeight="1" x14ac:dyDescent="0.25">
      <c r="A9865" s="11">
        <v>2026</v>
      </c>
      <c r="B9865" s="49">
        <v>46113</v>
      </c>
      <c r="C9865" s="49">
        <v>46203</v>
      </c>
      <c r="D9865" s="21" t="s">
        <v>6122</v>
      </c>
      <c r="E9865" s="29">
        <v>45512</v>
      </c>
      <c r="F9865" s="11"/>
      <c r="G9865" s="21" t="s">
        <v>7225</v>
      </c>
      <c r="H9865" s="24" t="s">
        <v>16956</v>
      </c>
      <c r="I9865" s="30">
        <v>1720</v>
      </c>
      <c r="J9865" s="24" t="s">
        <v>7284</v>
      </c>
      <c r="K9865" s="49">
        <v>46203</v>
      </c>
    </row>
    <row r="9866" spans="1:11" ht="42.6" customHeight="1" x14ac:dyDescent="0.25">
      <c r="A9866" s="11">
        <v>2026</v>
      </c>
      <c r="B9866" s="49">
        <v>46113</v>
      </c>
      <c r="C9866" s="49">
        <v>46203</v>
      </c>
      <c r="D9866" s="21" t="s">
        <v>6123</v>
      </c>
      <c r="E9866" s="29">
        <v>45512</v>
      </c>
      <c r="F9866" s="11"/>
      <c r="G9866" s="21" t="s">
        <v>7245</v>
      </c>
      <c r="H9866" s="24" t="s">
        <v>16957</v>
      </c>
      <c r="I9866" s="30">
        <v>1980</v>
      </c>
      <c r="J9866" s="24" t="s">
        <v>7284</v>
      </c>
      <c r="K9866" s="49">
        <v>46203</v>
      </c>
    </row>
    <row r="9867" spans="1:11" ht="42.6" customHeight="1" x14ac:dyDescent="0.25">
      <c r="A9867" s="11">
        <v>2026</v>
      </c>
      <c r="B9867" s="49">
        <v>46113</v>
      </c>
      <c r="C9867" s="49">
        <v>46203</v>
      </c>
      <c r="D9867" s="21" t="s">
        <v>6124</v>
      </c>
      <c r="E9867" s="29">
        <v>45512</v>
      </c>
      <c r="F9867" s="11"/>
      <c r="G9867" s="21" t="s">
        <v>7226</v>
      </c>
      <c r="H9867" s="24" t="s">
        <v>16958</v>
      </c>
      <c r="I9867" s="30">
        <v>1820</v>
      </c>
      <c r="J9867" s="24" t="s">
        <v>7284</v>
      </c>
      <c r="K9867" s="49">
        <v>46203</v>
      </c>
    </row>
    <row r="9868" spans="1:11" ht="42.6" customHeight="1" x14ac:dyDescent="0.25">
      <c r="A9868" s="11">
        <v>2026</v>
      </c>
      <c r="B9868" s="49">
        <v>46113</v>
      </c>
      <c r="C9868" s="49">
        <v>46203</v>
      </c>
      <c r="D9868" s="21" t="s">
        <v>6125</v>
      </c>
      <c r="E9868" s="29">
        <v>45512</v>
      </c>
      <c r="F9868" s="11"/>
      <c r="G9868" s="21" t="s">
        <v>7226</v>
      </c>
      <c r="H9868" s="24" t="s">
        <v>16959</v>
      </c>
      <c r="I9868" s="30">
        <v>2450</v>
      </c>
      <c r="J9868" s="24" t="s">
        <v>7284</v>
      </c>
      <c r="K9868" s="49">
        <v>46203</v>
      </c>
    </row>
    <row r="9869" spans="1:11" ht="42.6" customHeight="1" x14ac:dyDescent="0.25">
      <c r="A9869" s="11">
        <v>2026</v>
      </c>
      <c r="B9869" s="49">
        <v>46113</v>
      </c>
      <c r="C9869" s="49">
        <v>46203</v>
      </c>
      <c r="D9869" s="21" t="s">
        <v>6113</v>
      </c>
      <c r="E9869" s="29">
        <v>45512</v>
      </c>
      <c r="F9869" s="11"/>
      <c r="G9869" s="21" t="s">
        <v>7215</v>
      </c>
      <c r="H9869" s="24" t="s">
        <v>16960</v>
      </c>
      <c r="I9869" s="30">
        <v>2250.4</v>
      </c>
      <c r="J9869" s="24" t="s">
        <v>7284</v>
      </c>
      <c r="K9869" s="49">
        <v>46203</v>
      </c>
    </row>
    <row r="9870" spans="1:11" ht="42.6" customHeight="1" x14ac:dyDescent="0.25">
      <c r="A9870" s="11">
        <v>2026</v>
      </c>
      <c r="B9870" s="49">
        <v>46113</v>
      </c>
      <c r="C9870" s="49">
        <v>46203</v>
      </c>
      <c r="D9870" s="21" t="s">
        <v>6126</v>
      </c>
      <c r="E9870" s="22">
        <v>45519</v>
      </c>
      <c r="F9870" s="11"/>
      <c r="G9870" s="21" t="s">
        <v>7250</v>
      </c>
      <c r="H9870" s="21" t="s">
        <v>16961</v>
      </c>
      <c r="I9870" s="23">
        <v>13824</v>
      </c>
      <c r="J9870" s="24" t="s">
        <v>7284</v>
      </c>
      <c r="K9870" s="49">
        <v>46203</v>
      </c>
    </row>
    <row r="9871" spans="1:11" ht="42.6" customHeight="1" x14ac:dyDescent="0.25">
      <c r="A9871" s="11">
        <v>2026</v>
      </c>
      <c r="B9871" s="49">
        <v>46113</v>
      </c>
      <c r="C9871" s="49">
        <v>46203</v>
      </c>
      <c r="D9871" s="21" t="s">
        <v>6127</v>
      </c>
      <c r="E9871" s="22">
        <v>45519</v>
      </c>
      <c r="F9871" s="11"/>
      <c r="G9871" s="21" t="s">
        <v>7231</v>
      </c>
      <c r="H9871" s="21" t="s">
        <v>16962</v>
      </c>
      <c r="I9871" s="23">
        <v>40600</v>
      </c>
      <c r="J9871" s="24" t="s">
        <v>7284</v>
      </c>
      <c r="K9871" s="49">
        <v>46203</v>
      </c>
    </row>
    <row r="9872" spans="1:11" ht="42.6" customHeight="1" x14ac:dyDescent="0.25">
      <c r="A9872" s="11">
        <v>2026</v>
      </c>
      <c r="B9872" s="49">
        <v>46113</v>
      </c>
      <c r="C9872" s="49">
        <v>46203</v>
      </c>
      <c r="D9872" s="21" t="s">
        <v>6128</v>
      </c>
      <c r="E9872" s="22">
        <v>45519</v>
      </c>
      <c r="F9872" s="11"/>
      <c r="G9872" s="21" t="s">
        <v>7245</v>
      </c>
      <c r="H9872" s="21" t="s">
        <v>16963</v>
      </c>
      <c r="I9872" s="23">
        <v>8490</v>
      </c>
      <c r="J9872" s="24" t="s">
        <v>7284</v>
      </c>
      <c r="K9872" s="49">
        <v>46203</v>
      </c>
    </row>
    <row r="9873" spans="1:11" ht="42.6" customHeight="1" x14ac:dyDescent="0.25">
      <c r="A9873" s="11">
        <v>2026</v>
      </c>
      <c r="B9873" s="49">
        <v>46113</v>
      </c>
      <c r="C9873" s="49">
        <v>46203</v>
      </c>
      <c r="D9873" s="21" t="s">
        <v>6129</v>
      </c>
      <c r="E9873" s="22">
        <v>45527</v>
      </c>
      <c r="F9873" s="11"/>
      <c r="G9873" s="21" t="s">
        <v>7273</v>
      </c>
      <c r="H9873" s="21" t="s">
        <v>16964</v>
      </c>
      <c r="I9873" s="23">
        <v>25810</v>
      </c>
      <c r="J9873" s="24" t="s">
        <v>7284</v>
      </c>
      <c r="K9873" s="49">
        <v>46203</v>
      </c>
    </row>
    <row r="9874" spans="1:11" ht="42.6" customHeight="1" x14ac:dyDescent="0.25">
      <c r="A9874" s="11">
        <v>2026</v>
      </c>
      <c r="B9874" s="49">
        <v>46113</v>
      </c>
      <c r="C9874" s="49">
        <v>46203</v>
      </c>
      <c r="D9874" s="21" t="s">
        <v>6130</v>
      </c>
      <c r="E9874" s="22">
        <v>45527</v>
      </c>
      <c r="F9874" s="11"/>
      <c r="G9874" s="21" t="s">
        <v>7233</v>
      </c>
      <c r="H9874" s="21" t="s">
        <v>16965</v>
      </c>
      <c r="I9874" s="23">
        <v>19011.240000000002</v>
      </c>
      <c r="J9874" s="24" t="s">
        <v>7284</v>
      </c>
      <c r="K9874" s="49">
        <v>46203</v>
      </c>
    </row>
    <row r="9875" spans="1:11" ht="42.6" customHeight="1" x14ac:dyDescent="0.25">
      <c r="A9875" s="11">
        <v>2026</v>
      </c>
      <c r="B9875" s="49">
        <v>46113</v>
      </c>
      <c r="C9875" s="49">
        <v>46203</v>
      </c>
      <c r="D9875" s="21" t="s">
        <v>6130</v>
      </c>
      <c r="E9875" s="22">
        <v>45527</v>
      </c>
      <c r="F9875" s="11"/>
      <c r="G9875" s="21" t="s">
        <v>7233</v>
      </c>
      <c r="H9875" s="21" t="s">
        <v>16966</v>
      </c>
      <c r="I9875" s="23">
        <v>19011.240000000002</v>
      </c>
      <c r="J9875" s="24" t="s">
        <v>7284</v>
      </c>
      <c r="K9875" s="49">
        <v>46203</v>
      </c>
    </row>
    <row r="9876" spans="1:11" ht="42.6" customHeight="1" x14ac:dyDescent="0.25">
      <c r="A9876" s="11">
        <v>2026</v>
      </c>
      <c r="B9876" s="49">
        <v>46113</v>
      </c>
      <c r="C9876" s="49">
        <v>46203</v>
      </c>
      <c r="D9876" s="21" t="s">
        <v>6130</v>
      </c>
      <c r="E9876" s="22">
        <v>45527</v>
      </c>
      <c r="F9876" s="11"/>
      <c r="G9876" s="21" t="s">
        <v>7233</v>
      </c>
      <c r="H9876" s="21" t="s">
        <v>16967</v>
      </c>
      <c r="I9876" s="23">
        <v>19011.240000000002</v>
      </c>
      <c r="J9876" s="24" t="s">
        <v>7284</v>
      </c>
      <c r="K9876" s="49">
        <v>46203</v>
      </c>
    </row>
    <row r="9877" spans="1:11" ht="42.6" customHeight="1" x14ac:dyDescent="0.25">
      <c r="A9877" s="11">
        <v>2026</v>
      </c>
      <c r="B9877" s="49">
        <v>46113</v>
      </c>
      <c r="C9877" s="49">
        <v>46203</v>
      </c>
      <c r="D9877" s="21" t="s">
        <v>6131</v>
      </c>
      <c r="E9877" s="22">
        <v>45527</v>
      </c>
      <c r="F9877" s="11"/>
      <c r="G9877" s="21" t="s">
        <v>7234</v>
      </c>
      <c r="H9877" s="21" t="s">
        <v>16968</v>
      </c>
      <c r="I9877" s="23">
        <v>15892</v>
      </c>
      <c r="J9877" s="24" t="s">
        <v>7284</v>
      </c>
      <c r="K9877" s="49">
        <v>46203</v>
      </c>
    </row>
    <row r="9878" spans="1:11" ht="42.6" customHeight="1" x14ac:dyDescent="0.25">
      <c r="A9878" s="11">
        <v>2026</v>
      </c>
      <c r="B9878" s="49">
        <v>46113</v>
      </c>
      <c r="C9878" s="49">
        <v>46203</v>
      </c>
      <c r="D9878" s="21" t="s">
        <v>6132</v>
      </c>
      <c r="E9878" s="22">
        <v>45527</v>
      </c>
      <c r="F9878" s="11"/>
      <c r="G9878" s="21" t="s">
        <v>7234</v>
      </c>
      <c r="H9878" s="21" t="s">
        <v>16969</v>
      </c>
      <c r="I9878" s="23">
        <v>15892</v>
      </c>
      <c r="J9878" s="24" t="s">
        <v>7284</v>
      </c>
      <c r="K9878" s="49">
        <v>46203</v>
      </c>
    </row>
    <row r="9879" spans="1:11" ht="42.6" customHeight="1" x14ac:dyDescent="0.25">
      <c r="A9879" s="11">
        <v>2026</v>
      </c>
      <c r="B9879" s="49">
        <v>46113</v>
      </c>
      <c r="C9879" s="49">
        <v>46203</v>
      </c>
      <c r="D9879" s="21" t="s">
        <v>6133</v>
      </c>
      <c r="E9879" s="22">
        <v>45527</v>
      </c>
      <c r="F9879" s="11"/>
      <c r="G9879" s="21" t="s">
        <v>7243</v>
      </c>
      <c r="H9879" s="21" t="s">
        <v>16970</v>
      </c>
      <c r="I9879" s="23">
        <v>15892</v>
      </c>
      <c r="J9879" s="24" t="s">
        <v>7284</v>
      </c>
      <c r="K9879" s="49">
        <v>46203</v>
      </c>
    </row>
    <row r="9880" spans="1:11" ht="42.6" customHeight="1" x14ac:dyDescent="0.25">
      <c r="A9880" s="11">
        <v>2026</v>
      </c>
      <c r="B9880" s="49">
        <v>46113</v>
      </c>
      <c r="C9880" s="49">
        <v>46203</v>
      </c>
      <c r="D9880" s="21" t="s">
        <v>6134</v>
      </c>
      <c r="E9880" s="22">
        <v>45527</v>
      </c>
      <c r="F9880" s="11"/>
      <c r="G9880" s="21" t="s">
        <v>7216</v>
      </c>
      <c r="H9880" s="21" t="s">
        <v>16971</v>
      </c>
      <c r="I9880" s="23">
        <v>8210.48</v>
      </c>
      <c r="J9880" s="24" t="s">
        <v>7284</v>
      </c>
      <c r="K9880" s="49">
        <v>46203</v>
      </c>
    </row>
    <row r="9881" spans="1:11" ht="42.6" customHeight="1" x14ac:dyDescent="0.25">
      <c r="A9881" s="11">
        <v>2026</v>
      </c>
      <c r="B9881" s="49">
        <v>46113</v>
      </c>
      <c r="C9881" s="49">
        <v>46203</v>
      </c>
      <c r="D9881" s="21" t="s">
        <v>6135</v>
      </c>
      <c r="E9881" s="22">
        <v>45527</v>
      </c>
      <c r="F9881" s="11"/>
      <c r="G9881" s="21" t="s">
        <v>7208</v>
      </c>
      <c r="H9881" s="21" t="s">
        <v>16972</v>
      </c>
      <c r="I9881" s="23">
        <v>11426</v>
      </c>
      <c r="J9881" s="24" t="s">
        <v>7284</v>
      </c>
      <c r="K9881" s="49">
        <v>46203</v>
      </c>
    </row>
    <row r="9882" spans="1:11" ht="42.6" customHeight="1" x14ac:dyDescent="0.25">
      <c r="A9882" s="11">
        <v>2026</v>
      </c>
      <c r="B9882" s="49">
        <v>46113</v>
      </c>
      <c r="C9882" s="49">
        <v>46203</v>
      </c>
      <c r="D9882" s="25" t="s">
        <v>6136</v>
      </c>
      <c r="E9882" s="28">
        <v>45527</v>
      </c>
      <c r="F9882" s="11"/>
      <c r="G9882" s="25" t="s">
        <v>7358</v>
      </c>
      <c r="H9882" s="25" t="s">
        <v>16973</v>
      </c>
      <c r="I9882" s="27">
        <v>921106</v>
      </c>
      <c r="J9882" s="24" t="s">
        <v>7284</v>
      </c>
      <c r="K9882" s="49">
        <v>46203</v>
      </c>
    </row>
    <row r="9883" spans="1:11" ht="42.6" customHeight="1" x14ac:dyDescent="0.25">
      <c r="A9883" s="11">
        <v>2026</v>
      </c>
      <c r="B9883" s="49">
        <v>46113</v>
      </c>
      <c r="C9883" s="49">
        <v>46203</v>
      </c>
      <c r="D9883" s="21" t="s">
        <v>6137</v>
      </c>
      <c r="E9883" s="22">
        <v>45528</v>
      </c>
      <c r="F9883" s="11"/>
      <c r="G9883" s="21" t="s">
        <v>7267</v>
      </c>
      <c r="H9883" s="21" t="s">
        <v>16974</v>
      </c>
      <c r="I9883" s="23">
        <v>22562</v>
      </c>
      <c r="J9883" s="24" t="s">
        <v>7284</v>
      </c>
      <c r="K9883" s="49">
        <v>46203</v>
      </c>
    </row>
    <row r="9884" spans="1:11" ht="42.6" customHeight="1" x14ac:dyDescent="0.25">
      <c r="A9884" s="11">
        <v>2026</v>
      </c>
      <c r="B9884" s="49">
        <v>46113</v>
      </c>
      <c r="C9884" s="49">
        <v>46203</v>
      </c>
      <c r="D9884" s="21" t="s">
        <v>6138</v>
      </c>
      <c r="E9884" s="22">
        <v>45528</v>
      </c>
      <c r="F9884" s="11"/>
      <c r="G9884" s="21" t="s">
        <v>7267</v>
      </c>
      <c r="H9884" s="21" t="s">
        <v>16975</v>
      </c>
      <c r="I9884" s="23">
        <v>22562</v>
      </c>
      <c r="J9884" s="24" t="s">
        <v>7284</v>
      </c>
      <c r="K9884" s="49">
        <v>46203</v>
      </c>
    </row>
    <row r="9885" spans="1:11" ht="42.6" customHeight="1" x14ac:dyDescent="0.25">
      <c r="A9885" s="11">
        <v>2026</v>
      </c>
      <c r="B9885" s="49">
        <v>46113</v>
      </c>
      <c r="C9885" s="49">
        <v>46203</v>
      </c>
      <c r="D9885" s="21" t="s">
        <v>6139</v>
      </c>
      <c r="E9885" s="22">
        <v>45534</v>
      </c>
      <c r="F9885" s="11"/>
      <c r="G9885" s="21" t="s">
        <v>7260</v>
      </c>
      <c r="H9885" s="21" t="s">
        <v>16976</v>
      </c>
      <c r="I9885" s="23">
        <v>11465.44</v>
      </c>
      <c r="J9885" s="24" t="s">
        <v>7284</v>
      </c>
      <c r="K9885" s="49">
        <v>46203</v>
      </c>
    </row>
    <row r="9886" spans="1:11" ht="42.6" customHeight="1" x14ac:dyDescent="0.25">
      <c r="A9886" s="11">
        <v>2026</v>
      </c>
      <c r="B9886" s="49">
        <v>46113</v>
      </c>
      <c r="C9886" s="49">
        <v>46203</v>
      </c>
      <c r="D9886" s="21" t="s">
        <v>6140</v>
      </c>
      <c r="E9886" s="22">
        <v>45544</v>
      </c>
      <c r="F9886" s="11"/>
      <c r="G9886" s="21" t="s">
        <v>7221</v>
      </c>
      <c r="H9886" s="21" t="s">
        <v>16977</v>
      </c>
      <c r="I9886" s="23">
        <v>10324</v>
      </c>
      <c r="J9886" s="24" t="s">
        <v>7284</v>
      </c>
      <c r="K9886" s="49">
        <v>46203</v>
      </c>
    </row>
    <row r="9887" spans="1:11" ht="42.6" customHeight="1" x14ac:dyDescent="0.25">
      <c r="A9887" s="11">
        <v>2026</v>
      </c>
      <c r="B9887" s="49">
        <v>46113</v>
      </c>
      <c r="C9887" s="49">
        <v>46203</v>
      </c>
      <c r="D9887" s="21" t="s">
        <v>6140</v>
      </c>
      <c r="E9887" s="22">
        <v>45544</v>
      </c>
      <c r="F9887" s="11"/>
      <c r="G9887" s="21" t="s">
        <v>7221</v>
      </c>
      <c r="H9887" s="21" t="s">
        <v>16978</v>
      </c>
      <c r="I9887" s="23">
        <v>10324</v>
      </c>
      <c r="J9887" s="24" t="s">
        <v>7284</v>
      </c>
      <c r="K9887" s="49">
        <v>46203</v>
      </c>
    </row>
    <row r="9888" spans="1:11" ht="42.6" customHeight="1" x14ac:dyDescent="0.25">
      <c r="A9888" s="11">
        <v>2026</v>
      </c>
      <c r="B9888" s="49">
        <v>46113</v>
      </c>
      <c r="C9888" s="49">
        <v>46203</v>
      </c>
      <c r="D9888" s="21" t="s">
        <v>6141</v>
      </c>
      <c r="E9888" s="22">
        <v>45544</v>
      </c>
      <c r="F9888" s="11"/>
      <c r="G9888" s="21" t="s">
        <v>7208</v>
      </c>
      <c r="H9888" s="21" t="s">
        <v>16979</v>
      </c>
      <c r="I9888" s="23">
        <v>10150</v>
      </c>
      <c r="J9888" s="24" t="s">
        <v>7284</v>
      </c>
      <c r="K9888" s="49">
        <v>46203</v>
      </c>
    </row>
    <row r="9889" spans="1:11" ht="42.6" customHeight="1" x14ac:dyDescent="0.25">
      <c r="A9889" s="11">
        <v>2026</v>
      </c>
      <c r="B9889" s="49">
        <v>46113</v>
      </c>
      <c r="C9889" s="49">
        <v>46203</v>
      </c>
      <c r="D9889" s="21" t="s">
        <v>6142</v>
      </c>
      <c r="E9889" s="22">
        <v>45544</v>
      </c>
      <c r="F9889" s="11"/>
      <c r="G9889" s="21" t="s">
        <v>7251</v>
      </c>
      <c r="H9889" s="21" t="s">
        <v>16980</v>
      </c>
      <c r="I9889" s="23">
        <v>24550</v>
      </c>
      <c r="J9889" s="24" t="s">
        <v>7284</v>
      </c>
      <c r="K9889" s="49">
        <v>46203</v>
      </c>
    </row>
    <row r="9890" spans="1:11" ht="42.6" customHeight="1" x14ac:dyDescent="0.25">
      <c r="A9890" s="11">
        <v>2026</v>
      </c>
      <c r="B9890" s="49">
        <v>46113</v>
      </c>
      <c r="C9890" s="49">
        <v>46203</v>
      </c>
      <c r="D9890" s="21" t="s">
        <v>6143</v>
      </c>
      <c r="E9890" s="22">
        <v>45544</v>
      </c>
      <c r="F9890" s="11"/>
      <c r="G9890" s="21" t="s">
        <v>7251</v>
      </c>
      <c r="H9890" s="21" t="s">
        <v>16981</v>
      </c>
      <c r="I9890" s="23">
        <v>13450</v>
      </c>
      <c r="J9890" s="24" t="s">
        <v>7284</v>
      </c>
      <c r="K9890" s="49">
        <v>46203</v>
      </c>
    </row>
    <row r="9891" spans="1:11" ht="42.6" customHeight="1" x14ac:dyDescent="0.25">
      <c r="A9891" s="11">
        <v>2026</v>
      </c>
      <c r="B9891" s="49">
        <v>46113</v>
      </c>
      <c r="C9891" s="49">
        <v>46203</v>
      </c>
      <c r="D9891" s="21" t="s">
        <v>6144</v>
      </c>
      <c r="E9891" s="22">
        <v>45544</v>
      </c>
      <c r="F9891" s="11"/>
      <c r="G9891" s="21" t="s">
        <v>7251</v>
      </c>
      <c r="H9891" s="21" t="s">
        <v>16982</v>
      </c>
      <c r="I9891" s="23">
        <v>13450</v>
      </c>
      <c r="J9891" s="24" t="s">
        <v>7284</v>
      </c>
      <c r="K9891" s="49">
        <v>46203</v>
      </c>
    </row>
    <row r="9892" spans="1:11" ht="42.6" customHeight="1" x14ac:dyDescent="0.25">
      <c r="A9892" s="11">
        <v>2026</v>
      </c>
      <c r="B9892" s="49">
        <v>46113</v>
      </c>
      <c r="C9892" s="49">
        <v>46203</v>
      </c>
      <c r="D9892" s="21" t="s">
        <v>6145</v>
      </c>
      <c r="E9892" s="22">
        <v>45544</v>
      </c>
      <c r="F9892" s="11"/>
      <c r="G9892" s="21" t="s">
        <v>7251</v>
      </c>
      <c r="H9892" s="21" t="s">
        <v>16983</v>
      </c>
      <c r="I9892" s="23">
        <v>13450</v>
      </c>
      <c r="J9892" s="24" t="s">
        <v>7284</v>
      </c>
      <c r="K9892" s="49">
        <v>46203</v>
      </c>
    </row>
    <row r="9893" spans="1:11" ht="42.6" customHeight="1" x14ac:dyDescent="0.25">
      <c r="A9893" s="11">
        <v>2026</v>
      </c>
      <c r="B9893" s="49">
        <v>46113</v>
      </c>
      <c r="C9893" s="49">
        <v>46203</v>
      </c>
      <c r="D9893" s="21" t="s">
        <v>6146</v>
      </c>
      <c r="E9893" s="22">
        <v>45544</v>
      </c>
      <c r="F9893" s="11"/>
      <c r="G9893" s="21" t="s">
        <v>7251</v>
      </c>
      <c r="H9893" s="21" t="s">
        <v>16984</v>
      </c>
      <c r="I9893" s="23">
        <v>16949.990000000002</v>
      </c>
      <c r="J9893" s="24" t="s">
        <v>7284</v>
      </c>
      <c r="K9893" s="49">
        <v>46203</v>
      </c>
    </row>
    <row r="9894" spans="1:11" ht="42.6" customHeight="1" x14ac:dyDescent="0.25">
      <c r="A9894" s="11">
        <v>2026</v>
      </c>
      <c r="B9894" s="49">
        <v>46113</v>
      </c>
      <c r="C9894" s="49">
        <v>46203</v>
      </c>
      <c r="D9894" s="21" t="s">
        <v>6147</v>
      </c>
      <c r="E9894" s="22">
        <v>45544</v>
      </c>
      <c r="F9894" s="11"/>
      <c r="G9894" s="21" t="s">
        <v>7222</v>
      </c>
      <c r="H9894" s="21" t="s">
        <v>16985</v>
      </c>
      <c r="I9894" s="23">
        <v>16949.990000000002</v>
      </c>
      <c r="J9894" s="24" t="s">
        <v>7284</v>
      </c>
      <c r="K9894" s="49">
        <v>46203</v>
      </c>
    </row>
    <row r="9895" spans="1:11" ht="42.6" customHeight="1" x14ac:dyDescent="0.25">
      <c r="A9895" s="11">
        <v>2026</v>
      </c>
      <c r="B9895" s="49">
        <v>46113</v>
      </c>
      <c r="C9895" s="49">
        <v>46203</v>
      </c>
      <c r="D9895" s="21" t="s">
        <v>6148</v>
      </c>
      <c r="E9895" s="29">
        <v>45544</v>
      </c>
      <c r="F9895" s="11"/>
      <c r="G9895" s="21" t="s">
        <v>7227</v>
      </c>
      <c r="H9895" s="24" t="s">
        <v>16986</v>
      </c>
      <c r="I9895" s="30">
        <v>2030</v>
      </c>
      <c r="J9895" s="24" t="s">
        <v>7284</v>
      </c>
      <c r="K9895" s="49">
        <v>46203</v>
      </c>
    </row>
    <row r="9896" spans="1:11" ht="42.6" customHeight="1" x14ac:dyDescent="0.25">
      <c r="A9896" s="11">
        <v>2026</v>
      </c>
      <c r="B9896" s="49">
        <v>46113</v>
      </c>
      <c r="C9896" s="49">
        <v>46203</v>
      </c>
      <c r="D9896" s="21" t="s">
        <v>6148</v>
      </c>
      <c r="E9896" s="29">
        <v>45544</v>
      </c>
      <c r="F9896" s="11"/>
      <c r="G9896" s="21" t="s">
        <v>7227</v>
      </c>
      <c r="H9896" s="24" t="s">
        <v>16987</v>
      </c>
      <c r="I9896" s="30">
        <v>2030</v>
      </c>
      <c r="J9896" s="24" t="s">
        <v>7284</v>
      </c>
      <c r="K9896" s="49">
        <v>46203</v>
      </c>
    </row>
    <row r="9897" spans="1:11" ht="42.6" customHeight="1" x14ac:dyDescent="0.25">
      <c r="A9897" s="11">
        <v>2026</v>
      </c>
      <c r="B9897" s="49">
        <v>46113</v>
      </c>
      <c r="C9897" s="49">
        <v>46203</v>
      </c>
      <c r="D9897" s="21" t="s">
        <v>6148</v>
      </c>
      <c r="E9897" s="29">
        <v>45544</v>
      </c>
      <c r="F9897" s="11"/>
      <c r="G9897" s="21" t="s">
        <v>7227</v>
      </c>
      <c r="H9897" s="24" t="s">
        <v>16988</v>
      </c>
      <c r="I9897" s="30">
        <v>2030</v>
      </c>
      <c r="J9897" s="24" t="s">
        <v>7284</v>
      </c>
      <c r="K9897" s="49">
        <v>46203</v>
      </c>
    </row>
    <row r="9898" spans="1:11" ht="42.6" customHeight="1" x14ac:dyDescent="0.25">
      <c r="A9898" s="11">
        <v>2026</v>
      </c>
      <c r="B9898" s="49">
        <v>46113</v>
      </c>
      <c r="C9898" s="49">
        <v>46203</v>
      </c>
      <c r="D9898" s="21" t="s">
        <v>6148</v>
      </c>
      <c r="E9898" s="29">
        <v>45544</v>
      </c>
      <c r="F9898" s="11"/>
      <c r="G9898" s="21" t="s">
        <v>7227</v>
      </c>
      <c r="H9898" s="24" t="s">
        <v>16989</v>
      </c>
      <c r="I9898" s="30">
        <v>2030</v>
      </c>
      <c r="J9898" s="24" t="s">
        <v>7284</v>
      </c>
      <c r="K9898" s="49">
        <v>46203</v>
      </c>
    </row>
    <row r="9899" spans="1:11" ht="42.6" customHeight="1" x14ac:dyDescent="0.25">
      <c r="A9899" s="11">
        <v>2026</v>
      </c>
      <c r="B9899" s="49">
        <v>46113</v>
      </c>
      <c r="C9899" s="49">
        <v>46203</v>
      </c>
      <c r="D9899" s="21" t="s">
        <v>6149</v>
      </c>
      <c r="E9899" s="29">
        <v>45544</v>
      </c>
      <c r="F9899" s="11"/>
      <c r="G9899" s="21" t="s">
        <v>7227</v>
      </c>
      <c r="H9899" s="24" t="s">
        <v>16990</v>
      </c>
      <c r="I9899" s="30">
        <v>1624</v>
      </c>
      <c r="J9899" s="24" t="s">
        <v>7284</v>
      </c>
      <c r="K9899" s="49">
        <v>46203</v>
      </c>
    </row>
    <row r="9900" spans="1:11" ht="42.6" customHeight="1" x14ac:dyDescent="0.25">
      <c r="A9900" s="11">
        <v>2026</v>
      </c>
      <c r="B9900" s="49">
        <v>46113</v>
      </c>
      <c r="C9900" s="49">
        <v>46203</v>
      </c>
      <c r="D9900" s="21" t="s">
        <v>6149</v>
      </c>
      <c r="E9900" s="29">
        <v>45544</v>
      </c>
      <c r="F9900" s="11"/>
      <c r="G9900" s="21" t="s">
        <v>7227</v>
      </c>
      <c r="H9900" s="24" t="s">
        <v>16991</v>
      </c>
      <c r="I9900" s="30">
        <v>1624</v>
      </c>
      <c r="J9900" s="24" t="s">
        <v>7284</v>
      </c>
      <c r="K9900" s="49">
        <v>46203</v>
      </c>
    </row>
    <row r="9901" spans="1:11" ht="42.6" customHeight="1" x14ac:dyDescent="0.25">
      <c r="A9901" s="11">
        <v>2026</v>
      </c>
      <c r="B9901" s="49">
        <v>46113</v>
      </c>
      <c r="C9901" s="49">
        <v>46203</v>
      </c>
      <c r="D9901" s="21" t="s">
        <v>6149</v>
      </c>
      <c r="E9901" s="29">
        <v>45544</v>
      </c>
      <c r="F9901" s="11"/>
      <c r="G9901" s="21" t="s">
        <v>7227</v>
      </c>
      <c r="H9901" s="24" t="s">
        <v>16992</v>
      </c>
      <c r="I9901" s="30">
        <v>1624</v>
      </c>
      <c r="J9901" s="24" t="s">
        <v>7284</v>
      </c>
      <c r="K9901" s="49">
        <v>46203</v>
      </c>
    </row>
    <row r="9902" spans="1:11" ht="42.6" customHeight="1" x14ac:dyDescent="0.25">
      <c r="A9902" s="11">
        <v>2026</v>
      </c>
      <c r="B9902" s="49">
        <v>46113</v>
      </c>
      <c r="C9902" s="49">
        <v>46203</v>
      </c>
      <c r="D9902" s="21" t="s">
        <v>6149</v>
      </c>
      <c r="E9902" s="29">
        <v>45544</v>
      </c>
      <c r="F9902" s="11"/>
      <c r="G9902" s="21" t="s">
        <v>7227</v>
      </c>
      <c r="H9902" s="24" t="s">
        <v>16993</v>
      </c>
      <c r="I9902" s="30">
        <v>1624</v>
      </c>
      <c r="J9902" s="24" t="s">
        <v>7284</v>
      </c>
      <c r="K9902" s="49">
        <v>46203</v>
      </c>
    </row>
    <row r="9903" spans="1:11" ht="42.6" customHeight="1" x14ac:dyDescent="0.25">
      <c r="A9903" s="11">
        <v>2026</v>
      </c>
      <c r="B9903" s="49">
        <v>46113</v>
      </c>
      <c r="C9903" s="49">
        <v>46203</v>
      </c>
      <c r="D9903" s="21" t="s">
        <v>6149</v>
      </c>
      <c r="E9903" s="29">
        <v>45544</v>
      </c>
      <c r="F9903" s="11"/>
      <c r="G9903" s="21" t="s">
        <v>7227</v>
      </c>
      <c r="H9903" s="24" t="s">
        <v>16994</v>
      </c>
      <c r="I9903" s="30">
        <v>1624</v>
      </c>
      <c r="J9903" s="24" t="s">
        <v>7284</v>
      </c>
      <c r="K9903" s="49">
        <v>46203</v>
      </c>
    </row>
    <row r="9904" spans="1:11" ht="42.6" customHeight="1" x14ac:dyDescent="0.25">
      <c r="A9904" s="11">
        <v>2026</v>
      </c>
      <c r="B9904" s="49">
        <v>46113</v>
      </c>
      <c r="C9904" s="49">
        <v>46203</v>
      </c>
      <c r="D9904" s="21" t="s">
        <v>6149</v>
      </c>
      <c r="E9904" s="29">
        <v>45544</v>
      </c>
      <c r="F9904" s="11"/>
      <c r="G9904" s="21" t="s">
        <v>7227</v>
      </c>
      <c r="H9904" s="24" t="s">
        <v>16995</v>
      </c>
      <c r="I9904" s="30">
        <v>1624</v>
      </c>
      <c r="J9904" s="24" t="s">
        <v>7284</v>
      </c>
      <c r="K9904" s="49">
        <v>46203</v>
      </c>
    </row>
    <row r="9905" spans="1:11" ht="42.6" customHeight="1" x14ac:dyDescent="0.25">
      <c r="A9905" s="11">
        <v>2026</v>
      </c>
      <c r="B9905" s="49">
        <v>46113</v>
      </c>
      <c r="C9905" s="49">
        <v>46203</v>
      </c>
      <c r="D9905" s="21" t="s">
        <v>6150</v>
      </c>
      <c r="E9905" s="22">
        <v>45544</v>
      </c>
      <c r="F9905" s="11"/>
      <c r="G9905" s="21" t="s">
        <v>7281</v>
      </c>
      <c r="H9905" s="21" t="s">
        <v>16996</v>
      </c>
      <c r="I9905" s="23">
        <v>17990</v>
      </c>
      <c r="J9905" s="24" t="s">
        <v>7284</v>
      </c>
      <c r="K9905" s="49">
        <v>46203</v>
      </c>
    </row>
    <row r="9906" spans="1:11" ht="42.6" customHeight="1" x14ac:dyDescent="0.25">
      <c r="A9906" s="11">
        <v>2026</v>
      </c>
      <c r="B9906" s="49">
        <v>46113</v>
      </c>
      <c r="C9906" s="49">
        <v>46203</v>
      </c>
      <c r="D9906" s="21" t="s">
        <v>6151</v>
      </c>
      <c r="E9906" s="22">
        <v>45544</v>
      </c>
      <c r="F9906" s="11"/>
      <c r="G9906" s="21" t="s">
        <v>7281</v>
      </c>
      <c r="H9906" s="21" t="s">
        <v>16997</v>
      </c>
      <c r="I9906" s="23">
        <v>17990</v>
      </c>
      <c r="J9906" s="24" t="s">
        <v>7284</v>
      </c>
      <c r="K9906" s="49">
        <v>46203</v>
      </c>
    </row>
    <row r="9907" spans="1:11" ht="42.6" customHeight="1" x14ac:dyDescent="0.25">
      <c r="A9907" s="11">
        <v>2026</v>
      </c>
      <c r="B9907" s="49">
        <v>46113</v>
      </c>
      <c r="C9907" s="49">
        <v>46203</v>
      </c>
      <c r="D9907" s="21" t="s">
        <v>6152</v>
      </c>
      <c r="E9907" s="22">
        <v>45544</v>
      </c>
      <c r="F9907" s="11"/>
      <c r="G9907" s="21" t="s">
        <v>7281</v>
      </c>
      <c r="H9907" s="21" t="s">
        <v>16998</v>
      </c>
      <c r="I9907" s="23">
        <v>17990</v>
      </c>
      <c r="J9907" s="24" t="s">
        <v>7284</v>
      </c>
      <c r="K9907" s="49">
        <v>46203</v>
      </c>
    </row>
    <row r="9908" spans="1:11" ht="42.6" customHeight="1" x14ac:dyDescent="0.25">
      <c r="A9908" s="11">
        <v>2026</v>
      </c>
      <c r="B9908" s="49">
        <v>46113</v>
      </c>
      <c r="C9908" s="49">
        <v>46203</v>
      </c>
      <c r="D9908" s="21" t="s">
        <v>6153</v>
      </c>
      <c r="E9908" s="22">
        <v>45544</v>
      </c>
      <c r="F9908" s="11"/>
      <c r="G9908" s="21" t="s">
        <v>7281</v>
      </c>
      <c r="H9908" s="21" t="s">
        <v>16999</v>
      </c>
      <c r="I9908" s="23">
        <v>17990</v>
      </c>
      <c r="J9908" s="24" t="s">
        <v>7284</v>
      </c>
      <c r="K9908" s="49">
        <v>46203</v>
      </c>
    </row>
    <row r="9909" spans="1:11" ht="42.6" customHeight="1" x14ac:dyDescent="0.25">
      <c r="A9909" s="11">
        <v>2026</v>
      </c>
      <c r="B9909" s="49">
        <v>46113</v>
      </c>
      <c r="C9909" s="49">
        <v>46203</v>
      </c>
      <c r="D9909" s="21" t="s">
        <v>6154</v>
      </c>
      <c r="E9909" s="22">
        <v>45544</v>
      </c>
      <c r="F9909" s="11"/>
      <c r="G9909" s="21" t="s">
        <v>7281</v>
      </c>
      <c r="H9909" s="21" t="s">
        <v>17000</v>
      </c>
      <c r="I9909" s="23">
        <v>17990</v>
      </c>
      <c r="J9909" s="24" t="s">
        <v>7284</v>
      </c>
      <c r="K9909" s="49">
        <v>46203</v>
      </c>
    </row>
    <row r="9910" spans="1:11" ht="42.6" customHeight="1" x14ac:dyDescent="0.25">
      <c r="A9910" s="11">
        <v>2026</v>
      </c>
      <c r="B9910" s="49">
        <v>46113</v>
      </c>
      <c r="C9910" s="49">
        <v>46203</v>
      </c>
      <c r="D9910" s="21" t="s">
        <v>6155</v>
      </c>
      <c r="E9910" s="22">
        <v>45552</v>
      </c>
      <c r="F9910" s="11"/>
      <c r="G9910" s="21" t="s">
        <v>7259</v>
      </c>
      <c r="H9910" s="21" t="s">
        <v>17001</v>
      </c>
      <c r="I9910" s="23">
        <v>24360</v>
      </c>
      <c r="J9910" s="24" t="s">
        <v>7284</v>
      </c>
      <c r="K9910" s="49">
        <v>46203</v>
      </c>
    </row>
    <row r="9911" spans="1:11" ht="42.6" customHeight="1" x14ac:dyDescent="0.25">
      <c r="A9911" s="11">
        <v>2026</v>
      </c>
      <c r="B9911" s="49">
        <v>46113</v>
      </c>
      <c r="C9911" s="49">
        <v>46203</v>
      </c>
      <c r="D9911" s="21" t="s">
        <v>6156</v>
      </c>
      <c r="E9911" s="22">
        <v>45552</v>
      </c>
      <c r="F9911" s="11"/>
      <c r="G9911" s="21" t="s">
        <v>7259</v>
      </c>
      <c r="H9911" s="21" t="s">
        <v>17002</v>
      </c>
      <c r="I9911" s="23">
        <v>24360</v>
      </c>
      <c r="J9911" s="24" t="s">
        <v>7284</v>
      </c>
      <c r="K9911" s="49">
        <v>46203</v>
      </c>
    </row>
    <row r="9912" spans="1:11" ht="42.6" customHeight="1" x14ac:dyDescent="0.25">
      <c r="A9912" s="11">
        <v>2026</v>
      </c>
      <c r="B9912" s="49">
        <v>46113</v>
      </c>
      <c r="C9912" s="49">
        <v>46203</v>
      </c>
      <c r="D9912" s="21" t="s">
        <v>6157</v>
      </c>
      <c r="E9912" s="22">
        <v>45552</v>
      </c>
      <c r="F9912" s="11"/>
      <c r="G9912" s="21" t="s">
        <v>7242</v>
      </c>
      <c r="H9912" s="21" t="s">
        <v>17003</v>
      </c>
      <c r="I9912" s="23">
        <v>13920</v>
      </c>
      <c r="J9912" s="24" t="s">
        <v>7284</v>
      </c>
      <c r="K9912" s="49">
        <v>46203</v>
      </c>
    </row>
    <row r="9913" spans="1:11" ht="42.6" customHeight="1" x14ac:dyDescent="0.25">
      <c r="A9913" s="11">
        <v>2026</v>
      </c>
      <c r="B9913" s="49">
        <v>46113</v>
      </c>
      <c r="C9913" s="49">
        <v>46203</v>
      </c>
      <c r="D9913" s="21" t="s">
        <v>6158</v>
      </c>
      <c r="E9913" s="22">
        <v>45552</v>
      </c>
      <c r="F9913" s="11"/>
      <c r="G9913" s="21" t="s">
        <v>7242</v>
      </c>
      <c r="H9913" s="21" t="s">
        <v>17004</v>
      </c>
      <c r="I9913" s="23">
        <v>13920</v>
      </c>
      <c r="J9913" s="24" t="s">
        <v>7284</v>
      </c>
      <c r="K9913" s="49">
        <v>46203</v>
      </c>
    </row>
    <row r="9914" spans="1:11" ht="42.6" customHeight="1" x14ac:dyDescent="0.25">
      <c r="A9914" s="11">
        <v>2026</v>
      </c>
      <c r="B9914" s="49">
        <v>46113</v>
      </c>
      <c r="C9914" s="49">
        <v>46203</v>
      </c>
      <c r="D9914" s="21" t="s">
        <v>6159</v>
      </c>
      <c r="E9914" s="22">
        <v>45552</v>
      </c>
      <c r="F9914" s="11"/>
      <c r="G9914" s="21" t="s">
        <v>7242</v>
      </c>
      <c r="H9914" s="21" t="s">
        <v>17005</v>
      </c>
      <c r="I9914" s="23">
        <v>22852</v>
      </c>
      <c r="J9914" s="24" t="s">
        <v>7284</v>
      </c>
      <c r="K9914" s="49">
        <v>46203</v>
      </c>
    </row>
    <row r="9915" spans="1:11" ht="42.6" customHeight="1" x14ac:dyDescent="0.25">
      <c r="A9915" s="11">
        <v>2026</v>
      </c>
      <c r="B9915" s="49">
        <v>46113</v>
      </c>
      <c r="C9915" s="49">
        <v>46203</v>
      </c>
      <c r="D9915" s="21" t="s">
        <v>6160</v>
      </c>
      <c r="E9915" s="22">
        <v>45552</v>
      </c>
      <c r="F9915" s="11"/>
      <c r="G9915" s="21" t="s">
        <v>7267</v>
      </c>
      <c r="H9915" s="21" t="s">
        <v>17006</v>
      </c>
      <c r="I9915" s="23">
        <v>13920</v>
      </c>
      <c r="J9915" s="24" t="s">
        <v>7284</v>
      </c>
      <c r="K9915" s="49">
        <v>46203</v>
      </c>
    </row>
    <row r="9916" spans="1:11" ht="42.6" customHeight="1" x14ac:dyDescent="0.25">
      <c r="A9916" s="11">
        <v>2026</v>
      </c>
      <c r="B9916" s="49">
        <v>46113</v>
      </c>
      <c r="C9916" s="49">
        <v>46203</v>
      </c>
      <c r="D9916" s="21" t="s">
        <v>6161</v>
      </c>
      <c r="E9916" s="22">
        <v>45552</v>
      </c>
      <c r="F9916" s="11"/>
      <c r="G9916" s="21" t="s">
        <v>7298</v>
      </c>
      <c r="H9916" s="21" t="s">
        <v>17007</v>
      </c>
      <c r="I9916" s="23">
        <v>13920</v>
      </c>
      <c r="J9916" s="24" t="s">
        <v>7284</v>
      </c>
      <c r="K9916" s="49">
        <v>46203</v>
      </c>
    </row>
    <row r="9917" spans="1:11" ht="42.6" customHeight="1" x14ac:dyDescent="0.25">
      <c r="A9917" s="11">
        <v>2026</v>
      </c>
      <c r="B9917" s="49">
        <v>46113</v>
      </c>
      <c r="C9917" s="49">
        <v>46203</v>
      </c>
      <c r="D9917" s="21" t="s">
        <v>6162</v>
      </c>
      <c r="E9917" s="22">
        <v>45552</v>
      </c>
      <c r="F9917" s="11"/>
      <c r="G9917" s="21" t="s">
        <v>7288</v>
      </c>
      <c r="H9917" s="21" t="s">
        <v>17008</v>
      </c>
      <c r="I9917" s="23">
        <v>13920</v>
      </c>
      <c r="J9917" s="24" t="s">
        <v>7284</v>
      </c>
      <c r="K9917" s="49">
        <v>46203</v>
      </c>
    </row>
    <row r="9918" spans="1:11" ht="42.6" customHeight="1" x14ac:dyDescent="0.25">
      <c r="A9918" s="11">
        <v>2026</v>
      </c>
      <c r="B9918" s="49">
        <v>46113</v>
      </c>
      <c r="C9918" s="49">
        <v>46203</v>
      </c>
      <c r="D9918" s="21" t="s">
        <v>6163</v>
      </c>
      <c r="E9918" s="22">
        <v>45552</v>
      </c>
      <c r="F9918" s="11"/>
      <c r="G9918" s="21" t="s">
        <v>7316</v>
      </c>
      <c r="H9918" s="21" t="s">
        <v>17009</v>
      </c>
      <c r="I9918" s="23">
        <v>13920</v>
      </c>
      <c r="J9918" s="24" t="s">
        <v>7284</v>
      </c>
      <c r="K9918" s="49">
        <v>46203</v>
      </c>
    </row>
    <row r="9919" spans="1:11" ht="42.6" customHeight="1" x14ac:dyDescent="0.25">
      <c r="A9919" s="11">
        <v>2026</v>
      </c>
      <c r="B9919" s="49">
        <v>46113</v>
      </c>
      <c r="C9919" s="49">
        <v>46203</v>
      </c>
      <c r="D9919" s="21" t="s">
        <v>6164</v>
      </c>
      <c r="E9919" s="22">
        <v>45552</v>
      </c>
      <c r="F9919" s="11"/>
      <c r="G9919" s="21" t="s">
        <v>7269</v>
      </c>
      <c r="H9919" s="21" t="s">
        <v>17010</v>
      </c>
      <c r="I9919" s="23">
        <v>139116.48000000001</v>
      </c>
      <c r="J9919" s="24" t="s">
        <v>7284</v>
      </c>
      <c r="K9919" s="49">
        <v>46203</v>
      </c>
    </row>
    <row r="9920" spans="1:11" ht="42.6" customHeight="1" x14ac:dyDescent="0.25">
      <c r="A9920" s="11">
        <v>2026</v>
      </c>
      <c r="B9920" s="49">
        <v>46113</v>
      </c>
      <c r="C9920" s="49">
        <v>46203</v>
      </c>
      <c r="D9920" s="21" t="s">
        <v>6165</v>
      </c>
      <c r="E9920" s="22">
        <v>45552</v>
      </c>
      <c r="F9920" s="11"/>
      <c r="G9920" s="21" t="s">
        <v>7227</v>
      </c>
      <c r="H9920" s="21" t="s">
        <v>17011</v>
      </c>
      <c r="I9920" s="23">
        <v>11020</v>
      </c>
      <c r="J9920" s="24" t="s">
        <v>7284</v>
      </c>
      <c r="K9920" s="49">
        <v>46203</v>
      </c>
    </row>
    <row r="9921" spans="1:11" ht="42.6" customHeight="1" x14ac:dyDescent="0.25">
      <c r="A9921" s="11">
        <v>2026</v>
      </c>
      <c r="B9921" s="49">
        <v>46113</v>
      </c>
      <c r="C9921" s="49">
        <v>46203</v>
      </c>
      <c r="D9921" s="21" t="s">
        <v>6165</v>
      </c>
      <c r="E9921" s="22">
        <v>45552</v>
      </c>
      <c r="F9921" s="11"/>
      <c r="G9921" s="21" t="s">
        <v>7227</v>
      </c>
      <c r="H9921" s="21" t="s">
        <v>17012</v>
      </c>
      <c r="I9921" s="23">
        <v>11020</v>
      </c>
      <c r="J9921" s="24" t="s">
        <v>7284</v>
      </c>
      <c r="K9921" s="49">
        <v>46203</v>
      </c>
    </row>
    <row r="9922" spans="1:11" ht="42.6" customHeight="1" x14ac:dyDescent="0.25">
      <c r="A9922" s="11">
        <v>2026</v>
      </c>
      <c r="B9922" s="49">
        <v>46113</v>
      </c>
      <c r="C9922" s="49">
        <v>46203</v>
      </c>
      <c r="D9922" s="21" t="s">
        <v>6165</v>
      </c>
      <c r="E9922" s="22">
        <v>45552</v>
      </c>
      <c r="F9922" s="11"/>
      <c r="G9922" s="21" t="s">
        <v>7227</v>
      </c>
      <c r="H9922" s="21" t="s">
        <v>17013</v>
      </c>
      <c r="I9922" s="23">
        <v>11020</v>
      </c>
      <c r="J9922" s="24" t="s">
        <v>7284</v>
      </c>
      <c r="K9922" s="49">
        <v>46203</v>
      </c>
    </row>
    <row r="9923" spans="1:11" ht="42.6" customHeight="1" x14ac:dyDescent="0.25">
      <c r="A9923" s="11">
        <v>2026</v>
      </c>
      <c r="B9923" s="49">
        <v>46113</v>
      </c>
      <c r="C9923" s="49">
        <v>46203</v>
      </c>
      <c r="D9923" s="21" t="s">
        <v>6165</v>
      </c>
      <c r="E9923" s="22">
        <v>45552</v>
      </c>
      <c r="F9923" s="11"/>
      <c r="G9923" s="21" t="s">
        <v>7227</v>
      </c>
      <c r="H9923" s="21" t="s">
        <v>17014</v>
      </c>
      <c r="I9923" s="23">
        <v>11020</v>
      </c>
      <c r="J9923" s="24" t="s">
        <v>7284</v>
      </c>
      <c r="K9923" s="49">
        <v>46203</v>
      </c>
    </row>
    <row r="9924" spans="1:11" ht="42.6" customHeight="1" x14ac:dyDescent="0.25">
      <c r="A9924" s="11">
        <v>2026</v>
      </c>
      <c r="B9924" s="49">
        <v>46113</v>
      </c>
      <c r="C9924" s="49">
        <v>46203</v>
      </c>
      <c r="D9924" s="21" t="s">
        <v>6166</v>
      </c>
      <c r="E9924" s="22">
        <v>45552</v>
      </c>
      <c r="F9924" s="11"/>
      <c r="G9924" s="21" t="s">
        <v>7247</v>
      </c>
      <c r="H9924" s="21" t="s">
        <v>17015</v>
      </c>
      <c r="I9924" s="23">
        <v>41760</v>
      </c>
      <c r="J9924" s="24" t="s">
        <v>7284</v>
      </c>
      <c r="K9924" s="49">
        <v>46203</v>
      </c>
    </row>
    <row r="9925" spans="1:11" ht="42.6" customHeight="1" x14ac:dyDescent="0.25">
      <c r="A9925" s="11">
        <v>2026</v>
      </c>
      <c r="B9925" s="49">
        <v>46113</v>
      </c>
      <c r="C9925" s="49">
        <v>46203</v>
      </c>
      <c r="D9925" s="21" t="s">
        <v>6167</v>
      </c>
      <c r="E9925" s="22">
        <v>45554</v>
      </c>
      <c r="F9925" s="11"/>
      <c r="G9925" s="21" t="s">
        <v>7226</v>
      </c>
      <c r="H9925" s="21" t="s">
        <v>17016</v>
      </c>
      <c r="I9925" s="23">
        <v>9940</v>
      </c>
      <c r="J9925" s="24" t="s">
        <v>7284</v>
      </c>
      <c r="K9925" s="49">
        <v>46203</v>
      </c>
    </row>
    <row r="9926" spans="1:11" ht="42.6" customHeight="1" x14ac:dyDescent="0.25">
      <c r="A9926" s="11">
        <v>2026</v>
      </c>
      <c r="B9926" s="49">
        <v>46113</v>
      </c>
      <c r="C9926" s="49">
        <v>46203</v>
      </c>
      <c r="D9926" s="21" t="s">
        <v>6168</v>
      </c>
      <c r="E9926" s="22">
        <v>45554</v>
      </c>
      <c r="F9926" s="11"/>
      <c r="G9926" s="21" t="s">
        <v>7326</v>
      </c>
      <c r="H9926" s="21" t="s">
        <v>17017</v>
      </c>
      <c r="I9926" s="23">
        <v>11890</v>
      </c>
      <c r="J9926" s="24" t="s">
        <v>7284</v>
      </c>
      <c r="K9926" s="49">
        <v>46203</v>
      </c>
    </row>
    <row r="9927" spans="1:11" ht="42.6" customHeight="1" x14ac:dyDescent="0.25">
      <c r="A9927" s="11">
        <v>2026</v>
      </c>
      <c r="B9927" s="49">
        <v>46113</v>
      </c>
      <c r="C9927" s="49">
        <v>46203</v>
      </c>
      <c r="D9927" s="21" t="s">
        <v>6169</v>
      </c>
      <c r="E9927" s="22">
        <v>45554</v>
      </c>
      <c r="F9927" s="11"/>
      <c r="G9927" s="21" t="s">
        <v>7326</v>
      </c>
      <c r="H9927" s="21" t="s">
        <v>17018</v>
      </c>
      <c r="I9927" s="23">
        <v>11890</v>
      </c>
      <c r="J9927" s="24" t="s">
        <v>7284</v>
      </c>
      <c r="K9927" s="49">
        <v>46203</v>
      </c>
    </row>
    <row r="9928" spans="1:11" ht="42.6" customHeight="1" x14ac:dyDescent="0.25">
      <c r="A9928" s="11">
        <v>2026</v>
      </c>
      <c r="B9928" s="49">
        <v>46113</v>
      </c>
      <c r="C9928" s="49">
        <v>46203</v>
      </c>
      <c r="D9928" s="21" t="s">
        <v>6170</v>
      </c>
      <c r="E9928" s="22">
        <v>45554</v>
      </c>
      <c r="F9928" s="11"/>
      <c r="G9928" s="21" t="s">
        <v>7273</v>
      </c>
      <c r="H9928" s="21" t="s">
        <v>17019</v>
      </c>
      <c r="I9928" s="23">
        <v>23664</v>
      </c>
      <c r="J9928" s="24" t="s">
        <v>7284</v>
      </c>
      <c r="K9928" s="49">
        <v>46203</v>
      </c>
    </row>
    <row r="9929" spans="1:11" ht="42.6" customHeight="1" x14ac:dyDescent="0.25">
      <c r="A9929" s="11">
        <v>2026</v>
      </c>
      <c r="B9929" s="49">
        <v>46113</v>
      </c>
      <c r="C9929" s="49">
        <v>46203</v>
      </c>
      <c r="D9929" s="21" t="s">
        <v>6171</v>
      </c>
      <c r="E9929" s="22">
        <v>45554</v>
      </c>
      <c r="F9929" s="11"/>
      <c r="G9929" s="21" t="s">
        <v>7212</v>
      </c>
      <c r="H9929" s="21" t="s">
        <v>17020</v>
      </c>
      <c r="I9929" s="23">
        <v>34220</v>
      </c>
      <c r="J9929" s="24" t="s">
        <v>7284</v>
      </c>
      <c r="K9929" s="49">
        <v>46203</v>
      </c>
    </row>
    <row r="9930" spans="1:11" ht="42.6" customHeight="1" x14ac:dyDescent="0.25">
      <c r="A9930" s="11">
        <v>2026</v>
      </c>
      <c r="B9930" s="49">
        <v>46113</v>
      </c>
      <c r="C9930" s="49">
        <v>46203</v>
      </c>
      <c r="D9930" s="21" t="s">
        <v>6172</v>
      </c>
      <c r="E9930" s="22">
        <v>45554</v>
      </c>
      <c r="F9930" s="11"/>
      <c r="G9930" s="21" t="s">
        <v>7212</v>
      </c>
      <c r="H9930" s="21" t="s">
        <v>17021</v>
      </c>
      <c r="I9930" s="23">
        <v>11484</v>
      </c>
      <c r="J9930" s="24" t="s">
        <v>7284</v>
      </c>
      <c r="K9930" s="49">
        <v>46203</v>
      </c>
    </row>
    <row r="9931" spans="1:11" ht="42.6" customHeight="1" x14ac:dyDescent="0.25">
      <c r="A9931" s="11">
        <v>2026</v>
      </c>
      <c r="B9931" s="49">
        <v>46113</v>
      </c>
      <c r="C9931" s="49">
        <v>46203</v>
      </c>
      <c r="D9931" s="21" t="s">
        <v>6172</v>
      </c>
      <c r="E9931" s="22">
        <v>45554</v>
      </c>
      <c r="F9931" s="11"/>
      <c r="G9931" s="21" t="s">
        <v>7212</v>
      </c>
      <c r="H9931" s="21" t="s">
        <v>17022</v>
      </c>
      <c r="I9931" s="23">
        <v>11484</v>
      </c>
      <c r="J9931" s="24" t="s">
        <v>7284</v>
      </c>
      <c r="K9931" s="49">
        <v>46203</v>
      </c>
    </row>
    <row r="9932" spans="1:11" ht="42.6" customHeight="1" x14ac:dyDescent="0.25">
      <c r="A9932" s="11">
        <v>2026</v>
      </c>
      <c r="B9932" s="49">
        <v>46113</v>
      </c>
      <c r="C9932" s="49">
        <v>46203</v>
      </c>
      <c r="D9932" s="21" t="s">
        <v>6173</v>
      </c>
      <c r="E9932" s="22">
        <v>45554</v>
      </c>
      <c r="F9932" s="11"/>
      <c r="G9932" s="21" t="s">
        <v>7261</v>
      </c>
      <c r="H9932" s="21" t="s">
        <v>17023</v>
      </c>
      <c r="I9932" s="23">
        <v>180703.4</v>
      </c>
      <c r="J9932" s="24" t="s">
        <v>7284</v>
      </c>
      <c r="K9932" s="49">
        <v>46203</v>
      </c>
    </row>
    <row r="9933" spans="1:11" ht="42.6" customHeight="1" x14ac:dyDescent="0.25">
      <c r="A9933" s="11">
        <v>2026</v>
      </c>
      <c r="B9933" s="49">
        <v>46113</v>
      </c>
      <c r="C9933" s="49">
        <v>46203</v>
      </c>
      <c r="D9933" s="21" t="s">
        <v>6174</v>
      </c>
      <c r="E9933" s="22">
        <v>45554</v>
      </c>
      <c r="F9933" s="11"/>
      <c r="G9933" s="21" t="s">
        <v>7269</v>
      </c>
      <c r="H9933" s="21" t="s">
        <v>17024</v>
      </c>
      <c r="I9933" s="23">
        <v>139116.48000000001</v>
      </c>
      <c r="J9933" s="24" t="s">
        <v>7284</v>
      </c>
      <c r="K9933" s="49">
        <v>46203</v>
      </c>
    </row>
    <row r="9934" spans="1:11" ht="42.6" customHeight="1" x14ac:dyDescent="0.25">
      <c r="A9934" s="11">
        <v>2026</v>
      </c>
      <c r="B9934" s="49">
        <v>46113</v>
      </c>
      <c r="C9934" s="49">
        <v>46203</v>
      </c>
      <c r="D9934" s="21" t="s">
        <v>6175</v>
      </c>
      <c r="E9934" s="22">
        <v>45554</v>
      </c>
      <c r="F9934" s="11"/>
      <c r="G9934" s="21" t="s">
        <v>7269</v>
      </c>
      <c r="H9934" s="21" t="s">
        <v>17025</v>
      </c>
      <c r="I9934" s="23">
        <v>150742</v>
      </c>
      <c r="J9934" s="24" t="s">
        <v>7284</v>
      </c>
      <c r="K9934" s="49">
        <v>46203</v>
      </c>
    </row>
    <row r="9935" spans="1:11" ht="42.6" customHeight="1" x14ac:dyDescent="0.25">
      <c r="A9935" s="11">
        <v>2026</v>
      </c>
      <c r="B9935" s="49">
        <v>46113</v>
      </c>
      <c r="C9935" s="49">
        <v>46203</v>
      </c>
      <c r="D9935" s="21" t="s">
        <v>6176</v>
      </c>
      <c r="E9935" s="22">
        <v>45554</v>
      </c>
      <c r="F9935" s="11"/>
      <c r="G9935" s="21" t="s">
        <v>7231</v>
      </c>
      <c r="H9935" s="21" t="s">
        <v>17026</v>
      </c>
      <c r="I9935" s="23">
        <v>11890</v>
      </c>
      <c r="J9935" s="24" t="s">
        <v>7284</v>
      </c>
      <c r="K9935" s="49">
        <v>46203</v>
      </c>
    </row>
    <row r="9936" spans="1:11" ht="42.6" customHeight="1" x14ac:dyDescent="0.25">
      <c r="A9936" s="11">
        <v>2026</v>
      </c>
      <c r="B9936" s="49">
        <v>46113</v>
      </c>
      <c r="C9936" s="49">
        <v>46203</v>
      </c>
      <c r="D9936" s="21" t="s">
        <v>6177</v>
      </c>
      <c r="E9936" s="22">
        <v>45554</v>
      </c>
      <c r="F9936" s="11"/>
      <c r="G9936" s="21" t="s">
        <v>7227</v>
      </c>
      <c r="H9936" s="21" t="s">
        <v>17027</v>
      </c>
      <c r="I9936" s="23">
        <v>11890</v>
      </c>
      <c r="J9936" s="24" t="s">
        <v>7284</v>
      </c>
      <c r="K9936" s="49">
        <v>46203</v>
      </c>
    </row>
    <row r="9937" spans="1:11" ht="42.6" customHeight="1" x14ac:dyDescent="0.25">
      <c r="A9937" s="11">
        <v>2026</v>
      </c>
      <c r="B9937" s="49">
        <v>46113</v>
      </c>
      <c r="C9937" s="49">
        <v>46203</v>
      </c>
      <c r="D9937" s="21" t="s">
        <v>6178</v>
      </c>
      <c r="E9937" s="22">
        <v>45554</v>
      </c>
      <c r="F9937" s="11"/>
      <c r="G9937" s="21" t="s">
        <v>7227</v>
      </c>
      <c r="H9937" s="21" t="s">
        <v>17028</v>
      </c>
      <c r="I9937" s="23">
        <v>11890</v>
      </c>
      <c r="J9937" s="24" t="s">
        <v>7284</v>
      </c>
      <c r="K9937" s="49">
        <v>46203</v>
      </c>
    </row>
    <row r="9938" spans="1:11" ht="42.6" customHeight="1" x14ac:dyDescent="0.25">
      <c r="A9938" s="11">
        <v>2026</v>
      </c>
      <c r="B9938" s="49">
        <v>46113</v>
      </c>
      <c r="C9938" s="49">
        <v>46203</v>
      </c>
      <c r="D9938" s="21" t="s">
        <v>6179</v>
      </c>
      <c r="E9938" s="22">
        <v>45554</v>
      </c>
      <c r="F9938" s="11"/>
      <c r="G9938" s="21" t="s">
        <v>7227</v>
      </c>
      <c r="H9938" s="21" t="s">
        <v>17029</v>
      </c>
      <c r="I9938" s="23">
        <v>11890</v>
      </c>
      <c r="J9938" s="24" t="s">
        <v>7284</v>
      </c>
      <c r="K9938" s="49">
        <v>46203</v>
      </c>
    </row>
    <row r="9939" spans="1:11" ht="42.6" customHeight="1" x14ac:dyDescent="0.25">
      <c r="A9939" s="11">
        <v>2026</v>
      </c>
      <c r="B9939" s="49">
        <v>46113</v>
      </c>
      <c r="C9939" s="49">
        <v>46203</v>
      </c>
      <c r="D9939" s="21" t="s">
        <v>6180</v>
      </c>
      <c r="E9939" s="22">
        <v>45554</v>
      </c>
      <c r="F9939" s="11"/>
      <c r="G9939" s="21" t="s">
        <v>7227</v>
      </c>
      <c r="H9939" s="21" t="s">
        <v>17030</v>
      </c>
      <c r="I9939" s="23">
        <v>11890</v>
      </c>
      <c r="J9939" s="24" t="s">
        <v>7284</v>
      </c>
      <c r="K9939" s="49">
        <v>46203</v>
      </c>
    </row>
    <row r="9940" spans="1:11" ht="42.6" customHeight="1" x14ac:dyDescent="0.25">
      <c r="A9940" s="11">
        <v>2026</v>
      </c>
      <c r="B9940" s="49">
        <v>46113</v>
      </c>
      <c r="C9940" s="49">
        <v>46203</v>
      </c>
      <c r="D9940" s="21" t="s">
        <v>6181</v>
      </c>
      <c r="E9940" s="22">
        <v>45554</v>
      </c>
      <c r="F9940" s="11"/>
      <c r="G9940" s="21" t="s">
        <v>7236</v>
      </c>
      <c r="H9940" s="21" t="s">
        <v>17031</v>
      </c>
      <c r="I9940" s="23">
        <v>11890</v>
      </c>
      <c r="J9940" s="24" t="s">
        <v>7284</v>
      </c>
      <c r="K9940" s="49">
        <v>46203</v>
      </c>
    </row>
    <row r="9941" spans="1:11" ht="42.6" customHeight="1" x14ac:dyDescent="0.25">
      <c r="A9941" s="11">
        <v>2026</v>
      </c>
      <c r="B9941" s="49">
        <v>46113</v>
      </c>
      <c r="C9941" s="49">
        <v>46203</v>
      </c>
      <c r="D9941" s="21" t="s">
        <v>6182</v>
      </c>
      <c r="E9941" s="22">
        <v>45554</v>
      </c>
      <c r="F9941" s="11"/>
      <c r="G9941" s="21" t="s">
        <v>7248</v>
      </c>
      <c r="H9941" s="21" t="s">
        <v>17032</v>
      </c>
      <c r="I9941" s="23">
        <v>22989.99</v>
      </c>
      <c r="J9941" s="24" t="s">
        <v>7284</v>
      </c>
      <c r="K9941" s="49">
        <v>46203</v>
      </c>
    </row>
    <row r="9942" spans="1:11" ht="42.6" customHeight="1" x14ac:dyDescent="0.25">
      <c r="A9942" s="11">
        <v>2026</v>
      </c>
      <c r="B9942" s="49">
        <v>46113</v>
      </c>
      <c r="C9942" s="49">
        <v>46203</v>
      </c>
      <c r="D9942" s="21" t="s">
        <v>6183</v>
      </c>
      <c r="E9942" s="22">
        <v>45554</v>
      </c>
      <c r="F9942" s="11"/>
      <c r="G9942" s="21" t="s">
        <v>7248</v>
      </c>
      <c r="H9942" s="21" t="s">
        <v>17033</v>
      </c>
      <c r="I9942" s="23">
        <v>22989.99</v>
      </c>
      <c r="J9942" s="24" t="s">
        <v>7284</v>
      </c>
      <c r="K9942" s="49">
        <v>46203</v>
      </c>
    </row>
    <row r="9943" spans="1:11" ht="42.6" customHeight="1" x14ac:dyDescent="0.25">
      <c r="A9943" s="11">
        <v>2026</v>
      </c>
      <c r="B9943" s="49">
        <v>46113</v>
      </c>
      <c r="C9943" s="49">
        <v>46203</v>
      </c>
      <c r="D9943" s="21" t="s">
        <v>6184</v>
      </c>
      <c r="E9943" s="22">
        <v>45554</v>
      </c>
      <c r="F9943" s="11"/>
      <c r="G9943" s="21" t="s">
        <v>7326</v>
      </c>
      <c r="H9943" s="21" t="s">
        <v>17034</v>
      </c>
      <c r="I9943" s="23">
        <v>11890</v>
      </c>
      <c r="J9943" s="24" t="s">
        <v>7284</v>
      </c>
      <c r="K9943" s="49">
        <v>46203</v>
      </c>
    </row>
    <row r="9944" spans="1:11" ht="42.6" customHeight="1" x14ac:dyDescent="0.25">
      <c r="A9944" s="11">
        <v>2026</v>
      </c>
      <c r="B9944" s="49">
        <v>46113</v>
      </c>
      <c r="C9944" s="49">
        <v>46203</v>
      </c>
      <c r="D9944" s="21" t="s">
        <v>6185</v>
      </c>
      <c r="E9944" s="22">
        <v>45554</v>
      </c>
      <c r="F9944" s="11"/>
      <c r="G9944" s="21" t="s">
        <v>7326</v>
      </c>
      <c r="H9944" s="21" t="s">
        <v>17035</v>
      </c>
      <c r="I9944" s="23">
        <v>11890</v>
      </c>
      <c r="J9944" s="24" t="s">
        <v>7284</v>
      </c>
      <c r="K9944" s="49">
        <v>46203</v>
      </c>
    </row>
    <row r="9945" spans="1:11" ht="42.6" customHeight="1" x14ac:dyDescent="0.25">
      <c r="A9945" s="11">
        <v>2026</v>
      </c>
      <c r="B9945" s="49">
        <v>46113</v>
      </c>
      <c r="C9945" s="49">
        <v>46203</v>
      </c>
      <c r="D9945" s="21" t="s">
        <v>6186</v>
      </c>
      <c r="E9945" s="22">
        <v>45555</v>
      </c>
      <c r="F9945" s="11"/>
      <c r="G9945" s="21" t="s">
        <v>7326</v>
      </c>
      <c r="H9945" s="21" t="s">
        <v>17036</v>
      </c>
      <c r="I9945" s="23">
        <v>7888</v>
      </c>
      <c r="J9945" s="24" t="s">
        <v>7284</v>
      </c>
      <c r="K9945" s="49">
        <v>46203</v>
      </c>
    </row>
    <row r="9946" spans="1:11" ht="42.6" customHeight="1" x14ac:dyDescent="0.25">
      <c r="A9946" s="11">
        <v>2026</v>
      </c>
      <c r="B9946" s="49">
        <v>46113</v>
      </c>
      <c r="C9946" s="49">
        <v>46203</v>
      </c>
      <c r="D9946" s="21" t="s">
        <v>6187</v>
      </c>
      <c r="E9946" s="22">
        <v>45555</v>
      </c>
      <c r="F9946" s="11"/>
      <c r="G9946" s="21" t="s">
        <v>7227</v>
      </c>
      <c r="H9946" s="21" t="s">
        <v>17037</v>
      </c>
      <c r="I9946" s="23">
        <v>11890</v>
      </c>
      <c r="J9946" s="24" t="s">
        <v>7284</v>
      </c>
      <c r="K9946" s="49">
        <v>46203</v>
      </c>
    </row>
    <row r="9947" spans="1:11" ht="42.6" customHeight="1" x14ac:dyDescent="0.25">
      <c r="A9947" s="11">
        <v>2026</v>
      </c>
      <c r="B9947" s="49">
        <v>46113</v>
      </c>
      <c r="C9947" s="49">
        <v>46203</v>
      </c>
      <c r="D9947" s="21" t="s">
        <v>6188</v>
      </c>
      <c r="E9947" s="22">
        <v>45555</v>
      </c>
      <c r="F9947" s="11"/>
      <c r="G9947" s="21" t="s">
        <v>7228</v>
      </c>
      <c r="H9947" s="21" t="s">
        <v>17038</v>
      </c>
      <c r="I9947" s="23">
        <v>11890</v>
      </c>
      <c r="J9947" s="24" t="s">
        <v>7284</v>
      </c>
      <c r="K9947" s="49">
        <v>46203</v>
      </c>
    </row>
    <row r="9948" spans="1:11" ht="42.6" customHeight="1" x14ac:dyDescent="0.25">
      <c r="A9948" s="11">
        <v>2026</v>
      </c>
      <c r="B9948" s="49">
        <v>46113</v>
      </c>
      <c r="C9948" s="49">
        <v>46203</v>
      </c>
      <c r="D9948" s="21" t="s">
        <v>6189</v>
      </c>
      <c r="E9948" s="22">
        <v>45555</v>
      </c>
      <c r="F9948" s="11"/>
      <c r="G9948" s="21" t="s">
        <v>7228</v>
      </c>
      <c r="H9948" s="21" t="s">
        <v>17039</v>
      </c>
      <c r="I9948" s="23">
        <v>11890</v>
      </c>
      <c r="J9948" s="24" t="s">
        <v>7284</v>
      </c>
      <c r="K9948" s="49">
        <v>46203</v>
      </c>
    </row>
    <row r="9949" spans="1:11" ht="42.6" customHeight="1" x14ac:dyDescent="0.25">
      <c r="A9949" s="11">
        <v>2026</v>
      </c>
      <c r="B9949" s="49">
        <v>46113</v>
      </c>
      <c r="C9949" s="49">
        <v>46203</v>
      </c>
      <c r="D9949" s="21" t="s">
        <v>6190</v>
      </c>
      <c r="E9949" s="22">
        <v>45555</v>
      </c>
      <c r="F9949" s="11"/>
      <c r="G9949" s="21" t="s">
        <v>7228</v>
      </c>
      <c r="H9949" s="21" t="s">
        <v>17040</v>
      </c>
      <c r="I9949" s="23">
        <v>11890</v>
      </c>
      <c r="J9949" s="24" t="s">
        <v>7284</v>
      </c>
      <c r="K9949" s="49">
        <v>46203</v>
      </c>
    </row>
    <row r="9950" spans="1:11" ht="42.6" customHeight="1" x14ac:dyDescent="0.25">
      <c r="A9950" s="11">
        <v>2026</v>
      </c>
      <c r="B9950" s="49">
        <v>46113</v>
      </c>
      <c r="C9950" s="49">
        <v>46203</v>
      </c>
      <c r="D9950" s="21" t="s">
        <v>6191</v>
      </c>
      <c r="E9950" s="22">
        <v>45555</v>
      </c>
      <c r="F9950" s="11"/>
      <c r="G9950" s="21" t="s">
        <v>7228</v>
      </c>
      <c r="H9950" s="21" t="s">
        <v>17041</v>
      </c>
      <c r="I9950" s="23">
        <v>11890</v>
      </c>
      <c r="J9950" s="24" t="s">
        <v>7284</v>
      </c>
      <c r="K9950" s="49">
        <v>46203</v>
      </c>
    </row>
    <row r="9951" spans="1:11" ht="42.6" customHeight="1" x14ac:dyDescent="0.25">
      <c r="A9951" s="11">
        <v>2026</v>
      </c>
      <c r="B9951" s="49">
        <v>46113</v>
      </c>
      <c r="C9951" s="49">
        <v>46203</v>
      </c>
      <c r="D9951" s="21" t="s">
        <v>6192</v>
      </c>
      <c r="E9951" s="22">
        <v>45555</v>
      </c>
      <c r="F9951" s="11"/>
      <c r="G9951" s="21" t="s">
        <v>7228</v>
      </c>
      <c r="H9951" s="21" t="s">
        <v>17042</v>
      </c>
      <c r="I9951" s="23">
        <v>17980</v>
      </c>
      <c r="J9951" s="24" t="s">
        <v>7284</v>
      </c>
      <c r="K9951" s="49">
        <v>46203</v>
      </c>
    </row>
    <row r="9952" spans="1:11" ht="42.6" customHeight="1" x14ac:dyDescent="0.25">
      <c r="A9952" s="11">
        <v>2026</v>
      </c>
      <c r="B9952" s="49">
        <v>46113</v>
      </c>
      <c r="C9952" s="49">
        <v>46203</v>
      </c>
      <c r="D9952" s="21" t="s">
        <v>6193</v>
      </c>
      <c r="E9952" s="22">
        <v>45555</v>
      </c>
      <c r="F9952" s="11"/>
      <c r="G9952" s="21" t="s">
        <v>7228</v>
      </c>
      <c r="H9952" s="21" t="s">
        <v>17043</v>
      </c>
      <c r="I9952" s="23">
        <v>17980</v>
      </c>
      <c r="J9952" s="24" t="s">
        <v>7284</v>
      </c>
      <c r="K9952" s="49">
        <v>46203</v>
      </c>
    </row>
    <row r="9953" spans="1:11" ht="42.6" customHeight="1" x14ac:dyDescent="0.25">
      <c r="A9953" s="11">
        <v>2026</v>
      </c>
      <c r="B9953" s="49">
        <v>46113</v>
      </c>
      <c r="C9953" s="49">
        <v>46203</v>
      </c>
      <c r="D9953" s="21" t="s">
        <v>6194</v>
      </c>
      <c r="E9953" s="22">
        <v>45555</v>
      </c>
      <c r="F9953" s="11"/>
      <c r="G9953" s="21" t="s">
        <v>7234</v>
      </c>
      <c r="H9953" s="21" t="s">
        <v>17044</v>
      </c>
      <c r="I9953" s="23">
        <v>11890</v>
      </c>
      <c r="J9953" s="24" t="s">
        <v>7284</v>
      </c>
      <c r="K9953" s="49">
        <v>46203</v>
      </c>
    </row>
    <row r="9954" spans="1:11" ht="42.6" customHeight="1" x14ac:dyDescent="0.25">
      <c r="A9954" s="11">
        <v>2026</v>
      </c>
      <c r="B9954" s="49">
        <v>46113</v>
      </c>
      <c r="C9954" s="49">
        <v>46203</v>
      </c>
      <c r="D9954" s="21" t="s">
        <v>6195</v>
      </c>
      <c r="E9954" s="22">
        <v>45555</v>
      </c>
      <c r="F9954" s="11"/>
      <c r="G9954" s="21" t="s">
        <v>7231</v>
      </c>
      <c r="H9954" s="21" t="s">
        <v>17045</v>
      </c>
      <c r="I9954" s="23">
        <v>11890</v>
      </c>
      <c r="J9954" s="24" t="s">
        <v>7284</v>
      </c>
      <c r="K9954" s="49">
        <v>46203</v>
      </c>
    </row>
    <row r="9955" spans="1:11" ht="42.6" customHeight="1" x14ac:dyDescent="0.25">
      <c r="A9955" s="11">
        <v>2026</v>
      </c>
      <c r="B9955" s="49">
        <v>46113</v>
      </c>
      <c r="C9955" s="49">
        <v>46203</v>
      </c>
      <c r="D9955" s="21" t="s">
        <v>6196</v>
      </c>
      <c r="E9955" s="22">
        <v>45555</v>
      </c>
      <c r="F9955" s="11"/>
      <c r="G9955" s="21" t="s">
        <v>7234</v>
      </c>
      <c r="H9955" s="21" t="s">
        <v>17046</v>
      </c>
      <c r="I9955" s="23">
        <v>11890</v>
      </c>
      <c r="J9955" s="24" t="s">
        <v>7284</v>
      </c>
      <c r="K9955" s="49">
        <v>46203</v>
      </c>
    </row>
    <row r="9956" spans="1:11" ht="42.6" customHeight="1" x14ac:dyDescent="0.25">
      <c r="A9956" s="11">
        <v>2026</v>
      </c>
      <c r="B9956" s="49">
        <v>46113</v>
      </c>
      <c r="C9956" s="49">
        <v>46203</v>
      </c>
      <c r="D9956" s="21" t="s">
        <v>6197</v>
      </c>
      <c r="E9956" s="22">
        <v>45555</v>
      </c>
      <c r="F9956" s="11"/>
      <c r="G9956" s="21" t="s">
        <v>7234</v>
      </c>
      <c r="H9956" s="21" t="s">
        <v>17047</v>
      </c>
      <c r="I9956" s="23">
        <v>11890</v>
      </c>
      <c r="J9956" s="24" t="s">
        <v>7284</v>
      </c>
      <c r="K9956" s="49">
        <v>46203</v>
      </c>
    </row>
    <row r="9957" spans="1:11" ht="42.6" customHeight="1" x14ac:dyDescent="0.25">
      <c r="A9957" s="11">
        <v>2026</v>
      </c>
      <c r="B9957" s="49">
        <v>46113</v>
      </c>
      <c r="C9957" s="49">
        <v>46203</v>
      </c>
      <c r="D9957" s="21" t="s">
        <v>6198</v>
      </c>
      <c r="E9957" s="22">
        <v>45555</v>
      </c>
      <c r="F9957" s="11"/>
      <c r="G9957" s="21" t="s">
        <v>7234</v>
      </c>
      <c r="H9957" s="21" t="s">
        <v>17048</v>
      </c>
      <c r="I9957" s="23">
        <v>11890</v>
      </c>
      <c r="J9957" s="24" t="s">
        <v>7284</v>
      </c>
      <c r="K9957" s="49">
        <v>46203</v>
      </c>
    </row>
    <row r="9958" spans="1:11" ht="42.6" customHeight="1" x14ac:dyDescent="0.25">
      <c r="A9958" s="11">
        <v>2026</v>
      </c>
      <c r="B9958" s="49">
        <v>46113</v>
      </c>
      <c r="C9958" s="49">
        <v>46203</v>
      </c>
      <c r="D9958" s="21" t="s">
        <v>6199</v>
      </c>
      <c r="E9958" s="22">
        <v>45555</v>
      </c>
      <c r="F9958" s="11"/>
      <c r="G9958" s="21" t="s">
        <v>7234</v>
      </c>
      <c r="H9958" s="21" t="s">
        <v>17049</v>
      </c>
      <c r="I9958" s="23">
        <v>7888</v>
      </c>
      <c r="J9958" s="24" t="s">
        <v>7284</v>
      </c>
      <c r="K9958" s="49">
        <v>46203</v>
      </c>
    </row>
    <row r="9959" spans="1:11" ht="42.6" customHeight="1" x14ac:dyDescent="0.25">
      <c r="A9959" s="11">
        <v>2026</v>
      </c>
      <c r="B9959" s="49">
        <v>46113</v>
      </c>
      <c r="C9959" s="49">
        <v>46203</v>
      </c>
      <c r="D9959" s="21" t="s">
        <v>6200</v>
      </c>
      <c r="E9959" s="22">
        <v>45555</v>
      </c>
      <c r="F9959" s="11"/>
      <c r="G9959" s="21" t="s">
        <v>7234</v>
      </c>
      <c r="H9959" s="21" t="s">
        <v>17050</v>
      </c>
      <c r="I9959" s="23">
        <v>7888</v>
      </c>
      <c r="J9959" s="24" t="s">
        <v>7284</v>
      </c>
      <c r="K9959" s="49">
        <v>46203</v>
      </c>
    </row>
    <row r="9960" spans="1:11" ht="42.6" customHeight="1" x14ac:dyDescent="0.25">
      <c r="A9960" s="11">
        <v>2026</v>
      </c>
      <c r="B9960" s="49">
        <v>46113</v>
      </c>
      <c r="C9960" s="49">
        <v>46203</v>
      </c>
      <c r="D9960" s="21" t="s">
        <v>6201</v>
      </c>
      <c r="E9960" s="22">
        <v>45555</v>
      </c>
      <c r="F9960" s="11"/>
      <c r="G9960" s="21" t="s">
        <v>7234</v>
      </c>
      <c r="H9960" s="21" t="s">
        <v>17051</v>
      </c>
      <c r="I9960" s="23">
        <v>7888</v>
      </c>
      <c r="J9960" s="24" t="s">
        <v>7284</v>
      </c>
      <c r="K9960" s="49">
        <v>46203</v>
      </c>
    </row>
    <row r="9961" spans="1:11" ht="42.6" customHeight="1" x14ac:dyDescent="0.25">
      <c r="A9961" s="11">
        <v>2026</v>
      </c>
      <c r="B9961" s="49">
        <v>46113</v>
      </c>
      <c r="C9961" s="49">
        <v>46203</v>
      </c>
      <c r="D9961" s="21" t="s">
        <v>6202</v>
      </c>
      <c r="E9961" s="22">
        <v>45555</v>
      </c>
      <c r="F9961" s="11"/>
      <c r="G9961" s="21" t="s">
        <v>7326</v>
      </c>
      <c r="H9961" s="21" t="s">
        <v>17052</v>
      </c>
      <c r="I9961" s="23">
        <v>7888</v>
      </c>
      <c r="J9961" s="24" t="s">
        <v>7284</v>
      </c>
      <c r="K9961" s="49">
        <v>46203</v>
      </c>
    </row>
    <row r="9962" spans="1:11" ht="42.6" customHeight="1" x14ac:dyDescent="0.25">
      <c r="A9962" s="11">
        <v>2026</v>
      </c>
      <c r="B9962" s="49">
        <v>46113</v>
      </c>
      <c r="C9962" s="49">
        <v>46203</v>
      </c>
      <c r="D9962" s="21" t="s">
        <v>6203</v>
      </c>
      <c r="E9962" s="29">
        <v>45560</v>
      </c>
      <c r="F9962" s="11"/>
      <c r="G9962" s="21" t="s">
        <v>7273</v>
      </c>
      <c r="H9962" s="24" t="s">
        <v>17053</v>
      </c>
      <c r="I9962" s="30">
        <v>5227.25</v>
      </c>
      <c r="J9962" s="24" t="s">
        <v>7284</v>
      </c>
      <c r="K9962" s="49">
        <v>46203</v>
      </c>
    </row>
    <row r="9963" spans="1:11" ht="42.6" customHeight="1" x14ac:dyDescent="0.25">
      <c r="A9963" s="11">
        <v>2026</v>
      </c>
      <c r="B9963" s="49">
        <v>46113</v>
      </c>
      <c r="C9963" s="49">
        <v>46203</v>
      </c>
      <c r="D9963" s="21" t="s">
        <v>6204</v>
      </c>
      <c r="E9963" s="29">
        <v>45560</v>
      </c>
      <c r="F9963" s="11"/>
      <c r="G9963" s="21" t="s">
        <v>7273</v>
      </c>
      <c r="H9963" s="24" t="s">
        <v>17054</v>
      </c>
      <c r="I9963" s="30">
        <v>1827</v>
      </c>
      <c r="J9963" s="24" t="s">
        <v>7284</v>
      </c>
      <c r="K9963" s="49">
        <v>46203</v>
      </c>
    </row>
    <row r="9964" spans="1:11" ht="42.6" customHeight="1" x14ac:dyDescent="0.25">
      <c r="A9964" s="11">
        <v>2026</v>
      </c>
      <c r="B9964" s="49">
        <v>46113</v>
      </c>
      <c r="C9964" s="49">
        <v>46203</v>
      </c>
      <c r="D9964" s="21" t="s">
        <v>6205</v>
      </c>
      <c r="E9964" s="29">
        <v>45560</v>
      </c>
      <c r="F9964" s="11"/>
      <c r="G9964" s="21" t="s">
        <v>7288</v>
      </c>
      <c r="H9964" s="24" t="s">
        <v>17055</v>
      </c>
      <c r="I9964" s="30">
        <v>3596</v>
      </c>
      <c r="J9964" s="24" t="s">
        <v>7284</v>
      </c>
      <c r="K9964" s="49">
        <v>46203</v>
      </c>
    </row>
    <row r="9965" spans="1:11" ht="42.6" customHeight="1" x14ac:dyDescent="0.25">
      <c r="A9965" s="11">
        <v>2026</v>
      </c>
      <c r="B9965" s="49">
        <v>46113</v>
      </c>
      <c r="C9965" s="49">
        <v>46203</v>
      </c>
      <c r="D9965" s="21" t="s">
        <v>6206</v>
      </c>
      <c r="E9965" s="29">
        <v>45560</v>
      </c>
      <c r="F9965" s="11"/>
      <c r="G9965" s="21" t="s">
        <v>7288</v>
      </c>
      <c r="H9965" s="24" t="s">
        <v>17056</v>
      </c>
      <c r="I9965" s="30">
        <v>3499.9</v>
      </c>
      <c r="J9965" s="24" t="s">
        <v>7284</v>
      </c>
      <c r="K9965" s="49">
        <v>46203</v>
      </c>
    </row>
    <row r="9966" spans="1:11" ht="42.6" customHeight="1" x14ac:dyDescent="0.25">
      <c r="A9966" s="11">
        <v>2026</v>
      </c>
      <c r="B9966" s="49">
        <v>46113</v>
      </c>
      <c r="C9966" s="49">
        <v>46203</v>
      </c>
      <c r="D9966" s="21" t="s">
        <v>6207</v>
      </c>
      <c r="E9966" s="29">
        <v>45560</v>
      </c>
      <c r="F9966" s="11"/>
      <c r="G9966" s="21" t="s">
        <v>7221</v>
      </c>
      <c r="H9966" s="24" t="s">
        <v>17057</v>
      </c>
      <c r="I9966" s="30">
        <v>2117</v>
      </c>
      <c r="J9966" s="24" t="s">
        <v>7284</v>
      </c>
      <c r="K9966" s="49">
        <v>46203</v>
      </c>
    </row>
    <row r="9967" spans="1:11" ht="42.6" customHeight="1" x14ac:dyDescent="0.25">
      <c r="A9967" s="11">
        <v>2026</v>
      </c>
      <c r="B9967" s="49">
        <v>46113</v>
      </c>
      <c r="C9967" s="49">
        <v>46203</v>
      </c>
      <c r="D9967" s="21" t="s">
        <v>6208</v>
      </c>
      <c r="E9967" s="29">
        <v>45560</v>
      </c>
      <c r="F9967" s="11"/>
      <c r="G9967" s="21" t="s">
        <v>7218</v>
      </c>
      <c r="H9967" s="24" t="s">
        <v>17058</v>
      </c>
      <c r="I9967" s="30">
        <v>3712</v>
      </c>
      <c r="J9967" s="24" t="s">
        <v>7284</v>
      </c>
      <c r="K9967" s="49">
        <v>46203</v>
      </c>
    </row>
    <row r="9968" spans="1:11" ht="42.6" customHeight="1" x14ac:dyDescent="0.25">
      <c r="A9968" s="11">
        <v>2026</v>
      </c>
      <c r="B9968" s="49">
        <v>46113</v>
      </c>
      <c r="C9968" s="49">
        <v>46203</v>
      </c>
      <c r="D9968" s="21" t="s">
        <v>6209</v>
      </c>
      <c r="E9968" s="29">
        <v>45560</v>
      </c>
      <c r="F9968" s="11"/>
      <c r="G9968" s="21" t="s">
        <v>7218</v>
      </c>
      <c r="H9968" s="24" t="s">
        <v>17059</v>
      </c>
      <c r="I9968" s="30">
        <v>3944</v>
      </c>
      <c r="J9968" s="24" t="s">
        <v>7284</v>
      </c>
      <c r="K9968" s="49">
        <v>46203</v>
      </c>
    </row>
    <row r="9969" spans="1:11" ht="42.6" customHeight="1" x14ac:dyDescent="0.25">
      <c r="A9969" s="11">
        <v>2026</v>
      </c>
      <c r="B9969" s="49">
        <v>46113</v>
      </c>
      <c r="C9969" s="49">
        <v>46203</v>
      </c>
      <c r="D9969" s="21" t="s">
        <v>6209</v>
      </c>
      <c r="E9969" s="29">
        <v>45560</v>
      </c>
      <c r="F9969" s="11"/>
      <c r="G9969" s="21" t="s">
        <v>7218</v>
      </c>
      <c r="H9969" s="24" t="s">
        <v>17060</v>
      </c>
      <c r="I9969" s="30">
        <v>3944</v>
      </c>
      <c r="J9969" s="24" t="s">
        <v>7284</v>
      </c>
      <c r="K9969" s="49">
        <v>46203</v>
      </c>
    </row>
    <row r="9970" spans="1:11" ht="42.6" customHeight="1" x14ac:dyDescent="0.25">
      <c r="A9970" s="11">
        <v>2026</v>
      </c>
      <c r="B9970" s="49">
        <v>46113</v>
      </c>
      <c r="C9970" s="49">
        <v>46203</v>
      </c>
      <c r="D9970" s="21" t="s">
        <v>6209</v>
      </c>
      <c r="E9970" s="29">
        <v>45560</v>
      </c>
      <c r="F9970" s="11"/>
      <c r="G9970" s="21" t="s">
        <v>7218</v>
      </c>
      <c r="H9970" s="24" t="s">
        <v>17061</v>
      </c>
      <c r="I9970" s="30">
        <v>3944</v>
      </c>
      <c r="J9970" s="24" t="s">
        <v>7284</v>
      </c>
      <c r="K9970" s="49">
        <v>46203</v>
      </c>
    </row>
    <row r="9971" spans="1:11" ht="42.6" customHeight="1" x14ac:dyDescent="0.25">
      <c r="A9971" s="11">
        <v>2026</v>
      </c>
      <c r="B9971" s="49">
        <v>46113</v>
      </c>
      <c r="C9971" s="49">
        <v>46203</v>
      </c>
      <c r="D9971" s="21" t="s">
        <v>6209</v>
      </c>
      <c r="E9971" s="29">
        <v>45560</v>
      </c>
      <c r="F9971" s="11"/>
      <c r="G9971" s="21" t="s">
        <v>7218</v>
      </c>
      <c r="H9971" s="24" t="s">
        <v>17062</v>
      </c>
      <c r="I9971" s="30">
        <v>3944</v>
      </c>
      <c r="J9971" s="24" t="s">
        <v>7284</v>
      </c>
      <c r="K9971" s="49">
        <v>46203</v>
      </c>
    </row>
    <row r="9972" spans="1:11" ht="42.6" customHeight="1" x14ac:dyDescent="0.25">
      <c r="A9972" s="11">
        <v>2026</v>
      </c>
      <c r="B9972" s="49">
        <v>46113</v>
      </c>
      <c r="C9972" s="49">
        <v>46203</v>
      </c>
      <c r="D9972" s="21" t="s">
        <v>6209</v>
      </c>
      <c r="E9972" s="29">
        <v>45560</v>
      </c>
      <c r="F9972" s="11"/>
      <c r="G9972" s="21" t="s">
        <v>7218</v>
      </c>
      <c r="H9972" s="24" t="s">
        <v>17063</v>
      </c>
      <c r="I9972" s="30">
        <v>3944</v>
      </c>
      <c r="J9972" s="24" t="s">
        <v>7284</v>
      </c>
      <c r="K9972" s="49">
        <v>46203</v>
      </c>
    </row>
    <row r="9973" spans="1:11" ht="42.6" customHeight="1" x14ac:dyDescent="0.25">
      <c r="A9973" s="11">
        <v>2026</v>
      </c>
      <c r="B9973" s="49">
        <v>46113</v>
      </c>
      <c r="C9973" s="49">
        <v>46203</v>
      </c>
      <c r="D9973" s="21" t="s">
        <v>6209</v>
      </c>
      <c r="E9973" s="29">
        <v>45560</v>
      </c>
      <c r="F9973" s="11"/>
      <c r="G9973" s="21" t="s">
        <v>7218</v>
      </c>
      <c r="H9973" s="24" t="s">
        <v>17064</v>
      </c>
      <c r="I9973" s="30">
        <v>3944</v>
      </c>
      <c r="J9973" s="24" t="s">
        <v>7284</v>
      </c>
      <c r="K9973" s="49">
        <v>46203</v>
      </c>
    </row>
    <row r="9974" spans="1:11" ht="42.6" customHeight="1" x14ac:dyDescent="0.25">
      <c r="A9974" s="11">
        <v>2026</v>
      </c>
      <c r="B9974" s="49">
        <v>46113</v>
      </c>
      <c r="C9974" s="49">
        <v>46203</v>
      </c>
      <c r="D9974" s="21" t="s">
        <v>6209</v>
      </c>
      <c r="E9974" s="29">
        <v>45560</v>
      </c>
      <c r="F9974" s="11"/>
      <c r="G9974" s="21" t="s">
        <v>7218</v>
      </c>
      <c r="H9974" s="24" t="s">
        <v>17065</v>
      </c>
      <c r="I9974" s="30">
        <v>3944</v>
      </c>
      <c r="J9974" s="24" t="s">
        <v>7284</v>
      </c>
      <c r="K9974" s="49">
        <v>46203</v>
      </c>
    </row>
    <row r="9975" spans="1:11" ht="42.6" customHeight="1" x14ac:dyDescent="0.25">
      <c r="A9975" s="11">
        <v>2026</v>
      </c>
      <c r="B9975" s="49">
        <v>46113</v>
      </c>
      <c r="C9975" s="49">
        <v>46203</v>
      </c>
      <c r="D9975" s="21" t="s">
        <v>6207</v>
      </c>
      <c r="E9975" s="29">
        <v>45564</v>
      </c>
      <c r="F9975" s="11"/>
      <c r="G9975" s="21" t="s">
        <v>7269</v>
      </c>
      <c r="H9975" s="24" t="s">
        <v>17066</v>
      </c>
      <c r="I9975" s="30">
        <v>3248</v>
      </c>
      <c r="J9975" s="24" t="s">
        <v>7284</v>
      </c>
      <c r="K9975" s="49">
        <v>46203</v>
      </c>
    </row>
    <row r="9976" spans="1:11" ht="42.6" customHeight="1" x14ac:dyDescent="0.25">
      <c r="A9976" s="11">
        <v>2026</v>
      </c>
      <c r="B9976" s="49">
        <v>46113</v>
      </c>
      <c r="C9976" s="49">
        <v>46203</v>
      </c>
      <c r="D9976" s="21" t="s">
        <v>6207</v>
      </c>
      <c r="E9976" s="29">
        <v>45564</v>
      </c>
      <c r="F9976" s="11"/>
      <c r="G9976" s="21" t="s">
        <v>7269</v>
      </c>
      <c r="H9976" s="24" t="s">
        <v>17067</v>
      </c>
      <c r="I9976" s="30">
        <v>3248</v>
      </c>
      <c r="J9976" s="24" t="s">
        <v>7284</v>
      </c>
      <c r="K9976" s="49">
        <v>46203</v>
      </c>
    </row>
    <row r="9977" spans="1:11" ht="42.6" customHeight="1" x14ac:dyDescent="0.25">
      <c r="A9977" s="11">
        <v>2026</v>
      </c>
      <c r="B9977" s="49">
        <v>46113</v>
      </c>
      <c r="C9977" s="49">
        <v>46203</v>
      </c>
      <c r="D9977" s="21" t="s">
        <v>6207</v>
      </c>
      <c r="E9977" s="29">
        <v>45564</v>
      </c>
      <c r="F9977" s="11"/>
      <c r="G9977" s="21" t="s">
        <v>7269</v>
      </c>
      <c r="H9977" s="24" t="s">
        <v>17068</v>
      </c>
      <c r="I9977" s="30">
        <v>3248</v>
      </c>
      <c r="J9977" s="24" t="s">
        <v>7284</v>
      </c>
      <c r="K9977" s="49">
        <v>46203</v>
      </c>
    </row>
    <row r="9978" spans="1:11" ht="42.6" customHeight="1" x14ac:dyDescent="0.25">
      <c r="A9978" s="11">
        <v>2026</v>
      </c>
      <c r="B9978" s="49">
        <v>46113</v>
      </c>
      <c r="C9978" s="49">
        <v>46203</v>
      </c>
      <c r="D9978" s="21" t="s">
        <v>6207</v>
      </c>
      <c r="E9978" s="29">
        <v>45564</v>
      </c>
      <c r="F9978" s="11"/>
      <c r="G9978" s="21" t="s">
        <v>7269</v>
      </c>
      <c r="H9978" s="24" t="s">
        <v>17069</v>
      </c>
      <c r="I9978" s="30">
        <v>3248</v>
      </c>
      <c r="J9978" s="24" t="s">
        <v>7284</v>
      </c>
      <c r="K9978" s="49">
        <v>46203</v>
      </c>
    </row>
    <row r="9979" spans="1:11" ht="42.6" customHeight="1" x14ac:dyDescent="0.25">
      <c r="A9979" s="11">
        <v>2026</v>
      </c>
      <c r="B9979" s="49">
        <v>46113</v>
      </c>
      <c r="C9979" s="49">
        <v>46203</v>
      </c>
      <c r="D9979" s="21" t="s">
        <v>6207</v>
      </c>
      <c r="E9979" s="29">
        <v>45564</v>
      </c>
      <c r="F9979" s="11"/>
      <c r="G9979" s="21" t="s">
        <v>7269</v>
      </c>
      <c r="H9979" s="24" t="s">
        <v>17070</v>
      </c>
      <c r="I9979" s="30">
        <v>3248</v>
      </c>
      <c r="J9979" s="24" t="s">
        <v>7284</v>
      </c>
      <c r="K9979" s="49">
        <v>46203</v>
      </c>
    </row>
    <row r="9980" spans="1:11" ht="42.6" customHeight="1" x14ac:dyDescent="0.25">
      <c r="A9980" s="11">
        <v>2026</v>
      </c>
      <c r="B9980" s="49">
        <v>46113</v>
      </c>
      <c r="C9980" s="49">
        <v>46203</v>
      </c>
      <c r="D9980" s="21" t="s">
        <v>6207</v>
      </c>
      <c r="E9980" s="29">
        <v>45564</v>
      </c>
      <c r="F9980" s="11"/>
      <c r="G9980" s="21" t="s">
        <v>7269</v>
      </c>
      <c r="H9980" s="24" t="s">
        <v>17071</v>
      </c>
      <c r="I9980" s="30">
        <v>3248</v>
      </c>
      <c r="J9980" s="24" t="s">
        <v>7284</v>
      </c>
      <c r="K9980" s="49">
        <v>46203</v>
      </c>
    </row>
    <row r="9981" spans="1:11" ht="42.6" customHeight="1" x14ac:dyDescent="0.25">
      <c r="A9981" s="11">
        <v>2026</v>
      </c>
      <c r="B9981" s="49">
        <v>46113</v>
      </c>
      <c r="C9981" s="49">
        <v>46203</v>
      </c>
      <c r="D9981" s="21" t="s">
        <v>6207</v>
      </c>
      <c r="E9981" s="29">
        <v>45564</v>
      </c>
      <c r="F9981" s="11"/>
      <c r="G9981" s="21" t="s">
        <v>7269</v>
      </c>
      <c r="H9981" s="24" t="s">
        <v>17072</v>
      </c>
      <c r="I9981" s="30">
        <v>3248</v>
      </c>
      <c r="J9981" s="24" t="s">
        <v>7284</v>
      </c>
      <c r="K9981" s="49">
        <v>46203</v>
      </c>
    </row>
    <row r="9982" spans="1:11" ht="42.6" customHeight="1" x14ac:dyDescent="0.25">
      <c r="A9982" s="11">
        <v>2026</v>
      </c>
      <c r="B9982" s="49">
        <v>46113</v>
      </c>
      <c r="C9982" s="49">
        <v>46203</v>
      </c>
      <c r="D9982" s="21" t="s">
        <v>6207</v>
      </c>
      <c r="E9982" s="29">
        <v>45564</v>
      </c>
      <c r="F9982" s="11"/>
      <c r="G9982" s="21" t="s">
        <v>7269</v>
      </c>
      <c r="H9982" s="24" t="s">
        <v>17073</v>
      </c>
      <c r="I9982" s="30">
        <v>3248</v>
      </c>
      <c r="J9982" s="24" t="s">
        <v>7284</v>
      </c>
      <c r="K9982" s="49">
        <v>46203</v>
      </c>
    </row>
    <row r="9983" spans="1:11" ht="42.6" customHeight="1" x14ac:dyDescent="0.25">
      <c r="A9983" s="11">
        <v>2026</v>
      </c>
      <c r="B9983" s="49">
        <v>46113</v>
      </c>
      <c r="C9983" s="49">
        <v>46203</v>
      </c>
      <c r="D9983" s="21" t="s">
        <v>6207</v>
      </c>
      <c r="E9983" s="29">
        <v>45564</v>
      </c>
      <c r="F9983" s="11"/>
      <c r="G9983" s="21" t="s">
        <v>7269</v>
      </c>
      <c r="H9983" s="24" t="s">
        <v>17074</v>
      </c>
      <c r="I9983" s="30">
        <v>3248</v>
      </c>
      <c r="J9983" s="24" t="s">
        <v>7284</v>
      </c>
      <c r="K9983" s="49">
        <v>46203</v>
      </c>
    </row>
    <row r="9984" spans="1:11" ht="42.6" customHeight="1" x14ac:dyDescent="0.25">
      <c r="A9984" s="11">
        <v>2026</v>
      </c>
      <c r="B9984" s="49">
        <v>46113</v>
      </c>
      <c r="C9984" s="49">
        <v>46203</v>
      </c>
      <c r="D9984" s="21" t="s">
        <v>6207</v>
      </c>
      <c r="E9984" s="29">
        <v>45564</v>
      </c>
      <c r="F9984" s="11"/>
      <c r="G9984" s="21" t="s">
        <v>7269</v>
      </c>
      <c r="H9984" s="24" t="s">
        <v>17075</v>
      </c>
      <c r="I9984" s="30">
        <v>3248</v>
      </c>
      <c r="J9984" s="24" t="s">
        <v>7284</v>
      </c>
      <c r="K9984" s="49">
        <v>46203</v>
      </c>
    </row>
    <row r="9985" spans="1:11" ht="42.6" customHeight="1" x14ac:dyDescent="0.25">
      <c r="A9985" s="11">
        <v>2026</v>
      </c>
      <c r="B9985" s="49">
        <v>46113</v>
      </c>
      <c r="C9985" s="49">
        <v>46203</v>
      </c>
      <c r="D9985" s="21" t="s">
        <v>6210</v>
      </c>
      <c r="E9985" s="29">
        <v>45564</v>
      </c>
      <c r="F9985" s="11"/>
      <c r="G9985" s="21" t="s">
        <v>7288</v>
      </c>
      <c r="H9985" s="24" t="s">
        <v>17076</v>
      </c>
      <c r="I9985" s="30">
        <v>2420</v>
      </c>
      <c r="J9985" s="24" t="s">
        <v>7284</v>
      </c>
      <c r="K9985" s="49">
        <v>46203</v>
      </c>
    </row>
    <row r="9986" spans="1:11" ht="42.6" customHeight="1" x14ac:dyDescent="0.25">
      <c r="A9986" s="11">
        <v>2026</v>
      </c>
      <c r="B9986" s="49">
        <v>46113</v>
      </c>
      <c r="C9986" s="49">
        <v>46203</v>
      </c>
      <c r="D9986" s="21" t="s">
        <v>6211</v>
      </c>
      <c r="E9986" s="29">
        <v>45564</v>
      </c>
      <c r="F9986" s="11"/>
      <c r="G9986" s="21" t="s">
        <v>7236</v>
      </c>
      <c r="H9986" s="24" t="s">
        <v>17077</v>
      </c>
      <c r="I9986" s="30">
        <v>5350.21</v>
      </c>
      <c r="J9986" s="24" t="s">
        <v>7284</v>
      </c>
      <c r="K9986" s="49">
        <v>46203</v>
      </c>
    </row>
    <row r="9987" spans="1:11" ht="42.6" customHeight="1" x14ac:dyDescent="0.25">
      <c r="A9987" s="11">
        <v>2026</v>
      </c>
      <c r="B9987" s="49">
        <v>46113</v>
      </c>
      <c r="C9987" s="49">
        <v>46203</v>
      </c>
      <c r="D9987" s="21" t="s">
        <v>6207</v>
      </c>
      <c r="E9987" s="29">
        <v>45564</v>
      </c>
      <c r="F9987" s="11"/>
      <c r="G9987" s="21" t="s">
        <v>7269</v>
      </c>
      <c r="H9987" s="24" t="s">
        <v>17078</v>
      </c>
      <c r="I9987" s="30">
        <v>3248</v>
      </c>
      <c r="J9987" s="24" t="s">
        <v>7284</v>
      </c>
      <c r="K9987" s="49">
        <v>46203</v>
      </c>
    </row>
    <row r="9988" spans="1:11" ht="42.6" customHeight="1" x14ac:dyDescent="0.25">
      <c r="A9988" s="11">
        <v>2026</v>
      </c>
      <c r="B9988" s="49">
        <v>46113</v>
      </c>
      <c r="C9988" s="49">
        <v>46203</v>
      </c>
      <c r="D9988" s="21" t="s">
        <v>6207</v>
      </c>
      <c r="E9988" s="29">
        <v>45564</v>
      </c>
      <c r="F9988" s="11"/>
      <c r="G9988" s="21" t="s">
        <v>7269</v>
      </c>
      <c r="H9988" s="24" t="s">
        <v>17079</v>
      </c>
      <c r="I9988" s="30">
        <v>3248</v>
      </c>
      <c r="J9988" s="24" t="s">
        <v>7284</v>
      </c>
      <c r="K9988" s="49">
        <v>46203</v>
      </c>
    </row>
    <row r="9989" spans="1:11" ht="42.6" customHeight="1" x14ac:dyDescent="0.25">
      <c r="A9989" s="11">
        <v>2026</v>
      </c>
      <c r="B9989" s="49">
        <v>46113</v>
      </c>
      <c r="C9989" s="49">
        <v>46203</v>
      </c>
      <c r="D9989" s="21" t="s">
        <v>6211</v>
      </c>
      <c r="E9989" s="22">
        <v>45564</v>
      </c>
      <c r="F9989" s="11"/>
      <c r="G9989" s="21" t="s">
        <v>7236</v>
      </c>
      <c r="H9989" s="21" t="s">
        <v>17080</v>
      </c>
      <c r="I9989" s="23">
        <v>5350.21</v>
      </c>
      <c r="J9989" s="24" t="s">
        <v>7284</v>
      </c>
      <c r="K9989" s="49">
        <v>46203</v>
      </c>
    </row>
    <row r="9990" spans="1:11" ht="42.6" customHeight="1" x14ac:dyDescent="0.25">
      <c r="A9990" s="11">
        <v>2026</v>
      </c>
      <c r="B9990" s="49">
        <v>46113</v>
      </c>
      <c r="C9990" s="49">
        <v>46203</v>
      </c>
      <c r="D9990" s="21" t="s">
        <v>6211</v>
      </c>
      <c r="E9990" s="22">
        <v>45564</v>
      </c>
      <c r="F9990" s="11"/>
      <c r="G9990" s="21" t="s">
        <v>7236</v>
      </c>
      <c r="H9990" s="21" t="s">
        <v>17081</v>
      </c>
      <c r="I9990" s="23">
        <v>5350.21</v>
      </c>
      <c r="J9990" s="24" t="s">
        <v>7284</v>
      </c>
      <c r="K9990" s="49">
        <v>46203</v>
      </c>
    </row>
    <row r="9991" spans="1:11" ht="42.6" customHeight="1" x14ac:dyDescent="0.25">
      <c r="A9991" s="11">
        <v>2026</v>
      </c>
      <c r="B9991" s="49">
        <v>46113</v>
      </c>
      <c r="C9991" s="49">
        <v>46203</v>
      </c>
      <c r="D9991" s="21" t="s">
        <v>6207</v>
      </c>
      <c r="E9991" s="22">
        <v>45564</v>
      </c>
      <c r="F9991" s="11"/>
      <c r="G9991" s="21" t="s">
        <v>7269</v>
      </c>
      <c r="H9991" s="21" t="s">
        <v>17082</v>
      </c>
      <c r="I9991" s="23">
        <v>3248</v>
      </c>
      <c r="J9991" s="24" t="s">
        <v>7284</v>
      </c>
      <c r="K9991" s="49">
        <v>46203</v>
      </c>
    </row>
    <row r="9992" spans="1:11" ht="42.6" customHeight="1" x14ac:dyDescent="0.25">
      <c r="A9992" s="11">
        <v>2026</v>
      </c>
      <c r="B9992" s="49">
        <v>46113</v>
      </c>
      <c r="C9992" s="49">
        <v>46203</v>
      </c>
      <c r="D9992" s="21" t="s">
        <v>6207</v>
      </c>
      <c r="E9992" s="22">
        <v>45564</v>
      </c>
      <c r="F9992" s="11"/>
      <c r="G9992" s="21" t="s">
        <v>7269</v>
      </c>
      <c r="H9992" s="21" t="s">
        <v>17083</v>
      </c>
      <c r="I9992" s="23">
        <v>3248</v>
      </c>
      <c r="J9992" s="24" t="s">
        <v>7284</v>
      </c>
      <c r="K9992" s="49">
        <v>46203</v>
      </c>
    </row>
    <row r="9993" spans="1:11" ht="42.6" customHeight="1" x14ac:dyDescent="0.25">
      <c r="A9993" s="11">
        <v>2026</v>
      </c>
      <c r="B9993" s="49">
        <v>46113</v>
      </c>
      <c r="C9993" s="49">
        <v>46203</v>
      </c>
      <c r="D9993" s="21" t="s">
        <v>6207</v>
      </c>
      <c r="E9993" s="22">
        <v>45564</v>
      </c>
      <c r="F9993" s="11"/>
      <c r="G9993" s="21" t="s">
        <v>7269</v>
      </c>
      <c r="H9993" s="21" t="s">
        <v>17084</v>
      </c>
      <c r="I9993" s="23">
        <v>3248</v>
      </c>
      <c r="J9993" s="24" t="s">
        <v>7284</v>
      </c>
      <c r="K9993" s="49">
        <v>46203</v>
      </c>
    </row>
    <row r="9994" spans="1:11" ht="42.6" customHeight="1" x14ac:dyDescent="0.25">
      <c r="A9994" s="11">
        <v>2026</v>
      </c>
      <c r="B9994" s="49">
        <v>46113</v>
      </c>
      <c r="C9994" s="49">
        <v>46203</v>
      </c>
      <c r="D9994" s="21" t="s">
        <v>6207</v>
      </c>
      <c r="E9994" s="22">
        <v>45564</v>
      </c>
      <c r="F9994" s="11"/>
      <c r="G9994" s="21" t="s">
        <v>7269</v>
      </c>
      <c r="H9994" s="21" t="s">
        <v>17085</v>
      </c>
      <c r="I9994" s="23">
        <v>3248</v>
      </c>
      <c r="J9994" s="24" t="s">
        <v>7284</v>
      </c>
      <c r="K9994" s="49">
        <v>46203</v>
      </c>
    </row>
    <row r="9995" spans="1:11" ht="42.6" customHeight="1" x14ac:dyDescent="0.25">
      <c r="A9995" s="11">
        <v>2026</v>
      </c>
      <c r="B9995" s="49">
        <v>46113</v>
      </c>
      <c r="C9995" s="49">
        <v>46203</v>
      </c>
      <c r="D9995" s="21" t="s">
        <v>6207</v>
      </c>
      <c r="E9995" s="22">
        <v>45564</v>
      </c>
      <c r="F9995" s="11"/>
      <c r="G9995" s="21" t="s">
        <v>7269</v>
      </c>
      <c r="H9995" s="21" t="s">
        <v>17086</v>
      </c>
      <c r="I9995" s="23">
        <v>3248</v>
      </c>
      <c r="J9995" s="24" t="s">
        <v>7284</v>
      </c>
      <c r="K9995" s="49">
        <v>46203</v>
      </c>
    </row>
    <row r="9996" spans="1:11" ht="42.6" customHeight="1" x14ac:dyDescent="0.25">
      <c r="A9996" s="11">
        <v>2026</v>
      </c>
      <c r="B9996" s="49">
        <v>46113</v>
      </c>
      <c r="C9996" s="49">
        <v>46203</v>
      </c>
      <c r="D9996" s="21" t="s">
        <v>6207</v>
      </c>
      <c r="E9996" s="22">
        <v>45564</v>
      </c>
      <c r="F9996" s="11"/>
      <c r="G9996" s="21" t="s">
        <v>7269</v>
      </c>
      <c r="H9996" s="21" t="s">
        <v>17087</v>
      </c>
      <c r="I9996" s="23">
        <v>3248</v>
      </c>
      <c r="J9996" s="24" t="s">
        <v>7284</v>
      </c>
      <c r="K9996" s="49">
        <v>46203</v>
      </c>
    </row>
    <row r="9997" spans="1:11" ht="42.6" customHeight="1" x14ac:dyDescent="0.25">
      <c r="A9997" s="11">
        <v>2026</v>
      </c>
      <c r="B9997" s="49">
        <v>46113</v>
      </c>
      <c r="C9997" s="49">
        <v>46203</v>
      </c>
      <c r="D9997" s="21" t="s">
        <v>6212</v>
      </c>
      <c r="E9997" s="22">
        <v>45564</v>
      </c>
      <c r="F9997" s="11"/>
      <c r="G9997" s="21" t="s">
        <v>7260</v>
      </c>
      <c r="H9997" s="21" t="s">
        <v>17088</v>
      </c>
      <c r="I9997" s="23">
        <v>1934.88</v>
      </c>
      <c r="J9997" s="24" t="s">
        <v>7284</v>
      </c>
      <c r="K9997" s="49">
        <v>46203</v>
      </c>
    </row>
    <row r="9998" spans="1:11" ht="42.6" customHeight="1" x14ac:dyDescent="0.25">
      <c r="A9998" s="11">
        <v>2026</v>
      </c>
      <c r="B9998" s="49">
        <v>46113</v>
      </c>
      <c r="C9998" s="49">
        <v>46203</v>
      </c>
      <c r="D9998" s="21" t="s">
        <v>6207</v>
      </c>
      <c r="E9998" s="22">
        <v>45564</v>
      </c>
      <c r="F9998" s="11"/>
      <c r="G9998" s="21" t="s">
        <v>7269</v>
      </c>
      <c r="H9998" s="21" t="s">
        <v>17089</v>
      </c>
      <c r="I9998" s="23">
        <v>3248</v>
      </c>
      <c r="J9998" s="24" t="s">
        <v>7284</v>
      </c>
      <c r="K9998" s="49">
        <v>46203</v>
      </c>
    </row>
    <row r="9999" spans="1:11" ht="42.6" customHeight="1" x14ac:dyDescent="0.25">
      <c r="A9999" s="11">
        <v>2026</v>
      </c>
      <c r="B9999" s="49">
        <v>46113</v>
      </c>
      <c r="C9999" s="49">
        <v>46203</v>
      </c>
      <c r="D9999" s="21" t="s">
        <v>6207</v>
      </c>
      <c r="E9999" s="22">
        <v>45564</v>
      </c>
      <c r="F9999" s="11"/>
      <c r="G9999" s="21" t="s">
        <v>7269</v>
      </c>
      <c r="H9999" s="21" t="s">
        <v>17090</v>
      </c>
      <c r="I9999" s="23">
        <v>3248</v>
      </c>
      <c r="J9999" s="24" t="s">
        <v>7284</v>
      </c>
      <c r="K9999" s="49">
        <v>46203</v>
      </c>
    </row>
    <row r="10000" spans="1:11" ht="42.6" customHeight="1" x14ac:dyDescent="0.25">
      <c r="A10000" s="11">
        <v>2026</v>
      </c>
      <c r="B10000" s="49">
        <v>46113</v>
      </c>
      <c r="C10000" s="49">
        <v>46203</v>
      </c>
      <c r="D10000" s="21" t="s">
        <v>6207</v>
      </c>
      <c r="E10000" s="29">
        <v>45565</v>
      </c>
      <c r="F10000" s="11"/>
      <c r="G10000" s="21" t="s">
        <v>7222</v>
      </c>
      <c r="H10000" s="24" t="s">
        <v>17091</v>
      </c>
      <c r="I10000" s="30">
        <v>3422</v>
      </c>
      <c r="J10000" s="24" t="s">
        <v>7284</v>
      </c>
      <c r="K10000" s="49">
        <v>46203</v>
      </c>
    </row>
    <row r="10001" spans="1:11" ht="42.6" customHeight="1" x14ac:dyDescent="0.25">
      <c r="A10001" s="11">
        <v>2026</v>
      </c>
      <c r="B10001" s="49">
        <v>46113</v>
      </c>
      <c r="C10001" s="49">
        <v>46203</v>
      </c>
      <c r="D10001" s="21" t="s">
        <v>6207</v>
      </c>
      <c r="E10001" s="29">
        <v>45565</v>
      </c>
      <c r="F10001" s="11"/>
      <c r="G10001" s="21" t="s">
        <v>7222</v>
      </c>
      <c r="H10001" s="24" t="s">
        <v>17092</v>
      </c>
      <c r="I10001" s="30">
        <v>3422</v>
      </c>
      <c r="J10001" s="24" t="s">
        <v>7284</v>
      </c>
      <c r="K10001" s="49">
        <v>46203</v>
      </c>
    </row>
    <row r="10002" spans="1:11" ht="42.6" customHeight="1" x14ac:dyDescent="0.25">
      <c r="A10002" s="11">
        <v>2026</v>
      </c>
      <c r="B10002" s="49">
        <v>46113</v>
      </c>
      <c r="C10002" s="49">
        <v>46203</v>
      </c>
      <c r="D10002" s="21" t="s">
        <v>6213</v>
      </c>
      <c r="E10002" s="29">
        <v>45572</v>
      </c>
      <c r="F10002" s="11"/>
      <c r="G10002" s="21" t="s">
        <v>7242</v>
      </c>
      <c r="H10002" s="24" t="s">
        <v>17093</v>
      </c>
      <c r="I10002" s="30">
        <v>919.99</v>
      </c>
      <c r="J10002" s="24" t="s">
        <v>7284</v>
      </c>
      <c r="K10002" s="49">
        <v>46203</v>
      </c>
    </row>
    <row r="10003" spans="1:11" ht="42.6" customHeight="1" x14ac:dyDescent="0.25">
      <c r="A10003" s="11">
        <v>2026</v>
      </c>
      <c r="B10003" s="49">
        <v>46113</v>
      </c>
      <c r="C10003" s="49">
        <v>46203</v>
      </c>
      <c r="D10003" s="21" t="s">
        <v>6214</v>
      </c>
      <c r="E10003" s="29">
        <v>45572</v>
      </c>
      <c r="F10003" s="11"/>
      <c r="G10003" s="21" t="s">
        <v>7242</v>
      </c>
      <c r="H10003" s="24" t="s">
        <v>17094</v>
      </c>
      <c r="I10003" s="30">
        <v>3849.99</v>
      </c>
      <c r="J10003" s="24" t="s">
        <v>7284</v>
      </c>
      <c r="K10003" s="49">
        <v>46203</v>
      </c>
    </row>
    <row r="10004" spans="1:11" ht="42.6" customHeight="1" x14ac:dyDescent="0.25">
      <c r="A10004" s="11">
        <v>2026</v>
      </c>
      <c r="B10004" s="49">
        <v>46113</v>
      </c>
      <c r="C10004" s="49">
        <v>46203</v>
      </c>
      <c r="D10004" s="21" t="s">
        <v>6215</v>
      </c>
      <c r="E10004" s="29">
        <v>45572</v>
      </c>
      <c r="F10004" s="11"/>
      <c r="G10004" s="21" t="s">
        <v>7242</v>
      </c>
      <c r="H10004" s="24" t="s">
        <v>17095</v>
      </c>
      <c r="I10004" s="30">
        <v>3849.99</v>
      </c>
      <c r="J10004" s="24" t="s">
        <v>7284</v>
      </c>
      <c r="K10004" s="49">
        <v>46203</v>
      </c>
    </row>
    <row r="10005" spans="1:11" ht="42.6" customHeight="1" x14ac:dyDescent="0.25">
      <c r="A10005" s="11">
        <v>2026</v>
      </c>
      <c r="B10005" s="49">
        <v>46113</v>
      </c>
      <c r="C10005" s="49">
        <v>46203</v>
      </c>
      <c r="D10005" s="21" t="s">
        <v>6216</v>
      </c>
      <c r="E10005" s="22">
        <v>45572</v>
      </c>
      <c r="F10005" s="11"/>
      <c r="G10005" s="21" t="s">
        <v>7226</v>
      </c>
      <c r="H10005" s="21" t="s">
        <v>17096</v>
      </c>
      <c r="I10005" s="23">
        <v>13920</v>
      </c>
      <c r="J10005" s="24" t="s">
        <v>7284</v>
      </c>
      <c r="K10005" s="49">
        <v>46203</v>
      </c>
    </row>
    <row r="10006" spans="1:11" ht="42.6" customHeight="1" x14ac:dyDescent="0.25">
      <c r="A10006" s="11">
        <v>2026</v>
      </c>
      <c r="B10006" s="49">
        <v>46113</v>
      </c>
      <c r="C10006" s="49">
        <v>46203</v>
      </c>
      <c r="D10006" s="21" t="s">
        <v>6217</v>
      </c>
      <c r="E10006" s="22">
        <v>45573</v>
      </c>
      <c r="F10006" s="11"/>
      <c r="G10006" s="21" t="s">
        <v>7273</v>
      </c>
      <c r="H10006" s="21" t="s">
        <v>17097</v>
      </c>
      <c r="I10006" s="23">
        <v>25070</v>
      </c>
      <c r="J10006" s="24" t="s">
        <v>7284</v>
      </c>
      <c r="K10006" s="49">
        <v>46203</v>
      </c>
    </row>
    <row r="10007" spans="1:11" ht="42.6" customHeight="1" x14ac:dyDescent="0.25">
      <c r="A10007" s="11">
        <v>2026</v>
      </c>
      <c r="B10007" s="49">
        <v>46113</v>
      </c>
      <c r="C10007" s="49">
        <v>46203</v>
      </c>
      <c r="D10007" s="21" t="s">
        <v>6218</v>
      </c>
      <c r="E10007" s="22">
        <v>45573</v>
      </c>
      <c r="F10007" s="11"/>
      <c r="G10007" s="21" t="s">
        <v>7273</v>
      </c>
      <c r="H10007" s="21" t="s">
        <v>17098</v>
      </c>
      <c r="I10007" s="23">
        <v>9900</v>
      </c>
      <c r="J10007" s="24" t="s">
        <v>7284</v>
      </c>
      <c r="K10007" s="49">
        <v>46203</v>
      </c>
    </row>
    <row r="10008" spans="1:11" ht="42.6" customHeight="1" x14ac:dyDescent="0.25">
      <c r="A10008" s="11">
        <v>2026</v>
      </c>
      <c r="B10008" s="49">
        <v>46113</v>
      </c>
      <c r="C10008" s="49">
        <v>46203</v>
      </c>
      <c r="D10008" s="21" t="s">
        <v>6219</v>
      </c>
      <c r="E10008" s="22">
        <v>45573</v>
      </c>
      <c r="F10008" s="11"/>
      <c r="G10008" s="21" t="s">
        <v>7231</v>
      </c>
      <c r="H10008" s="21" t="s">
        <v>17099</v>
      </c>
      <c r="I10008" s="23">
        <v>14750</v>
      </c>
      <c r="J10008" s="24" t="s">
        <v>7284</v>
      </c>
      <c r="K10008" s="49">
        <v>46203</v>
      </c>
    </row>
    <row r="10009" spans="1:11" ht="42.6" customHeight="1" x14ac:dyDescent="0.25">
      <c r="A10009" s="11">
        <v>2026</v>
      </c>
      <c r="B10009" s="49">
        <v>46113</v>
      </c>
      <c r="C10009" s="49">
        <v>46203</v>
      </c>
      <c r="D10009" s="21" t="s">
        <v>6219</v>
      </c>
      <c r="E10009" s="22">
        <v>45573</v>
      </c>
      <c r="F10009" s="11"/>
      <c r="G10009" s="21" t="s">
        <v>7231</v>
      </c>
      <c r="H10009" s="21" t="s">
        <v>17100</v>
      </c>
      <c r="I10009" s="23">
        <v>14750</v>
      </c>
      <c r="J10009" s="24" t="s">
        <v>7284</v>
      </c>
      <c r="K10009" s="49">
        <v>46203</v>
      </c>
    </row>
    <row r="10010" spans="1:11" ht="42.6" customHeight="1" x14ac:dyDescent="0.25">
      <c r="A10010" s="11">
        <v>2026</v>
      </c>
      <c r="B10010" s="49">
        <v>46113</v>
      </c>
      <c r="C10010" s="49">
        <v>46203</v>
      </c>
      <c r="D10010" s="21" t="s">
        <v>6220</v>
      </c>
      <c r="E10010" s="29">
        <v>45573</v>
      </c>
      <c r="F10010" s="11"/>
      <c r="G10010" s="21" t="s">
        <v>7236</v>
      </c>
      <c r="H10010" s="21" t="s">
        <v>17101</v>
      </c>
      <c r="I10010" s="23">
        <v>10846</v>
      </c>
      <c r="J10010" s="24" t="s">
        <v>7284</v>
      </c>
      <c r="K10010" s="49">
        <v>46203</v>
      </c>
    </row>
    <row r="10011" spans="1:11" ht="42.6" customHeight="1" x14ac:dyDescent="0.25">
      <c r="A10011" s="11">
        <v>2026</v>
      </c>
      <c r="B10011" s="49">
        <v>46113</v>
      </c>
      <c r="C10011" s="49">
        <v>46203</v>
      </c>
      <c r="D10011" s="21" t="s">
        <v>6221</v>
      </c>
      <c r="E10011" s="22">
        <v>45573</v>
      </c>
      <c r="F10011" s="11"/>
      <c r="G10011" s="21" t="s">
        <v>7245</v>
      </c>
      <c r="H10011" s="21" t="s">
        <v>17102</v>
      </c>
      <c r="I10011" s="23">
        <v>22900</v>
      </c>
      <c r="J10011" s="24" t="s">
        <v>7284</v>
      </c>
      <c r="K10011" s="49">
        <v>46203</v>
      </c>
    </row>
    <row r="10012" spans="1:11" ht="42.6" customHeight="1" x14ac:dyDescent="0.25">
      <c r="A10012" s="11">
        <v>2026</v>
      </c>
      <c r="B10012" s="49">
        <v>46113</v>
      </c>
      <c r="C10012" s="49">
        <v>46203</v>
      </c>
      <c r="D10012" s="21" t="s">
        <v>6222</v>
      </c>
      <c r="E10012" s="22">
        <v>45573</v>
      </c>
      <c r="F10012" s="11"/>
      <c r="G10012" s="21" t="s">
        <v>7245</v>
      </c>
      <c r="H10012" s="21" t="s">
        <v>17103</v>
      </c>
      <c r="I10012" s="23">
        <v>22900</v>
      </c>
      <c r="J10012" s="24" t="s">
        <v>7284</v>
      </c>
      <c r="K10012" s="49">
        <v>46203</v>
      </c>
    </row>
    <row r="10013" spans="1:11" ht="42.6" customHeight="1" x14ac:dyDescent="0.25">
      <c r="A10013" s="11">
        <v>2026</v>
      </c>
      <c r="B10013" s="49">
        <v>46113</v>
      </c>
      <c r="C10013" s="49">
        <v>46203</v>
      </c>
      <c r="D10013" s="21" t="s">
        <v>6223</v>
      </c>
      <c r="E10013" s="22">
        <v>45573</v>
      </c>
      <c r="F10013" s="11"/>
      <c r="G10013" s="21" t="s">
        <v>7245</v>
      </c>
      <c r="H10013" s="21" t="s">
        <v>17104</v>
      </c>
      <c r="I10013" s="23">
        <v>9203.6299999999992</v>
      </c>
      <c r="J10013" s="24" t="s">
        <v>7284</v>
      </c>
      <c r="K10013" s="49">
        <v>46203</v>
      </c>
    </row>
    <row r="10014" spans="1:11" ht="42.6" customHeight="1" x14ac:dyDescent="0.25">
      <c r="A10014" s="11">
        <v>2026</v>
      </c>
      <c r="B10014" s="49">
        <v>46113</v>
      </c>
      <c r="C10014" s="49">
        <v>46203</v>
      </c>
      <c r="D10014" s="21" t="s">
        <v>6224</v>
      </c>
      <c r="E10014" s="22">
        <v>45580</v>
      </c>
      <c r="F10014" s="11"/>
      <c r="G10014" s="21" t="s">
        <v>7206</v>
      </c>
      <c r="H10014" s="21" t="s">
        <v>17105</v>
      </c>
      <c r="I10014" s="23">
        <v>22968</v>
      </c>
      <c r="J10014" s="24" t="s">
        <v>7284</v>
      </c>
      <c r="K10014" s="49">
        <v>46203</v>
      </c>
    </row>
    <row r="10015" spans="1:11" ht="42.6" customHeight="1" x14ac:dyDescent="0.25">
      <c r="A10015" s="11">
        <v>2026</v>
      </c>
      <c r="B10015" s="49">
        <v>46113</v>
      </c>
      <c r="C10015" s="49">
        <v>46203</v>
      </c>
      <c r="D10015" s="21" t="s">
        <v>6225</v>
      </c>
      <c r="E10015" s="22">
        <v>45580</v>
      </c>
      <c r="F10015" s="11"/>
      <c r="G10015" s="21" t="s">
        <v>7251</v>
      </c>
      <c r="H10015" s="21" t="s">
        <v>17106</v>
      </c>
      <c r="I10015" s="23">
        <v>15056.8</v>
      </c>
      <c r="J10015" s="24" t="s">
        <v>7284</v>
      </c>
      <c r="K10015" s="49">
        <v>46203</v>
      </c>
    </row>
    <row r="10016" spans="1:11" ht="42.6" customHeight="1" x14ac:dyDescent="0.25">
      <c r="A10016" s="11">
        <v>2026</v>
      </c>
      <c r="B10016" s="49">
        <v>46113</v>
      </c>
      <c r="C10016" s="49">
        <v>46203</v>
      </c>
      <c r="D10016" s="21" t="s">
        <v>6226</v>
      </c>
      <c r="E10016" s="29">
        <v>45588</v>
      </c>
      <c r="F10016" s="11"/>
      <c r="G10016" s="21" t="s">
        <v>7251</v>
      </c>
      <c r="H10016" s="24" t="s">
        <v>17107</v>
      </c>
      <c r="I10016" s="30">
        <v>7242</v>
      </c>
      <c r="J10016" s="24" t="s">
        <v>7284</v>
      </c>
      <c r="K10016" s="49">
        <v>46203</v>
      </c>
    </row>
    <row r="10017" spans="1:11" ht="42.6" customHeight="1" x14ac:dyDescent="0.25">
      <c r="A10017" s="11">
        <v>2026</v>
      </c>
      <c r="B10017" s="49">
        <v>46113</v>
      </c>
      <c r="C10017" s="49">
        <v>46203</v>
      </c>
      <c r="D10017" s="21" t="s">
        <v>6227</v>
      </c>
      <c r="E10017" s="22">
        <v>45593</v>
      </c>
      <c r="F10017" s="11"/>
      <c r="G10017" s="21" t="s">
        <v>7273</v>
      </c>
      <c r="H10017" s="21" t="s">
        <v>17108</v>
      </c>
      <c r="I10017" s="23">
        <v>50576</v>
      </c>
      <c r="J10017" s="24" t="s">
        <v>7284</v>
      </c>
      <c r="K10017" s="49">
        <v>46203</v>
      </c>
    </row>
    <row r="10018" spans="1:11" ht="42.6" customHeight="1" x14ac:dyDescent="0.25">
      <c r="A10018" s="11">
        <v>2026</v>
      </c>
      <c r="B10018" s="49">
        <v>46113</v>
      </c>
      <c r="C10018" s="49">
        <v>46203</v>
      </c>
      <c r="D10018" s="21" t="s">
        <v>6228</v>
      </c>
      <c r="E10018" s="22">
        <v>45593</v>
      </c>
      <c r="F10018" s="11"/>
      <c r="G10018" s="21" t="s">
        <v>7284</v>
      </c>
      <c r="H10018" s="21" t="s">
        <v>17109</v>
      </c>
      <c r="I10018" s="23">
        <v>16353.62</v>
      </c>
      <c r="J10018" s="24" t="s">
        <v>7284</v>
      </c>
      <c r="K10018" s="49">
        <v>46203</v>
      </c>
    </row>
    <row r="10019" spans="1:11" ht="42.6" customHeight="1" x14ac:dyDescent="0.25">
      <c r="A10019" s="11">
        <v>2026</v>
      </c>
      <c r="B10019" s="49">
        <v>46113</v>
      </c>
      <c r="C10019" s="49">
        <v>46203</v>
      </c>
      <c r="D10019" s="21" t="s">
        <v>6229</v>
      </c>
      <c r="E10019" s="22">
        <v>45593</v>
      </c>
      <c r="F10019" s="11"/>
      <c r="G10019" s="21" t="s">
        <v>7223</v>
      </c>
      <c r="H10019" s="21" t="s">
        <v>17110</v>
      </c>
      <c r="I10019" s="23">
        <v>17642.21</v>
      </c>
      <c r="J10019" s="24" t="s">
        <v>7284</v>
      </c>
      <c r="K10019" s="49">
        <v>46203</v>
      </c>
    </row>
    <row r="10020" spans="1:11" ht="42.6" customHeight="1" x14ac:dyDescent="0.25">
      <c r="A10020" s="11">
        <v>2026</v>
      </c>
      <c r="B10020" s="49">
        <v>46113</v>
      </c>
      <c r="C10020" s="49">
        <v>46203</v>
      </c>
      <c r="D10020" s="21" t="s">
        <v>6230</v>
      </c>
      <c r="E10020" s="29">
        <v>45593</v>
      </c>
      <c r="F10020" s="11"/>
      <c r="G10020" s="21" t="s">
        <v>7267</v>
      </c>
      <c r="H10020" s="24" t="s">
        <v>17111</v>
      </c>
      <c r="I10020" s="30">
        <v>3200</v>
      </c>
      <c r="J10020" s="24" t="s">
        <v>7284</v>
      </c>
      <c r="K10020" s="49">
        <v>46203</v>
      </c>
    </row>
    <row r="10021" spans="1:11" ht="42.6" customHeight="1" x14ac:dyDescent="0.25">
      <c r="A10021" s="11">
        <v>2026</v>
      </c>
      <c r="B10021" s="49">
        <v>46113</v>
      </c>
      <c r="C10021" s="49">
        <v>46203</v>
      </c>
      <c r="D10021" s="21" t="s">
        <v>6230</v>
      </c>
      <c r="E10021" s="29">
        <v>45593</v>
      </c>
      <c r="F10021" s="11"/>
      <c r="G10021" s="21" t="s">
        <v>7267</v>
      </c>
      <c r="H10021" s="24" t="s">
        <v>17112</v>
      </c>
      <c r="I10021" s="30">
        <v>3200</v>
      </c>
      <c r="J10021" s="24" t="s">
        <v>7284</v>
      </c>
      <c r="K10021" s="49">
        <v>46203</v>
      </c>
    </row>
    <row r="10022" spans="1:11" ht="42.6" customHeight="1" x14ac:dyDescent="0.25">
      <c r="A10022" s="11">
        <v>2026</v>
      </c>
      <c r="B10022" s="49">
        <v>46113</v>
      </c>
      <c r="C10022" s="49">
        <v>46203</v>
      </c>
      <c r="D10022" s="21" t="s">
        <v>6231</v>
      </c>
      <c r="E10022" s="29">
        <v>45593</v>
      </c>
      <c r="F10022" s="11"/>
      <c r="G10022" s="21" t="s">
        <v>7231</v>
      </c>
      <c r="H10022" s="24" t="s">
        <v>17113</v>
      </c>
      <c r="I10022" s="30">
        <v>1647.2</v>
      </c>
      <c r="J10022" s="24" t="s">
        <v>7284</v>
      </c>
      <c r="K10022" s="49">
        <v>46203</v>
      </c>
    </row>
    <row r="10023" spans="1:11" ht="42.6" customHeight="1" x14ac:dyDescent="0.25">
      <c r="A10023" s="11">
        <v>2026</v>
      </c>
      <c r="B10023" s="49">
        <v>46113</v>
      </c>
      <c r="C10023" s="49">
        <v>46203</v>
      </c>
      <c r="D10023" s="21" t="s">
        <v>6231</v>
      </c>
      <c r="E10023" s="29">
        <v>45593</v>
      </c>
      <c r="F10023" s="11"/>
      <c r="G10023" s="21" t="s">
        <v>7231</v>
      </c>
      <c r="H10023" s="24" t="s">
        <v>17114</v>
      </c>
      <c r="I10023" s="30">
        <v>1647.2</v>
      </c>
      <c r="J10023" s="24" t="s">
        <v>7284</v>
      </c>
      <c r="K10023" s="49">
        <v>46203</v>
      </c>
    </row>
    <row r="10024" spans="1:11" ht="42.6" customHeight="1" x14ac:dyDescent="0.25">
      <c r="A10024" s="11">
        <v>2026</v>
      </c>
      <c r="B10024" s="49">
        <v>46113</v>
      </c>
      <c r="C10024" s="49">
        <v>46203</v>
      </c>
      <c r="D10024" s="21" t="s">
        <v>6232</v>
      </c>
      <c r="E10024" s="29">
        <v>45593</v>
      </c>
      <c r="F10024" s="11"/>
      <c r="G10024" s="21" t="s">
        <v>7255</v>
      </c>
      <c r="H10024" s="24" t="s">
        <v>17115</v>
      </c>
      <c r="I10024" s="30">
        <v>1250.48</v>
      </c>
      <c r="J10024" s="24" t="s">
        <v>7284</v>
      </c>
      <c r="K10024" s="49">
        <v>46203</v>
      </c>
    </row>
    <row r="10025" spans="1:11" ht="42.6" customHeight="1" x14ac:dyDescent="0.25">
      <c r="A10025" s="11">
        <v>2026</v>
      </c>
      <c r="B10025" s="49">
        <v>46113</v>
      </c>
      <c r="C10025" s="49">
        <v>46203</v>
      </c>
      <c r="D10025" s="21" t="s">
        <v>6233</v>
      </c>
      <c r="E10025" s="29">
        <v>45593</v>
      </c>
      <c r="F10025" s="11"/>
      <c r="G10025" s="21" t="s">
        <v>7278</v>
      </c>
      <c r="H10025" s="24" t="s">
        <v>17116</v>
      </c>
      <c r="I10025" s="30">
        <v>5704.88</v>
      </c>
      <c r="J10025" s="24" t="s">
        <v>7284</v>
      </c>
      <c r="K10025" s="49">
        <v>46203</v>
      </c>
    </row>
    <row r="10026" spans="1:11" ht="42.6" customHeight="1" x14ac:dyDescent="0.25">
      <c r="A10026" s="11">
        <v>2026</v>
      </c>
      <c r="B10026" s="49">
        <v>46113</v>
      </c>
      <c r="C10026" s="49">
        <v>46203</v>
      </c>
      <c r="D10026" s="21" t="s">
        <v>6234</v>
      </c>
      <c r="E10026" s="29">
        <v>45593</v>
      </c>
      <c r="F10026" s="11"/>
      <c r="G10026" s="21" t="s">
        <v>7218</v>
      </c>
      <c r="H10026" s="24" t="s">
        <v>17117</v>
      </c>
      <c r="I10026" s="30">
        <v>4176</v>
      </c>
      <c r="J10026" s="24" t="s">
        <v>7284</v>
      </c>
      <c r="K10026" s="49">
        <v>46203</v>
      </c>
    </row>
    <row r="10027" spans="1:11" ht="42.6" customHeight="1" x14ac:dyDescent="0.25">
      <c r="A10027" s="11">
        <v>2026</v>
      </c>
      <c r="B10027" s="49">
        <v>46113</v>
      </c>
      <c r="C10027" s="49">
        <v>46203</v>
      </c>
      <c r="D10027" s="21" t="s">
        <v>6234</v>
      </c>
      <c r="E10027" s="29">
        <v>45593</v>
      </c>
      <c r="F10027" s="11"/>
      <c r="G10027" s="21" t="s">
        <v>7218</v>
      </c>
      <c r="H10027" s="24" t="s">
        <v>17118</v>
      </c>
      <c r="I10027" s="30">
        <v>4176</v>
      </c>
      <c r="J10027" s="24" t="s">
        <v>7284</v>
      </c>
      <c r="K10027" s="49">
        <v>46203</v>
      </c>
    </row>
    <row r="10028" spans="1:11" ht="42.6" customHeight="1" x14ac:dyDescent="0.25">
      <c r="A10028" s="11">
        <v>2026</v>
      </c>
      <c r="B10028" s="49">
        <v>46113</v>
      </c>
      <c r="C10028" s="49">
        <v>46203</v>
      </c>
      <c r="D10028" s="21" t="s">
        <v>6235</v>
      </c>
      <c r="E10028" s="29">
        <v>45593</v>
      </c>
      <c r="F10028" s="11"/>
      <c r="G10028" s="21" t="s">
        <v>7218</v>
      </c>
      <c r="H10028" s="24" t="s">
        <v>17119</v>
      </c>
      <c r="I10028" s="30">
        <v>4408</v>
      </c>
      <c r="J10028" s="24" t="s">
        <v>7284</v>
      </c>
      <c r="K10028" s="49">
        <v>46203</v>
      </c>
    </row>
    <row r="10029" spans="1:11" ht="42.6" customHeight="1" x14ac:dyDescent="0.25">
      <c r="A10029" s="11">
        <v>2026</v>
      </c>
      <c r="B10029" s="49">
        <v>46113</v>
      </c>
      <c r="C10029" s="49">
        <v>46203</v>
      </c>
      <c r="D10029" s="25" t="s">
        <v>6236</v>
      </c>
      <c r="E10029" s="28">
        <v>45594</v>
      </c>
      <c r="F10029" s="11"/>
      <c r="G10029" s="25" t="s">
        <v>7274</v>
      </c>
      <c r="H10029" s="25" t="s">
        <v>17120</v>
      </c>
      <c r="I10029" s="27">
        <v>111360</v>
      </c>
      <c r="J10029" s="24" t="s">
        <v>7284</v>
      </c>
      <c r="K10029" s="49">
        <v>46203</v>
      </c>
    </row>
    <row r="10030" spans="1:11" ht="42.6" customHeight="1" x14ac:dyDescent="0.25">
      <c r="A10030" s="11">
        <v>2026</v>
      </c>
      <c r="B10030" s="49">
        <v>46113</v>
      </c>
      <c r="C10030" s="49">
        <v>46203</v>
      </c>
      <c r="D10030" s="21" t="s">
        <v>6237</v>
      </c>
      <c r="E10030" s="22">
        <v>45596</v>
      </c>
      <c r="F10030" s="11"/>
      <c r="G10030" s="21" t="s">
        <v>7222</v>
      </c>
      <c r="H10030" s="21" t="s">
        <v>17121</v>
      </c>
      <c r="I10030" s="23">
        <v>8499.32</v>
      </c>
      <c r="J10030" s="24" t="s">
        <v>7284</v>
      </c>
      <c r="K10030" s="49">
        <v>46203</v>
      </c>
    </row>
    <row r="10031" spans="1:11" ht="42.6" customHeight="1" x14ac:dyDescent="0.25">
      <c r="A10031" s="11">
        <v>2026</v>
      </c>
      <c r="B10031" s="49">
        <v>46113</v>
      </c>
      <c r="C10031" s="49">
        <v>46203</v>
      </c>
      <c r="D10031" s="21" t="s">
        <v>6238</v>
      </c>
      <c r="E10031" s="22">
        <v>45604</v>
      </c>
      <c r="F10031" s="11"/>
      <c r="G10031" s="21" t="s">
        <v>7216</v>
      </c>
      <c r="H10031" s="21" t="s">
        <v>17122</v>
      </c>
      <c r="I10031" s="23">
        <v>9512</v>
      </c>
      <c r="J10031" s="24" t="s">
        <v>7284</v>
      </c>
      <c r="K10031" s="49">
        <v>46203</v>
      </c>
    </row>
    <row r="10032" spans="1:11" ht="42.6" customHeight="1" x14ac:dyDescent="0.25">
      <c r="A10032" s="11">
        <v>2026</v>
      </c>
      <c r="B10032" s="49">
        <v>46113</v>
      </c>
      <c r="C10032" s="49">
        <v>46203</v>
      </c>
      <c r="D10032" s="21" t="s">
        <v>6239</v>
      </c>
      <c r="E10032" s="22">
        <v>45604</v>
      </c>
      <c r="F10032" s="11"/>
      <c r="G10032" s="21" t="s">
        <v>7245</v>
      </c>
      <c r="H10032" s="21" t="s">
        <v>17123</v>
      </c>
      <c r="I10032" s="23">
        <v>157325</v>
      </c>
      <c r="J10032" s="24" t="s">
        <v>7284</v>
      </c>
      <c r="K10032" s="49">
        <v>46203</v>
      </c>
    </row>
    <row r="10033" spans="1:11" ht="42.6" customHeight="1" x14ac:dyDescent="0.25">
      <c r="A10033" s="11">
        <v>2026</v>
      </c>
      <c r="B10033" s="49">
        <v>46113</v>
      </c>
      <c r="C10033" s="49">
        <v>46203</v>
      </c>
      <c r="D10033" s="21" t="s">
        <v>6240</v>
      </c>
      <c r="E10033" s="29">
        <v>45604</v>
      </c>
      <c r="F10033" s="11"/>
      <c r="G10033" s="21" t="s">
        <v>7294</v>
      </c>
      <c r="H10033" s="24" t="s">
        <v>17124</v>
      </c>
      <c r="I10033" s="30">
        <v>4292</v>
      </c>
      <c r="J10033" s="24" t="s">
        <v>7284</v>
      </c>
      <c r="K10033" s="49">
        <v>46203</v>
      </c>
    </row>
    <row r="10034" spans="1:11" ht="42.6" customHeight="1" x14ac:dyDescent="0.25">
      <c r="A10034" s="11">
        <v>2026</v>
      </c>
      <c r="B10034" s="49">
        <v>46113</v>
      </c>
      <c r="C10034" s="49">
        <v>46203</v>
      </c>
      <c r="D10034" s="21" t="s">
        <v>6240</v>
      </c>
      <c r="E10034" s="29">
        <v>45604</v>
      </c>
      <c r="F10034" s="11"/>
      <c r="G10034" s="21" t="s">
        <v>7294</v>
      </c>
      <c r="H10034" s="24" t="s">
        <v>17125</v>
      </c>
      <c r="I10034" s="30">
        <v>4292</v>
      </c>
      <c r="J10034" s="24" t="s">
        <v>7284</v>
      </c>
      <c r="K10034" s="49">
        <v>46203</v>
      </c>
    </row>
    <row r="10035" spans="1:11" ht="42.6" customHeight="1" x14ac:dyDescent="0.25">
      <c r="A10035" s="11">
        <v>2026</v>
      </c>
      <c r="B10035" s="49">
        <v>46113</v>
      </c>
      <c r="C10035" s="49">
        <v>46203</v>
      </c>
      <c r="D10035" s="21" t="s">
        <v>6241</v>
      </c>
      <c r="E10035" s="29">
        <v>45604</v>
      </c>
      <c r="F10035" s="11"/>
      <c r="G10035" s="21" t="s">
        <v>7220</v>
      </c>
      <c r="H10035" s="24" t="s">
        <v>17126</v>
      </c>
      <c r="I10035" s="30">
        <v>1300</v>
      </c>
      <c r="J10035" s="24" t="s">
        <v>7284</v>
      </c>
      <c r="K10035" s="49">
        <v>46203</v>
      </c>
    </row>
    <row r="10036" spans="1:11" ht="42.6" customHeight="1" x14ac:dyDescent="0.25">
      <c r="A10036" s="11">
        <v>2026</v>
      </c>
      <c r="B10036" s="49">
        <v>46113</v>
      </c>
      <c r="C10036" s="49">
        <v>46203</v>
      </c>
      <c r="D10036" s="21" t="s">
        <v>6241</v>
      </c>
      <c r="E10036" s="29">
        <v>45604</v>
      </c>
      <c r="F10036" s="11"/>
      <c r="G10036" s="21" t="s">
        <v>7220</v>
      </c>
      <c r="H10036" s="24" t="s">
        <v>17127</v>
      </c>
      <c r="I10036" s="30">
        <v>1300</v>
      </c>
      <c r="J10036" s="24" t="s">
        <v>7284</v>
      </c>
      <c r="K10036" s="49">
        <v>46203</v>
      </c>
    </row>
    <row r="10037" spans="1:11" ht="42.6" customHeight="1" x14ac:dyDescent="0.25">
      <c r="A10037" s="11">
        <v>2026</v>
      </c>
      <c r="B10037" s="49">
        <v>46113</v>
      </c>
      <c r="C10037" s="49">
        <v>46203</v>
      </c>
      <c r="D10037" s="21" t="s">
        <v>6241</v>
      </c>
      <c r="E10037" s="29">
        <v>45604</v>
      </c>
      <c r="F10037" s="11"/>
      <c r="G10037" s="21" t="s">
        <v>7220</v>
      </c>
      <c r="H10037" s="24" t="s">
        <v>17128</v>
      </c>
      <c r="I10037" s="30">
        <v>1300</v>
      </c>
      <c r="J10037" s="24" t="s">
        <v>7284</v>
      </c>
      <c r="K10037" s="49">
        <v>46203</v>
      </c>
    </row>
    <row r="10038" spans="1:11" ht="42.6" customHeight="1" x14ac:dyDescent="0.25">
      <c r="A10038" s="11">
        <v>2026</v>
      </c>
      <c r="B10038" s="49">
        <v>46113</v>
      </c>
      <c r="C10038" s="49">
        <v>46203</v>
      </c>
      <c r="D10038" s="21" t="s">
        <v>6241</v>
      </c>
      <c r="E10038" s="29">
        <v>45604</v>
      </c>
      <c r="F10038" s="11"/>
      <c r="G10038" s="21" t="s">
        <v>7220</v>
      </c>
      <c r="H10038" s="24" t="s">
        <v>17129</v>
      </c>
      <c r="I10038" s="30">
        <v>1300</v>
      </c>
      <c r="J10038" s="24" t="s">
        <v>7284</v>
      </c>
      <c r="K10038" s="49">
        <v>46203</v>
      </c>
    </row>
    <row r="10039" spans="1:11" ht="42.6" customHeight="1" x14ac:dyDescent="0.25">
      <c r="A10039" s="11">
        <v>2026</v>
      </c>
      <c r="B10039" s="49">
        <v>46113</v>
      </c>
      <c r="C10039" s="49">
        <v>46203</v>
      </c>
      <c r="D10039" s="21" t="s">
        <v>6242</v>
      </c>
      <c r="E10039" s="29">
        <v>45604</v>
      </c>
      <c r="F10039" s="11"/>
      <c r="G10039" s="21" t="s">
        <v>7231</v>
      </c>
      <c r="H10039" s="24" t="s">
        <v>17130</v>
      </c>
      <c r="I10039" s="30">
        <v>920</v>
      </c>
      <c r="J10039" s="24" t="s">
        <v>7284</v>
      </c>
      <c r="K10039" s="49">
        <v>46203</v>
      </c>
    </row>
    <row r="10040" spans="1:11" ht="42.6" customHeight="1" x14ac:dyDescent="0.25">
      <c r="A10040" s="11">
        <v>2026</v>
      </c>
      <c r="B10040" s="49">
        <v>46113</v>
      </c>
      <c r="C10040" s="49">
        <v>46203</v>
      </c>
      <c r="D10040" s="21" t="s">
        <v>6242</v>
      </c>
      <c r="E10040" s="29">
        <v>45604</v>
      </c>
      <c r="F10040" s="11"/>
      <c r="G10040" s="21" t="s">
        <v>7231</v>
      </c>
      <c r="H10040" s="24" t="s">
        <v>17131</v>
      </c>
      <c r="I10040" s="30">
        <v>920</v>
      </c>
      <c r="J10040" s="24" t="s">
        <v>7284</v>
      </c>
      <c r="K10040" s="49">
        <v>46203</v>
      </c>
    </row>
    <row r="10041" spans="1:11" ht="42.6" customHeight="1" x14ac:dyDescent="0.25">
      <c r="A10041" s="11">
        <v>2026</v>
      </c>
      <c r="B10041" s="49">
        <v>46113</v>
      </c>
      <c r="C10041" s="49">
        <v>46203</v>
      </c>
      <c r="D10041" s="21" t="s">
        <v>6242</v>
      </c>
      <c r="E10041" s="29">
        <v>45604</v>
      </c>
      <c r="F10041" s="11"/>
      <c r="G10041" s="21" t="s">
        <v>7231</v>
      </c>
      <c r="H10041" s="24" t="s">
        <v>17132</v>
      </c>
      <c r="I10041" s="30">
        <v>920</v>
      </c>
      <c r="J10041" s="24" t="s">
        <v>7284</v>
      </c>
      <c r="K10041" s="49">
        <v>46203</v>
      </c>
    </row>
    <row r="10042" spans="1:11" ht="42.6" customHeight="1" x14ac:dyDescent="0.25">
      <c r="A10042" s="11">
        <v>2026</v>
      </c>
      <c r="B10042" s="49">
        <v>46113</v>
      </c>
      <c r="C10042" s="49">
        <v>46203</v>
      </c>
      <c r="D10042" s="21" t="s">
        <v>6243</v>
      </c>
      <c r="E10042" s="29">
        <v>45604</v>
      </c>
      <c r="F10042" s="11"/>
      <c r="G10042" s="21" t="s">
        <v>7236</v>
      </c>
      <c r="H10042" s="24" t="s">
        <v>17133</v>
      </c>
      <c r="I10042" s="30">
        <v>5900</v>
      </c>
      <c r="J10042" s="24" t="s">
        <v>7284</v>
      </c>
      <c r="K10042" s="49">
        <v>46203</v>
      </c>
    </row>
    <row r="10043" spans="1:11" ht="42.6" customHeight="1" x14ac:dyDescent="0.25">
      <c r="A10043" s="11">
        <v>2026</v>
      </c>
      <c r="B10043" s="49">
        <v>46113</v>
      </c>
      <c r="C10043" s="49">
        <v>46203</v>
      </c>
      <c r="D10043" s="21" t="s">
        <v>6243</v>
      </c>
      <c r="E10043" s="29">
        <v>45604</v>
      </c>
      <c r="F10043" s="11"/>
      <c r="G10043" s="21" t="s">
        <v>7236</v>
      </c>
      <c r="H10043" s="24" t="s">
        <v>17134</v>
      </c>
      <c r="I10043" s="30">
        <v>5900</v>
      </c>
      <c r="J10043" s="24" t="s">
        <v>7284</v>
      </c>
      <c r="K10043" s="49">
        <v>46203</v>
      </c>
    </row>
    <row r="10044" spans="1:11" ht="42.6" customHeight="1" x14ac:dyDescent="0.25">
      <c r="A10044" s="11">
        <v>2026</v>
      </c>
      <c r="B10044" s="49">
        <v>46113</v>
      </c>
      <c r="C10044" s="49">
        <v>46203</v>
      </c>
      <c r="D10044" s="21" t="s">
        <v>6244</v>
      </c>
      <c r="E10044" s="29">
        <v>45604</v>
      </c>
      <c r="F10044" s="11"/>
      <c r="G10044" s="21" t="s">
        <v>7265</v>
      </c>
      <c r="H10044" s="24" t="s">
        <v>17135</v>
      </c>
      <c r="I10044" s="30">
        <v>550</v>
      </c>
      <c r="J10044" s="24" t="s">
        <v>7284</v>
      </c>
      <c r="K10044" s="49">
        <v>46203</v>
      </c>
    </row>
    <row r="10045" spans="1:11" ht="42.6" customHeight="1" x14ac:dyDescent="0.25">
      <c r="A10045" s="11">
        <v>2026</v>
      </c>
      <c r="B10045" s="49">
        <v>46113</v>
      </c>
      <c r="C10045" s="49">
        <v>46203</v>
      </c>
      <c r="D10045" s="21" t="s">
        <v>6244</v>
      </c>
      <c r="E10045" s="29">
        <v>45604</v>
      </c>
      <c r="F10045" s="11"/>
      <c r="G10045" s="21" t="s">
        <v>7265</v>
      </c>
      <c r="H10045" s="24" t="s">
        <v>17136</v>
      </c>
      <c r="I10045" s="30">
        <v>550</v>
      </c>
      <c r="J10045" s="24" t="s">
        <v>7284</v>
      </c>
      <c r="K10045" s="49">
        <v>46203</v>
      </c>
    </row>
    <row r="10046" spans="1:11" ht="42.6" customHeight="1" x14ac:dyDescent="0.25">
      <c r="A10046" s="11">
        <v>2026</v>
      </c>
      <c r="B10046" s="49">
        <v>46113</v>
      </c>
      <c r="C10046" s="49">
        <v>46203</v>
      </c>
      <c r="D10046" s="21" t="s">
        <v>6244</v>
      </c>
      <c r="E10046" s="29">
        <v>45604</v>
      </c>
      <c r="F10046" s="11"/>
      <c r="G10046" s="21" t="s">
        <v>7265</v>
      </c>
      <c r="H10046" s="24" t="s">
        <v>17137</v>
      </c>
      <c r="I10046" s="30">
        <v>550</v>
      </c>
      <c r="J10046" s="24" t="s">
        <v>7284</v>
      </c>
      <c r="K10046" s="49">
        <v>46203</v>
      </c>
    </row>
    <row r="10047" spans="1:11" ht="42.6" customHeight="1" x14ac:dyDescent="0.25">
      <c r="A10047" s="11">
        <v>2026</v>
      </c>
      <c r="B10047" s="49">
        <v>46113</v>
      </c>
      <c r="C10047" s="49">
        <v>46203</v>
      </c>
      <c r="D10047" s="21" t="s">
        <v>6244</v>
      </c>
      <c r="E10047" s="29">
        <v>45604</v>
      </c>
      <c r="F10047" s="11"/>
      <c r="G10047" s="21" t="s">
        <v>7265</v>
      </c>
      <c r="H10047" s="24" t="s">
        <v>17138</v>
      </c>
      <c r="I10047" s="30">
        <v>550</v>
      </c>
      <c r="J10047" s="24" t="s">
        <v>7284</v>
      </c>
      <c r="K10047" s="49">
        <v>46203</v>
      </c>
    </row>
    <row r="10048" spans="1:11" ht="42.6" customHeight="1" x14ac:dyDescent="0.25">
      <c r="A10048" s="11">
        <v>2026</v>
      </c>
      <c r="B10048" s="49">
        <v>46113</v>
      </c>
      <c r="C10048" s="49">
        <v>46203</v>
      </c>
      <c r="D10048" s="21" t="s">
        <v>6244</v>
      </c>
      <c r="E10048" s="29">
        <v>45604</v>
      </c>
      <c r="F10048" s="11"/>
      <c r="G10048" s="21" t="s">
        <v>7265</v>
      </c>
      <c r="H10048" s="24" t="s">
        <v>17139</v>
      </c>
      <c r="I10048" s="30">
        <v>550</v>
      </c>
      <c r="J10048" s="24" t="s">
        <v>7284</v>
      </c>
      <c r="K10048" s="49">
        <v>46203</v>
      </c>
    </row>
    <row r="10049" spans="1:11" ht="42.6" customHeight="1" x14ac:dyDescent="0.25">
      <c r="A10049" s="11">
        <v>2026</v>
      </c>
      <c r="B10049" s="49">
        <v>46113</v>
      </c>
      <c r="C10049" s="49">
        <v>46203</v>
      </c>
      <c r="D10049" s="21" t="s">
        <v>6244</v>
      </c>
      <c r="E10049" s="29">
        <v>45604</v>
      </c>
      <c r="F10049" s="11"/>
      <c r="G10049" s="21" t="s">
        <v>7265</v>
      </c>
      <c r="H10049" s="24" t="s">
        <v>17140</v>
      </c>
      <c r="I10049" s="30">
        <v>550</v>
      </c>
      <c r="J10049" s="24" t="s">
        <v>7284</v>
      </c>
      <c r="K10049" s="49">
        <v>46203</v>
      </c>
    </row>
    <row r="10050" spans="1:11" ht="42.6" customHeight="1" x14ac:dyDescent="0.25">
      <c r="A10050" s="11">
        <v>2026</v>
      </c>
      <c r="B10050" s="49">
        <v>46113</v>
      </c>
      <c r="C10050" s="49">
        <v>46203</v>
      </c>
      <c r="D10050" s="21" t="s">
        <v>6244</v>
      </c>
      <c r="E10050" s="29">
        <v>45604</v>
      </c>
      <c r="F10050" s="11"/>
      <c r="G10050" s="21" t="s">
        <v>7265</v>
      </c>
      <c r="H10050" s="24" t="s">
        <v>17141</v>
      </c>
      <c r="I10050" s="30">
        <v>550</v>
      </c>
      <c r="J10050" s="24" t="s">
        <v>7284</v>
      </c>
      <c r="K10050" s="49">
        <v>46203</v>
      </c>
    </row>
    <row r="10051" spans="1:11" ht="42.6" customHeight="1" x14ac:dyDescent="0.25">
      <c r="A10051" s="11">
        <v>2026</v>
      </c>
      <c r="B10051" s="49">
        <v>46113</v>
      </c>
      <c r="C10051" s="49">
        <v>46203</v>
      </c>
      <c r="D10051" s="21" t="s">
        <v>6244</v>
      </c>
      <c r="E10051" s="29">
        <v>45604</v>
      </c>
      <c r="F10051" s="11"/>
      <c r="G10051" s="21" t="s">
        <v>7265</v>
      </c>
      <c r="H10051" s="24" t="s">
        <v>17142</v>
      </c>
      <c r="I10051" s="30">
        <v>550</v>
      </c>
      <c r="J10051" s="24" t="s">
        <v>7284</v>
      </c>
      <c r="K10051" s="49">
        <v>46203</v>
      </c>
    </row>
    <row r="10052" spans="1:11" ht="42.6" customHeight="1" x14ac:dyDescent="0.25">
      <c r="A10052" s="11">
        <v>2026</v>
      </c>
      <c r="B10052" s="49">
        <v>46113</v>
      </c>
      <c r="C10052" s="49">
        <v>46203</v>
      </c>
      <c r="D10052" s="21" t="s">
        <v>6244</v>
      </c>
      <c r="E10052" s="29">
        <v>45604</v>
      </c>
      <c r="F10052" s="11"/>
      <c r="G10052" s="21" t="s">
        <v>7265</v>
      </c>
      <c r="H10052" s="24" t="s">
        <v>17143</v>
      </c>
      <c r="I10052" s="30">
        <v>550</v>
      </c>
      <c r="J10052" s="24" t="s">
        <v>7284</v>
      </c>
      <c r="K10052" s="49">
        <v>46203</v>
      </c>
    </row>
    <row r="10053" spans="1:11" ht="42.6" customHeight="1" x14ac:dyDescent="0.25">
      <c r="A10053" s="11">
        <v>2026</v>
      </c>
      <c r="B10053" s="49">
        <v>46113</v>
      </c>
      <c r="C10053" s="49">
        <v>46203</v>
      </c>
      <c r="D10053" s="21" t="s">
        <v>6244</v>
      </c>
      <c r="E10053" s="29">
        <v>45604</v>
      </c>
      <c r="F10053" s="11"/>
      <c r="G10053" s="21" t="s">
        <v>7265</v>
      </c>
      <c r="H10053" s="24" t="s">
        <v>17144</v>
      </c>
      <c r="I10053" s="30">
        <v>550</v>
      </c>
      <c r="J10053" s="24" t="s">
        <v>7284</v>
      </c>
      <c r="K10053" s="49">
        <v>46203</v>
      </c>
    </row>
    <row r="10054" spans="1:11" ht="42.6" customHeight="1" x14ac:dyDescent="0.25">
      <c r="A10054" s="11">
        <v>2026</v>
      </c>
      <c r="B10054" s="49">
        <v>46113</v>
      </c>
      <c r="C10054" s="49">
        <v>46203</v>
      </c>
      <c r="D10054" s="21" t="s">
        <v>6245</v>
      </c>
      <c r="E10054" s="29">
        <v>45604</v>
      </c>
      <c r="F10054" s="11"/>
      <c r="G10054" s="21" t="s">
        <v>7220</v>
      </c>
      <c r="H10054" s="24" t="s">
        <v>17145</v>
      </c>
      <c r="I10054" s="30">
        <v>755.12</v>
      </c>
      <c r="J10054" s="24" t="s">
        <v>7284</v>
      </c>
      <c r="K10054" s="49">
        <v>46203</v>
      </c>
    </row>
    <row r="10055" spans="1:11" ht="42.6" customHeight="1" x14ac:dyDescent="0.25">
      <c r="A10055" s="11">
        <v>2026</v>
      </c>
      <c r="B10055" s="49">
        <v>46113</v>
      </c>
      <c r="C10055" s="49">
        <v>46203</v>
      </c>
      <c r="D10055" s="21" t="s">
        <v>6245</v>
      </c>
      <c r="E10055" s="29">
        <v>45604</v>
      </c>
      <c r="F10055" s="11"/>
      <c r="G10055" s="21" t="s">
        <v>7220</v>
      </c>
      <c r="H10055" s="24" t="s">
        <v>17146</v>
      </c>
      <c r="I10055" s="30">
        <v>755.12</v>
      </c>
      <c r="J10055" s="24" t="s">
        <v>7284</v>
      </c>
      <c r="K10055" s="49">
        <v>46203</v>
      </c>
    </row>
    <row r="10056" spans="1:11" ht="42.6" customHeight="1" x14ac:dyDescent="0.25">
      <c r="A10056" s="11">
        <v>2026</v>
      </c>
      <c r="B10056" s="49">
        <v>46113</v>
      </c>
      <c r="C10056" s="49">
        <v>46203</v>
      </c>
      <c r="D10056" s="21" t="s">
        <v>6246</v>
      </c>
      <c r="E10056" s="29">
        <v>45604</v>
      </c>
      <c r="F10056" s="11"/>
      <c r="G10056" s="21" t="s">
        <v>7248</v>
      </c>
      <c r="H10056" s="24" t="s">
        <v>17147</v>
      </c>
      <c r="I10056" s="30">
        <v>5850</v>
      </c>
      <c r="J10056" s="24" t="s">
        <v>7284</v>
      </c>
      <c r="K10056" s="49">
        <v>46203</v>
      </c>
    </row>
    <row r="10057" spans="1:11" ht="42.6" customHeight="1" x14ac:dyDescent="0.25">
      <c r="A10057" s="11">
        <v>2026</v>
      </c>
      <c r="B10057" s="49">
        <v>46113</v>
      </c>
      <c r="C10057" s="49">
        <v>46203</v>
      </c>
      <c r="D10057" s="21" t="s">
        <v>6246</v>
      </c>
      <c r="E10057" s="29">
        <v>45604</v>
      </c>
      <c r="F10057" s="11"/>
      <c r="G10057" s="21" t="s">
        <v>7248</v>
      </c>
      <c r="H10057" s="24" t="s">
        <v>17148</v>
      </c>
      <c r="I10057" s="30">
        <v>5850</v>
      </c>
      <c r="J10057" s="24" t="s">
        <v>7284</v>
      </c>
      <c r="K10057" s="49">
        <v>46203</v>
      </c>
    </row>
    <row r="10058" spans="1:11" ht="42.6" customHeight="1" x14ac:dyDescent="0.25">
      <c r="A10058" s="11">
        <v>2026</v>
      </c>
      <c r="B10058" s="49">
        <v>46113</v>
      </c>
      <c r="C10058" s="49">
        <v>46203</v>
      </c>
      <c r="D10058" s="21" t="s">
        <v>6246</v>
      </c>
      <c r="E10058" s="29">
        <v>45604</v>
      </c>
      <c r="F10058" s="11"/>
      <c r="G10058" s="21" t="s">
        <v>7248</v>
      </c>
      <c r="H10058" s="24" t="s">
        <v>17149</v>
      </c>
      <c r="I10058" s="30">
        <v>5850</v>
      </c>
      <c r="J10058" s="24" t="s">
        <v>7284</v>
      </c>
      <c r="K10058" s="49">
        <v>46203</v>
      </c>
    </row>
    <row r="10059" spans="1:11" ht="42.6" customHeight="1" x14ac:dyDescent="0.25">
      <c r="A10059" s="11">
        <v>2026</v>
      </c>
      <c r="B10059" s="49">
        <v>46113</v>
      </c>
      <c r="C10059" s="49">
        <v>46203</v>
      </c>
      <c r="D10059" s="21" t="s">
        <v>6246</v>
      </c>
      <c r="E10059" s="29">
        <v>45604</v>
      </c>
      <c r="F10059" s="11"/>
      <c r="G10059" s="21" t="s">
        <v>7248</v>
      </c>
      <c r="H10059" s="24" t="s">
        <v>17150</v>
      </c>
      <c r="I10059" s="30">
        <v>5850</v>
      </c>
      <c r="J10059" s="24" t="s">
        <v>7284</v>
      </c>
      <c r="K10059" s="49">
        <v>46203</v>
      </c>
    </row>
    <row r="10060" spans="1:11" ht="42.6" customHeight="1" x14ac:dyDescent="0.25">
      <c r="A10060" s="11">
        <v>2026</v>
      </c>
      <c r="B10060" s="49">
        <v>46113</v>
      </c>
      <c r="C10060" s="49">
        <v>46203</v>
      </c>
      <c r="D10060" s="21" t="s">
        <v>6246</v>
      </c>
      <c r="E10060" s="29">
        <v>45604</v>
      </c>
      <c r="F10060" s="11"/>
      <c r="G10060" s="21" t="s">
        <v>7248</v>
      </c>
      <c r="H10060" s="24" t="s">
        <v>17151</v>
      </c>
      <c r="I10060" s="30">
        <v>5850</v>
      </c>
      <c r="J10060" s="24" t="s">
        <v>7284</v>
      </c>
      <c r="K10060" s="49">
        <v>46203</v>
      </c>
    </row>
    <row r="10061" spans="1:11" ht="42.6" customHeight="1" x14ac:dyDescent="0.25">
      <c r="A10061" s="11">
        <v>2026</v>
      </c>
      <c r="B10061" s="49">
        <v>46113</v>
      </c>
      <c r="C10061" s="49">
        <v>46203</v>
      </c>
      <c r="D10061" s="21" t="s">
        <v>6246</v>
      </c>
      <c r="E10061" s="29">
        <v>45604</v>
      </c>
      <c r="F10061" s="11"/>
      <c r="G10061" s="21" t="s">
        <v>7248</v>
      </c>
      <c r="H10061" s="24" t="s">
        <v>17152</v>
      </c>
      <c r="I10061" s="30">
        <v>5850</v>
      </c>
      <c r="J10061" s="24" t="s">
        <v>7284</v>
      </c>
      <c r="K10061" s="49">
        <v>46203</v>
      </c>
    </row>
    <row r="10062" spans="1:11" ht="42.6" customHeight="1" x14ac:dyDescent="0.25">
      <c r="A10062" s="11">
        <v>2026</v>
      </c>
      <c r="B10062" s="49">
        <v>46113</v>
      </c>
      <c r="C10062" s="49">
        <v>46203</v>
      </c>
      <c r="D10062" s="21" t="s">
        <v>6247</v>
      </c>
      <c r="E10062" s="29">
        <v>45607</v>
      </c>
      <c r="F10062" s="11"/>
      <c r="G10062" s="21" t="s">
        <v>7211</v>
      </c>
      <c r="H10062" s="24" t="s">
        <v>17153</v>
      </c>
      <c r="I10062" s="30">
        <v>2784</v>
      </c>
      <c r="J10062" s="24" t="s">
        <v>7284</v>
      </c>
      <c r="K10062" s="49">
        <v>46203</v>
      </c>
    </row>
    <row r="10063" spans="1:11" ht="42.6" customHeight="1" x14ac:dyDescent="0.25">
      <c r="A10063" s="11">
        <v>2026</v>
      </c>
      <c r="B10063" s="49">
        <v>46113</v>
      </c>
      <c r="C10063" s="49">
        <v>46203</v>
      </c>
      <c r="D10063" s="21" t="s">
        <v>6248</v>
      </c>
      <c r="E10063" s="29">
        <v>45607</v>
      </c>
      <c r="F10063" s="11"/>
      <c r="G10063" s="21" t="s">
        <v>7238</v>
      </c>
      <c r="H10063" s="24" t="s">
        <v>17154</v>
      </c>
      <c r="I10063" s="30">
        <v>375</v>
      </c>
      <c r="J10063" s="24" t="s">
        <v>7284</v>
      </c>
      <c r="K10063" s="49">
        <v>46203</v>
      </c>
    </row>
    <row r="10064" spans="1:11" ht="42.6" customHeight="1" x14ac:dyDescent="0.25">
      <c r="A10064" s="11">
        <v>2026</v>
      </c>
      <c r="B10064" s="49">
        <v>46113</v>
      </c>
      <c r="C10064" s="49">
        <v>46203</v>
      </c>
      <c r="D10064" s="21" t="s">
        <v>6248</v>
      </c>
      <c r="E10064" s="29">
        <v>45607</v>
      </c>
      <c r="F10064" s="11"/>
      <c r="G10064" s="21" t="s">
        <v>7238</v>
      </c>
      <c r="H10064" s="24" t="s">
        <v>17155</v>
      </c>
      <c r="I10064" s="30">
        <v>375</v>
      </c>
      <c r="J10064" s="24" t="s">
        <v>7284</v>
      </c>
      <c r="K10064" s="49">
        <v>46203</v>
      </c>
    </row>
    <row r="10065" spans="1:11" ht="42.6" customHeight="1" x14ac:dyDescent="0.25">
      <c r="A10065" s="11">
        <v>2026</v>
      </c>
      <c r="B10065" s="49">
        <v>46113</v>
      </c>
      <c r="C10065" s="49">
        <v>46203</v>
      </c>
      <c r="D10065" s="21" t="s">
        <v>6248</v>
      </c>
      <c r="E10065" s="29">
        <v>45607</v>
      </c>
      <c r="F10065" s="11"/>
      <c r="G10065" s="21" t="s">
        <v>7238</v>
      </c>
      <c r="H10065" s="24" t="s">
        <v>17156</v>
      </c>
      <c r="I10065" s="30">
        <v>375</v>
      </c>
      <c r="J10065" s="24" t="s">
        <v>7284</v>
      </c>
      <c r="K10065" s="49">
        <v>46203</v>
      </c>
    </row>
    <row r="10066" spans="1:11" ht="42.6" customHeight="1" x14ac:dyDescent="0.25">
      <c r="A10066" s="11">
        <v>2026</v>
      </c>
      <c r="B10066" s="49">
        <v>46113</v>
      </c>
      <c r="C10066" s="49">
        <v>46203</v>
      </c>
      <c r="D10066" s="21" t="s">
        <v>6248</v>
      </c>
      <c r="E10066" s="29">
        <v>45607</v>
      </c>
      <c r="F10066" s="11"/>
      <c r="G10066" s="21" t="s">
        <v>7238</v>
      </c>
      <c r="H10066" s="24" t="s">
        <v>17157</v>
      </c>
      <c r="I10066" s="30">
        <v>375</v>
      </c>
      <c r="J10066" s="24" t="s">
        <v>7284</v>
      </c>
      <c r="K10066" s="49">
        <v>46203</v>
      </c>
    </row>
    <row r="10067" spans="1:11" ht="42.6" customHeight="1" x14ac:dyDescent="0.25">
      <c r="A10067" s="11">
        <v>2026</v>
      </c>
      <c r="B10067" s="49">
        <v>46113</v>
      </c>
      <c r="C10067" s="49">
        <v>46203</v>
      </c>
      <c r="D10067" s="21" t="s">
        <v>6248</v>
      </c>
      <c r="E10067" s="29">
        <v>45607</v>
      </c>
      <c r="F10067" s="11"/>
      <c r="G10067" s="21" t="s">
        <v>7238</v>
      </c>
      <c r="H10067" s="24" t="s">
        <v>17158</v>
      </c>
      <c r="I10067" s="30">
        <v>375</v>
      </c>
      <c r="J10067" s="24" t="s">
        <v>7284</v>
      </c>
      <c r="K10067" s="49">
        <v>46203</v>
      </c>
    </row>
    <row r="10068" spans="1:11" ht="42.6" customHeight="1" x14ac:dyDescent="0.25">
      <c r="A10068" s="11">
        <v>2026</v>
      </c>
      <c r="B10068" s="49">
        <v>46113</v>
      </c>
      <c r="C10068" s="49">
        <v>46203</v>
      </c>
      <c r="D10068" s="21" t="s">
        <v>6248</v>
      </c>
      <c r="E10068" s="29">
        <v>45607</v>
      </c>
      <c r="F10068" s="11"/>
      <c r="G10068" s="21" t="s">
        <v>7238</v>
      </c>
      <c r="H10068" s="24" t="s">
        <v>17159</v>
      </c>
      <c r="I10068" s="30">
        <v>375</v>
      </c>
      <c r="J10068" s="24" t="s">
        <v>7284</v>
      </c>
      <c r="K10068" s="49">
        <v>46203</v>
      </c>
    </row>
    <row r="10069" spans="1:11" ht="42.6" customHeight="1" x14ac:dyDescent="0.25">
      <c r="A10069" s="11">
        <v>2026</v>
      </c>
      <c r="B10069" s="49">
        <v>46113</v>
      </c>
      <c r="C10069" s="49">
        <v>46203</v>
      </c>
      <c r="D10069" s="21" t="s">
        <v>6248</v>
      </c>
      <c r="E10069" s="29">
        <v>45607</v>
      </c>
      <c r="F10069" s="11"/>
      <c r="G10069" s="21" t="s">
        <v>7238</v>
      </c>
      <c r="H10069" s="24" t="s">
        <v>17160</v>
      </c>
      <c r="I10069" s="30">
        <v>375</v>
      </c>
      <c r="J10069" s="24" t="s">
        <v>7284</v>
      </c>
      <c r="K10069" s="49">
        <v>46203</v>
      </c>
    </row>
    <row r="10070" spans="1:11" ht="42.6" customHeight="1" x14ac:dyDescent="0.25">
      <c r="A10070" s="11">
        <v>2026</v>
      </c>
      <c r="B10070" s="49">
        <v>46113</v>
      </c>
      <c r="C10070" s="49">
        <v>46203</v>
      </c>
      <c r="D10070" s="21" t="s">
        <v>6249</v>
      </c>
      <c r="E10070" s="29">
        <v>45607</v>
      </c>
      <c r="F10070" s="11"/>
      <c r="G10070" s="21" t="s">
        <v>7212</v>
      </c>
      <c r="H10070" s="24" t="s">
        <v>17161</v>
      </c>
      <c r="I10070" s="30">
        <v>1866.52</v>
      </c>
      <c r="J10070" s="24" t="s">
        <v>7284</v>
      </c>
      <c r="K10070" s="49">
        <v>46203</v>
      </c>
    </row>
    <row r="10071" spans="1:11" ht="42.6" customHeight="1" x14ac:dyDescent="0.25">
      <c r="A10071" s="11">
        <v>2026</v>
      </c>
      <c r="B10071" s="49">
        <v>46113</v>
      </c>
      <c r="C10071" s="49">
        <v>46203</v>
      </c>
      <c r="D10071" s="21" t="s">
        <v>6249</v>
      </c>
      <c r="E10071" s="29">
        <v>45607</v>
      </c>
      <c r="F10071" s="11"/>
      <c r="G10071" s="21" t="s">
        <v>7212</v>
      </c>
      <c r="H10071" s="24" t="s">
        <v>17162</v>
      </c>
      <c r="I10071" s="30">
        <v>1866.52</v>
      </c>
      <c r="J10071" s="24" t="s">
        <v>7284</v>
      </c>
      <c r="K10071" s="49">
        <v>46203</v>
      </c>
    </row>
    <row r="10072" spans="1:11" ht="42.6" customHeight="1" x14ac:dyDescent="0.25">
      <c r="A10072" s="11">
        <v>2026</v>
      </c>
      <c r="B10072" s="49">
        <v>46113</v>
      </c>
      <c r="C10072" s="49">
        <v>46203</v>
      </c>
      <c r="D10072" s="21" t="s">
        <v>6249</v>
      </c>
      <c r="E10072" s="29">
        <v>45607</v>
      </c>
      <c r="F10072" s="11"/>
      <c r="G10072" s="21" t="s">
        <v>7212</v>
      </c>
      <c r="H10072" s="24" t="s">
        <v>17163</v>
      </c>
      <c r="I10072" s="30">
        <v>1866.52</v>
      </c>
      <c r="J10072" s="24" t="s">
        <v>7284</v>
      </c>
      <c r="K10072" s="49">
        <v>46203</v>
      </c>
    </row>
    <row r="10073" spans="1:11" ht="42.6" customHeight="1" x14ac:dyDescent="0.25">
      <c r="A10073" s="11">
        <v>2026</v>
      </c>
      <c r="B10073" s="49">
        <v>46113</v>
      </c>
      <c r="C10073" s="49">
        <v>46203</v>
      </c>
      <c r="D10073" s="21" t="s">
        <v>6248</v>
      </c>
      <c r="E10073" s="29">
        <v>45607</v>
      </c>
      <c r="F10073" s="11"/>
      <c r="G10073" s="21" t="s">
        <v>7238</v>
      </c>
      <c r="H10073" s="24" t="s">
        <v>17164</v>
      </c>
      <c r="I10073" s="30">
        <v>375</v>
      </c>
      <c r="J10073" s="24" t="s">
        <v>7284</v>
      </c>
      <c r="K10073" s="49">
        <v>46203</v>
      </c>
    </row>
    <row r="10074" spans="1:11" ht="42.6" customHeight="1" x14ac:dyDescent="0.25">
      <c r="A10074" s="11">
        <v>2026</v>
      </c>
      <c r="B10074" s="49">
        <v>46113</v>
      </c>
      <c r="C10074" s="49">
        <v>46203</v>
      </c>
      <c r="D10074" s="21" t="s">
        <v>6250</v>
      </c>
      <c r="E10074" s="22">
        <v>45608</v>
      </c>
      <c r="F10074" s="11"/>
      <c r="G10074" s="21" t="s">
        <v>7212</v>
      </c>
      <c r="H10074" s="21" t="s">
        <v>17165</v>
      </c>
      <c r="I10074" s="23">
        <v>22457.89</v>
      </c>
      <c r="J10074" s="24" t="s">
        <v>7284</v>
      </c>
      <c r="K10074" s="49">
        <v>46203</v>
      </c>
    </row>
    <row r="10075" spans="1:11" ht="42.6" customHeight="1" x14ac:dyDescent="0.25">
      <c r="A10075" s="11">
        <v>2026</v>
      </c>
      <c r="B10075" s="49">
        <v>46113</v>
      </c>
      <c r="C10075" s="49">
        <v>46203</v>
      </c>
      <c r="D10075" s="21" t="s">
        <v>6251</v>
      </c>
      <c r="E10075" s="22">
        <v>45608</v>
      </c>
      <c r="F10075" s="11"/>
      <c r="G10075" s="21" t="s">
        <v>7212</v>
      </c>
      <c r="H10075" s="21" t="s">
        <v>17166</v>
      </c>
      <c r="I10075" s="23">
        <v>14442</v>
      </c>
      <c r="J10075" s="24" t="s">
        <v>7284</v>
      </c>
      <c r="K10075" s="49">
        <v>46203</v>
      </c>
    </row>
    <row r="10076" spans="1:11" ht="42.6" customHeight="1" x14ac:dyDescent="0.25">
      <c r="A10076" s="11">
        <v>2026</v>
      </c>
      <c r="B10076" s="49">
        <v>46113</v>
      </c>
      <c r="C10076" s="49">
        <v>46203</v>
      </c>
      <c r="D10076" s="21" t="s">
        <v>6252</v>
      </c>
      <c r="E10076" s="22">
        <v>45608</v>
      </c>
      <c r="F10076" s="11"/>
      <c r="G10076" s="21" t="s">
        <v>7231</v>
      </c>
      <c r="H10076" s="21" t="s">
        <v>17167</v>
      </c>
      <c r="I10076" s="23">
        <v>10857.6</v>
      </c>
      <c r="J10076" s="24" t="s">
        <v>7284</v>
      </c>
      <c r="K10076" s="49">
        <v>46203</v>
      </c>
    </row>
    <row r="10077" spans="1:11" ht="42.6" customHeight="1" x14ac:dyDescent="0.25">
      <c r="A10077" s="11">
        <v>2026</v>
      </c>
      <c r="B10077" s="49">
        <v>46113</v>
      </c>
      <c r="C10077" s="49">
        <v>46203</v>
      </c>
      <c r="D10077" s="21" t="s">
        <v>6253</v>
      </c>
      <c r="E10077" s="22">
        <v>45608</v>
      </c>
      <c r="F10077" s="11"/>
      <c r="G10077" s="21" t="s">
        <v>7222</v>
      </c>
      <c r="H10077" s="21" t="s">
        <v>17168</v>
      </c>
      <c r="I10077" s="23">
        <v>14442</v>
      </c>
      <c r="J10077" s="24" t="s">
        <v>7284</v>
      </c>
      <c r="K10077" s="49">
        <v>46203</v>
      </c>
    </row>
    <row r="10078" spans="1:11" ht="42.6" customHeight="1" x14ac:dyDescent="0.25">
      <c r="A10078" s="11">
        <v>2026</v>
      </c>
      <c r="B10078" s="49">
        <v>46113</v>
      </c>
      <c r="C10078" s="49">
        <v>46203</v>
      </c>
      <c r="D10078" s="21" t="s">
        <v>6254</v>
      </c>
      <c r="E10078" s="22">
        <v>45608</v>
      </c>
      <c r="F10078" s="11"/>
      <c r="G10078" s="21" t="s">
        <v>7245</v>
      </c>
      <c r="H10078" s="21" t="s">
        <v>17169</v>
      </c>
      <c r="I10078" s="23">
        <v>483565.39</v>
      </c>
      <c r="J10078" s="24" t="s">
        <v>7284</v>
      </c>
      <c r="K10078" s="49">
        <v>46203</v>
      </c>
    </row>
    <row r="10079" spans="1:11" ht="42.6" customHeight="1" x14ac:dyDescent="0.25">
      <c r="A10079" s="11">
        <v>2026</v>
      </c>
      <c r="B10079" s="49">
        <v>46113</v>
      </c>
      <c r="C10079" s="49">
        <v>46203</v>
      </c>
      <c r="D10079" s="21" t="s">
        <v>6255</v>
      </c>
      <c r="E10079" s="22">
        <v>45608</v>
      </c>
      <c r="F10079" s="11"/>
      <c r="G10079" s="21" t="s">
        <v>7265</v>
      </c>
      <c r="H10079" s="21" t="s">
        <v>17170</v>
      </c>
      <c r="I10079" s="23">
        <v>22457.89</v>
      </c>
      <c r="J10079" s="24" t="s">
        <v>7284</v>
      </c>
      <c r="K10079" s="49">
        <v>46203</v>
      </c>
    </row>
    <row r="10080" spans="1:11" ht="42.6" customHeight="1" x14ac:dyDescent="0.25">
      <c r="A10080" s="11">
        <v>2026</v>
      </c>
      <c r="B10080" s="49">
        <v>46113</v>
      </c>
      <c r="C10080" s="49">
        <v>46203</v>
      </c>
      <c r="D10080" s="21" t="s">
        <v>6256</v>
      </c>
      <c r="E10080" s="22">
        <v>45608</v>
      </c>
      <c r="F10080" s="11"/>
      <c r="G10080" s="21" t="s">
        <v>7220</v>
      </c>
      <c r="H10080" s="21" t="s">
        <v>17171</v>
      </c>
      <c r="I10080" s="23">
        <v>22457.89</v>
      </c>
      <c r="J10080" s="24" t="s">
        <v>7284</v>
      </c>
      <c r="K10080" s="49">
        <v>46203</v>
      </c>
    </row>
    <row r="10081" spans="1:11" ht="42.6" customHeight="1" x14ac:dyDescent="0.25">
      <c r="A10081" s="11">
        <v>2026</v>
      </c>
      <c r="B10081" s="49">
        <v>46113</v>
      </c>
      <c r="C10081" s="49">
        <v>46203</v>
      </c>
      <c r="D10081" s="21" t="s">
        <v>6257</v>
      </c>
      <c r="E10081" s="29">
        <v>45608</v>
      </c>
      <c r="F10081" s="11"/>
      <c r="G10081" s="21" t="s">
        <v>7211</v>
      </c>
      <c r="H10081" s="24" t="s">
        <v>17172</v>
      </c>
      <c r="I10081" s="30">
        <v>1185.54</v>
      </c>
      <c r="J10081" s="24" t="s">
        <v>7284</v>
      </c>
      <c r="K10081" s="49">
        <v>46203</v>
      </c>
    </row>
    <row r="10082" spans="1:11" ht="42.6" customHeight="1" x14ac:dyDescent="0.25">
      <c r="A10082" s="11">
        <v>2026</v>
      </c>
      <c r="B10082" s="49">
        <v>46113</v>
      </c>
      <c r="C10082" s="49">
        <v>46203</v>
      </c>
      <c r="D10082" s="21" t="s">
        <v>6257</v>
      </c>
      <c r="E10082" s="29">
        <v>45608</v>
      </c>
      <c r="F10082" s="11"/>
      <c r="G10082" s="21" t="s">
        <v>7211</v>
      </c>
      <c r="H10082" s="24" t="s">
        <v>17173</v>
      </c>
      <c r="I10082" s="30">
        <v>1185.54</v>
      </c>
      <c r="J10082" s="24" t="s">
        <v>7284</v>
      </c>
      <c r="K10082" s="49">
        <v>46203</v>
      </c>
    </row>
    <row r="10083" spans="1:11" ht="42.6" customHeight="1" x14ac:dyDescent="0.25">
      <c r="A10083" s="11">
        <v>2026</v>
      </c>
      <c r="B10083" s="49">
        <v>46113</v>
      </c>
      <c r="C10083" s="49">
        <v>46203</v>
      </c>
      <c r="D10083" s="21" t="s">
        <v>6257</v>
      </c>
      <c r="E10083" s="29">
        <v>45608</v>
      </c>
      <c r="F10083" s="11"/>
      <c r="G10083" s="21" t="s">
        <v>7211</v>
      </c>
      <c r="H10083" s="24" t="s">
        <v>17174</v>
      </c>
      <c r="I10083" s="30">
        <v>1185.54</v>
      </c>
      <c r="J10083" s="24" t="s">
        <v>7284</v>
      </c>
      <c r="K10083" s="49">
        <v>46203</v>
      </c>
    </row>
    <row r="10084" spans="1:11" ht="42.6" customHeight="1" x14ac:dyDescent="0.25">
      <c r="A10084" s="11">
        <v>2026</v>
      </c>
      <c r="B10084" s="49">
        <v>46113</v>
      </c>
      <c r="C10084" s="49">
        <v>46203</v>
      </c>
      <c r="D10084" s="21" t="s">
        <v>6257</v>
      </c>
      <c r="E10084" s="29">
        <v>45608</v>
      </c>
      <c r="F10084" s="11"/>
      <c r="G10084" s="21" t="s">
        <v>7211</v>
      </c>
      <c r="H10084" s="24" t="s">
        <v>17175</v>
      </c>
      <c r="I10084" s="30">
        <v>1185.54</v>
      </c>
      <c r="J10084" s="24" t="s">
        <v>7284</v>
      </c>
      <c r="K10084" s="49">
        <v>46203</v>
      </c>
    </row>
    <row r="10085" spans="1:11" ht="42.6" customHeight="1" x14ac:dyDescent="0.25">
      <c r="A10085" s="11">
        <v>2026</v>
      </c>
      <c r="B10085" s="49">
        <v>46113</v>
      </c>
      <c r="C10085" s="49">
        <v>46203</v>
      </c>
      <c r="D10085" s="21" t="s">
        <v>6257</v>
      </c>
      <c r="E10085" s="29">
        <v>45608</v>
      </c>
      <c r="F10085" s="11"/>
      <c r="G10085" s="21" t="s">
        <v>7211</v>
      </c>
      <c r="H10085" s="24" t="s">
        <v>17176</v>
      </c>
      <c r="I10085" s="30">
        <v>1185.54</v>
      </c>
      <c r="J10085" s="24" t="s">
        <v>7284</v>
      </c>
      <c r="K10085" s="49">
        <v>46203</v>
      </c>
    </row>
    <row r="10086" spans="1:11" ht="42.6" customHeight="1" x14ac:dyDescent="0.25">
      <c r="A10086" s="11">
        <v>2026</v>
      </c>
      <c r="B10086" s="49">
        <v>46113</v>
      </c>
      <c r="C10086" s="49">
        <v>46203</v>
      </c>
      <c r="D10086" s="21" t="s">
        <v>6258</v>
      </c>
      <c r="E10086" s="29">
        <v>45608</v>
      </c>
      <c r="F10086" s="11"/>
      <c r="G10086" s="21" t="s">
        <v>7296</v>
      </c>
      <c r="H10086" s="24" t="s">
        <v>17177</v>
      </c>
      <c r="I10086" s="30">
        <v>758</v>
      </c>
      <c r="J10086" s="24" t="s">
        <v>7284</v>
      </c>
      <c r="K10086" s="49">
        <v>46203</v>
      </c>
    </row>
    <row r="10087" spans="1:11" ht="42.6" customHeight="1" x14ac:dyDescent="0.25">
      <c r="A10087" s="11">
        <v>2026</v>
      </c>
      <c r="B10087" s="49">
        <v>46113</v>
      </c>
      <c r="C10087" s="49">
        <v>46203</v>
      </c>
      <c r="D10087" s="21" t="s">
        <v>6258</v>
      </c>
      <c r="E10087" s="29">
        <v>45608</v>
      </c>
      <c r="F10087" s="11"/>
      <c r="G10087" s="21" t="s">
        <v>7296</v>
      </c>
      <c r="H10087" s="24" t="s">
        <v>17178</v>
      </c>
      <c r="I10087" s="30">
        <v>758</v>
      </c>
      <c r="J10087" s="24" t="s">
        <v>7284</v>
      </c>
      <c r="K10087" s="49">
        <v>46203</v>
      </c>
    </row>
    <row r="10088" spans="1:11" ht="42.6" customHeight="1" x14ac:dyDescent="0.25">
      <c r="A10088" s="11">
        <v>2026</v>
      </c>
      <c r="B10088" s="49">
        <v>46113</v>
      </c>
      <c r="C10088" s="49">
        <v>46203</v>
      </c>
      <c r="D10088" s="21" t="s">
        <v>6259</v>
      </c>
      <c r="E10088" s="29">
        <v>45608</v>
      </c>
      <c r="F10088" s="11"/>
      <c r="G10088" s="21" t="s">
        <v>7211</v>
      </c>
      <c r="H10088" s="24" t="s">
        <v>17179</v>
      </c>
      <c r="I10088" s="30">
        <v>1530</v>
      </c>
      <c r="J10088" s="24" t="s">
        <v>7284</v>
      </c>
      <c r="K10088" s="49">
        <v>46203</v>
      </c>
    </row>
    <row r="10089" spans="1:11" ht="42.6" customHeight="1" x14ac:dyDescent="0.25">
      <c r="A10089" s="11">
        <v>2026</v>
      </c>
      <c r="B10089" s="49">
        <v>46113</v>
      </c>
      <c r="C10089" s="49">
        <v>46203</v>
      </c>
      <c r="D10089" s="21" t="s">
        <v>6260</v>
      </c>
      <c r="E10089" s="29">
        <v>45608</v>
      </c>
      <c r="F10089" s="11"/>
      <c r="G10089" s="21" t="s">
        <v>7211</v>
      </c>
      <c r="H10089" s="24" t="s">
        <v>17180</v>
      </c>
      <c r="I10089" s="30">
        <v>1530</v>
      </c>
      <c r="J10089" s="24" t="s">
        <v>7284</v>
      </c>
      <c r="K10089" s="49">
        <v>46203</v>
      </c>
    </row>
    <row r="10090" spans="1:11" ht="42.6" customHeight="1" x14ac:dyDescent="0.25">
      <c r="A10090" s="11">
        <v>2026</v>
      </c>
      <c r="B10090" s="49">
        <v>46113</v>
      </c>
      <c r="C10090" s="49">
        <v>46203</v>
      </c>
      <c r="D10090" s="21" t="s">
        <v>6261</v>
      </c>
      <c r="E10090" s="29">
        <v>45608</v>
      </c>
      <c r="F10090" s="11"/>
      <c r="G10090" s="21" t="s">
        <v>7211</v>
      </c>
      <c r="H10090" s="24" t="s">
        <v>17181</v>
      </c>
      <c r="I10090" s="30">
        <v>1530</v>
      </c>
      <c r="J10090" s="24" t="s">
        <v>7284</v>
      </c>
      <c r="K10090" s="49">
        <v>46203</v>
      </c>
    </row>
    <row r="10091" spans="1:11" ht="42.6" customHeight="1" x14ac:dyDescent="0.25">
      <c r="A10091" s="11">
        <v>2026</v>
      </c>
      <c r="B10091" s="49">
        <v>46113</v>
      </c>
      <c r="C10091" s="49">
        <v>46203</v>
      </c>
      <c r="D10091" s="21" t="s">
        <v>6262</v>
      </c>
      <c r="E10091" s="29">
        <v>45608</v>
      </c>
      <c r="F10091" s="11"/>
      <c r="G10091" s="21" t="s">
        <v>7211</v>
      </c>
      <c r="H10091" s="24" t="s">
        <v>17182</v>
      </c>
      <c r="I10091" s="30">
        <v>1530</v>
      </c>
      <c r="J10091" s="24" t="s">
        <v>7284</v>
      </c>
      <c r="K10091" s="49">
        <v>46203</v>
      </c>
    </row>
    <row r="10092" spans="1:11" ht="42.6" customHeight="1" x14ac:dyDescent="0.25">
      <c r="A10092" s="11">
        <v>2026</v>
      </c>
      <c r="B10092" s="49">
        <v>46113</v>
      </c>
      <c r="C10092" s="49">
        <v>46203</v>
      </c>
      <c r="D10092" s="21" t="s">
        <v>6263</v>
      </c>
      <c r="E10092" s="29">
        <v>45608</v>
      </c>
      <c r="F10092" s="11"/>
      <c r="G10092" s="21" t="s">
        <v>7211</v>
      </c>
      <c r="H10092" s="24" t="s">
        <v>17183</v>
      </c>
      <c r="I10092" s="30">
        <v>1530</v>
      </c>
      <c r="J10092" s="24" t="s">
        <v>7284</v>
      </c>
      <c r="K10092" s="49">
        <v>46203</v>
      </c>
    </row>
    <row r="10093" spans="1:11" ht="42.6" customHeight="1" x14ac:dyDescent="0.25">
      <c r="A10093" s="11">
        <v>2026</v>
      </c>
      <c r="B10093" s="49">
        <v>46113</v>
      </c>
      <c r="C10093" s="49">
        <v>46203</v>
      </c>
      <c r="D10093" s="21" t="s">
        <v>6264</v>
      </c>
      <c r="E10093" s="22">
        <v>45609</v>
      </c>
      <c r="F10093" s="11"/>
      <c r="G10093" s="21" t="s">
        <v>7216</v>
      </c>
      <c r="H10093" s="21" t="s">
        <v>17184</v>
      </c>
      <c r="I10093" s="23">
        <v>22736</v>
      </c>
      <c r="J10093" s="24" t="s">
        <v>7284</v>
      </c>
      <c r="K10093" s="49">
        <v>46203</v>
      </c>
    </row>
    <row r="10094" spans="1:11" ht="42.6" customHeight="1" x14ac:dyDescent="0.25">
      <c r="A10094" s="11">
        <v>2026</v>
      </c>
      <c r="B10094" s="49">
        <v>46113</v>
      </c>
      <c r="C10094" s="49">
        <v>46203</v>
      </c>
      <c r="D10094" s="21" t="s">
        <v>6265</v>
      </c>
      <c r="E10094" s="22">
        <v>45609</v>
      </c>
      <c r="F10094" s="11"/>
      <c r="G10094" s="21" t="s">
        <v>7223</v>
      </c>
      <c r="H10094" s="21" t="s">
        <v>17185</v>
      </c>
      <c r="I10094" s="23">
        <v>25056</v>
      </c>
      <c r="J10094" s="24" t="s">
        <v>7284</v>
      </c>
      <c r="K10094" s="49">
        <v>46203</v>
      </c>
    </row>
    <row r="10095" spans="1:11" ht="42.6" customHeight="1" x14ac:dyDescent="0.25">
      <c r="A10095" s="11">
        <v>2026</v>
      </c>
      <c r="B10095" s="49">
        <v>46113</v>
      </c>
      <c r="C10095" s="49">
        <v>46203</v>
      </c>
      <c r="D10095" s="21" t="s">
        <v>6266</v>
      </c>
      <c r="E10095" s="22">
        <v>45609</v>
      </c>
      <c r="F10095" s="11"/>
      <c r="G10095" s="21" t="s">
        <v>7223</v>
      </c>
      <c r="H10095" s="21" t="s">
        <v>17186</v>
      </c>
      <c r="I10095" s="23">
        <v>25056</v>
      </c>
      <c r="J10095" s="24" t="s">
        <v>7284</v>
      </c>
      <c r="K10095" s="49">
        <v>46203</v>
      </c>
    </row>
    <row r="10096" spans="1:11" ht="42.6" customHeight="1" x14ac:dyDescent="0.25">
      <c r="A10096" s="11">
        <v>2026</v>
      </c>
      <c r="B10096" s="49">
        <v>46113</v>
      </c>
      <c r="C10096" s="49">
        <v>46203</v>
      </c>
      <c r="D10096" s="21" t="s">
        <v>6267</v>
      </c>
      <c r="E10096" s="22">
        <v>45609</v>
      </c>
      <c r="F10096" s="11"/>
      <c r="G10096" s="21" t="s">
        <v>7223</v>
      </c>
      <c r="H10096" s="21" t="s">
        <v>17187</v>
      </c>
      <c r="I10096" s="23">
        <v>25056</v>
      </c>
      <c r="J10096" s="24" t="s">
        <v>7284</v>
      </c>
      <c r="K10096" s="49">
        <v>46203</v>
      </c>
    </row>
    <row r="10097" spans="1:11" ht="42.6" customHeight="1" x14ac:dyDescent="0.25">
      <c r="A10097" s="11">
        <v>2026</v>
      </c>
      <c r="B10097" s="49">
        <v>46113</v>
      </c>
      <c r="C10097" s="49">
        <v>46203</v>
      </c>
      <c r="D10097" s="21" t="s">
        <v>6268</v>
      </c>
      <c r="E10097" s="29">
        <v>45609</v>
      </c>
      <c r="F10097" s="11"/>
      <c r="G10097" s="21" t="s">
        <v>7211</v>
      </c>
      <c r="H10097" s="24" t="s">
        <v>17188</v>
      </c>
      <c r="I10097" s="30">
        <v>2784</v>
      </c>
      <c r="J10097" s="24" t="s">
        <v>7284</v>
      </c>
      <c r="K10097" s="49">
        <v>46203</v>
      </c>
    </row>
    <row r="10098" spans="1:11" ht="42.6" customHeight="1" x14ac:dyDescent="0.25">
      <c r="A10098" s="11">
        <v>2026</v>
      </c>
      <c r="B10098" s="49">
        <v>46113</v>
      </c>
      <c r="C10098" s="49">
        <v>46203</v>
      </c>
      <c r="D10098" s="21" t="s">
        <v>2445</v>
      </c>
      <c r="E10098" s="22">
        <v>45609</v>
      </c>
      <c r="F10098" s="11"/>
      <c r="G10098" s="21" t="s">
        <v>7223</v>
      </c>
      <c r="H10098" s="21" t="s">
        <v>17189</v>
      </c>
      <c r="I10098" s="23">
        <v>25056</v>
      </c>
      <c r="J10098" s="24" t="s">
        <v>7284</v>
      </c>
      <c r="K10098" s="49">
        <v>46203</v>
      </c>
    </row>
    <row r="10099" spans="1:11" ht="42.6" customHeight="1" x14ac:dyDescent="0.25">
      <c r="A10099" s="11">
        <v>2026</v>
      </c>
      <c r="B10099" s="49">
        <v>46113</v>
      </c>
      <c r="C10099" s="49">
        <v>46203</v>
      </c>
      <c r="D10099" s="21" t="s">
        <v>2445</v>
      </c>
      <c r="E10099" s="22">
        <v>45609</v>
      </c>
      <c r="F10099" s="11"/>
      <c r="G10099" s="21" t="s">
        <v>7352</v>
      </c>
      <c r="H10099" s="21" t="s">
        <v>17189</v>
      </c>
      <c r="I10099" s="23">
        <v>25056</v>
      </c>
      <c r="J10099" s="24" t="s">
        <v>7284</v>
      </c>
      <c r="K10099" s="49">
        <v>46203</v>
      </c>
    </row>
    <row r="10100" spans="1:11" ht="42.6" customHeight="1" x14ac:dyDescent="0.25">
      <c r="A10100" s="11">
        <v>2026</v>
      </c>
      <c r="B10100" s="49">
        <v>46113</v>
      </c>
      <c r="C10100" s="49">
        <v>46203</v>
      </c>
      <c r="D10100" s="21" t="s">
        <v>6268</v>
      </c>
      <c r="E10100" s="29">
        <v>45610</v>
      </c>
      <c r="F10100" s="11"/>
      <c r="G10100" s="21" t="s">
        <v>7211</v>
      </c>
      <c r="H10100" s="24" t="s">
        <v>17190</v>
      </c>
      <c r="I10100" s="30">
        <v>2784</v>
      </c>
      <c r="J10100" s="24" t="s">
        <v>7284</v>
      </c>
      <c r="K10100" s="49">
        <v>46203</v>
      </c>
    </row>
    <row r="10101" spans="1:11" ht="42.6" customHeight="1" x14ac:dyDescent="0.25">
      <c r="A10101" s="11">
        <v>2026</v>
      </c>
      <c r="B10101" s="49">
        <v>46113</v>
      </c>
      <c r="C10101" s="49">
        <v>46203</v>
      </c>
      <c r="D10101" s="21" t="s">
        <v>6269</v>
      </c>
      <c r="E10101" s="29">
        <v>45615</v>
      </c>
      <c r="F10101" s="11"/>
      <c r="G10101" s="21" t="s">
        <v>7238</v>
      </c>
      <c r="H10101" s="24" t="s">
        <v>17191</v>
      </c>
      <c r="I10101" s="30">
        <v>754</v>
      </c>
      <c r="J10101" s="24" t="s">
        <v>7284</v>
      </c>
      <c r="K10101" s="49">
        <v>46203</v>
      </c>
    </row>
    <row r="10102" spans="1:11" ht="42.6" customHeight="1" x14ac:dyDescent="0.25">
      <c r="A10102" s="11">
        <v>2026</v>
      </c>
      <c r="B10102" s="49">
        <v>46113</v>
      </c>
      <c r="C10102" s="49">
        <v>46203</v>
      </c>
      <c r="D10102" s="21" t="s">
        <v>6270</v>
      </c>
      <c r="E10102" s="29">
        <v>45615</v>
      </c>
      <c r="F10102" s="11"/>
      <c r="G10102" s="21" t="s">
        <v>7238</v>
      </c>
      <c r="H10102" s="24" t="s">
        <v>17192</v>
      </c>
      <c r="I10102" s="30">
        <v>754</v>
      </c>
      <c r="J10102" s="24" t="s">
        <v>7284</v>
      </c>
      <c r="K10102" s="49">
        <v>46203</v>
      </c>
    </row>
    <row r="10103" spans="1:11" ht="42.6" customHeight="1" x14ac:dyDescent="0.25">
      <c r="A10103" s="11">
        <v>2026</v>
      </c>
      <c r="B10103" s="49">
        <v>46113</v>
      </c>
      <c r="C10103" s="49">
        <v>46203</v>
      </c>
      <c r="D10103" s="21" t="s">
        <v>6271</v>
      </c>
      <c r="E10103" s="29">
        <v>45615</v>
      </c>
      <c r="F10103" s="11"/>
      <c r="G10103" s="21" t="s">
        <v>7238</v>
      </c>
      <c r="H10103" s="24" t="s">
        <v>17193</v>
      </c>
      <c r="I10103" s="30">
        <v>754</v>
      </c>
      <c r="J10103" s="24" t="s">
        <v>7284</v>
      </c>
      <c r="K10103" s="49">
        <v>46203</v>
      </c>
    </row>
    <row r="10104" spans="1:11" ht="42.6" customHeight="1" x14ac:dyDescent="0.25">
      <c r="A10104" s="11">
        <v>2026</v>
      </c>
      <c r="B10104" s="49">
        <v>46113</v>
      </c>
      <c r="C10104" s="49">
        <v>46203</v>
      </c>
      <c r="D10104" s="21" t="s">
        <v>6272</v>
      </c>
      <c r="E10104" s="29">
        <v>45615</v>
      </c>
      <c r="F10104" s="11"/>
      <c r="G10104" s="21" t="s">
        <v>7238</v>
      </c>
      <c r="H10104" s="24" t="s">
        <v>17194</v>
      </c>
      <c r="I10104" s="30">
        <v>754</v>
      </c>
      <c r="J10104" s="24" t="s">
        <v>7284</v>
      </c>
      <c r="K10104" s="49">
        <v>46203</v>
      </c>
    </row>
    <row r="10105" spans="1:11" ht="42.6" customHeight="1" x14ac:dyDescent="0.25">
      <c r="A10105" s="11">
        <v>2026</v>
      </c>
      <c r="B10105" s="49">
        <v>46113</v>
      </c>
      <c r="C10105" s="49">
        <v>46203</v>
      </c>
      <c r="D10105" s="21" t="s">
        <v>6273</v>
      </c>
      <c r="E10105" s="29">
        <v>45615</v>
      </c>
      <c r="F10105" s="11"/>
      <c r="G10105" s="21" t="s">
        <v>7225</v>
      </c>
      <c r="H10105" s="24" t="s">
        <v>17195</v>
      </c>
      <c r="I10105" s="30">
        <v>1716.65</v>
      </c>
      <c r="J10105" s="24" t="s">
        <v>7284</v>
      </c>
      <c r="K10105" s="49">
        <v>46203</v>
      </c>
    </row>
    <row r="10106" spans="1:11" ht="42.6" customHeight="1" x14ac:dyDescent="0.25">
      <c r="A10106" s="11">
        <v>2026</v>
      </c>
      <c r="B10106" s="49">
        <v>46113</v>
      </c>
      <c r="C10106" s="49">
        <v>46203</v>
      </c>
      <c r="D10106" s="21" t="s">
        <v>6274</v>
      </c>
      <c r="E10106" s="29">
        <v>45615</v>
      </c>
      <c r="F10106" s="11"/>
      <c r="G10106" s="21" t="s">
        <v>7296</v>
      </c>
      <c r="H10106" s="24" t="s">
        <v>17196</v>
      </c>
      <c r="I10106" s="30">
        <v>6368.4</v>
      </c>
      <c r="J10106" s="24" t="s">
        <v>7284</v>
      </c>
      <c r="K10106" s="49">
        <v>46203</v>
      </c>
    </row>
    <row r="10107" spans="1:11" ht="42.6" customHeight="1" x14ac:dyDescent="0.25">
      <c r="A10107" s="11">
        <v>2026</v>
      </c>
      <c r="B10107" s="49">
        <v>46113</v>
      </c>
      <c r="C10107" s="49">
        <v>46203</v>
      </c>
      <c r="D10107" s="21" t="s">
        <v>6275</v>
      </c>
      <c r="E10107" s="29">
        <v>45615</v>
      </c>
      <c r="F10107" s="11"/>
      <c r="G10107" s="21" t="s">
        <v>7296</v>
      </c>
      <c r="H10107" s="24" t="s">
        <v>17197</v>
      </c>
      <c r="I10107" s="30">
        <v>6368.4</v>
      </c>
      <c r="J10107" s="24" t="s">
        <v>7284</v>
      </c>
      <c r="K10107" s="49">
        <v>46203</v>
      </c>
    </row>
    <row r="10108" spans="1:11" ht="42.6" customHeight="1" x14ac:dyDescent="0.25">
      <c r="A10108" s="11">
        <v>2026</v>
      </c>
      <c r="B10108" s="49">
        <v>46113</v>
      </c>
      <c r="C10108" s="49">
        <v>46203</v>
      </c>
      <c r="D10108" s="21" t="s">
        <v>6276</v>
      </c>
      <c r="E10108" s="29">
        <v>45615</v>
      </c>
      <c r="F10108" s="11"/>
      <c r="G10108" s="21" t="s">
        <v>7296</v>
      </c>
      <c r="H10108" s="24" t="s">
        <v>17198</v>
      </c>
      <c r="I10108" s="30">
        <v>6368.4</v>
      </c>
      <c r="J10108" s="24" t="s">
        <v>7284</v>
      </c>
      <c r="K10108" s="49">
        <v>46203</v>
      </c>
    </row>
    <row r="10109" spans="1:11" ht="42.6" customHeight="1" x14ac:dyDescent="0.25">
      <c r="A10109" s="11">
        <v>2026</v>
      </c>
      <c r="B10109" s="49">
        <v>46113</v>
      </c>
      <c r="C10109" s="49">
        <v>46203</v>
      </c>
      <c r="D10109" s="21" t="s">
        <v>6277</v>
      </c>
      <c r="E10109" s="29">
        <v>45615</v>
      </c>
      <c r="F10109" s="11"/>
      <c r="G10109" s="21" t="s">
        <v>7296</v>
      </c>
      <c r="H10109" s="24" t="s">
        <v>17199</v>
      </c>
      <c r="I10109" s="30">
        <v>7540</v>
      </c>
      <c r="J10109" s="24" t="s">
        <v>7284</v>
      </c>
      <c r="K10109" s="49">
        <v>46203</v>
      </c>
    </row>
    <row r="10110" spans="1:11" ht="42.6" customHeight="1" x14ac:dyDescent="0.25">
      <c r="A10110" s="11">
        <v>2026</v>
      </c>
      <c r="B10110" s="49">
        <v>46113</v>
      </c>
      <c r="C10110" s="49">
        <v>46203</v>
      </c>
      <c r="D10110" s="21" t="s">
        <v>6277</v>
      </c>
      <c r="E10110" s="29">
        <v>45615</v>
      </c>
      <c r="F10110" s="11"/>
      <c r="G10110" s="21" t="s">
        <v>7296</v>
      </c>
      <c r="H10110" s="24" t="s">
        <v>17200</v>
      </c>
      <c r="I10110" s="30">
        <v>7540</v>
      </c>
      <c r="J10110" s="24" t="s">
        <v>7284</v>
      </c>
      <c r="K10110" s="49">
        <v>46203</v>
      </c>
    </row>
    <row r="10111" spans="1:11" ht="42.6" customHeight="1" x14ac:dyDescent="0.25">
      <c r="A10111" s="11">
        <v>2026</v>
      </c>
      <c r="B10111" s="49">
        <v>46113</v>
      </c>
      <c r="C10111" s="49">
        <v>46203</v>
      </c>
      <c r="D10111" s="21" t="s">
        <v>6278</v>
      </c>
      <c r="E10111" s="29">
        <v>45615</v>
      </c>
      <c r="F10111" s="11"/>
      <c r="G10111" s="21" t="s">
        <v>7296</v>
      </c>
      <c r="H10111" s="24" t="s">
        <v>17201</v>
      </c>
      <c r="I10111" s="30">
        <v>1113.7</v>
      </c>
      <c r="J10111" s="24" t="s">
        <v>7284</v>
      </c>
      <c r="K10111" s="49">
        <v>46203</v>
      </c>
    </row>
    <row r="10112" spans="1:11" ht="42.6" customHeight="1" x14ac:dyDescent="0.25">
      <c r="A10112" s="11">
        <v>2026</v>
      </c>
      <c r="B10112" s="49">
        <v>46113</v>
      </c>
      <c r="C10112" s="49">
        <v>46203</v>
      </c>
      <c r="D10112" s="21" t="s">
        <v>6278</v>
      </c>
      <c r="E10112" s="29">
        <v>45615</v>
      </c>
      <c r="F10112" s="11"/>
      <c r="G10112" s="21" t="s">
        <v>7296</v>
      </c>
      <c r="H10112" s="24" t="s">
        <v>17202</v>
      </c>
      <c r="I10112" s="30">
        <v>1113.7</v>
      </c>
      <c r="J10112" s="24" t="s">
        <v>7284</v>
      </c>
      <c r="K10112" s="49">
        <v>46203</v>
      </c>
    </row>
    <row r="10113" spans="1:11" ht="42.6" customHeight="1" x14ac:dyDescent="0.25">
      <c r="A10113" s="11">
        <v>2026</v>
      </c>
      <c r="B10113" s="49">
        <v>46113</v>
      </c>
      <c r="C10113" s="49">
        <v>46203</v>
      </c>
      <c r="D10113" s="21" t="s">
        <v>6278</v>
      </c>
      <c r="E10113" s="29">
        <v>45615</v>
      </c>
      <c r="F10113" s="11"/>
      <c r="G10113" s="21" t="s">
        <v>7296</v>
      </c>
      <c r="H10113" s="24" t="s">
        <v>17203</v>
      </c>
      <c r="I10113" s="30">
        <v>1113.7</v>
      </c>
      <c r="J10113" s="24" t="s">
        <v>7284</v>
      </c>
      <c r="K10113" s="49">
        <v>46203</v>
      </c>
    </row>
    <row r="10114" spans="1:11" ht="42.6" customHeight="1" x14ac:dyDescent="0.25">
      <c r="A10114" s="11">
        <v>2026</v>
      </c>
      <c r="B10114" s="49">
        <v>46113</v>
      </c>
      <c r="C10114" s="49">
        <v>46203</v>
      </c>
      <c r="D10114" s="21" t="s">
        <v>6279</v>
      </c>
      <c r="E10114" s="29">
        <v>45615</v>
      </c>
      <c r="F10114" s="11"/>
      <c r="G10114" s="21" t="s">
        <v>7212</v>
      </c>
      <c r="H10114" s="24" t="s">
        <v>17204</v>
      </c>
      <c r="I10114" s="30">
        <v>6612</v>
      </c>
      <c r="J10114" s="24" t="s">
        <v>7284</v>
      </c>
      <c r="K10114" s="49">
        <v>46203</v>
      </c>
    </row>
    <row r="10115" spans="1:11" ht="42.6" customHeight="1" x14ac:dyDescent="0.25">
      <c r="A10115" s="11">
        <v>2026</v>
      </c>
      <c r="B10115" s="49">
        <v>46113</v>
      </c>
      <c r="C10115" s="49">
        <v>46203</v>
      </c>
      <c r="D10115" s="21" t="s">
        <v>6280</v>
      </c>
      <c r="E10115" s="29">
        <v>45615</v>
      </c>
      <c r="F10115" s="11"/>
      <c r="G10115" s="21" t="s">
        <v>7222</v>
      </c>
      <c r="H10115" s="24" t="s">
        <v>17205</v>
      </c>
      <c r="I10115" s="30">
        <v>1055.5999999999999</v>
      </c>
      <c r="J10115" s="24" t="s">
        <v>7284</v>
      </c>
      <c r="K10115" s="49">
        <v>46203</v>
      </c>
    </row>
    <row r="10116" spans="1:11" ht="42.6" customHeight="1" x14ac:dyDescent="0.25">
      <c r="A10116" s="11">
        <v>2026</v>
      </c>
      <c r="B10116" s="49">
        <v>46113</v>
      </c>
      <c r="C10116" s="49">
        <v>46203</v>
      </c>
      <c r="D10116" s="21" t="s">
        <v>6280</v>
      </c>
      <c r="E10116" s="29">
        <v>45615</v>
      </c>
      <c r="F10116" s="11"/>
      <c r="G10116" s="21" t="s">
        <v>7222</v>
      </c>
      <c r="H10116" s="24" t="s">
        <v>17206</v>
      </c>
      <c r="I10116" s="30">
        <v>1055.5999999999999</v>
      </c>
      <c r="J10116" s="24" t="s">
        <v>7284</v>
      </c>
      <c r="K10116" s="49">
        <v>46203</v>
      </c>
    </row>
    <row r="10117" spans="1:11" ht="42.6" customHeight="1" x14ac:dyDescent="0.25">
      <c r="A10117" s="11">
        <v>2026</v>
      </c>
      <c r="B10117" s="49">
        <v>46113</v>
      </c>
      <c r="C10117" s="49">
        <v>46203</v>
      </c>
      <c r="D10117" s="21" t="s">
        <v>6280</v>
      </c>
      <c r="E10117" s="29">
        <v>45615</v>
      </c>
      <c r="F10117" s="11"/>
      <c r="G10117" s="21" t="s">
        <v>7222</v>
      </c>
      <c r="H10117" s="24" t="s">
        <v>17207</v>
      </c>
      <c r="I10117" s="30">
        <v>1055.5999999999999</v>
      </c>
      <c r="J10117" s="24" t="s">
        <v>7284</v>
      </c>
      <c r="K10117" s="49">
        <v>46203</v>
      </c>
    </row>
    <row r="10118" spans="1:11" ht="42.6" customHeight="1" x14ac:dyDescent="0.25">
      <c r="A10118" s="11">
        <v>2026</v>
      </c>
      <c r="B10118" s="49">
        <v>46113</v>
      </c>
      <c r="C10118" s="49">
        <v>46203</v>
      </c>
      <c r="D10118" s="21" t="s">
        <v>6281</v>
      </c>
      <c r="E10118" s="29">
        <v>45615</v>
      </c>
      <c r="F10118" s="11"/>
      <c r="G10118" s="21" t="s">
        <v>7222</v>
      </c>
      <c r="H10118" s="24" t="s">
        <v>17208</v>
      </c>
      <c r="I10118" s="30">
        <v>1740</v>
      </c>
      <c r="J10118" s="24" t="s">
        <v>7284</v>
      </c>
      <c r="K10118" s="49">
        <v>46203</v>
      </c>
    </row>
    <row r="10119" spans="1:11" ht="42.6" customHeight="1" x14ac:dyDescent="0.25">
      <c r="A10119" s="11">
        <v>2026</v>
      </c>
      <c r="B10119" s="49">
        <v>46113</v>
      </c>
      <c r="C10119" s="49">
        <v>46203</v>
      </c>
      <c r="D10119" s="21" t="s">
        <v>6281</v>
      </c>
      <c r="E10119" s="29">
        <v>45615</v>
      </c>
      <c r="F10119" s="11"/>
      <c r="G10119" s="21" t="s">
        <v>7222</v>
      </c>
      <c r="H10119" s="24" t="s">
        <v>17209</v>
      </c>
      <c r="I10119" s="30">
        <v>1740</v>
      </c>
      <c r="J10119" s="24" t="s">
        <v>7284</v>
      </c>
      <c r="K10119" s="49">
        <v>46203</v>
      </c>
    </row>
    <row r="10120" spans="1:11" ht="42.6" customHeight="1" x14ac:dyDescent="0.25">
      <c r="A10120" s="11">
        <v>2026</v>
      </c>
      <c r="B10120" s="49">
        <v>46113</v>
      </c>
      <c r="C10120" s="49">
        <v>46203</v>
      </c>
      <c r="D10120" s="21" t="s">
        <v>6281</v>
      </c>
      <c r="E10120" s="29">
        <v>45615</v>
      </c>
      <c r="F10120" s="11"/>
      <c r="G10120" s="21" t="s">
        <v>7222</v>
      </c>
      <c r="H10120" s="24" t="s">
        <v>17210</v>
      </c>
      <c r="I10120" s="30">
        <v>1740</v>
      </c>
      <c r="J10120" s="24" t="s">
        <v>7284</v>
      </c>
      <c r="K10120" s="49">
        <v>46203</v>
      </c>
    </row>
    <row r="10121" spans="1:11" ht="42.6" customHeight="1" x14ac:dyDescent="0.25">
      <c r="A10121" s="11">
        <v>2026</v>
      </c>
      <c r="B10121" s="49">
        <v>46113</v>
      </c>
      <c r="C10121" s="49">
        <v>46203</v>
      </c>
      <c r="D10121" s="21" t="s">
        <v>6282</v>
      </c>
      <c r="E10121" s="29">
        <v>45615</v>
      </c>
      <c r="F10121" s="11"/>
      <c r="G10121" s="21" t="s">
        <v>7222</v>
      </c>
      <c r="H10121" s="24" t="s">
        <v>17211</v>
      </c>
      <c r="I10121" s="30">
        <v>2296.8000000000002</v>
      </c>
      <c r="J10121" s="24" t="s">
        <v>7284</v>
      </c>
      <c r="K10121" s="49">
        <v>46203</v>
      </c>
    </row>
    <row r="10122" spans="1:11" ht="42.6" customHeight="1" x14ac:dyDescent="0.25">
      <c r="A10122" s="11">
        <v>2026</v>
      </c>
      <c r="B10122" s="49">
        <v>46113</v>
      </c>
      <c r="C10122" s="49">
        <v>46203</v>
      </c>
      <c r="D10122" s="21" t="s">
        <v>6283</v>
      </c>
      <c r="E10122" s="29">
        <v>45615</v>
      </c>
      <c r="F10122" s="11"/>
      <c r="G10122" s="21" t="s">
        <v>7222</v>
      </c>
      <c r="H10122" s="24" t="s">
        <v>17212</v>
      </c>
      <c r="I10122" s="30">
        <v>2296.8000000000002</v>
      </c>
      <c r="J10122" s="24" t="s">
        <v>7284</v>
      </c>
      <c r="K10122" s="49">
        <v>46203</v>
      </c>
    </row>
    <row r="10123" spans="1:11" ht="42.6" customHeight="1" x14ac:dyDescent="0.25">
      <c r="A10123" s="11">
        <v>2026</v>
      </c>
      <c r="B10123" s="49">
        <v>46113</v>
      </c>
      <c r="C10123" s="49">
        <v>46203</v>
      </c>
      <c r="D10123" s="21" t="s">
        <v>6284</v>
      </c>
      <c r="E10123" s="29">
        <v>45615</v>
      </c>
      <c r="F10123" s="11"/>
      <c r="G10123" s="21" t="s">
        <v>7222</v>
      </c>
      <c r="H10123" s="24" t="s">
        <v>17213</v>
      </c>
      <c r="I10123" s="30">
        <v>2296.8000000000002</v>
      </c>
      <c r="J10123" s="24" t="s">
        <v>7284</v>
      </c>
      <c r="K10123" s="49">
        <v>46203</v>
      </c>
    </row>
    <row r="10124" spans="1:11" ht="42.6" customHeight="1" x14ac:dyDescent="0.25">
      <c r="A10124" s="11">
        <v>2026</v>
      </c>
      <c r="B10124" s="49">
        <v>46113</v>
      </c>
      <c r="C10124" s="49">
        <v>46203</v>
      </c>
      <c r="D10124" s="21" t="s">
        <v>6285</v>
      </c>
      <c r="E10124" s="29">
        <v>45615</v>
      </c>
      <c r="F10124" s="11"/>
      <c r="G10124" s="21" t="s">
        <v>7222</v>
      </c>
      <c r="H10124" s="24" t="s">
        <v>17214</v>
      </c>
      <c r="I10124" s="30">
        <v>939.6</v>
      </c>
      <c r="J10124" s="24" t="s">
        <v>7284</v>
      </c>
      <c r="K10124" s="49">
        <v>46203</v>
      </c>
    </row>
    <row r="10125" spans="1:11" ht="42.6" customHeight="1" x14ac:dyDescent="0.25">
      <c r="A10125" s="11">
        <v>2026</v>
      </c>
      <c r="B10125" s="49">
        <v>46113</v>
      </c>
      <c r="C10125" s="49">
        <v>46203</v>
      </c>
      <c r="D10125" s="21" t="s">
        <v>6285</v>
      </c>
      <c r="E10125" s="29">
        <v>45615</v>
      </c>
      <c r="F10125" s="11"/>
      <c r="G10125" s="21" t="s">
        <v>7222</v>
      </c>
      <c r="H10125" s="24" t="s">
        <v>17215</v>
      </c>
      <c r="I10125" s="30">
        <v>939.6</v>
      </c>
      <c r="J10125" s="24" t="s">
        <v>7284</v>
      </c>
      <c r="K10125" s="49">
        <v>46203</v>
      </c>
    </row>
    <row r="10126" spans="1:11" ht="42.6" customHeight="1" x14ac:dyDescent="0.25">
      <c r="A10126" s="11">
        <v>2026</v>
      </c>
      <c r="B10126" s="49">
        <v>46113</v>
      </c>
      <c r="C10126" s="49">
        <v>46203</v>
      </c>
      <c r="D10126" s="21" t="s">
        <v>6285</v>
      </c>
      <c r="E10126" s="29">
        <v>45615</v>
      </c>
      <c r="F10126" s="11"/>
      <c r="G10126" s="21" t="s">
        <v>7222</v>
      </c>
      <c r="H10126" s="24" t="s">
        <v>17216</v>
      </c>
      <c r="I10126" s="30">
        <v>939.6</v>
      </c>
      <c r="J10126" s="24" t="s">
        <v>7284</v>
      </c>
      <c r="K10126" s="49">
        <v>46203</v>
      </c>
    </row>
    <row r="10127" spans="1:11" ht="42.6" customHeight="1" x14ac:dyDescent="0.25">
      <c r="A10127" s="11">
        <v>2026</v>
      </c>
      <c r="B10127" s="49">
        <v>46113</v>
      </c>
      <c r="C10127" s="49">
        <v>46203</v>
      </c>
      <c r="D10127" s="21" t="s">
        <v>6286</v>
      </c>
      <c r="E10127" s="29">
        <v>45615</v>
      </c>
      <c r="F10127" s="11"/>
      <c r="G10127" s="21" t="s">
        <v>7220</v>
      </c>
      <c r="H10127" s="24" t="s">
        <v>17217</v>
      </c>
      <c r="I10127" s="30">
        <v>1989.01</v>
      </c>
      <c r="J10127" s="24" t="s">
        <v>7284</v>
      </c>
      <c r="K10127" s="49">
        <v>46203</v>
      </c>
    </row>
    <row r="10128" spans="1:11" ht="42.6" customHeight="1" x14ac:dyDescent="0.25">
      <c r="A10128" s="11">
        <v>2026</v>
      </c>
      <c r="B10128" s="49">
        <v>46113</v>
      </c>
      <c r="C10128" s="49">
        <v>46203</v>
      </c>
      <c r="D10128" s="21" t="s">
        <v>6248</v>
      </c>
      <c r="E10128" s="29">
        <v>45615</v>
      </c>
      <c r="F10128" s="11"/>
      <c r="G10128" s="21" t="s">
        <v>7222</v>
      </c>
      <c r="H10128" s="24" t="s">
        <v>17218</v>
      </c>
      <c r="I10128" s="30">
        <v>438.99</v>
      </c>
      <c r="J10128" s="24" t="s">
        <v>7284</v>
      </c>
      <c r="K10128" s="49">
        <v>46203</v>
      </c>
    </row>
    <row r="10129" spans="1:11" ht="42.6" customHeight="1" x14ac:dyDescent="0.25">
      <c r="A10129" s="11">
        <v>2026</v>
      </c>
      <c r="B10129" s="49">
        <v>46113</v>
      </c>
      <c r="C10129" s="49">
        <v>46203</v>
      </c>
      <c r="D10129" s="21" t="s">
        <v>6248</v>
      </c>
      <c r="E10129" s="29">
        <v>45615</v>
      </c>
      <c r="F10129" s="11"/>
      <c r="G10129" s="21" t="s">
        <v>7222</v>
      </c>
      <c r="H10129" s="24" t="s">
        <v>17219</v>
      </c>
      <c r="I10129" s="30">
        <v>438.99</v>
      </c>
      <c r="J10129" s="24" t="s">
        <v>7284</v>
      </c>
      <c r="K10129" s="49">
        <v>46203</v>
      </c>
    </row>
    <row r="10130" spans="1:11" ht="42.6" customHeight="1" x14ac:dyDescent="0.25">
      <c r="A10130" s="11">
        <v>2026</v>
      </c>
      <c r="B10130" s="49">
        <v>46113</v>
      </c>
      <c r="C10130" s="49">
        <v>46203</v>
      </c>
      <c r="D10130" s="21" t="s">
        <v>6248</v>
      </c>
      <c r="E10130" s="29">
        <v>45615</v>
      </c>
      <c r="F10130" s="11"/>
      <c r="G10130" s="21" t="s">
        <v>7222</v>
      </c>
      <c r="H10130" s="24" t="s">
        <v>17220</v>
      </c>
      <c r="I10130" s="30">
        <v>438.99</v>
      </c>
      <c r="J10130" s="24" t="s">
        <v>7284</v>
      </c>
      <c r="K10130" s="49">
        <v>46203</v>
      </c>
    </row>
    <row r="10131" spans="1:11" ht="42.6" customHeight="1" x14ac:dyDescent="0.25">
      <c r="A10131" s="11">
        <v>2026</v>
      </c>
      <c r="B10131" s="49">
        <v>46113</v>
      </c>
      <c r="C10131" s="49">
        <v>46203</v>
      </c>
      <c r="D10131" s="21" t="s">
        <v>6248</v>
      </c>
      <c r="E10131" s="29">
        <v>45615</v>
      </c>
      <c r="F10131" s="11"/>
      <c r="G10131" s="21" t="s">
        <v>7222</v>
      </c>
      <c r="H10131" s="24" t="s">
        <v>17221</v>
      </c>
      <c r="I10131" s="30">
        <v>438.99</v>
      </c>
      <c r="J10131" s="24" t="s">
        <v>7284</v>
      </c>
      <c r="K10131" s="49">
        <v>46203</v>
      </c>
    </row>
    <row r="10132" spans="1:11" ht="42.6" customHeight="1" x14ac:dyDescent="0.25">
      <c r="A10132" s="11">
        <v>2026</v>
      </c>
      <c r="B10132" s="49">
        <v>46113</v>
      </c>
      <c r="C10132" s="49">
        <v>46203</v>
      </c>
      <c r="D10132" s="21" t="s">
        <v>6287</v>
      </c>
      <c r="E10132" s="22">
        <v>45618</v>
      </c>
      <c r="F10132" s="11"/>
      <c r="G10132" s="21" t="s">
        <v>7230</v>
      </c>
      <c r="H10132" s="21" t="s">
        <v>17222</v>
      </c>
      <c r="I10132" s="23">
        <v>10900</v>
      </c>
      <c r="J10132" s="24" t="s">
        <v>7284</v>
      </c>
      <c r="K10132" s="49">
        <v>46203</v>
      </c>
    </row>
    <row r="10133" spans="1:11" ht="42.6" customHeight="1" x14ac:dyDescent="0.25">
      <c r="A10133" s="11">
        <v>2026</v>
      </c>
      <c r="B10133" s="49">
        <v>46113</v>
      </c>
      <c r="C10133" s="49">
        <v>46203</v>
      </c>
      <c r="D10133" s="21" t="s">
        <v>6288</v>
      </c>
      <c r="E10133" s="22">
        <v>45618</v>
      </c>
      <c r="F10133" s="11"/>
      <c r="G10133" s="21" t="s">
        <v>7281</v>
      </c>
      <c r="H10133" s="21" t="s">
        <v>17223</v>
      </c>
      <c r="I10133" s="23">
        <v>19100</v>
      </c>
      <c r="J10133" s="24" t="s">
        <v>7284</v>
      </c>
      <c r="K10133" s="49">
        <v>46203</v>
      </c>
    </row>
    <row r="10134" spans="1:11" ht="42.6" customHeight="1" x14ac:dyDescent="0.25">
      <c r="A10134" s="11">
        <v>2026</v>
      </c>
      <c r="B10134" s="49">
        <v>46113</v>
      </c>
      <c r="C10134" s="49">
        <v>46203</v>
      </c>
      <c r="D10134" s="21" t="s">
        <v>6288</v>
      </c>
      <c r="E10134" s="22">
        <v>45618</v>
      </c>
      <c r="F10134" s="11"/>
      <c r="G10134" s="21" t="s">
        <v>7281</v>
      </c>
      <c r="H10134" s="21" t="s">
        <v>17224</v>
      </c>
      <c r="I10134" s="23">
        <v>19100</v>
      </c>
      <c r="J10134" s="24" t="s">
        <v>7284</v>
      </c>
      <c r="K10134" s="49">
        <v>46203</v>
      </c>
    </row>
    <row r="10135" spans="1:11" ht="42.6" customHeight="1" x14ac:dyDescent="0.25">
      <c r="A10135" s="11">
        <v>2026</v>
      </c>
      <c r="B10135" s="49">
        <v>46113</v>
      </c>
      <c r="C10135" s="49">
        <v>46203</v>
      </c>
      <c r="D10135" s="21" t="s">
        <v>6289</v>
      </c>
      <c r="E10135" s="22">
        <v>45618</v>
      </c>
      <c r="F10135" s="11"/>
      <c r="G10135" s="21" t="s">
        <v>7231</v>
      </c>
      <c r="H10135" s="21" t="s">
        <v>17225</v>
      </c>
      <c r="I10135" s="23">
        <v>7800</v>
      </c>
      <c r="J10135" s="24" t="s">
        <v>7284</v>
      </c>
      <c r="K10135" s="49">
        <v>46203</v>
      </c>
    </row>
    <row r="10136" spans="1:11" ht="42.6" customHeight="1" x14ac:dyDescent="0.25">
      <c r="A10136" s="11">
        <v>2026</v>
      </c>
      <c r="B10136" s="49">
        <v>46113</v>
      </c>
      <c r="C10136" s="49">
        <v>46203</v>
      </c>
      <c r="D10136" s="21" t="s">
        <v>6290</v>
      </c>
      <c r="E10136" s="22">
        <v>45618</v>
      </c>
      <c r="F10136" s="11"/>
      <c r="G10136" s="21" t="s">
        <v>7294</v>
      </c>
      <c r="H10136" s="21" t="s">
        <v>17226</v>
      </c>
      <c r="I10136" s="23">
        <v>31900</v>
      </c>
      <c r="J10136" s="24" t="s">
        <v>7284</v>
      </c>
      <c r="K10136" s="49">
        <v>46203</v>
      </c>
    </row>
    <row r="10137" spans="1:11" ht="42.6" customHeight="1" x14ac:dyDescent="0.25">
      <c r="A10137" s="11">
        <v>2026</v>
      </c>
      <c r="B10137" s="49">
        <v>46113</v>
      </c>
      <c r="C10137" s="49">
        <v>46203</v>
      </c>
      <c r="D10137" s="21" t="s">
        <v>6291</v>
      </c>
      <c r="E10137" s="22">
        <v>45618</v>
      </c>
      <c r="F10137" s="11"/>
      <c r="G10137" s="21" t="s">
        <v>7239</v>
      </c>
      <c r="H10137" s="21" t="s">
        <v>17227</v>
      </c>
      <c r="I10137" s="23">
        <v>6450</v>
      </c>
      <c r="J10137" s="24" t="s">
        <v>7284</v>
      </c>
      <c r="K10137" s="49">
        <v>46203</v>
      </c>
    </row>
    <row r="10138" spans="1:11" ht="42.6" customHeight="1" x14ac:dyDescent="0.25">
      <c r="A10138" s="11">
        <v>2026</v>
      </c>
      <c r="B10138" s="49">
        <v>46113</v>
      </c>
      <c r="C10138" s="49">
        <v>46203</v>
      </c>
      <c r="D10138" s="21" t="s">
        <v>6291</v>
      </c>
      <c r="E10138" s="22">
        <v>45618</v>
      </c>
      <c r="F10138" s="11"/>
      <c r="G10138" s="21" t="s">
        <v>7239</v>
      </c>
      <c r="H10138" s="21" t="s">
        <v>17228</v>
      </c>
      <c r="I10138" s="23">
        <v>6450</v>
      </c>
      <c r="J10138" s="24" t="s">
        <v>7284</v>
      </c>
      <c r="K10138" s="49">
        <v>46203</v>
      </c>
    </row>
    <row r="10139" spans="1:11" ht="42.6" customHeight="1" x14ac:dyDescent="0.25">
      <c r="A10139" s="11">
        <v>2026</v>
      </c>
      <c r="B10139" s="49">
        <v>46113</v>
      </c>
      <c r="C10139" s="49">
        <v>46203</v>
      </c>
      <c r="D10139" s="21" t="s">
        <v>6291</v>
      </c>
      <c r="E10139" s="22">
        <v>45618</v>
      </c>
      <c r="F10139" s="11"/>
      <c r="G10139" s="21" t="s">
        <v>7239</v>
      </c>
      <c r="H10139" s="21" t="s">
        <v>17229</v>
      </c>
      <c r="I10139" s="23">
        <v>6450</v>
      </c>
      <c r="J10139" s="24" t="s">
        <v>7284</v>
      </c>
      <c r="K10139" s="49">
        <v>46203</v>
      </c>
    </row>
    <row r="10140" spans="1:11" ht="42.6" customHeight="1" x14ac:dyDescent="0.25">
      <c r="A10140" s="11">
        <v>2026</v>
      </c>
      <c r="B10140" s="49">
        <v>46113</v>
      </c>
      <c r="C10140" s="49">
        <v>46203</v>
      </c>
      <c r="D10140" s="21" t="s">
        <v>6291</v>
      </c>
      <c r="E10140" s="22">
        <v>45618</v>
      </c>
      <c r="F10140" s="11"/>
      <c r="G10140" s="21" t="s">
        <v>7239</v>
      </c>
      <c r="H10140" s="21" t="s">
        <v>17230</v>
      </c>
      <c r="I10140" s="23">
        <v>6450</v>
      </c>
      <c r="J10140" s="24" t="s">
        <v>7284</v>
      </c>
      <c r="K10140" s="49">
        <v>46203</v>
      </c>
    </row>
    <row r="10141" spans="1:11" ht="42.6" customHeight="1" x14ac:dyDescent="0.25">
      <c r="A10141" s="11">
        <v>2026</v>
      </c>
      <c r="B10141" s="49">
        <v>46113</v>
      </c>
      <c r="C10141" s="49">
        <v>46203</v>
      </c>
      <c r="D10141" s="21" t="s">
        <v>6292</v>
      </c>
      <c r="E10141" s="22">
        <v>45618</v>
      </c>
      <c r="F10141" s="11"/>
      <c r="G10141" s="21" t="s">
        <v>7239</v>
      </c>
      <c r="H10141" s="21" t="s">
        <v>17231</v>
      </c>
      <c r="I10141" s="23">
        <v>795</v>
      </c>
      <c r="J10141" s="24" t="s">
        <v>7284</v>
      </c>
      <c r="K10141" s="49">
        <v>46203</v>
      </c>
    </row>
    <row r="10142" spans="1:11" ht="42.6" customHeight="1" x14ac:dyDescent="0.25">
      <c r="A10142" s="11">
        <v>2026</v>
      </c>
      <c r="B10142" s="49">
        <v>46113</v>
      </c>
      <c r="C10142" s="49">
        <v>46203</v>
      </c>
      <c r="D10142" s="21" t="s">
        <v>6292</v>
      </c>
      <c r="E10142" s="22">
        <v>45618</v>
      </c>
      <c r="F10142" s="11"/>
      <c r="G10142" s="21" t="s">
        <v>7239</v>
      </c>
      <c r="H10142" s="21" t="s">
        <v>17232</v>
      </c>
      <c r="I10142" s="23">
        <v>795</v>
      </c>
      <c r="J10142" s="24" t="s">
        <v>7284</v>
      </c>
      <c r="K10142" s="49">
        <v>46203</v>
      </c>
    </row>
    <row r="10143" spans="1:11" ht="42.6" customHeight="1" x14ac:dyDescent="0.25">
      <c r="A10143" s="11">
        <v>2026</v>
      </c>
      <c r="B10143" s="49">
        <v>46113</v>
      </c>
      <c r="C10143" s="49">
        <v>46203</v>
      </c>
      <c r="D10143" s="21" t="s">
        <v>6292</v>
      </c>
      <c r="E10143" s="22">
        <v>45618</v>
      </c>
      <c r="F10143" s="11"/>
      <c r="G10143" s="21" t="s">
        <v>7239</v>
      </c>
      <c r="H10143" s="21" t="s">
        <v>17233</v>
      </c>
      <c r="I10143" s="23">
        <v>795</v>
      </c>
      <c r="J10143" s="24" t="s">
        <v>7284</v>
      </c>
      <c r="K10143" s="49">
        <v>46203</v>
      </c>
    </row>
    <row r="10144" spans="1:11" ht="42.6" customHeight="1" x14ac:dyDescent="0.25">
      <c r="A10144" s="11">
        <v>2026</v>
      </c>
      <c r="B10144" s="49">
        <v>46113</v>
      </c>
      <c r="C10144" s="49">
        <v>46203</v>
      </c>
      <c r="D10144" s="21" t="s">
        <v>6292</v>
      </c>
      <c r="E10144" s="22">
        <v>45618</v>
      </c>
      <c r="F10144" s="11"/>
      <c r="G10144" s="21" t="s">
        <v>7239</v>
      </c>
      <c r="H10144" s="21" t="s">
        <v>17234</v>
      </c>
      <c r="I10144" s="23">
        <v>795</v>
      </c>
      <c r="J10144" s="24" t="s">
        <v>7284</v>
      </c>
      <c r="K10144" s="49">
        <v>46203</v>
      </c>
    </row>
    <row r="10145" spans="1:11" ht="42.6" customHeight="1" x14ac:dyDescent="0.25">
      <c r="A10145" s="11">
        <v>2026</v>
      </c>
      <c r="B10145" s="49">
        <v>46113</v>
      </c>
      <c r="C10145" s="49">
        <v>46203</v>
      </c>
      <c r="D10145" s="21" t="s">
        <v>6292</v>
      </c>
      <c r="E10145" s="22">
        <v>45618</v>
      </c>
      <c r="F10145" s="11"/>
      <c r="G10145" s="21" t="s">
        <v>7239</v>
      </c>
      <c r="H10145" s="21" t="s">
        <v>17235</v>
      </c>
      <c r="I10145" s="23">
        <v>795</v>
      </c>
      <c r="J10145" s="24" t="s">
        <v>7284</v>
      </c>
      <c r="K10145" s="49">
        <v>46203</v>
      </c>
    </row>
    <row r="10146" spans="1:11" ht="42.6" customHeight="1" x14ac:dyDescent="0.25">
      <c r="A10146" s="11">
        <v>2026</v>
      </c>
      <c r="B10146" s="49">
        <v>46113</v>
      </c>
      <c r="C10146" s="49">
        <v>46203</v>
      </c>
      <c r="D10146" s="21" t="s">
        <v>6292</v>
      </c>
      <c r="E10146" s="22">
        <v>45618</v>
      </c>
      <c r="F10146" s="11"/>
      <c r="G10146" s="21" t="s">
        <v>7239</v>
      </c>
      <c r="H10146" s="21" t="s">
        <v>17236</v>
      </c>
      <c r="I10146" s="23">
        <v>795</v>
      </c>
      <c r="J10146" s="24" t="s">
        <v>7284</v>
      </c>
      <c r="K10146" s="49">
        <v>46203</v>
      </c>
    </row>
    <row r="10147" spans="1:11" ht="42.6" customHeight="1" x14ac:dyDescent="0.25">
      <c r="A10147" s="11">
        <v>2026</v>
      </c>
      <c r="B10147" s="49">
        <v>46113</v>
      </c>
      <c r="C10147" s="49">
        <v>46203</v>
      </c>
      <c r="D10147" s="21" t="s">
        <v>6293</v>
      </c>
      <c r="E10147" s="22">
        <v>45618</v>
      </c>
      <c r="F10147" s="11"/>
      <c r="G10147" s="21" t="s">
        <v>7296</v>
      </c>
      <c r="H10147" s="21" t="s">
        <v>17237</v>
      </c>
      <c r="I10147" s="23">
        <v>21200</v>
      </c>
      <c r="J10147" s="24" t="s">
        <v>7284</v>
      </c>
      <c r="K10147" s="49">
        <v>46203</v>
      </c>
    </row>
    <row r="10148" spans="1:11" ht="42.6" customHeight="1" x14ac:dyDescent="0.25">
      <c r="A10148" s="11">
        <v>2026</v>
      </c>
      <c r="B10148" s="49">
        <v>46113</v>
      </c>
      <c r="C10148" s="49">
        <v>46203</v>
      </c>
      <c r="D10148" s="21" t="s">
        <v>6294</v>
      </c>
      <c r="E10148" s="22">
        <v>45618</v>
      </c>
      <c r="F10148" s="11"/>
      <c r="G10148" s="21" t="s">
        <v>7296</v>
      </c>
      <c r="H10148" s="21" t="s">
        <v>17238</v>
      </c>
      <c r="I10148" s="23">
        <v>21200</v>
      </c>
      <c r="J10148" s="24" t="s">
        <v>7284</v>
      </c>
      <c r="K10148" s="49">
        <v>46203</v>
      </c>
    </row>
    <row r="10149" spans="1:11" ht="42.6" customHeight="1" x14ac:dyDescent="0.25">
      <c r="A10149" s="11">
        <v>2026</v>
      </c>
      <c r="B10149" s="49">
        <v>46113</v>
      </c>
      <c r="C10149" s="49">
        <v>46203</v>
      </c>
      <c r="D10149" s="21" t="s">
        <v>6295</v>
      </c>
      <c r="E10149" s="29">
        <v>45618</v>
      </c>
      <c r="F10149" s="11"/>
      <c r="G10149" s="21" t="s">
        <v>7248</v>
      </c>
      <c r="H10149" s="24" t="s">
        <v>17239</v>
      </c>
      <c r="I10149" s="30">
        <v>1597.89</v>
      </c>
      <c r="J10149" s="24" t="s">
        <v>7284</v>
      </c>
      <c r="K10149" s="49">
        <v>46203</v>
      </c>
    </row>
    <row r="10150" spans="1:11" ht="42.6" customHeight="1" x14ac:dyDescent="0.25">
      <c r="A10150" s="11">
        <v>2026</v>
      </c>
      <c r="B10150" s="49">
        <v>46113</v>
      </c>
      <c r="C10150" s="49">
        <v>46203</v>
      </c>
      <c r="D10150" s="21" t="s">
        <v>6295</v>
      </c>
      <c r="E10150" s="29">
        <v>45618</v>
      </c>
      <c r="F10150" s="11"/>
      <c r="G10150" s="21" t="s">
        <v>7248</v>
      </c>
      <c r="H10150" s="24" t="s">
        <v>17240</v>
      </c>
      <c r="I10150" s="30">
        <v>1597.89</v>
      </c>
      <c r="J10150" s="24" t="s">
        <v>7284</v>
      </c>
      <c r="K10150" s="49">
        <v>46203</v>
      </c>
    </row>
    <row r="10151" spans="1:11" ht="42.6" customHeight="1" x14ac:dyDescent="0.25">
      <c r="A10151" s="11">
        <v>2026</v>
      </c>
      <c r="B10151" s="49">
        <v>46113</v>
      </c>
      <c r="C10151" s="49">
        <v>46203</v>
      </c>
      <c r="D10151" s="21" t="s">
        <v>6295</v>
      </c>
      <c r="E10151" s="29">
        <v>45618</v>
      </c>
      <c r="F10151" s="11"/>
      <c r="G10151" s="21" t="s">
        <v>7248</v>
      </c>
      <c r="H10151" s="24" t="s">
        <v>17241</v>
      </c>
      <c r="I10151" s="30">
        <v>1597.89</v>
      </c>
      <c r="J10151" s="24" t="s">
        <v>7284</v>
      </c>
      <c r="K10151" s="49">
        <v>46203</v>
      </c>
    </row>
    <row r="10152" spans="1:11" ht="42.6" customHeight="1" x14ac:dyDescent="0.25">
      <c r="A10152" s="11">
        <v>2026</v>
      </c>
      <c r="B10152" s="49">
        <v>46113</v>
      </c>
      <c r="C10152" s="49">
        <v>46203</v>
      </c>
      <c r="D10152" s="21" t="s">
        <v>6295</v>
      </c>
      <c r="E10152" s="29">
        <v>45618</v>
      </c>
      <c r="F10152" s="11"/>
      <c r="G10152" s="21" t="s">
        <v>7248</v>
      </c>
      <c r="H10152" s="24" t="s">
        <v>17242</v>
      </c>
      <c r="I10152" s="30">
        <v>1597.89</v>
      </c>
      <c r="J10152" s="24" t="s">
        <v>7284</v>
      </c>
      <c r="K10152" s="49">
        <v>46203</v>
      </c>
    </row>
    <row r="10153" spans="1:11" ht="42.6" customHeight="1" x14ac:dyDescent="0.25">
      <c r="A10153" s="11">
        <v>2026</v>
      </c>
      <c r="B10153" s="49">
        <v>46113</v>
      </c>
      <c r="C10153" s="49">
        <v>46203</v>
      </c>
      <c r="D10153" s="21" t="s">
        <v>6295</v>
      </c>
      <c r="E10153" s="29">
        <v>45618</v>
      </c>
      <c r="F10153" s="11"/>
      <c r="G10153" s="21" t="s">
        <v>7248</v>
      </c>
      <c r="H10153" s="24" t="s">
        <v>17243</v>
      </c>
      <c r="I10153" s="30">
        <v>1597.89</v>
      </c>
      <c r="J10153" s="24" t="s">
        <v>7284</v>
      </c>
      <c r="K10153" s="49">
        <v>46203</v>
      </c>
    </row>
    <row r="10154" spans="1:11" ht="42.6" customHeight="1" x14ac:dyDescent="0.25">
      <c r="A10154" s="11">
        <v>2026</v>
      </c>
      <c r="B10154" s="49">
        <v>46113</v>
      </c>
      <c r="C10154" s="49">
        <v>46203</v>
      </c>
      <c r="D10154" s="21" t="s">
        <v>6295</v>
      </c>
      <c r="E10154" s="29">
        <v>45618</v>
      </c>
      <c r="F10154" s="11"/>
      <c r="G10154" s="21" t="s">
        <v>7248</v>
      </c>
      <c r="H10154" s="24" t="s">
        <v>17244</v>
      </c>
      <c r="I10154" s="30">
        <v>1597.89</v>
      </c>
      <c r="J10154" s="24" t="s">
        <v>7284</v>
      </c>
      <c r="K10154" s="49">
        <v>46203</v>
      </c>
    </row>
    <row r="10155" spans="1:11" ht="42.6" customHeight="1" x14ac:dyDescent="0.25">
      <c r="A10155" s="11">
        <v>2026</v>
      </c>
      <c r="B10155" s="49">
        <v>46113</v>
      </c>
      <c r="C10155" s="49">
        <v>46203</v>
      </c>
      <c r="D10155" s="21" t="s">
        <v>6295</v>
      </c>
      <c r="E10155" s="29">
        <v>45618</v>
      </c>
      <c r="F10155" s="11"/>
      <c r="G10155" s="21" t="s">
        <v>7248</v>
      </c>
      <c r="H10155" s="24" t="s">
        <v>17245</v>
      </c>
      <c r="I10155" s="30">
        <v>1597.89</v>
      </c>
      <c r="J10155" s="24" t="s">
        <v>7284</v>
      </c>
      <c r="K10155" s="49">
        <v>46203</v>
      </c>
    </row>
    <row r="10156" spans="1:11" ht="42.6" customHeight="1" x14ac:dyDescent="0.25">
      <c r="A10156" s="11">
        <v>2026</v>
      </c>
      <c r="B10156" s="49">
        <v>46113</v>
      </c>
      <c r="C10156" s="49">
        <v>46203</v>
      </c>
      <c r="D10156" s="21" t="s">
        <v>6296</v>
      </c>
      <c r="E10156" s="29">
        <v>45618</v>
      </c>
      <c r="F10156" s="11"/>
      <c r="G10156" s="21" t="s">
        <v>7296</v>
      </c>
      <c r="H10156" s="24" t="s">
        <v>17246</v>
      </c>
      <c r="I10156" s="30">
        <v>2158.0300000000002</v>
      </c>
      <c r="J10156" s="24" t="s">
        <v>7284</v>
      </c>
      <c r="K10156" s="49">
        <v>46203</v>
      </c>
    </row>
    <row r="10157" spans="1:11" ht="42.6" customHeight="1" x14ac:dyDescent="0.25">
      <c r="A10157" s="11">
        <v>2026</v>
      </c>
      <c r="B10157" s="49">
        <v>46113</v>
      </c>
      <c r="C10157" s="49">
        <v>46203</v>
      </c>
      <c r="D10157" s="21" t="s">
        <v>6296</v>
      </c>
      <c r="E10157" s="29">
        <v>45618</v>
      </c>
      <c r="F10157" s="11"/>
      <c r="G10157" s="21" t="s">
        <v>7296</v>
      </c>
      <c r="H10157" s="24" t="s">
        <v>17247</v>
      </c>
      <c r="I10157" s="30">
        <v>2158.0300000000002</v>
      </c>
      <c r="J10157" s="24" t="s">
        <v>7284</v>
      </c>
      <c r="K10157" s="49">
        <v>46203</v>
      </c>
    </row>
    <row r="10158" spans="1:11" ht="42.6" customHeight="1" x14ac:dyDescent="0.25">
      <c r="A10158" s="11">
        <v>2026</v>
      </c>
      <c r="B10158" s="49">
        <v>46113</v>
      </c>
      <c r="C10158" s="49">
        <v>46203</v>
      </c>
      <c r="D10158" s="21" t="s">
        <v>6296</v>
      </c>
      <c r="E10158" s="29">
        <v>45618</v>
      </c>
      <c r="F10158" s="11"/>
      <c r="G10158" s="21" t="s">
        <v>7296</v>
      </c>
      <c r="H10158" s="24" t="s">
        <v>17248</v>
      </c>
      <c r="I10158" s="30">
        <v>2158.0300000000002</v>
      </c>
      <c r="J10158" s="24" t="s">
        <v>7284</v>
      </c>
      <c r="K10158" s="49">
        <v>46203</v>
      </c>
    </row>
    <row r="10159" spans="1:11" ht="42.6" customHeight="1" x14ac:dyDescent="0.25">
      <c r="A10159" s="11">
        <v>2026</v>
      </c>
      <c r="B10159" s="49">
        <v>46113</v>
      </c>
      <c r="C10159" s="49">
        <v>46203</v>
      </c>
      <c r="D10159" s="21" t="s">
        <v>6296</v>
      </c>
      <c r="E10159" s="29">
        <v>45618</v>
      </c>
      <c r="F10159" s="11"/>
      <c r="G10159" s="21" t="s">
        <v>7296</v>
      </c>
      <c r="H10159" s="24" t="s">
        <v>17249</v>
      </c>
      <c r="I10159" s="30">
        <v>2158.0300000000002</v>
      </c>
      <c r="J10159" s="24" t="s">
        <v>7284</v>
      </c>
      <c r="K10159" s="49">
        <v>46203</v>
      </c>
    </row>
    <row r="10160" spans="1:11" ht="42.6" customHeight="1" x14ac:dyDescent="0.25">
      <c r="A10160" s="11">
        <v>2026</v>
      </c>
      <c r="B10160" s="49">
        <v>46113</v>
      </c>
      <c r="C10160" s="49">
        <v>46203</v>
      </c>
      <c r="D10160" s="21" t="s">
        <v>6296</v>
      </c>
      <c r="E10160" s="29">
        <v>45618</v>
      </c>
      <c r="F10160" s="11"/>
      <c r="G10160" s="21" t="s">
        <v>7296</v>
      </c>
      <c r="H10160" s="24" t="s">
        <v>17250</v>
      </c>
      <c r="I10160" s="30">
        <v>2158.0300000000002</v>
      </c>
      <c r="J10160" s="24" t="s">
        <v>7284</v>
      </c>
      <c r="K10160" s="49">
        <v>46203</v>
      </c>
    </row>
    <row r="10161" spans="1:11" ht="42.6" customHeight="1" x14ac:dyDescent="0.25">
      <c r="A10161" s="11">
        <v>2026</v>
      </c>
      <c r="B10161" s="49">
        <v>46113</v>
      </c>
      <c r="C10161" s="49">
        <v>46203</v>
      </c>
      <c r="D10161" s="21" t="s">
        <v>6296</v>
      </c>
      <c r="E10161" s="29">
        <v>45618</v>
      </c>
      <c r="F10161" s="11"/>
      <c r="G10161" s="21" t="s">
        <v>7296</v>
      </c>
      <c r="H10161" s="24" t="s">
        <v>17251</v>
      </c>
      <c r="I10161" s="30">
        <v>2158.0300000000002</v>
      </c>
      <c r="J10161" s="24" t="s">
        <v>7284</v>
      </c>
      <c r="K10161" s="49">
        <v>46203</v>
      </c>
    </row>
    <row r="10162" spans="1:11" ht="42.6" customHeight="1" x14ac:dyDescent="0.25">
      <c r="A10162" s="11">
        <v>2026</v>
      </c>
      <c r="B10162" s="49">
        <v>46113</v>
      </c>
      <c r="C10162" s="49">
        <v>46203</v>
      </c>
      <c r="D10162" s="21" t="s">
        <v>6297</v>
      </c>
      <c r="E10162" s="29">
        <v>45618</v>
      </c>
      <c r="F10162" s="11"/>
      <c r="G10162" s="21" t="s">
        <v>7238</v>
      </c>
      <c r="H10162" s="24" t="s">
        <v>17252</v>
      </c>
      <c r="I10162" s="30">
        <v>3061</v>
      </c>
      <c r="J10162" s="24" t="s">
        <v>7284</v>
      </c>
      <c r="K10162" s="49">
        <v>46203</v>
      </c>
    </row>
    <row r="10163" spans="1:11" ht="42.6" customHeight="1" x14ac:dyDescent="0.25">
      <c r="A10163" s="11">
        <v>2026</v>
      </c>
      <c r="B10163" s="49">
        <v>46113</v>
      </c>
      <c r="C10163" s="49">
        <v>46203</v>
      </c>
      <c r="D10163" s="21" t="s">
        <v>6297</v>
      </c>
      <c r="E10163" s="29">
        <v>45618</v>
      </c>
      <c r="F10163" s="11"/>
      <c r="G10163" s="21" t="s">
        <v>7238</v>
      </c>
      <c r="H10163" s="24" t="s">
        <v>17253</v>
      </c>
      <c r="I10163" s="30">
        <v>3061</v>
      </c>
      <c r="J10163" s="24" t="s">
        <v>7284</v>
      </c>
      <c r="K10163" s="49">
        <v>46203</v>
      </c>
    </row>
    <row r="10164" spans="1:11" ht="42.6" customHeight="1" x14ac:dyDescent="0.25">
      <c r="A10164" s="11">
        <v>2026</v>
      </c>
      <c r="B10164" s="49">
        <v>46113</v>
      </c>
      <c r="C10164" s="49">
        <v>46203</v>
      </c>
      <c r="D10164" s="21" t="s">
        <v>6297</v>
      </c>
      <c r="E10164" s="29">
        <v>45618</v>
      </c>
      <c r="F10164" s="11"/>
      <c r="G10164" s="21" t="s">
        <v>7238</v>
      </c>
      <c r="H10164" s="24" t="s">
        <v>17254</v>
      </c>
      <c r="I10164" s="30">
        <v>3061</v>
      </c>
      <c r="J10164" s="24" t="s">
        <v>7284</v>
      </c>
      <c r="K10164" s="49">
        <v>46203</v>
      </c>
    </row>
    <row r="10165" spans="1:11" ht="42.6" customHeight="1" x14ac:dyDescent="0.25">
      <c r="A10165" s="11">
        <v>2026</v>
      </c>
      <c r="B10165" s="49">
        <v>46113</v>
      </c>
      <c r="C10165" s="49">
        <v>46203</v>
      </c>
      <c r="D10165" s="21" t="s">
        <v>6298</v>
      </c>
      <c r="E10165" s="29">
        <v>45618</v>
      </c>
      <c r="F10165" s="11"/>
      <c r="G10165" s="21" t="s">
        <v>7281</v>
      </c>
      <c r="H10165" s="24" t="s">
        <v>17255</v>
      </c>
      <c r="I10165" s="30">
        <v>2886.06</v>
      </c>
      <c r="J10165" s="24" t="s">
        <v>7284</v>
      </c>
      <c r="K10165" s="49">
        <v>46203</v>
      </c>
    </row>
    <row r="10166" spans="1:11" ht="42.6" customHeight="1" x14ac:dyDescent="0.25">
      <c r="A10166" s="11">
        <v>2026</v>
      </c>
      <c r="B10166" s="49">
        <v>46113</v>
      </c>
      <c r="C10166" s="49">
        <v>46203</v>
      </c>
      <c r="D10166" s="21" t="s">
        <v>6299</v>
      </c>
      <c r="E10166" s="22">
        <v>45621</v>
      </c>
      <c r="F10166" s="11"/>
      <c r="G10166" s="21" t="s">
        <v>7226</v>
      </c>
      <c r="H10166" s="21" t="s">
        <v>17256</v>
      </c>
      <c r="I10166" s="23">
        <v>14635.64</v>
      </c>
      <c r="J10166" s="24" t="s">
        <v>7284</v>
      </c>
      <c r="K10166" s="49">
        <v>46203</v>
      </c>
    </row>
    <row r="10167" spans="1:11" ht="42.6" customHeight="1" x14ac:dyDescent="0.25">
      <c r="A10167" s="11">
        <v>2026</v>
      </c>
      <c r="B10167" s="49">
        <v>46113</v>
      </c>
      <c r="C10167" s="49">
        <v>46203</v>
      </c>
      <c r="D10167" s="21" t="s">
        <v>6300</v>
      </c>
      <c r="E10167" s="22">
        <v>45621</v>
      </c>
      <c r="F10167" s="11"/>
      <c r="G10167" s="21" t="s">
        <v>7211</v>
      </c>
      <c r="H10167" s="21" t="s">
        <v>17257</v>
      </c>
      <c r="I10167" s="23">
        <v>22457.89</v>
      </c>
      <c r="J10167" s="24" t="s">
        <v>7284</v>
      </c>
      <c r="K10167" s="49">
        <v>46203</v>
      </c>
    </row>
    <row r="10168" spans="1:11" ht="42.6" customHeight="1" x14ac:dyDescent="0.25">
      <c r="A10168" s="11">
        <v>2026</v>
      </c>
      <c r="B10168" s="49">
        <v>46113</v>
      </c>
      <c r="C10168" s="49">
        <v>46203</v>
      </c>
      <c r="D10168" s="21" t="s">
        <v>6301</v>
      </c>
      <c r="E10168" s="22">
        <v>45621</v>
      </c>
      <c r="F10168" s="11"/>
      <c r="G10168" s="21" t="s">
        <v>7212</v>
      </c>
      <c r="H10168" s="21" t="s">
        <v>17258</v>
      </c>
      <c r="I10168" s="23">
        <v>24478.9</v>
      </c>
      <c r="J10168" s="24" t="s">
        <v>7284</v>
      </c>
      <c r="K10168" s="49">
        <v>46203</v>
      </c>
    </row>
    <row r="10169" spans="1:11" ht="42.6" customHeight="1" x14ac:dyDescent="0.25">
      <c r="A10169" s="11">
        <v>2026</v>
      </c>
      <c r="B10169" s="49">
        <v>46113</v>
      </c>
      <c r="C10169" s="49">
        <v>46203</v>
      </c>
      <c r="D10169" s="21" t="s">
        <v>6302</v>
      </c>
      <c r="E10169" s="22">
        <v>45621</v>
      </c>
      <c r="F10169" s="11"/>
      <c r="G10169" s="21" t="s">
        <v>7230</v>
      </c>
      <c r="H10169" s="21" t="s">
        <v>17259</v>
      </c>
      <c r="I10169" s="23">
        <v>9601.2199999999993</v>
      </c>
      <c r="J10169" s="24" t="s">
        <v>7284</v>
      </c>
      <c r="K10169" s="49">
        <v>46203</v>
      </c>
    </row>
    <row r="10170" spans="1:11" ht="42.6" customHeight="1" x14ac:dyDescent="0.25">
      <c r="A10170" s="11">
        <v>2026</v>
      </c>
      <c r="B10170" s="49">
        <v>46113</v>
      </c>
      <c r="C10170" s="49">
        <v>46203</v>
      </c>
      <c r="D10170" s="21" t="s">
        <v>6303</v>
      </c>
      <c r="E10170" s="22">
        <v>45621</v>
      </c>
      <c r="F10170" s="11"/>
      <c r="G10170" s="21" t="s">
        <v>7230</v>
      </c>
      <c r="H10170" s="21" t="s">
        <v>17260</v>
      </c>
      <c r="I10170" s="23">
        <v>16704</v>
      </c>
      <c r="J10170" s="24" t="s">
        <v>7284</v>
      </c>
      <c r="K10170" s="49">
        <v>46203</v>
      </c>
    </row>
    <row r="10171" spans="1:11" ht="42.6" customHeight="1" x14ac:dyDescent="0.25">
      <c r="A10171" s="11">
        <v>2026</v>
      </c>
      <c r="B10171" s="49">
        <v>46113</v>
      </c>
      <c r="C10171" s="49">
        <v>46203</v>
      </c>
      <c r="D10171" s="21" t="s">
        <v>6304</v>
      </c>
      <c r="E10171" s="22">
        <v>45621</v>
      </c>
      <c r="F10171" s="11"/>
      <c r="G10171" s="21" t="s">
        <v>7231</v>
      </c>
      <c r="H10171" s="21" t="s">
        <v>17261</v>
      </c>
      <c r="I10171" s="23">
        <v>22457.89</v>
      </c>
      <c r="J10171" s="24" t="s">
        <v>7284</v>
      </c>
      <c r="K10171" s="49">
        <v>46203</v>
      </c>
    </row>
    <row r="10172" spans="1:11" ht="42.6" customHeight="1" x14ac:dyDescent="0.25">
      <c r="A10172" s="11">
        <v>2026</v>
      </c>
      <c r="B10172" s="49">
        <v>46113</v>
      </c>
      <c r="C10172" s="49">
        <v>46203</v>
      </c>
      <c r="D10172" s="21" t="s">
        <v>6289</v>
      </c>
      <c r="E10172" s="22">
        <v>45621</v>
      </c>
      <c r="F10172" s="11"/>
      <c r="G10172" s="21" t="s">
        <v>7231</v>
      </c>
      <c r="H10172" s="21" t="s">
        <v>17262</v>
      </c>
      <c r="I10172" s="23">
        <v>7800</v>
      </c>
      <c r="J10172" s="24" t="s">
        <v>7284</v>
      </c>
      <c r="K10172" s="49">
        <v>46203</v>
      </c>
    </row>
    <row r="10173" spans="1:11" ht="42.6" customHeight="1" x14ac:dyDescent="0.25">
      <c r="A10173" s="11">
        <v>2026</v>
      </c>
      <c r="B10173" s="49">
        <v>46113</v>
      </c>
      <c r="C10173" s="49">
        <v>46203</v>
      </c>
      <c r="D10173" s="21" t="s">
        <v>6289</v>
      </c>
      <c r="E10173" s="22">
        <v>45621</v>
      </c>
      <c r="F10173" s="11"/>
      <c r="G10173" s="21" t="s">
        <v>7231</v>
      </c>
      <c r="H10173" s="21" t="s">
        <v>17263</v>
      </c>
      <c r="I10173" s="23">
        <v>7800</v>
      </c>
      <c r="J10173" s="24" t="s">
        <v>7284</v>
      </c>
      <c r="K10173" s="49">
        <v>46203</v>
      </c>
    </row>
    <row r="10174" spans="1:11" ht="42.6" customHeight="1" x14ac:dyDescent="0.25">
      <c r="A10174" s="11">
        <v>2026</v>
      </c>
      <c r="B10174" s="49">
        <v>46113</v>
      </c>
      <c r="C10174" s="49">
        <v>46203</v>
      </c>
      <c r="D10174" s="21" t="s">
        <v>6305</v>
      </c>
      <c r="E10174" s="22">
        <v>45621</v>
      </c>
      <c r="F10174" s="11"/>
      <c r="G10174" s="21" t="s">
        <v>7236</v>
      </c>
      <c r="H10174" s="21" t="s">
        <v>17264</v>
      </c>
      <c r="I10174" s="23">
        <v>17248.04</v>
      </c>
      <c r="J10174" s="24" t="s">
        <v>7284</v>
      </c>
      <c r="K10174" s="49">
        <v>46203</v>
      </c>
    </row>
    <row r="10175" spans="1:11" ht="42.6" customHeight="1" x14ac:dyDescent="0.25">
      <c r="A10175" s="11">
        <v>2026</v>
      </c>
      <c r="B10175" s="49">
        <v>46113</v>
      </c>
      <c r="C10175" s="49">
        <v>46203</v>
      </c>
      <c r="D10175" s="21" t="s">
        <v>6306</v>
      </c>
      <c r="E10175" s="22">
        <v>45621</v>
      </c>
      <c r="F10175" s="11"/>
      <c r="G10175" s="21" t="s">
        <v>7294</v>
      </c>
      <c r="H10175" s="21" t="s">
        <v>17265</v>
      </c>
      <c r="I10175" s="23">
        <v>10038.35</v>
      </c>
      <c r="J10175" s="24" t="s">
        <v>7284</v>
      </c>
      <c r="K10175" s="49">
        <v>46203</v>
      </c>
    </row>
    <row r="10176" spans="1:11" ht="42.6" customHeight="1" x14ac:dyDescent="0.25">
      <c r="A10176" s="11">
        <v>2026</v>
      </c>
      <c r="B10176" s="49">
        <v>46113</v>
      </c>
      <c r="C10176" s="49">
        <v>46203</v>
      </c>
      <c r="D10176" s="21" t="s">
        <v>6307</v>
      </c>
      <c r="E10176" s="22">
        <v>45621</v>
      </c>
      <c r="F10176" s="11"/>
      <c r="G10176" s="21" t="s">
        <v>7222</v>
      </c>
      <c r="H10176" s="21" t="s">
        <v>17266</v>
      </c>
      <c r="I10176" s="23">
        <v>22457.89</v>
      </c>
      <c r="J10176" s="24" t="s">
        <v>7284</v>
      </c>
      <c r="K10176" s="49">
        <v>46203</v>
      </c>
    </row>
    <row r="10177" spans="1:11" ht="42.6" customHeight="1" x14ac:dyDescent="0.25">
      <c r="A10177" s="11">
        <v>2026</v>
      </c>
      <c r="B10177" s="49">
        <v>46113</v>
      </c>
      <c r="C10177" s="49">
        <v>46203</v>
      </c>
      <c r="D10177" s="21" t="s">
        <v>6308</v>
      </c>
      <c r="E10177" s="22">
        <v>45621</v>
      </c>
      <c r="F10177" s="11"/>
      <c r="G10177" s="21" t="s">
        <v>7222</v>
      </c>
      <c r="H10177" s="21" t="s">
        <v>17267</v>
      </c>
      <c r="I10177" s="23">
        <v>16842.849999999999</v>
      </c>
      <c r="J10177" s="24" t="s">
        <v>7284</v>
      </c>
      <c r="K10177" s="49">
        <v>46203</v>
      </c>
    </row>
    <row r="10178" spans="1:11" ht="42.6" customHeight="1" x14ac:dyDescent="0.25">
      <c r="A10178" s="11">
        <v>2026</v>
      </c>
      <c r="B10178" s="49">
        <v>46113</v>
      </c>
      <c r="C10178" s="49">
        <v>46203</v>
      </c>
      <c r="D10178" s="21" t="s">
        <v>6309</v>
      </c>
      <c r="E10178" s="22">
        <v>45621</v>
      </c>
      <c r="F10178" s="11"/>
      <c r="G10178" s="21" t="s">
        <v>7296</v>
      </c>
      <c r="H10178" s="21" t="s">
        <v>17268</v>
      </c>
      <c r="I10178" s="23">
        <v>10568.86</v>
      </c>
      <c r="J10178" s="24" t="s">
        <v>7284</v>
      </c>
      <c r="K10178" s="49">
        <v>46203</v>
      </c>
    </row>
    <row r="10179" spans="1:11" ht="42.6" customHeight="1" x14ac:dyDescent="0.25">
      <c r="A10179" s="11">
        <v>2026</v>
      </c>
      <c r="B10179" s="49">
        <v>46113</v>
      </c>
      <c r="C10179" s="49">
        <v>46203</v>
      </c>
      <c r="D10179" s="21" t="s">
        <v>6310</v>
      </c>
      <c r="E10179" s="22">
        <v>45621</v>
      </c>
      <c r="F10179" s="11"/>
      <c r="G10179" s="21" t="s">
        <v>7296</v>
      </c>
      <c r="H10179" s="21" t="s">
        <v>17269</v>
      </c>
      <c r="I10179" s="23">
        <v>10354.200000000001</v>
      </c>
      <c r="J10179" s="24" t="s">
        <v>7284</v>
      </c>
      <c r="K10179" s="49">
        <v>46203</v>
      </c>
    </row>
    <row r="10180" spans="1:11" ht="42.6" customHeight="1" x14ac:dyDescent="0.25">
      <c r="A10180" s="11">
        <v>2026</v>
      </c>
      <c r="B10180" s="49">
        <v>46113</v>
      </c>
      <c r="C10180" s="49">
        <v>46203</v>
      </c>
      <c r="D10180" s="21" t="s">
        <v>6310</v>
      </c>
      <c r="E10180" s="22">
        <v>45621</v>
      </c>
      <c r="F10180" s="11"/>
      <c r="G10180" s="21" t="s">
        <v>7296</v>
      </c>
      <c r="H10180" s="21" t="s">
        <v>17270</v>
      </c>
      <c r="I10180" s="23">
        <v>10354.19</v>
      </c>
      <c r="J10180" s="24" t="s">
        <v>7284</v>
      </c>
      <c r="K10180" s="49">
        <v>46203</v>
      </c>
    </row>
    <row r="10181" spans="1:11" ht="42.6" customHeight="1" x14ac:dyDescent="0.25">
      <c r="A10181" s="11">
        <v>2026</v>
      </c>
      <c r="B10181" s="49">
        <v>46113</v>
      </c>
      <c r="C10181" s="49">
        <v>46203</v>
      </c>
      <c r="D10181" s="21" t="s">
        <v>6311</v>
      </c>
      <c r="E10181" s="22">
        <v>45621</v>
      </c>
      <c r="F10181" s="11"/>
      <c r="G10181" s="21" t="s">
        <v>7265</v>
      </c>
      <c r="H10181" s="21" t="s">
        <v>17271</v>
      </c>
      <c r="I10181" s="23">
        <v>10568.87</v>
      </c>
      <c r="J10181" s="24" t="s">
        <v>7284</v>
      </c>
      <c r="K10181" s="49">
        <v>46203</v>
      </c>
    </row>
    <row r="10182" spans="1:11" ht="42.6" customHeight="1" x14ac:dyDescent="0.25">
      <c r="A10182" s="11">
        <v>2026</v>
      </c>
      <c r="B10182" s="49">
        <v>46113</v>
      </c>
      <c r="C10182" s="49">
        <v>46203</v>
      </c>
      <c r="D10182" s="21" t="s">
        <v>6312</v>
      </c>
      <c r="E10182" s="29">
        <v>45621</v>
      </c>
      <c r="F10182" s="11"/>
      <c r="G10182" s="21" t="s">
        <v>7231</v>
      </c>
      <c r="H10182" s="24" t="s">
        <v>17272</v>
      </c>
      <c r="I10182" s="30">
        <v>2565.2600000000002</v>
      </c>
      <c r="J10182" s="24" t="s">
        <v>7284</v>
      </c>
      <c r="K10182" s="49">
        <v>46203</v>
      </c>
    </row>
    <row r="10183" spans="1:11" ht="42.6" customHeight="1" x14ac:dyDescent="0.25">
      <c r="A10183" s="11">
        <v>2026</v>
      </c>
      <c r="B10183" s="49">
        <v>46113</v>
      </c>
      <c r="C10183" s="49">
        <v>46203</v>
      </c>
      <c r="D10183" s="21" t="s">
        <v>6312</v>
      </c>
      <c r="E10183" s="29">
        <v>45621</v>
      </c>
      <c r="F10183" s="11"/>
      <c r="G10183" s="21" t="s">
        <v>7231</v>
      </c>
      <c r="H10183" s="24" t="s">
        <v>17273</v>
      </c>
      <c r="I10183" s="30">
        <v>2565.2600000000002</v>
      </c>
      <c r="J10183" s="24" t="s">
        <v>7284</v>
      </c>
      <c r="K10183" s="49">
        <v>46203</v>
      </c>
    </row>
    <row r="10184" spans="1:11" ht="42.6" customHeight="1" x14ac:dyDescent="0.25">
      <c r="A10184" s="11">
        <v>2026</v>
      </c>
      <c r="B10184" s="49">
        <v>46113</v>
      </c>
      <c r="C10184" s="49">
        <v>46203</v>
      </c>
      <c r="D10184" s="21" t="s">
        <v>6312</v>
      </c>
      <c r="E10184" s="29">
        <v>45621</v>
      </c>
      <c r="F10184" s="11"/>
      <c r="G10184" s="21" t="s">
        <v>7231</v>
      </c>
      <c r="H10184" s="24" t="s">
        <v>17274</v>
      </c>
      <c r="I10184" s="30">
        <v>2565.2600000000002</v>
      </c>
      <c r="J10184" s="24" t="s">
        <v>7284</v>
      </c>
      <c r="K10184" s="49">
        <v>46203</v>
      </c>
    </row>
    <row r="10185" spans="1:11" ht="42.6" customHeight="1" x14ac:dyDescent="0.25">
      <c r="A10185" s="11">
        <v>2026</v>
      </c>
      <c r="B10185" s="49">
        <v>46113</v>
      </c>
      <c r="C10185" s="49">
        <v>46203</v>
      </c>
      <c r="D10185" s="21" t="s">
        <v>6312</v>
      </c>
      <c r="E10185" s="29">
        <v>45621</v>
      </c>
      <c r="F10185" s="11"/>
      <c r="G10185" s="21" t="s">
        <v>7231</v>
      </c>
      <c r="H10185" s="24" t="s">
        <v>17275</v>
      </c>
      <c r="I10185" s="30">
        <v>2565.2600000000002</v>
      </c>
      <c r="J10185" s="24" t="s">
        <v>7284</v>
      </c>
      <c r="K10185" s="49">
        <v>46203</v>
      </c>
    </row>
    <row r="10186" spans="1:11" ht="42.6" customHeight="1" x14ac:dyDescent="0.25">
      <c r="A10186" s="11">
        <v>2026</v>
      </c>
      <c r="B10186" s="49">
        <v>46113</v>
      </c>
      <c r="C10186" s="49">
        <v>46203</v>
      </c>
      <c r="D10186" s="21" t="s">
        <v>6313</v>
      </c>
      <c r="E10186" s="29">
        <v>45621</v>
      </c>
      <c r="F10186" s="11"/>
      <c r="G10186" s="21" t="s">
        <v>7231</v>
      </c>
      <c r="H10186" s="24" t="s">
        <v>17276</v>
      </c>
      <c r="I10186" s="30">
        <v>2565.2600000000002</v>
      </c>
      <c r="J10186" s="24" t="s">
        <v>7284</v>
      </c>
      <c r="K10186" s="49">
        <v>46203</v>
      </c>
    </row>
    <row r="10187" spans="1:11" ht="42.6" customHeight="1" x14ac:dyDescent="0.25">
      <c r="A10187" s="11">
        <v>2026</v>
      </c>
      <c r="B10187" s="49">
        <v>46113</v>
      </c>
      <c r="C10187" s="49">
        <v>46203</v>
      </c>
      <c r="D10187" s="21" t="s">
        <v>6313</v>
      </c>
      <c r="E10187" s="29">
        <v>45621</v>
      </c>
      <c r="F10187" s="11"/>
      <c r="G10187" s="21" t="s">
        <v>7231</v>
      </c>
      <c r="H10187" s="24" t="s">
        <v>17277</v>
      </c>
      <c r="I10187" s="30">
        <v>2565.2600000000002</v>
      </c>
      <c r="J10187" s="24" t="s">
        <v>7284</v>
      </c>
      <c r="K10187" s="49">
        <v>46203</v>
      </c>
    </row>
    <row r="10188" spans="1:11" ht="42.6" customHeight="1" x14ac:dyDescent="0.25">
      <c r="A10188" s="11">
        <v>2026</v>
      </c>
      <c r="B10188" s="49">
        <v>46113</v>
      </c>
      <c r="C10188" s="49">
        <v>46203</v>
      </c>
      <c r="D10188" s="21" t="s">
        <v>2729</v>
      </c>
      <c r="E10188" s="22">
        <v>45621</v>
      </c>
      <c r="F10188" s="11"/>
      <c r="G10188" s="21" t="s">
        <v>7225</v>
      </c>
      <c r="H10188" s="21" t="s">
        <v>17278</v>
      </c>
      <c r="I10188" s="23">
        <v>16820</v>
      </c>
      <c r="J10188" s="24" t="s">
        <v>7284</v>
      </c>
      <c r="K10188" s="49">
        <v>46203</v>
      </c>
    </row>
    <row r="10189" spans="1:11" ht="42.6" customHeight="1" x14ac:dyDescent="0.25">
      <c r="A10189" s="11">
        <v>2026</v>
      </c>
      <c r="B10189" s="49">
        <v>46113</v>
      </c>
      <c r="C10189" s="49">
        <v>46203</v>
      </c>
      <c r="D10189" s="21" t="s">
        <v>2729</v>
      </c>
      <c r="E10189" s="22">
        <v>45621</v>
      </c>
      <c r="F10189" s="11"/>
      <c r="G10189" s="21" t="s">
        <v>7225</v>
      </c>
      <c r="H10189" s="21" t="s">
        <v>17279</v>
      </c>
      <c r="I10189" s="23">
        <v>16820</v>
      </c>
      <c r="J10189" s="24" t="s">
        <v>7284</v>
      </c>
      <c r="K10189" s="49">
        <v>46203</v>
      </c>
    </row>
    <row r="10190" spans="1:11" ht="42.6" customHeight="1" x14ac:dyDescent="0.25">
      <c r="A10190" s="11">
        <v>2026</v>
      </c>
      <c r="B10190" s="49">
        <v>46113</v>
      </c>
      <c r="C10190" s="49">
        <v>46203</v>
      </c>
      <c r="D10190" s="21" t="s">
        <v>2729</v>
      </c>
      <c r="E10190" s="22">
        <v>45621</v>
      </c>
      <c r="F10190" s="11"/>
      <c r="G10190" s="21" t="s">
        <v>7225</v>
      </c>
      <c r="H10190" s="21" t="s">
        <v>17280</v>
      </c>
      <c r="I10190" s="23">
        <v>16820</v>
      </c>
      <c r="J10190" s="24" t="s">
        <v>7284</v>
      </c>
      <c r="K10190" s="49">
        <v>46203</v>
      </c>
    </row>
    <row r="10191" spans="1:11" ht="42.6" customHeight="1" x14ac:dyDescent="0.25">
      <c r="A10191" s="11">
        <v>2026</v>
      </c>
      <c r="B10191" s="49">
        <v>46113</v>
      </c>
      <c r="C10191" s="49">
        <v>46203</v>
      </c>
      <c r="D10191" s="21" t="s">
        <v>6314</v>
      </c>
      <c r="E10191" s="22">
        <v>45621</v>
      </c>
      <c r="F10191" s="11"/>
      <c r="G10191" s="21" t="s">
        <v>7238</v>
      </c>
      <c r="H10191" s="21" t="s">
        <v>17281</v>
      </c>
      <c r="I10191" s="23">
        <v>7754</v>
      </c>
      <c r="J10191" s="24" t="s">
        <v>7284</v>
      </c>
      <c r="K10191" s="49">
        <v>46203</v>
      </c>
    </row>
    <row r="10192" spans="1:11" ht="42.6" customHeight="1" x14ac:dyDescent="0.25">
      <c r="A10192" s="11">
        <v>2026</v>
      </c>
      <c r="B10192" s="49">
        <v>46113</v>
      </c>
      <c r="C10192" s="49">
        <v>46203</v>
      </c>
      <c r="D10192" s="21" t="s">
        <v>6315</v>
      </c>
      <c r="E10192" s="29">
        <v>45621</v>
      </c>
      <c r="F10192" s="11"/>
      <c r="G10192" s="21" t="s">
        <v>7229</v>
      </c>
      <c r="H10192" s="24" t="s">
        <v>17282</v>
      </c>
      <c r="I10192" s="30">
        <v>1421</v>
      </c>
      <c r="J10192" s="24" t="s">
        <v>7284</v>
      </c>
      <c r="K10192" s="49">
        <v>46203</v>
      </c>
    </row>
    <row r="10193" spans="1:11" ht="42.6" customHeight="1" x14ac:dyDescent="0.25">
      <c r="A10193" s="11">
        <v>2026</v>
      </c>
      <c r="B10193" s="49">
        <v>46113</v>
      </c>
      <c r="C10193" s="49">
        <v>46203</v>
      </c>
      <c r="D10193" s="21" t="s">
        <v>6315</v>
      </c>
      <c r="E10193" s="29">
        <v>45621</v>
      </c>
      <c r="F10193" s="11"/>
      <c r="G10193" s="21" t="s">
        <v>7229</v>
      </c>
      <c r="H10193" s="24" t="s">
        <v>17283</v>
      </c>
      <c r="I10193" s="30">
        <v>1421</v>
      </c>
      <c r="J10193" s="24" t="s">
        <v>7284</v>
      </c>
      <c r="K10193" s="49">
        <v>46203</v>
      </c>
    </row>
    <row r="10194" spans="1:11" ht="42.6" customHeight="1" x14ac:dyDescent="0.25">
      <c r="A10194" s="11">
        <v>2026</v>
      </c>
      <c r="B10194" s="49">
        <v>46113</v>
      </c>
      <c r="C10194" s="49">
        <v>46203</v>
      </c>
      <c r="D10194" s="21" t="s">
        <v>6316</v>
      </c>
      <c r="E10194" s="29">
        <v>45623</v>
      </c>
      <c r="F10194" s="11"/>
      <c r="G10194" s="21" t="s">
        <v>7212</v>
      </c>
      <c r="H10194" s="24" t="s">
        <v>17284</v>
      </c>
      <c r="I10194" s="30">
        <v>4200</v>
      </c>
      <c r="J10194" s="24" t="s">
        <v>7284</v>
      </c>
      <c r="K10194" s="49">
        <v>46203</v>
      </c>
    </row>
    <row r="10195" spans="1:11" ht="42.6" customHeight="1" x14ac:dyDescent="0.25">
      <c r="A10195" s="11">
        <v>2026</v>
      </c>
      <c r="B10195" s="49">
        <v>46113</v>
      </c>
      <c r="C10195" s="49">
        <v>46203</v>
      </c>
      <c r="D10195" s="21" t="s">
        <v>6317</v>
      </c>
      <c r="E10195" s="22">
        <v>45624</v>
      </c>
      <c r="F10195" s="11"/>
      <c r="G10195" s="21" t="s">
        <v>7240</v>
      </c>
      <c r="H10195" s="21" t="s">
        <v>17285</v>
      </c>
      <c r="I10195" s="23">
        <v>8468</v>
      </c>
      <c r="J10195" s="24" t="s">
        <v>7284</v>
      </c>
      <c r="K10195" s="49">
        <v>46203</v>
      </c>
    </row>
    <row r="10196" spans="1:11" ht="42.6" customHeight="1" x14ac:dyDescent="0.25">
      <c r="A10196" s="11">
        <v>2026</v>
      </c>
      <c r="B10196" s="49">
        <v>46113</v>
      </c>
      <c r="C10196" s="49">
        <v>46203</v>
      </c>
      <c r="D10196" s="21" t="s">
        <v>6318</v>
      </c>
      <c r="E10196" s="22">
        <v>45624</v>
      </c>
      <c r="F10196" s="11"/>
      <c r="G10196" s="21" t="s">
        <v>7240</v>
      </c>
      <c r="H10196" s="21" t="s">
        <v>17286</v>
      </c>
      <c r="I10196" s="23">
        <v>17284</v>
      </c>
      <c r="J10196" s="24" t="s">
        <v>7284</v>
      </c>
      <c r="K10196" s="49">
        <v>46203</v>
      </c>
    </row>
    <row r="10197" spans="1:11" ht="42.6" customHeight="1" x14ac:dyDescent="0.25">
      <c r="A10197" s="11">
        <v>2026</v>
      </c>
      <c r="B10197" s="49">
        <v>46113</v>
      </c>
      <c r="C10197" s="49">
        <v>46203</v>
      </c>
      <c r="D10197" s="21" t="s">
        <v>6319</v>
      </c>
      <c r="E10197" s="22">
        <v>45624</v>
      </c>
      <c r="F10197" s="11"/>
      <c r="G10197" s="21" t="s">
        <v>7212</v>
      </c>
      <c r="H10197" s="21" t="s">
        <v>17287</v>
      </c>
      <c r="I10197" s="23">
        <v>17870</v>
      </c>
      <c r="J10197" s="24" t="s">
        <v>7284</v>
      </c>
      <c r="K10197" s="49">
        <v>46203</v>
      </c>
    </row>
    <row r="10198" spans="1:11" ht="42.6" customHeight="1" x14ac:dyDescent="0.25">
      <c r="A10198" s="11">
        <v>2026</v>
      </c>
      <c r="B10198" s="49">
        <v>46113</v>
      </c>
      <c r="C10198" s="49">
        <v>46203</v>
      </c>
      <c r="D10198" s="21" t="s">
        <v>6320</v>
      </c>
      <c r="E10198" s="22">
        <v>45624</v>
      </c>
      <c r="F10198" s="11"/>
      <c r="G10198" s="21" t="s">
        <v>7231</v>
      </c>
      <c r="H10198" s="21" t="s">
        <v>17288</v>
      </c>
      <c r="I10198" s="23">
        <v>26332</v>
      </c>
      <c r="J10198" s="24" t="s">
        <v>7284</v>
      </c>
      <c r="K10198" s="49">
        <v>46203</v>
      </c>
    </row>
    <row r="10199" spans="1:11" ht="42.6" customHeight="1" x14ac:dyDescent="0.25">
      <c r="A10199" s="11">
        <v>2026</v>
      </c>
      <c r="B10199" s="49">
        <v>46113</v>
      </c>
      <c r="C10199" s="49">
        <v>46203</v>
      </c>
      <c r="D10199" s="21" t="s">
        <v>6321</v>
      </c>
      <c r="E10199" s="22">
        <v>45624</v>
      </c>
      <c r="F10199" s="11"/>
      <c r="G10199" s="21" t="s">
        <v>7296</v>
      </c>
      <c r="H10199" s="21" t="s">
        <v>17289</v>
      </c>
      <c r="I10199" s="23">
        <v>22747.599999999999</v>
      </c>
      <c r="J10199" s="24" t="s">
        <v>7284</v>
      </c>
      <c r="K10199" s="49">
        <v>46203</v>
      </c>
    </row>
    <row r="10200" spans="1:11" ht="42.6" customHeight="1" x14ac:dyDescent="0.25">
      <c r="A10200" s="11">
        <v>2026</v>
      </c>
      <c r="B10200" s="49">
        <v>46113</v>
      </c>
      <c r="C10200" s="49">
        <v>46203</v>
      </c>
      <c r="D10200" s="21" t="s">
        <v>6322</v>
      </c>
      <c r="E10200" s="22">
        <v>45624</v>
      </c>
      <c r="F10200" s="11"/>
      <c r="G10200" s="21" t="s">
        <v>7296</v>
      </c>
      <c r="H10200" s="21" t="s">
        <v>17290</v>
      </c>
      <c r="I10200" s="23">
        <v>22747.599999999999</v>
      </c>
      <c r="J10200" s="24" t="s">
        <v>7284</v>
      </c>
      <c r="K10200" s="49">
        <v>46203</v>
      </c>
    </row>
    <row r="10201" spans="1:11" ht="42.6" customHeight="1" x14ac:dyDescent="0.25">
      <c r="A10201" s="11">
        <v>2026</v>
      </c>
      <c r="B10201" s="49">
        <v>46113</v>
      </c>
      <c r="C10201" s="49">
        <v>46203</v>
      </c>
      <c r="D10201" s="21" t="s">
        <v>6323</v>
      </c>
      <c r="E10201" s="22">
        <v>45624</v>
      </c>
      <c r="F10201" s="11"/>
      <c r="G10201" s="21" t="s">
        <v>7296</v>
      </c>
      <c r="H10201" s="21" t="s">
        <v>17291</v>
      </c>
      <c r="I10201" s="23">
        <v>22747.599999999999</v>
      </c>
      <c r="J10201" s="24" t="s">
        <v>7284</v>
      </c>
      <c r="K10201" s="49">
        <v>46203</v>
      </c>
    </row>
    <row r="10202" spans="1:11" ht="42.6" customHeight="1" x14ac:dyDescent="0.25">
      <c r="A10202" s="11">
        <v>2026</v>
      </c>
      <c r="B10202" s="49">
        <v>46113</v>
      </c>
      <c r="C10202" s="49">
        <v>46203</v>
      </c>
      <c r="D10202" s="21" t="s">
        <v>6324</v>
      </c>
      <c r="E10202" s="22">
        <v>45624</v>
      </c>
      <c r="F10202" s="11"/>
      <c r="G10202" s="21" t="s">
        <v>7296</v>
      </c>
      <c r="H10202" s="21" t="s">
        <v>17292</v>
      </c>
      <c r="I10202" s="23">
        <v>22747.599999999999</v>
      </c>
      <c r="J10202" s="24" t="s">
        <v>7284</v>
      </c>
      <c r="K10202" s="49">
        <v>46203</v>
      </c>
    </row>
    <row r="10203" spans="1:11" ht="42.6" customHeight="1" x14ac:dyDescent="0.25">
      <c r="A10203" s="11">
        <v>2026</v>
      </c>
      <c r="B10203" s="49">
        <v>46113</v>
      </c>
      <c r="C10203" s="49">
        <v>46203</v>
      </c>
      <c r="D10203" s="21" t="s">
        <v>6325</v>
      </c>
      <c r="E10203" s="22">
        <v>45624</v>
      </c>
      <c r="F10203" s="11"/>
      <c r="G10203" s="21" t="s">
        <v>7235</v>
      </c>
      <c r="H10203" s="21" t="s">
        <v>17293</v>
      </c>
      <c r="I10203" s="23">
        <v>46483.6</v>
      </c>
      <c r="J10203" s="24" t="s">
        <v>7284</v>
      </c>
      <c r="K10203" s="49">
        <v>46203</v>
      </c>
    </row>
    <row r="10204" spans="1:11" ht="42.6" customHeight="1" x14ac:dyDescent="0.25">
      <c r="A10204" s="11">
        <v>2026</v>
      </c>
      <c r="B10204" s="49">
        <v>46113</v>
      </c>
      <c r="C10204" s="49">
        <v>46203</v>
      </c>
      <c r="D10204" s="21" t="s">
        <v>6326</v>
      </c>
      <c r="E10204" s="22">
        <v>45624</v>
      </c>
      <c r="F10204" s="11"/>
      <c r="G10204" s="21" t="s">
        <v>7235</v>
      </c>
      <c r="H10204" s="21" t="s">
        <v>17294</v>
      </c>
      <c r="I10204" s="23">
        <v>23736</v>
      </c>
      <c r="J10204" s="24" t="s">
        <v>7284</v>
      </c>
      <c r="K10204" s="49">
        <v>46203</v>
      </c>
    </row>
    <row r="10205" spans="1:11" ht="42.6" customHeight="1" x14ac:dyDescent="0.25">
      <c r="A10205" s="11">
        <v>2026</v>
      </c>
      <c r="B10205" s="49">
        <v>46113</v>
      </c>
      <c r="C10205" s="49">
        <v>46203</v>
      </c>
      <c r="D10205" s="21" t="s">
        <v>6327</v>
      </c>
      <c r="E10205" s="29">
        <v>45624</v>
      </c>
      <c r="F10205" s="11"/>
      <c r="G10205" s="21" t="s">
        <v>7222</v>
      </c>
      <c r="H10205" s="24" t="s">
        <v>17295</v>
      </c>
      <c r="I10205" s="30">
        <v>1948.8</v>
      </c>
      <c r="J10205" s="24" t="s">
        <v>7284</v>
      </c>
      <c r="K10205" s="49">
        <v>46203</v>
      </c>
    </row>
    <row r="10206" spans="1:11" ht="42.6" customHeight="1" x14ac:dyDescent="0.25">
      <c r="A10206" s="11">
        <v>2026</v>
      </c>
      <c r="B10206" s="49">
        <v>46113</v>
      </c>
      <c r="C10206" s="49">
        <v>46203</v>
      </c>
      <c r="D10206" s="21" t="s">
        <v>6327</v>
      </c>
      <c r="E10206" s="29">
        <v>45624</v>
      </c>
      <c r="F10206" s="11"/>
      <c r="G10206" s="21" t="s">
        <v>7222</v>
      </c>
      <c r="H10206" s="24" t="s">
        <v>17296</v>
      </c>
      <c r="I10206" s="30">
        <v>1948.8</v>
      </c>
      <c r="J10206" s="24" t="s">
        <v>7284</v>
      </c>
      <c r="K10206" s="49">
        <v>46203</v>
      </c>
    </row>
    <row r="10207" spans="1:11" ht="42.6" customHeight="1" x14ac:dyDescent="0.25">
      <c r="A10207" s="11">
        <v>2026</v>
      </c>
      <c r="B10207" s="49">
        <v>46113</v>
      </c>
      <c r="C10207" s="49">
        <v>46203</v>
      </c>
      <c r="D10207" s="21" t="s">
        <v>6327</v>
      </c>
      <c r="E10207" s="29">
        <v>45624</v>
      </c>
      <c r="F10207" s="11"/>
      <c r="G10207" s="21" t="s">
        <v>7222</v>
      </c>
      <c r="H10207" s="24" t="s">
        <v>17297</v>
      </c>
      <c r="I10207" s="30">
        <v>1948.8</v>
      </c>
      <c r="J10207" s="24" t="s">
        <v>7284</v>
      </c>
      <c r="K10207" s="49">
        <v>46203</v>
      </c>
    </row>
    <row r="10208" spans="1:11" ht="42.6" customHeight="1" x14ac:dyDescent="0.25">
      <c r="A10208" s="11">
        <v>2026</v>
      </c>
      <c r="B10208" s="49">
        <v>46113</v>
      </c>
      <c r="C10208" s="49">
        <v>46203</v>
      </c>
      <c r="D10208" s="21" t="s">
        <v>6328</v>
      </c>
      <c r="E10208" s="29">
        <v>45624</v>
      </c>
      <c r="F10208" s="11"/>
      <c r="G10208" s="21" t="s">
        <v>7222</v>
      </c>
      <c r="H10208" s="24" t="s">
        <v>17298</v>
      </c>
      <c r="I10208" s="30">
        <v>4292</v>
      </c>
      <c r="J10208" s="24" t="s">
        <v>7284</v>
      </c>
      <c r="K10208" s="49">
        <v>46203</v>
      </c>
    </row>
    <row r="10209" spans="1:11" ht="42.6" customHeight="1" x14ac:dyDescent="0.25">
      <c r="A10209" s="11">
        <v>2026</v>
      </c>
      <c r="B10209" s="49">
        <v>46113</v>
      </c>
      <c r="C10209" s="49">
        <v>46203</v>
      </c>
      <c r="D10209" s="21" t="s">
        <v>6328</v>
      </c>
      <c r="E10209" s="29">
        <v>45624</v>
      </c>
      <c r="F10209" s="11"/>
      <c r="G10209" s="21" t="s">
        <v>7214</v>
      </c>
      <c r="H10209" s="24" t="s">
        <v>17299</v>
      </c>
      <c r="I10209" s="30">
        <v>4292</v>
      </c>
      <c r="J10209" s="24" t="s">
        <v>7284</v>
      </c>
      <c r="K10209" s="49">
        <v>46203</v>
      </c>
    </row>
    <row r="10210" spans="1:11" ht="42.6" customHeight="1" x14ac:dyDescent="0.25">
      <c r="A10210" s="11">
        <v>2026</v>
      </c>
      <c r="B10210" s="49">
        <v>46113</v>
      </c>
      <c r="C10210" s="49">
        <v>46203</v>
      </c>
      <c r="D10210" s="21" t="s">
        <v>6328</v>
      </c>
      <c r="E10210" s="29">
        <v>45624</v>
      </c>
      <c r="F10210" s="11"/>
      <c r="G10210" s="21" t="s">
        <v>7222</v>
      </c>
      <c r="H10210" s="24" t="s">
        <v>17300</v>
      </c>
      <c r="I10210" s="30">
        <v>4292</v>
      </c>
      <c r="J10210" s="24" t="s">
        <v>7284</v>
      </c>
      <c r="K10210" s="49">
        <v>46203</v>
      </c>
    </row>
    <row r="10211" spans="1:11" ht="42.6" customHeight="1" x14ac:dyDescent="0.25">
      <c r="A10211" s="11">
        <v>2026</v>
      </c>
      <c r="B10211" s="49">
        <v>46113</v>
      </c>
      <c r="C10211" s="49">
        <v>46203</v>
      </c>
      <c r="D10211" s="21" t="s">
        <v>6328</v>
      </c>
      <c r="E10211" s="22">
        <v>45624</v>
      </c>
      <c r="F10211" s="11"/>
      <c r="G10211" s="21" t="s">
        <v>7260</v>
      </c>
      <c r="H10211" s="21" t="s">
        <v>17301</v>
      </c>
      <c r="I10211" s="23">
        <v>4292</v>
      </c>
      <c r="J10211" s="24" t="s">
        <v>7284</v>
      </c>
      <c r="K10211" s="49">
        <v>46203</v>
      </c>
    </row>
    <row r="10212" spans="1:11" ht="42.6" customHeight="1" x14ac:dyDescent="0.25">
      <c r="A10212" s="11">
        <v>2026</v>
      </c>
      <c r="B10212" s="49">
        <v>46113</v>
      </c>
      <c r="C10212" s="49">
        <v>46203</v>
      </c>
      <c r="D10212" s="21" t="s">
        <v>6329</v>
      </c>
      <c r="E10212" s="22">
        <v>45624</v>
      </c>
      <c r="F10212" s="11"/>
      <c r="G10212" s="21" t="s">
        <v>7212</v>
      </c>
      <c r="H10212" s="21" t="s">
        <v>17302</v>
      </c>
      <c r="I10212" s="23">
        <v>17870</v>
      </c>
      <c r="J10212" s="24" t="s">
        <v>7284</v>
      </c>
      <c r="K10212" s="49">
        <v>46203</v>
      </c>
    </row>
    <row r="10213" spans="1:11" ht="42.6" customHeight="1" x14ac:dyDescent="0.25">
      <c r="A10213" s="11">
        <v>2026</v>
      </c>
      <c r="B10213" s="49">
        <v>46113</v>
      </c>
      <c r="C10213" s="49">
        <v>46203</v>
      </c>
      <c r="D10213" s="21" t="s">
        <v>6330</v>
      </c>
      <c r="E10213" s="22">
        <v>45624</v>
      </c>
      <c r="F10213" s="11"/>
      <c r="G10213" s="21" t="s">
        <v>7212</v>
      </c>
      <c r="H10213" s="21" t="s">
        <v>17303</v>
      </c>
      <c r="I10213" s="23">
        <v>17870</v>
      </c>
      <c r="J10213" s="24" t="s">
        <v>7284</v>
      </c>
      <c r="K10213" s="49">
        <v>46203</v>
      </c>
    </row>
    <row r="10214" spans="1:11" ht="42.6" customHeight="1" x14ac:dyDescent="0.25">
      <c r="A10214" s="11">
        <v>2026</v>
      </c>
      <c r="B10214" s="49">
        <v>46113</v>
      </c>
      <c r="C10214" s="49">
        <v>46203</v>
      </c>
      <c r="D10214" s="25" t="s">
        <v>6331</v>
      </c>
      <c r="E10214" s="28">
        <v>45624</v>
      </c>
      <c r="F10214" s="11"/>
      <c r="G10214" s="25" t="s">
        <v>7307</v>
      </c>
      <c r="H10214" s="25" t="s">
        <v>17304</v>
      </c>
      <c r="I10214" s="27">
        <v>460600</v>
      </c>
      <c r="J10214" s="24" t="s">
        <v>7284</v>
      </c>
      <c r="K10214" s="49">
        <v>46203</v>
      </c>
    </row>
    <row r="10215" spans="1:11" ht="42.6" customHeight="1" x14ac:dyDescent="0.25">
      <c r="A10215" s="11">
        <v>2026</v>
      </c>
      <c r="B10215" s="49">
        <v>46113</v>
      </c>
      <c r="C10215" s="49">
        <v>46203</v>
      </c>
      <c r="D10215" s="25" t="s">
        <v>6331</v>
      </c>
      <c r="E10215" s="28">
        <v>45624</v>
      </c>
      <c r="F10215" s="11"/>
      <c r="G10215" s="25" t="s">
        <v>7368</v>
      </c>
      <c r="H10215" s="25" t="s">
        <v>17305</v>
      </c>
      <c r="I10215" s="27">
        <v>460600</v>
      </c>
      <c r="J10215" s="24" t="s">
        <v>7284</v>
      </c>
      <c r="K10215" s="49">
        <v>46203</v>
      </c>
    </row>
    <row r="10216" spans="1:11" ht="42.6" customHeight="1" x14ac:dyDescent="0.25">
      <c r="A10216" s="11">
        <v>2026</v>
      </c>
      <c r="B10216" s="49">
        <v>46113</v>
      </c>
      <c r="C10216" s="49">
        <v>46203</v>
      </c>
      <c r="D10216" s="25" t="s">
        <v>6332</v>
      </c>
      <c r="E10216" s="28">
        <v>45625</v>
      </c>
      <c r="F10216" s="11"/>
      <c r="G10216" s="25" t="s">
        <v>7271</v>
      </c>
      <c r="H10216" s="25" t="s">
        <v>17306</v>
      </c>
      <c r="I10216" s="27">
        <v>1557000</v>
      </c>
      <c r="J10216" s="24" t="s">
        <v>7284</v>
      </c>
      <c r="K10216" s="49">
        <v>46203</v>
      </c>
    </row>
    <row r="10217" spans="1:11" ht="42.6" customHeight="1" x14ac:dyDescent="0.25">
      <c r="A10217" s="11">
        <v>2026</v>
      </c>
      <c r="B10217" s="49">
        <v>46113</v>
      </c>
      <c r="C10217" s="49">
        <v>46203</v>
      </c>
      <c r="D10217" s="25" t="s">
        <v>6333</v>
      </c>
      <c r="E10217" s="28">
        <v>45625</v>
      </c>
      <c r="F10217" s="11"/>
      <c r="G10217" s="25" t="s">
        <v>7210</v>
      </c>
      <c r="H10217" s="25" t="s">
        <v>17307</v>
      </c>
      <c r="I10217" s="27">
        <v>2350000</v>
      </c>
      <c r="J10217" s="24" t="s">
        <v>7284</v>
      </c>
      <c r="K10217" s="49">
        <v>46203</v>
      </c>
    </row>
    <row r="10218" spans="1:11" ht="42.6" customHeight="1" x14ac:dyDescent="0.25">
      <c r="A10218" s="11">
        <v>2026</v>
      </c>
      <c r="B10218" s="49">
        <v>46113</v>
      </c>
      <c r="C10218" s="49">
        <v>46203</v>
      </c>
      <c r="D10218" s="25" t="s">
        <v>6333</v>
      </c>
      <c r="E10218" s="28">
        <v>45625</v>
      </c>
      <c r="F10218" s="11"/>
      <c r="G10218" s="25" t="s">
        <v>7345</v>
      </c>
      <c r="H10218" s="25" t="s">
        <v>17308</v>
      </c>
      <c r="I10218" s="27">
        <v>1500165</v>
      </c>
      <c r="J10218" s="24" t="s">
        <v>7284</v>
      </c>
      <c r="K10218" s="49">
        <v>46203</v>
      </c>
    </row>
    <row r="10219" spans="1:11" ht="42.6" customHeight="1" x14ac:dyDescent="0.25">
      <c r="A10219" s="11">
        <v>2026</v>
      </c>
      <c r="B10219" s="49">
        <v>46113</v>
      </c>
      <c r="C10219" s="49">
        <v>46203</v>
      </c>
      <c r="D10219" s="25" t="s">
        <v>6333</v>
      </c>
      <c r="E10219" s="28">
        <v>45625</v>
      </c>
      <c r="F10219" s="11"/>
      <c r="G10219" s="25" t="s">
        <v>7210</v>
      </c>
      <c r="H10219" s="25" t="s">
        <v>17309</v>
      </c>
      <c r="I10219" s="27">
        <v>2350000</v>
      </c>
      <c r="J10219" s="24" t="s">
        <v>7284</v>
      </c>
      <c r="K10219" s="49">
        <v>46203</v>
      </c>
    </row>
    <row r="10220" spans="1:11" ht="42.6" customHeight="1" x14ac:dyDescent="0.25">
      <c r="A10220" s="11">
        <v>2026</v>
      </c>
      <c r="B10220" s="49">
        <v>46113</v>
      </c>
      <c r="C10220" s="49">
        <v>46203</v>
      </c>
      <c r="D10220" s="25" t="s">
        <v>6334</v>
      </c>
      <c r="E10220" s="28">
        <v>45625</v>
      </c>
      <c r="F10220" s="11"/>
      <c r="G10220" s="25" t="s">
        <v>7209</v>
      </c>
      <c r="H10220" s="25" t="s">
        <v>17310</v>
      </c>
      <c r="I10220" s="27">
        <v>475600</v>
      </c>
      <c r="J10220" s="24" t="s">
        <v>7284</v>
      </c>
      <c r="K10220" s="49">
        <v>46203</v>
      </c>
    </row>
    <row r="10221" spans="1:11" ht="42.6" customHeight="1" x14ac:dyDescent="0.25">
      <c r="A10221" s="11">
        <v>2026</v>
      </c>
      <c r="B10221" s="49">
        <v>46113</v>
      </c>
      <c r="C10221" s="49">
        <v>46203</v>
      </c>
      <c r="D10221" s="25" t="s">
        <v>6335</v>
      </c>
      <c r="E10221" s="28">
        <v>45625</v>
      </c>
      <c r="F10221" s="11"/>
      <c r="G10221" s="25" t="s">
        <v>7258</v>
      </c>
      <c r="H10221" s="25" t="s">
        <v>17311</v>
      </c>
      <c r="I10221" s="27">
        <v>113679.99999999999</v>
      </c>
      <c r="J10221" s="24" t="s">
        <v>7284</v>
      </c>
      <c r="K10221" s="49">
        <v>46203</v>
      </c>
    </row>
    <row r="10222" spans="1:11" ht="42.6" customHeight="1" x14ac:dyDescent="0.25">
      <c r="A10222" s="11">
        <v>2026</v>
      </c>
      <c r="B10222" s="49">
        <v>46113</v>
      </c>
      <c r="C10222" s="49">
        <v>46203</v>
      </c>
      <c r="D10222" s="21" t="s">
        <v>6336</v>
      </c>
      <c r="E10222" s="22">
        <v>45629</v>
      </c>
      <c r="F10222" s="11"/>
      <c r="G10222" s="21" t="s">
        <v>7231</v>
      </c>
      <c r="H10222" s="21" t="s">
        <v>17312</v>
      </c>
      <c r="I10222" s="23">
        <v>8742.57</v>
      </c>
      <c r="J10222" s="24" t="s">
        <v>7284</v>
      </c>
      <c r="K10222" s="49">
        <v>46203</v>
      </c>
    </row>
    <row r="10223" spans="1:11" ht="42.6" customHeight="1" x14ac:dyDescent="0.25">
      <c r="A10223" s="11">
        <v>2026</v>
      </c>
      <c r="B10223" s="49">
        <v>46113</v>
      </c>
      <c r="C10223" s="49">
        <v>46203</v>
      </c>
      <c r="D10223" s="21" t="s">
        <v>6337</v>
      </c>
      <c r="E10223" s="22">
        <v>45629</v>
      </c>
      <c r="F10223" s="11"/>
      <c r="G10223" s="21" t="s">
        <v>7239</v>
      </c>
      <c r="H10223" s="21" t="s">
        <v>17313</v>
      </c>
      <c r="I10223" s="23">
        <v>18200</v>
      </c>
      <c r="J10223" s="24" t="s">
        <v>7284</v>
      </c>
      <c r="K10223" s="49">
        <v>46203</v>
      </c>
    </row>
    <row r="10224" spans="1:11" ht="42.6" customHeight="1" x14ac:dyDescent="0.25">
      <c r="A10224" s="11">
        <v>2026</v>
      </c>
      <c r="B10224" s="49">
        <v>46113</v>
      </c>
      <c r="C10224" s="49">
        <v>46203</v>
      </c>
      <c r="D10224" s="21" t="s">
        <v>6338</v>
      </c>
      <c r="E10224" s="22">
        <v>45631</v>
      </c>
      <c r="F10224" s="11"/>
      <c r="G10224" s="21" t="s">
        <v>7255</v>
      </c>
      <c r="H10224" s="21" t="s">
        <v>17314</v>
      </c>
      <c r="I10224" s="23">
        <v>7573.4</v>
      </c>
      <c r="J10224" s="24" t="s">
        <v>7284</v>
      </c>
      <c r="K10224" s="49">
        <v>46203</v>
      </c>
    </row>
    <row r="10225" spans="1:11" ht="42.6" customHeight="1" x14ac:dyDescent="0.25">
      <c r="A10225" s="11">
        <v>2026</v>
      </c>
      <c r="B10225" s="49">
        <v>46113</v>
      </c>
      <c r="C10225" s="49">
        <v>46203</v>
      </c>
      <c r="D10225" s="21" t="s">
        <v>6339</v>
      </c>
      <c r="E10225" s="22">
        <v>45636</v>
      </c>
      <c r="F10225" s="11"/>
      <c r="G10225" s="21" t="s">
        <v>7245</v>
      </c>
      <c r="H10225" s="21" t="s">
        <v>17315</v>
      </c>
      <c r="I10225" s="23">
        <v>379320</v>
      </c>
      <c r="J10225" s="24" t="s">
        <v>7284</v>
      </c>
      <c r="K10225" s="49">
        <v>46203</v>
      </c>
    </row>
    <row r="10226" spans="1:11" ht="42.6" customHeight="1" x14ac:dyDescent="0.25">
      <c r="A10226" s="11">
        <v>2026</v>
      </c>
      <c r="B10226" s="49">
        <v>46113</v>
      </c>
      <c r="C10226" s="49">
        <v>46203</v>
      </c>
      <c r="D10226" s="21" t="s">
        <v>6340</v>
      </c>
      <c r="E10226" s="22">
        <v>45637</v>
      </c>
      <c r="F10226" s="11"/>
      <c r="G10226" s="21" t="s">
        <v>7255</v>
      </c>
      <c r="H10226" s="21" t="s">
        <v>17316</v>
      </c>
      <c r="I10226" s="23">
        <v>7574.8</v>
      </c>
      <c r="J10226" s="24" t="s">
        <v>7284</v>
      </c>
      <c r="K10226" s="49">
        <v>46203</v>
      </c>
    </row>
    <row r="10227" spans="1:11" ht="42.6" customHeight="1" x14ac:dyDescent="0.25">
      <c r="A10227" s="11">
        <v>2026</v>
      </c>
      <c r="B10227" s="49">
        <v>46113</v>
      </c>
      <c r="C10227" s="49">
        <v>46203</v>
      </c>
      <c r="D10227" s="21" t="s">
        <v>6341</v>
      </c>
      <c r="E10227" s="22">
        <v>45637</v>
      </c>
      <c r="F10227" s="11"/>
      <c r="G10227" s="21" t="s">
        <v>7255</v>
      </c>
      <c r="H10227" s="21" t="s">
        <v>17317</v>
      </c>
      <c r="I10227" s="23">
        <v>7574.8</v>
      </c>
      <c r="J10227" s="24" t="s">
        <v>7284</v>
      </c>
      <c r="K10227" s="49">
        <v>46203</v>
      </c>
    </row>
    <row r="10228" spans="1:11" ht="42.6" customHeight="1" x14ac:dyDescent="0.25">
      <c r="A10228" s="11">
        <v>2026</v>
      </c>
      <c r="B10228" s="49">
        <v>46113</v>
      </c>
      <c r="C10228" s="49">
        <v>46203</v>
      </c>
      <c r="D10228" s="25" t="s">
        <v>6333</v>
      </c>
      <c r="E10228" s="28">
        <v>45637</v>
      </c>
      <c r="F10228" s="11"/>
      <c r="G10228" s="25" t="s">
        <v>7271</v>
      </c>
      <c r="H10228" s="25" t="s">
        <v>17318</v>
      </c>
      <c r="I10228" s="27">
        <v>1745000.0060000001</v>
      </c>
      <c r="J10228" s="24" t="s">
        <v>7284</v>
      </c>
      <c r="K10228" s="49">
        <v>46203</v>
      </c>
    </row>
    <row r="10229" spans="1:11" ht="42.6" customHeight="1" x14ac:dyDescent="0.25">
      <c r="A10229" s="11">
        <v>2026</v>
      </c>
      <c r="B10229" s="49">
        <v>46113</v>
      </c>
      <c r="C10229" s="49">
        <v>46203</v>
      </c>
      <c r="D10229" s="21" t="s">
        <v>6342</v>
      </c>
      <c r="E10229" s="29">
        <v>45639</v>
      </c>
      <c r="F10229" s="11"/>
      <c r="G10229" s="21" t="s">
        <v>7225</v>
      </c>
      <c r="H10229" s="24" t="s">
        <v>17319</v>
      </c>
      <c r="I10229" s="30">
        <v>2680</v>
      </c>
      <c r="J10229" s="24" t="s">
        <v>7284</v>
      </c>
      <c r="K10229" s="49">
        <v>46203</v>
      </c>
    </row>
    <row r="10230" spans="1:11" ht="42.6" customHeight="1" x14ac:dyDescent="0.25">
      <c r="A10230" s="11">
        <v>2026</v>
      </c>
      <c r="B10230" s="49">
        <v>46113</v>
      </c>
      <c r="C10230" s="49">
        <v>46203</v>
      </c>
      <c r="D10230" s="21" t="s">
        <v>6343</v>
      </c>
      <c r="E10230" s="29">
        <v>45639</v>
      </c>
      <c r="F10230" s="11"/>
      <c r="G10230" s="21" t="s">
        <v>7278</v>
      </c>
      <c r="H10230" s="24" t="s">
        <v>17320</v>
      </c>
      <c r="I10230" s="30">
        <v>2594.92</v>
      </c>
      <c r="J10230" s="24" t="s">
        <v>7284</v>
      </c>
      <c r="K10230" s="49">
        <v>46203</v>
      </c>
    </row>
    <row r="10231" spans="1:11" ht="42.6" customHeight="1" x14ac:dyDescent="0.25">
      <c r="A10231" s="11">
        <v>2026</v>
      </c>
      <c r="B10231" s="49">
        <v>46113</v>
      </c>
      <c r="C10231" s="49">
        <v>46203</v>
      </c>
      <c r="D10231" s="21" t="s">
        <v>6344</v>
      </c>
      <c r="E10231" s="22">
        <v>45639</v>
      </c>
      <c r="F10231" s="11"/>
      <c r="G10231" s="21" t="s">
        <v>7225</v>
      </c>
      <c r="H10231" s="21" t="s">
        <v>17321</v>
      </c>
      <c r="I10231" s="23">
        <v>2680</v>
      </c>
      <c r="J10231" s="24" t="s">
        <v>7284</v>
      </c>
      <c r="K10231" s="49">
        <v>46203</v>
      </c>
    </row>
    <row r="10232" spans="1:11" ht="42.6" customHeight="1" x14ac:dyDescent="0.25">
      <c r="A10232" s="11">
        <v>2026</v>
      </c>
      <c r="B10232" s="49">
        <v>46113</v>
      </c>
      <c r="C10232" s="49">
        <v>46203</v>
      </c>
      <c r="D10232" s="21" t="s">
        <v>6345</v>
      </c>
      <c r="E10232" s="22">
        <v>45644</v>
      </c>
      <c r="F10232" s="11"/>
      <c r="G10232" s="21" t="s">
        <v>7227</v>
      </c>
      <c r="H10232" s="21" t="s">
        <v>17322</v>
      </c>
      <c r="I10232" s="23">
        <v>23375</v>
      </c>
      <c r="J10232" s="24" t="s">
        <v>7284</v>
      </c>
      <c r="K10232" s="49">
        <v>46203</v>
      </c>
    </row>
    <row r="10233" spans="1:11" ht="42.6" customHeight="1" x14ac:dyDescent="0.25">
      <c r="A10233" s="11">
        <v>2026</v>
      </c>
      <c r="B10233" s="49">
        <v>46113</v>
      </c>
      <c r="C10233" s="49">
        <v>46203</v>
      </c>
      <c r="D10233" s="21" t="s">
        <v>6346</v>
      </c>
      <c r="E10233" s="22">
        <v>45644</v>
      </c>
      <c r="F10233" s="11"/>
      <c r="G10233" s="21" t="s">
        <v>7227</v>
      </c>
      <c r="H10233" s="21" t="s">
        <v>17323</v>
      </c>
      <c r="I10233" s="23">
        <v>23375</v>
      </c>
      <c r="J10233" s="24" t="s">
        <v>7284</v>
      </c>
      <c r="K10233" s="49">
        <v>46203</v>
      </c>
    </row>
    <row r="10234" spans="1:11" ht="42.6" customHeight="1" x14ac:dyDescent="0.25">
      <c r="A10234" s="11">
        <v>2026</v>
      </c>
      <c r="B10234" s="49">
        <v>46113</v>
      </c>
      <c r="C10234" s="49">
        <v>46203</v>
      </c>
      <c r="D10234" s="21" t="s">
        <v>6347</v>
      </c>
      <c r="E10234" s="22">
        <v>45644</v>
      </c>
      <c r="F10234" s="11"/>
      <c r="G10234" s="21" t="s">
        <v>7216</v>
      </c>
      <c r="H10234" s="21" t="s">
        <v>17324</v>
      </c>
      <c r="I10234" s="23">
        <v>20068</v>
      </c>
      <c r="J10234" s="24" t="s">
        <v>7284</v>
      </c>
      <c r="K10234" s="49">
        <v>46203</v>
      </c>
    </row>
    <row r="10235" spans="1:11" ht="42.6" customHeight="1" x14ac:dyDescent="0.25">
      <c r="A10235" s="11">
        <v>2026</v>
      </c>
      <c r="B10235" s="49">
        <v>46113</v>
      </c>
      <c r="C10235" s="49">
        <v>46203</v>
      </c>
      <c r="D10235" s="21" t="s">
        <v>6348</v>
      </c>
      <c r="E10235" s="22">
        <v>45644</v>
      </c>
      <c r="F10235" s="11"/>
      <c r="G10235" s="21" t="s">
        <v>7296</v>
      </c>
      <c r="H10235" s="21" t="s">
        <v>17325</v>
      </c>
      <c r="I10235" s="23">
        <v>18465</v>
      </c>
      <c r="J10235" s="24" t="s">
        <v>7284</v>
      </c>
      <c r="K10235" s="49">
        <v>46203</v>
      </c>
    </row>
    <row r="10236" spans="1:11" ht="42.6" customHeight="1" x14ac:dyDescent="0.25">
      <c r="A10236" s="11">
        <v>2026</v>
      </c>
      <c r="B10236" s="49">
        <v>46113</v>
      </c>
      <c r="C10236" s="49">
        <v>46203</v>
      </c>
      <c r="D10236" s="21" t="s">
        <v>6349</v>
      </c>
      <c r="E10236" s="22">
        <v>45644</v>
      </c>
      <c r="F10236" s="11"/>
      <c r="G10236" s="21" t="s">
        <v>7296</v>
      </c>
      <c r="H10236" s="21" t="s">
        <v>17326</v>
      </c>
      <c r="I10236" s="23">
        <v>18465</v>
      </c>
      <c r="J10236" s="24" t="s">
        <v>7284</v>
      </c>
      <c r="K10236" s="49">
        <v>46203</v>
      </c>
    </row>
    <row r="10237" spans="1:11" ht="42.6" customHeight="1" x14ac:dyDescent="0.25">
      <c r="A10237" s="11">
        <v>2026</v>
      </c>
      <c r="B10237" s="49">
        <v>46113</v>
      </c>
      <c r="C10237" s="49">
        <v>46203</v>
      </c>
      <c r="D10237" s="21" t="s">
        <v>6350</v>
      </c>
      <c r="E10237" s="22">
        <v>45644</v>
      </c>
      <c r="F10237" s="11"/>
      <c r="G10237" s="21" t="s">
        <v>7222</v>
      </c>
      <c r="H10237" s="21" t="s">
        <v>17327</v>
      </c>
      <c r="I10237" s="23">
        <v>7920</v>
      </c>
      <c r="J10237" s="24" t="s">
        <v>7284</v>
      </c>
      <c r="K10237" s="49">
        <v>46203</v>
      </c>
    </row>
    <row r="10238" spans="1:11" ht="42.6" customHeight="1" x14ac:dyDescent="0.25">
      <c r="A10238" s="11">
        <v>2026</v>
      </c>
      <c r="B10238" s="49">
        <v>46113</v>
      </c>
      <c r="C10238" s="49">
        <v>46203</v>
      </c>
      <c r="D10238" s="21" t="s">
        <v>6351</v>
      </c>
      <c r="E10238" s="22">
        <v>45644</v>
      </c>
      <c r="F10238" s="11"/>
      <c r="G10238" s="21" t="s">
        <v>7260</v>
      </c>
      <c r="H10238" s="21" t="s">
        <v>17328</v>
      </c>
      <c r="I10238" s="23">
        <v>7992.18</v>
      </c>
      <c r="J10238" s="24" t="s">
        <v>7284</v>
      </c>
      <c r="K10238" s="49">
        <v>46203</v>
      </c>
    </row>
    <row r="10239" spans="1:11" ht="42.6" customHeight="1" x14ac:dyDescent="0.25">
      <c r="A10239" s="11">
        <v>2026</v>
      </c>
      <c r="B10239" s="49">
        <v>46113</v>
      </c>
      <c r="C10239" s="49">
        <v>46203</v>
      </c>
      <c r="D10239" s="21" t="s">
        <v>6352</v>
      </c>
      <c r="E10239" s="22">
        <v>45644</v>
      </c>
      <c r="F10239" s="11"/>
      <c r="G10239" s="21" t="s">
        <v>7260</v>
      </c>
      <c r="H10239" s="21" t="s">
        <v>17329</v>
      </c>
      <c r="I10239" s="23">
        <v>12300</v>
      </c>
      <c r="J10239" s="24" t="s">
        <v>7284</v>
      </c>
      <c r="K10239" s="49">
        <v>46203</v>
      </c>
    </row>
    <row r="10240" spans="1:11" ht="42.6" customHeight="1" x14ac:dyDescent="0.25">
      <c r="A10240" s="11">
        <v>2026</v>
      </c>
      <c r="B10240" s="49">
        <v>46113</v>
      </c>
      <c r="C10240" s="49">
        <v>46203</v>
      </c>
      <c r="D10240" s="21" t="s">
        <v>6352</v>
      </c>
      <c r="E10240" s="22">
        <v>45644</v>
      </c>
      <c r="F10240" s="11"/>
      <c r="G10240" s="21" t="s">
        <v>7260</v>
      </c>
      <c r="H10240" s="21" t="s">
        <v>17330</v>
      </c>
      <c r="I10240" s="23">
        <v>12300</v>
      </c>
      <c r="J10240" s="24" t="s">
        <v>7284</v>
      </c>
      <c r="K10240" s="49">
        <v>46203</v>
      </c>
    </row>
    <row r="10241" spans="1:11" ht="42.6" customHeight="1" x14ac:dyDescent="0.25">
      <c r="A10241" s="11">
        <v>2026</v>
      </c>
      <c r="B10241" s="49">
        <v>46113</v>
      </c>
      <c r="C10241" s="49">
        <v>46203</v>
      </c>
      <c r="D10241" s="21" t="s">
        <v>6353</v>
      </c>
      <c r="E10241" s="29">
        <v>45644</v>
      </c>
      <c r="F10241" s="11"/>
      <c r="G10241" s="21" t="s">
        <v>7216</v>
      </c>
      <c r="H10241" s="24" t="s">
        <v>17331</v>
      </c>
      <c r="I10241" s="30">
        <v>6173</v>
      </c>
      <c r="J10241" s="24" t="s">
        <v>7284</v>
      </c>
      <c r="K10241" s="49">
        <v>46203</v>
      </c>
    </row>
    <row r="10242" spans="1:11" ht="42.6" customHeight="1" x14ac:dyDescent="0.25">
      <c r="A10242" s="11">
        <v>2026</v>
      </c>
      <c r="B10242" s="49">
        <v>46113</v>
      </c>
      <c r="C10242" s="49">
        <v>46203</v>
      </c>
      <c r="D10242" s="21" t="s">
        <v>6354</v>
      </c>
      <c r="E10242" s="29">
        <v>45644</v>
      </c>
      <c r="F10242" s="11"/>
      <c r="G10242" s="21" t="s">
        <v>7222</v>
      </c>
      <c r="H10242" s="24" t="s">
        <v>17332</v>
      </c>
      <c r="I10242" s="30">
        <v>7680</v>
      </c>
      <c r="J10242" s="24" t="s">
        <v>7284</v>
      </c>
      <c r="K10242" s="49">
        <v>46203</v>
      </c>
    </row>
    <row r="10243" spans="1:11" ht="42.6" customHeight="1" x14ac:dyDescent="0.25">
      <c r="A10243" s="11">
        <v>2026</v>
      </c>
      <c r="B10243" s="49">
        <v>46113</v>
      </c>
      <c r="C10243" s="49">
        <v>46203</v>
      </c>
      <c r="D10243" s="21" t="s">
        <v>6355</v>
      </c>
      <c r="E10243" s="29">
        <v>45644</v>
      </c>
      <c r="F10243" s="11"/>
      <c r="G10243" s="21" t="s">
        <v>7222</v>
      </c>
      <c r="H10243" s="24" t="s">
        <v>17333</v>
      </c>
      <c r="I10243" s="30">
        <v>2120</v>
      </c>
      <c r="J10243" s="24" t="s">
        <v>7284</v>
      </c>
      <c r="K10243" s="49">
        <v>46203</v>
      </c>
    </row>
    <row r="10244" spans="1:11" ht="42.6" customHeight="1" x14ac:dyDescent="0.25">
      <c r="A10244" s="11">
        <v>2026</v>
      </c>
      <c r="B10244" s="49">
        <v>46113</v>
      </c>
      <c r="C10244" s="49">
        <v>46203</v>
      </c>
      <c r="D10244" s="21" t="s">
        <v>6355</v>
      </c>
      <c r="E10244" s="29">
        <v>45644</v>
      </c>
      <c r="F10244" s="11"/>
      <c r="G10244" s="21" t="s">
        <v>7222</v>
      </c>
      <c r="H10244" s="24" t="s">
        <v>17334</v>
      </c>
      <c r="I10244" s="30">
        <v>2120</v>
      </c>
      <c r="J10244" s="24" t="s">
        <v>7284</v>
      </c>
      <c r="K10244" s="49">
        <v>46203</v>
      </c>
    </row>
    <row r="10245" spans="1:11" ht="42.6" customHeight="1" x14ac:dyDescent="0.25">
      <c r="A10245" s="11">
        <v>2026</v>
      </c>
      <c r="B10245" s="49">
        <v>46113</v>
      </c>
      <c r="C10245" s="49">
        <v>46203</v>
      </c>
      <c r="D10245" s="21" t="s">
        <v>6356</v>
      </c>
      <c r="E10245" s="29">
        <v>45644</v>
      </c>
      <c r="F10245" s="11"/>
      <c r="G10245" s="21" t="s">
        <v>7212</v>
      </c>
      <c r="H10245" s="24" t="s">
        <v>17335</v>
      </c>
      <c r="I10245" s="30">
        <v>5576.12</v>
      </c>
      <c r="J10245" s="24" t="s">
        <v>7284</v>
      </c>
      <c r="K10245" s="49">
        <v>46203</v>
      </c>
    </row>
    <row r="10246" spans="1:11" ht="42.6" customHeight="1" x14ac:dyDescent="0.25">
      <c r="A10246" s="11">
        <v>2026</v>
      </c>
      <c r="B10246" s="49">
        <v>46113</v>
      </c>
      <c r="C10246" s="49">
        <v>46203</v>
      </c>
      <c r="D10246" s="21" t="s">
        <v>6356</v>
      </c>
      <c r="E10246" s="29">
        <v>45644</v>
      </c>
      <c r="F10246" s="11"/>
      <c r="G10246" s="21" t="s">
        <v>7212</v>
      </c>
      <c r="H10246" s="24" t="s">
        <v>17336</v>
      </c>
      <c r="I10246" s="30">
        <v>5576.12</v>
      </c>
      <c r="J10246" s="24" t="s">
        <v>7284</v>
      </c>
      <c r="K10246" s="49">
        <v>46203</v>
      </c>
    </row>
    <row r="10247" spans="1:11" ht="42.6" customHeight="1" x14ac:dyDescent="0.25">
      <c r="A10247" s="11">
        <v>2026</v>
      </c>
      <c r="B10247" s="49">
        <v>46113</v>
      </c>
      <c r="C10247" s="49">
        <v>46203</v>
      </c>
      <c r="D10247" s="21" t="s">
        <v>6357</v>
      </c>
      <c r="E10247" s="29">
        <v>45644</v>
      </c>
      <c r="F10247" s="11"/>
      <c r="G10247" s="21" t="s">
        <v>7212</v>
      </c>
      <c r="H10247" s="24" t="s">
        <v>17337</v>
      </c>
      <c r="I10247" s="30">
        <v>1179.72</v>
      </c>
      <c r="J10247" s="24" t="s">
        <v>7284</v>
      </c>
      <c r="K10247" s="49">
        <v>46203</v>
      </c>
    </row>
    <row r="10248" spans="1:11" ht="42.6" customHeight="1" x14ac:dyDescent="0.25">
      <c r="A10248" s="11">
        <v>2026</v>
      </c>
      <c r="B10248" s="49">
        <v>46113</v>
      </c>
      <c r="C10248" s="49">
        <v>46203</v>
      </c>
      <c r="D10248" s="21" t="s">
        <v>6357</v>
      </c>
      <c r="E10248" s="29">
        <v>45644</v>
      </c>
      <c r="F10248" s="11"/>
      <c r="G10248" s="21" t="s">
        <v>7212</v>
      </c>
      <c r="H10248" s="24" t="s">
        <v>17338</v>
      </c>
      <c r="I10248" s="30">
        <v>1179.72</v>
      </c>
      <c r="J10248" s="24" t="s">
        <v>7284</v>
      </c>
      <c r="K10248" s="49">
        <v>46203</v>
      </c>
    </row>
    <row r="10249" spans="1:11" ht="42.6" customHeight="1" x14ac:dyDescent="0.25">
      <c r="A10249" s="11">
        <v>2026</v>
      </c>
      <c r="B10249" s="49">
        <v>46113</v>
      </c>
      <c r="C10249" s="49">
        <v>46203</v>
      </c>
      <c r="D10249" s="21" t="s">
        <v>6357</v>
      </c>
      <c r="E10249" s="29">
        <v>45644</v>
      </c>
      <c r="F10249" s="11"/>
      <c r="G10249" s="21" t="s">
        <v>7212</v>
      </c>
      <c r="H10249" s="24" t="s">
        <v>17339</v>
      </c>
      <c r="I10249" s="30">
        <v>1179.72</v>
      </c>
      <c r="J10249" s="24" t="s">
        <v>7284</v>
      </c>
      <c r="K10249" s="49">
        <v>46203</v>
      </c>
    </row>
    <row r="10250" spans="1:11" ht="42.6" customHeight="1" x14ac:dyDescent="0.25">
      <c r="A10250" s="11">
        <v>2026</v>
      </c>
      <c r="B10250" s="49">
        <v>46113</v>
      </c>
      <c r="C10250" s="49">
        <v>46203</v>
      </c>
      <c r="D10250" s="21" t="s">
        <v>6356</v>
      </c>
      <c r="E10250" s="29">
        <v>45644</v>
      </c>
      <c r="F10250" s="11"/>
      <c r="G10250" s="21" t="s">
        <v>7212</v>
      </c>
      <c r="H10250" s="24" t="s">
        <v>17340</v>
      </c>
      <c r="I10250" s="30">
        <v>5576.12</v>
      </c>
      <c r="J10250" s="24" t="s">
        <v>7284</v>
      </c>
      <c r="K10250" s="49">
        <v>46203</v>
      </c>
    </row>
    <row r="10251" spans="1:11" ht="42.6" customHeight="1" x14ac:dyDescent="0.25">
      <c r="A10251" s="11">
        <v>2026</v>
      </c>
      <c r="B10251" s="49">
        <v>46113</v>
      </c>
      <c r="C10251" s="49">
        <v>46203</v>
      </c>
      <c r="D10251" s="21" t="s">
        <v>6358</v>
      </c>
      <c r="E10251" s="22">
        <v>45645</v>
      </c>
      <c r="F10251" s="11"/>
      <c r="G10251" s="21" t="s">
        <v>7245</v>
      </c>
      <c r="H10251" s="21" t="s">
        <v>17341</v>
      </c>
      <c r="I10251" s="23">
        <v>91878.96</v>
      </c>
      <c r="J10251" s="24" t="s">
        <v>7284</v>
      </c>
      <c r="K10251" s="49">
        <v>46203</v>
      </c>
    </row>
    <row r="10252" spans="1:11" ht="42.6" customHeight="1" x14ac:dyDescent="0.25">
      <c r="A10252" s="11">
        <v>2026</v>
      </c>
      <c r="B10252" s="49">
        <v>46113</v>
      </c>
      <c r="C10252" s="49">
        <v>46203</v>
      </c>
      <c r="D10252" s="21" t="s">
        <v>6359</v>
      </c>
      <c r="E10252" s="22">
        <v>45656</v>
      </c>
      <c r="F10252" s="11"/>
      <c r="G10252" s="21" t="s">
        <v>7236</v>
      </c>
      <c r="H10252" s="21" t="s">
        <v>17342</v>
      </c>
      <c r="I10252" s="23">
        <v>183113.02</v>
      </c>
      <c r="J10252" s="24" t="s">
        <v>7284</v>
      </c>
      <c r="K10252" s="49">
        <v>46203</v>
      </c>
    </row>
    <row r="10253" spans="1:11" ht="42.6" customHeight="1" x14ac:dyDescent="0.25">
      <c r="A10253" s="11">
        <v>2026</v>
      </c>
      <c r="B10253" s="49">
        <v>46113</v>
      </c>
      <c r="C10253" s="49">
        <v>46203</v>
      </c>
      <c r="D10253" s="25" t="s">
        <v>6360</v>
      </c>
      <c r="E10253" s="28">
        <v>45656</v>
      </c>
      <c r="F10253" s="11"/>
      <c r="G10253" s="25" t="s">
        <v>7299</v>
      </c>
      <c r="H10253" s="25" t="s">
        <v>17343</v>
      </c>
      <c r="I10253" s="27">
        <v>357602</v>
      </c>
      <c r="J10253" s="24" t="s">
        <v>7284</v>
      </c>
      <c r="K10253" s="49">
        <v>46203</v>
      </c>
    </row>
    <row r="10254" spans="1:11" ht="42.6" customHeight="1" x14ac:dyDescent="0.25">
      <c r="A10254" s="11">
        <v>2026</v>
      </c>
      <c r="B10254" s="49">
        <v>46113</v>
      </c>
      <c r="C10254" s="49">
        <v>46203</v>
      </c>
      <c r="D10254" s="25" t="s">
        <v>6361</v>
      </c>
      <c r="E10254" s="28">
        <v>45656</v>
      </c>
      <c r="F10254" s="11"/>
      <c r="G10254" s="25" t="s">
        <v>7351</v>
      </c>
      <c r="H10254" s="25" t="s">
        <v>17344</v>
      </c>
      <c r="I10254" s="27">
        <v>357602</v>
      </c>
      <c r="J10254" s="24" t="s">
        <v>7284</v>
      </c>
      <c r="K10254" s="49">
        <v>46203</v>
      </c>
    </row>
    <row r="10255" spans="1:11" ht="42.6" customHeight="1" x14ac:dyDescent="0.25">
      <c r="A10255" s="11">
        <v>2026</v>
      </c>
      <c r="B10255" s="49">
        <v>46113</v>
      </c>
      <c r="C10255" s="49">
        <v>46203</v>
      </c>
      <c r="D10255" s="21" t="s">
        <v>6362</v>
      </c>
      <c r="E10255" s="29">
        <v>45667</v>
      </c>
      <c r="F10255" s="11"/>
      <c r="G10255" s="21" t="s">
        <v>7226</v>
      </c>
      <c r="H10255" s="24" t="s">
        <v>17345</v>
      </c>
      <c r="I10255" s="30">
        <v>2350</v>
      </c>
      <c r="J10255" s="24" t="s">
        <v>7284</v>
      </c>
      <c r="K10255" s="49">
        <v>46203</v>
      </c>
    </row>
    <row r="10256" spans="1:11" ht="42.6" customHeight="1" x14ac:dyDescent="0.25">
      <c r="A10256" s="11">
        <v>2026</v>
      </c>
      <c r="B10256" s="49">
        <v>46113</v>
      </c>
      <c r="C10256" s="49">
        <v>46203</v>
      </c>
      <c r="D10256" s="21" t="s">
        <v>6363</v>
      </c>
      <c r="E10256" s="29">
        <v>45667</v>
      </c>
      <c r="F10256" s="11"/>
      <c r="G10256" s="21" t="s">
        <v>7278</v>
      </c>
      <c r="H10256" s="24" t="s">
        <v>17346</v>
      </c>
      <c r="I10256" s="30">
        <v>5379.99</v>
      </c>
      <c r="J10256" s="24" t="s">
        <v>7284</v>
      </c>
      <c r="K10256" s="49">
        <v>46203</v>
      </c>
    </row>
    <row r="10257" spans="1:11" ht="42.6" customHeight="1" x14ac:dyDescent="0.25">
      <c r="A10257" s="11">
        <v>2026</v>
      </c>
      <c r="B10257" s="49">
        <v>46113</v>
      </c>
      <c r="C10257" s="49">
        <v>46203</v>
      </c>
      <c r="D10257" s="21" t="s">
        <v>6364</v>
      </c>
      <c r="E10257" s="29">
        <v>45667</v>
      </c>
      <c r="F10257" s="11"/>
      <c r="G10257" s="21" t="s">
        <v>7278</v>
      </c>
      <c r="H10257" s="24" t="s">
        <v>17347</v>
      </c>
      <c r="I10257" s="30">
        <v>6549.99</v>
      </c>
      <c r="J10257" s="24" t="s">
        <v>7284</v>
      </c>
      <c r="K10257" s="49">
        <v>46203</v>
      </c>
    </row>
    <row r="10258" spans="1:11" ht="42.6" customHeight="1" x14ac:dyDescent="0.25">
      <c r="A10258" s="11">
        <v>2026</v>
      </c>
      <c r="B10258" s="49">
        <v>46113</v>
      </c>
      <c r="C10258" s="49">
        <v>46203</v>
      </c>
      <c r="D10258" s="21" t="s">
        <v>6365</v>
      </c>
      <c r="E10258" s="29">
        <v>45667</v>
      </c>
      <c r="F10258" s="11"/>
      <c r="G10258" s="21" t="s">
        <v>7278</v>
      </c>
      <c r="H10258" s="24" t="s">
        <v>17348</v>
      </c>
      <c r="I10258" s="30">
        <v>6549.99</v>
      </c>
      <c r="J10258" s="24" t="s">
        <v>7284</v>
      </c>
      <c r="K10258" s="49">
        <v>46203</v>
      </c>
    </row>
    <row r="10259" spans="1:11" ht="42.6" customHeight="1" x14ac:dyDescent="0.25">
      <c r="A10259" s="11">
        <v>2026</v>
      </c>
      <c r="B10259" s="49">
        <v>46113</v>
      </c>
      <c r="C10259" s="49">
        <v>46203</v>
      </c>
      <c r="D10259" s="21" t="s">
        <v>6366</v>
      </c>
      <c r="E10259" s="29">
        <v>45667</v>
      </c>
      <c r="F10259" s="11"/>
      <c r="G10259" s="21" t="s">
        <v>7278</v>
      </c>
      <c r="H10259" s="24" t="s">
        <v>17349</v>
      </c>
      <c r="I10259" s="30">
        <v>919.99</v>
      </c>
      <c r="J10259" s="24" t="s">
        <v>7284</v>
      </c>
      <c r="K10259" s="49">
        <v>46203</v>
      </c>
    </row>
    <row r="10260" spans="1:11" ht="42.6" customHeight="1" x14ac:dyDescent="0.25">
      <c r="A10260" s="11">
        <v>2026</v>
      </c>
      <c r="B10260" s="49">
        <v>46113</v>
      </c>
      <c r="C10260" s="49">
        <v>46203</v>
      </c>
      <c r="D10260" s="21" t="s">
        <v>6367</v>
      </c>
      <c r="E10260" s="22">
        <v>45672</v>
      </c>
      <c r="F10260" s="11"/>
      <c r="G10260" s="21" t="s">
        <v>7245</v>
      </c>
      <c r="H10260" s="21" t="s">
        <v>17350</v>
      </c>
      <c r="I10260" s="23">
        <v>40102.36</v>
      </c>
      <c r="J10260" s="24" t="s">
        <v>7284</v>
      </c>
      <c r="K10260" s="49">
        <v>46203</v>
      </c>
    </row>
    <row r="10261" spans="1:11" ht="42.6" customHeight="1" x14ac:dyDescent="0.25">
      <c r="A10261" s="11">
        <v>2026</v>
      </c>
      <c r="B10261" s="49">
        <v>46113</v>
      </c>
      <c r="C10261" s="49">
        <v>46203</v>
      </c>
      <c r="D10261" s="21" t="s">
        <v>6368</v>
      </c>
      <c r="E10261" s="22">
        <v>45672</v>
      </c>
      <c r="F10261" s="11"/>
      <c r="G10261" s="21" t="s">
        <v>7245</v>
      </c>
      <c r="H10261" s="21" t="s">
        <v>17351</v>
      </c>
      <c r="I10261" s="23">
        <v>40102.36</v>
      </c>
      <c r="J10261" s="24" t="s">
        <v>7284</v>
      </c>
      <c r="K10261" s="49">
        <v>46203</v>
      </c>
    </row>
    <row r="10262" spans="1:11" ht="42.6" customHeight="1" x14ac:dyDescent="0.25">
      <c r="A10262" s="11">
        <v>2026</v>
      </c>
      <c r="B10262" s="49">
        <v>46113</v>
      </c>
      <c r="C10262" s="49">
        <v>46203</v>
      </c>
      <c r="D10262" s="21" t="s">
        <v>6369</v>
      </c>
      <c r="E10262" s="22">
        <v>45672</v>
      </c>
      <c r="F10262" s="11"/>
      <c r="G10262" s="21" t="s">
        <v>7245</v>
      </c>
      <c r="H10262" s="21" t="s">
        <v>17352</v>
      </c>
      <c r="I10262" s="23">
        <v>40102.36</v>
      </c>
      <c r="J10262" s="24" t="s">
        <v>7284</v>
      </c>
      <c r="K10262" s="49">
        <v>46203</v>
      </c>
    </row>
    <row r="10263" spans="1:11" ht="42.6" customHeight="1" x14ac:dyDescent="0.25">
      <c r="A10263" s="11">
        <v>2026</v>
      </c>
      <c r="B10263" s="49">
        <v>46113</v>
      </c>
      <c r="C10263" s="49">
        <v>46203</v>
      </c>
      <c r="D10263" s="21" t="s">
        <v>6370</v>
      </c>
      <c r="E10263" s="22">
        <v>45672</v>
      </c>
      <c r="F10263" s="11"/>
      <c r="G10263" s="21" t="s">
        <v>7245</v>
      </c>
      <c r="H10263" s="21" t="s">
        <v>17353</v>
      </c>
      <c r="I10263" s="23">
        <v>40102.36</v>
      </c>
      <c r="J10263" s="24" t="s">
        <v>7284</v>
      </c>
      <c r="K10263" s="49">
        <v>46203</v>
      </c>
    </row>
    <row r="10264" spans="1:11" ht="42.6" customHeight="1" x14ac:dyDescent="0.25">
      <c r="A10264" s="11">
        <v>2026</v>
      </c>
      <c r="B10264" s="49">
        <v>46113</v>
      </c>
      <c r="C10264" s="49">
        <v>46203</v>
      </c>
      <c r="D10264" s="21" t="s">
        <v>6371</v>
      </c>
      <c r="E10264" s="22">
        <v>45672</v>
      </c>
      <c r="F10264" s="11"/>
      <c r="G10264" s="21" t="s">
        <v>7245</v>
      </c>
      <c r="H10264" s="21" t="s">
        <v>17354</v>
      </c>
      <c r="I10264" s="23">
        <v>40102.36</v>
      </c>
      <c r="J10264" s="24" t="s">
        <v>7284</v>
      </c>
      <c r="K10264" s="49">
        <v>46203</v>
      </c>
    </row>
    <row r="10265" spans="1:11" ht="42.6" customHeight="1" x14ac:dyDescent="0.25">
      <c r="A10265" s="11">
        <v>2026</v>
      </c>
      <c r="B10265" s="49">
        <v>46113</v>
      </c>
      <c r="C10265" s="49">
        <v>46203</v>
      </c>
      <c r="D10265" s="21" t="s">
        <v>6372</v>
      </c>
      <c r="E10265" s="22">
        <v>45672</v>
      </c>
      <c r="F10265" s="11"/>
      <c r="G10265" s="21" t="s">
        <v>7245</v>
      </c>
      <c r="H10265" s="21" t="s">
        <v>17355</v>
      </c>
      <c r="I10265" s="23">
        <v>40102.36</v>
      </c>
      <c r="J10265" s="24" t="s">
        <v>7284</v>
      </c>
      <c r="K10265" s="49">
        <v>46203</v>
      </c>
    </row>
    <row r="10266" spans="1:11" ht="42.6" customHeight="1" x14ac:dyDescent="0.25">
      <c r="A10266" s="11">
        <v>2026</v>
      </c>
      <c r="B10266" s="49">
        <v>46113</v>
      </c>
      <c r="C10266" s="49">
        <v>46203</v>
      </c>
      <c r="D10266" s="21" t="s">
        <v>6373</v>
      </c>
      <c r="E10266" s="22">
        <v>45672</v>
      </c>
      <c r="F10266" s="11"/>
      <c r="G10266" s="21" t="s">
        <v>7245</v>
      </c>
      <c r="H10266" s="21" t="s">
        <v>17356</v>
      </c>
      <c r="I10266" s="23">
        <v>40102.36</v>
      </c>
      <c r="J10266" s="24" t="s">
        <v>7284</v>
      </c>
      <c r="K10266" s="49">
        <v>46203</v>
      </c>
    </row>
    <row r="10267" spans="1:11" ht="42.6" customHeight="1" x14ac:dyDescent="0.25">
      <c r="A10267" s="11">
        <v>2026</v>
      </c>
      <c r="B10267" s="49">
        <v>46113</v>
      </c>
      <c r="C10267" s="49">
        <v>46203</v>
      </c>
      <c r="D10267" s="21" t="s">
        <v>6374</v>
      </c>
      <c r="E10267" s="22">
        <v>45672</v>
      </c>
      <c r="F10267" s="11"/>
      <c r="G10267" s="21" t="s">
        <v>7245</v>
      </c>
      <c r="H10267" s="21" t="s">
        <v>17357</v>
      </c>
      <c r="I10267" s="23">
        <v>40102.36</v>
      </c>
      <c r="J10267" s="24" t="s">
        <v>7284</v>
      </c>
      <c r="K10267" s="49">
        <v>46203</v>
      </c>
    </row>
    <row r="10268" spans="1:11" ht="42.6" customHeight="1" x14ac:dyDescent="0.25">
      <c r="A10268" s="11">
        <v>2026</v>
      </c>
      <c r="B10268" s="49">
        <v>46113</v>
      </c>
      <c r="C10268" s="49">
        <v>46203</v>
      </c>
      <c r="D10268" s="21" t="s">
        <v>6375</v>
      </c>
      <c r="E10268" s="22">
        <v>45672</v>
      </c>
      <c r="F10268" s="11"/>
      <c r="G10268" s="21" t="s">
        <v>7245</v>
      </c>
      <c r="H10268" s="21" t="s">
        <v>17358</v>
      </c>
      <c r="I10268" s="23">
        <v>40102.36</v>
      </c>
      <c r="J10268" s="24" t="s">
        <v>7284</v>
      </c>
      <c r="K10268" s="49">
        <v>46203</v>
      </c>
    </row>
    <row r="10269" spans="1:11" ht="42.6" customHeight="1" x14ac:dyDescent="0.25">
      <c r="A10269" s="11">
        <v>2026</v>
      </c>
      <c r="B10269" s="49">
        <v>46113</v>
      </c>
      <c r="C10269" s="49">
        <v>46203</v>
      </c>
      <c r="D10269" s="21" t="s">
        <v>6376</v>
      </c>
      <c r="E10269" s="22">
        <v>45672</v>
      </c>
      <c r="F10269" s="11"/>
      <c r="G10269" s="21" t="s">
        <v>7245</v>
      </c>
      <c r="H10269" s="21" t="s">
        <v>17359</v>
      </c>
      <c r="I10269" s="23">
        <v>40102.36</v>
      </c>
      <c r="J10269" s="24" t="s">
        <v>7284</v>
      </c>
      <c r="K10269" s="49">
        <v>46203</v>
      </c>
    </row>
    <row r="10270" spans="1:11" ht="42.6" customHeight="1" x14ac:dyDescent="0.25">
      <c r="A10270" s="11">
        <v>2026</v>
      </c>
      <c r="B10270" s="49">
        <v>46113</v>
      </c>
      <c r="C10270" s="49">
        <v>46203</v>
      </c>
      <c r="D10270" s="21" t="s">
        <v>6377</v>
      </c>
      <c r="E10270" s="22">
        <v>45672</v>
      </c>
      <c r="F10270" s="11"/>
      <c r="G10270" s="21" t="s">
        <v>7245</v>
      </c>
      <c r="H10270" s="21" t="s">
        <v>17360</v>
      </c>
      <c r="I10270" s="23">
        <v>40102.36</v>
      </c>
      <c r="J10270" s="24" t="s">
        <v>7284</v>
      </c>
      <c r="K10270" s="49">
        <v>46203</v>
      </c>
    </row>
    <row r="10271" spans="1:11" ht="42.6" customHeight="1" x14ac:dyDescent="0.25">
      <c r="A10271" s="11">
        <v>2026</v>
      </c>
      <c r="B10271" s="49">
        <v>46113</v>
      </c>
      <c r="C10271" s="49">
        <v>46203</v>
      </c>
      <c r="D10271" s="21" t="s">
        <v>6378</v>
      </c>
      <c r="E10271" s="22">
        <v>45672</v>
      </c>
      <c r="F10271" s="11"/>
      <c r="G10271" s="21" t="s">
        <v>7245</v>
      </c>
      <c r="H10271" s="21" t="s">
        <v>17361</v>
      </c>
      <c r="I10271" s="23">
        <v>40102.36</v>
      </c>
      <c r="J10271" s="24" t="s">
        <v>7284</v>
      </c>
      <c r="K10271" s="49">
        <v>46203</v>
      </c>
    </row>
    <row r="10272" spans="1:11" ht="42.6" customHeight="1" x14ac:dyDescent="0.25">
      <c r="A10272" s="11">
        <v>2026</v>
      </c>
      <c r="B10272" s="49">
        <v>46113</v>
      </c>
      <c r="C10272" s="49">
        <v>46203</v>
      </c>
      <c r="D10272" s="21" t="s">
        <v>6379</v>
      </c>
      <c r="E10272" s="22">
        <v>45672</v>
      </c>
      <c r="F10272" s="11"/>
      <c r="G10272" s="21" t="s">
        <v>7245</v>
      </c>
      <c r="H10272" s="21" t="s">
        <v>17362</v>
      </c>
      <c r="I10272" s="23">
        <v>40102.36</v>
      </c>
      <c r="J10272" s="24" t="s">
        <v>7284</v>
      </c>
      <c r="K10272" s="49">
        <v>46203</v>
      </c>
    </row>
    <row r="10273" spans="1:11" ht="42.6" customHeight="1" x14ac:dyDescent="0.25">
      <c r="A10273" s="11">
        <v>2026</v>
      </c>
      <c r="B10273" s="49">
        <v>46113</v>
      </c>
      <c r="C10273" s="49">
        <v>46203</v>
      </c>
      <c r="D10273" s="21" t="s">
        <v>6380</v>
      </c>
      <c r="E10273" s="22">
        <v>45672</v>
      </c>
      <c r="F10273" s="11"/>
      <c r="G10273" s="21" t="s">
        <v>7245</v>
      </c>
      <c r="H10273" s="21" t="s">
        <v>17363</v>
      </c>
      <c r="I10273" s="23">
        <v>40102.36</v>
      </c>
      <c r="J10273" s="24" t="s">
        <v>7284</v>
      </c>
      <c r="K10273" s="49">
        <v>46203</v>
      </c>
    </row>
    <row r="10274" spans="1:11" ht="42.6" customHeight="1" x14ac:dyDescent="0.25">
      <c r="A10274" s="11">
        <v>2026</v>
      </c>
      <c r="B10274" s="49">
        <v>46113</v>
      </c>
      <c r="C10274" s="49">
        <v>46203</v>
      </c>
      <c r="D10274" s="21" t="s">
        <v>6381</v>
      </c>
      <c r="E10274" s="22">
        <v>45672</v>
      </c>
      <c r="F10274" s="11"/>
      <c r="G10274" s="21" t="s">
        <v>7245</v>
      </c>
      <c r="H10274" s="21" t="s">
        <v>17364</v>
      </c>
      <c r="I10274" s="23">
        <v>40102.36</v>
      </c>
      <c r="J10274" s="24" t="s">
        <v>7284</v>
      </c>
      <c r="K10274" s="49">
        <v>46203</v>
      </c>
    </row>
    <row r="10275" spans="1:11" ht="42.6" customHeight="1" x14ac:dyDescent="0.25">
      <c r="A10275" s="11">
        <v>2026</v>
      </c>
      <c r="B10275" s="49">
        <v>46113</v>
      </c>
      <c r="C10275" s="49">
        <v>46203</v>
      </c>
      <c r="D10275" s="21" t="s">
        <v>6382</v>
      </c>
      <c r="E10275" s="22">
        <v>45672</v>
      </c>
      <c r="F10275" s="11"/>
      <c r="G10275" s="21" t="s">
        <v>7245</v>
      </c>
      <c r="H10275" s="21" t="s">
        <v>17365</v>
      </c>
      <c r="I10275" s="23">
        <v>40102.36</v>
      </c>
      <c r="J10275" s="24" t="s">
        <v>7284</v>
      </c>
      <c r="K10275" s="49">
        <v>46203</v>
      </c>
    </row>
    <row r="10276" spans="1:11" ht="42.6" customHeight="1" x14ac:dyDescent="0.25">
      <c r="A10276" s="11">
        <v>2026</v>
      </c>
      <c r="B10276" s="49">
        <v>46113</v>
      </c>
      <c r="C10276" s="49">
        <v>46203</v>
      </c>
      <c r="D10276" s="21" t="s">
        <v>6383</v>
      </c>
      <c r="E10276" s="22">
        <v>45672</v>
      </c>
      <c r="F10276" s="11"/>
      <c r="G10276" s="21" t="s">
        <v>7245</v>
      </c>
      <c r="H10276" s="21" t="s">
        <v>17366</v>
      </c>
      <c r="I10276" s="23">
        <v>26275.16</v>
      </c>
      <c r="J10276" s="24" t="s">
        <v>7284</v>
      </c>
      <c r="K10276" s="49">
        <v>46203</v>
      </c>
    </row>
    <row r="10277" spans="1:11" ht="42.6" customHeight="1" x14ac:dyDescent="0.25">
      <c r="A10277" s="11">
        <v>2026</v>
      </c>
      <c r="B10277" s="49">
        <v>46113</v>
      </c>
      <c r="C10277" s="49">
        <v>46203</v>
      </c>
      <c r="D10277" s="21" t="s">
        <v>6384</v>
      </c>
      <c r="E10277" s="22">
        <v>45672</v>
      </c>
      <c r="F10277" s="11"/>
      <c r="G10277" s="21" t="s">
        <v>7245</v>
      </c>
      <c r="H10277" s="21" t="s">
        <v>17367</v>
      </c>
      <c r="I10277" s="23">
        <v>26275.16</v>
      </c>
      <c r="J10277" s="24" t="s">
        <v>7284</v>
      </c>
      <c r="K10277" s="49">
        <v>46203</v>
      </c>
    </row>
    <row r="10278" spans="1:11" ht="42.6" customHeight="1" x14ac:dyDescent="0.25">
      <c r="A10278" s="11">
        <v>2026</v>
      </c>
      <c r="B10278" s="49">
        <v>46113</v>
      </c>
      <c r="C10278" s="49">
        <v>46203</v>
      </c>
      <c r="D10278" s="21" t="s">
        <v>6385</v>
      </c>
      <c r="E10278" s="22">
        <v>45672</v>
      </c>
      <c r="F10278" s="11"/>
      <c r="G10278" s="21" t="s">
        <v>7245</v>
      </c>
      <c r="H10278" s="21" t="s">
        <v>17368</v>
      </c>
      <c r="I10278" s="23">
        <v>13694.96</v>
      </c>
      <c r="J10278" s="24" t="s">
        <v>7284</v>
      </c>
      <c r="K10278" s="49">
        <v>46203</v>
      </c>
    </row>
    <row r="10279" spans="1:11" ht="42.6" customHeight="1" x14ac:dyDescent="0.25">
      <c r="A10279" s="11">
        <v>2026</v>
      </c>
      <c r="B10279" s="49">
        <v>46113</v>
      </c>
      <c r="C10279" s="49">
        <v>46203</v>
      </c>
      <c r="D10279" s="21" t="s">
        <v>6386</v>
      </c>
      <c r="E10279" s="22">
        <v>45672</v>
      </c>
      <c r="F10279" s="11"/>
      <c r="G10279" s="21" t="s">
        <v>7245</v>
      </c>
      <c r="H10279" s="21" t="s">
        <v>17369</v>
      </c>
      <c r="I10279" s="23">
        <v>13694.96</v>
      </c>
      <c r="J10279" s="24" t="s">
        <v>7284</v>
      </c>
      <c r="K10279" s="49">
        <v>46203</v>
      </c>
    </row>
    <row r="10280" spans="1:11" ht="42.6" customHeight="1" x14ac:dyDescent="0.25">
      <c r="A10280" s="11">
        <v>2026</v>
      </c>
      <c r="B10280" s="49">
        <v>46113</v>
      </c>
      <c r="C10280" s="49">
        <v>46203</v>
      </c>
      <c r="D10280" s="21" t="s">
        <v>6387</v>
      </c>
      <c r="E10280" s="22">
        <v>45672</v>
      </c>
      <c r="F10280" s="11"/>
      <c r="G10280" s="21" t="s">
        <v>7245</v>
      </c>
      <c r="H10280" s="21" t="s">
        <v>17370</v>
      </c>
      <c r="I10280" s="23">
        <v>29370.04</v>
      </c>
      <c r="J10280" s="24" t="s">
        <v>7284</v>
      </c>
      <c r="K10280" s="49">
        <v>46203</v>
      </c>
    </row>
    <row r="10281" spans="1:11" ht="42.6" customHeight="1" x14ac:dyDescent="0.25">
      <c r="A10281" s="11">
        <v>2026</v>
      </c>
      <c r="B10281" s="49">
        <v>46113</v>
      </c>
      <c r="C10281" s="49">
        <v>46203</v>
      </c>
      <c r="D10281" s="21" t="s">
        <v>6388</v>
      </c>
      <c r="E10281" s="22">
        <v>45672</v>
      </c>
      <c r="F10281" s="11"/>
      <c r="G10281" s="21" t="s">
        <v>7245</v>
      </c>
      <c r="H10281" s="21" t="s">
        <v>17371</v>
      </c>
      <c r="I10281" s="23">
        <v>65210.559999999998</v>
      </c>
      <c r="J10281" s="24" t="s">
        <v>7284</v>
      </c>
      <c r="K10281" s="49">
        <v>46203</v>
      </c>
    </row>
    <row r="10282" spans="1:11" ht="42.6" customHeight="1" x14ac:dyDescent="0.25">
      <c r="A10282" s="11">
        <v>2026</v>
      </c>
      <c r="B10282" s="49">
        <v>46113</v>
      </c>
      <c r="C10282" s="49">
        <v>46203</v>
      </c>
      <c r="D10282" s="21" t="s">
        <v>6389</v>
      </c>
      <c r="E10282" s="22">
        <v>45672</v>
      </c>
      <c r="F10282" s="11"/>
      <c r="G10282" s="21" t="s">
        <v>7245</v>
      </c>
      <c r="H10282" s="21" t="s">
        <v>17372</v>
      </c>
      <c r="I10282" s="23">
        <v>35915.919999999998</v>
      </c>
      <c r="J10282" s="24" t="s">
        <v>7284</v>
      </c>
      <c r="K10282" s="49">
        <v>46203</v>
      </c>
    </row>
    <row r="10283" spans="1:11" ht="42.6" customHeight="1" x14ac:dyDescent="0.25">
      <c r="A10283" s="11">
        <v>2026</v>
      </c>
      <c r="B10283" s="49">
        <v>46113</v>
      </c>
      <c r="C10283" s="49">
        <v>46203</v>
      </c>
      <c r="D10283" s="21" t="s">
        <v>6390</v>
      </c>
      <c r="E10283" s="22">
        <v>45672</v>
      </c>
      <c r="F10283" s="11"/>
      <c r="G10283" s="21" t="s">
        <v>7245</v>
      </c>
      <c r="H10283" s="21" t="s">
        <v>17373</v>
      </c>
      <c r="I10283" s="23">
        <v>53471.360000000001</v>
      </c>
      <c r="J10283" s="24" t="s">
        <v>7284</v>
      </c>
      <c r="K10283" s="49">
        <v>46203</v>
      </c>
    </row>
    <row r="10284" spans="1:11" ht="42.6" customHeight="1" x14ac:dyDescent="0.25">
      <c r="A10284" s="11">
        <v>2026</v>
      </c>
      <c r="B10284" s="49">
        <v>46113</v>
      </c>
      <c r="C10284" s="49">
        <v>46203</v>
      </c>
      <c r="D10284" s="21" t="s">
        <v>6391</v>
      </c>
      <c r="E10284" s="22">
        <v>45672</v>
      </c>
      <c r="F10284" s="11"/>
      <c r="G10284" s="21" t="s">
        <v>7245</v>
      </c>
      <c r="H10284" s="21" t="s">
        <v>17374</v>
      </c>
      <c r="I10284" s="23">
        <v>68261.36</v>
      </c>
      <c r="J10284" s="24" t="s">
        <v>7284</v>
      </c>
      <c r="K10284" s="49">
        <v>46203</v>
      </c>
    </row>
    <row r="10285" spans="1:11" ht="42.6" customHeight="1" x14ac:dyDescent="0.25">
      <c r="A10285" s="11">
        <v>2026</v>
      </c>
      <c r="B10285" s="49">
        <v>46113</v>
      </c>
      <c r="C10285" s="49">
        <v>46203</v>
      </c>
      <c r="D10285" s="21" t="s">
        <v>6392</v>
      </c>
      <c r="E10285" s="22">
        <v>45672</v>
      </c>
      <c r="F10285" s="11"/>
      <c r="G10285" s="21" t="s">
        <v>7245</v>
      </c>
      <c r="H10285" s="21" t="s">
        <v>17375</v>
      </c>
      <c r="I10285" s="23">
        <v>9744</v>
      </c>
      <c r="J10285" s="24" t="s">
        <v>7284</v>
      </c>
      <c r="K10285" s="49">
        <v>46203</v>
      </c>
    </row>
    <row r="10286" spans="1:11" ht="42.6" customHeight="1" x14ac:dyDescent="0.25">
      <c r="A10286" s="11">
        <v>2026</v>
      </c>
      <c r="B10286" s="49">
        <v>46113</v>
      </c>
      <c r="C10286" s="49">
        <v>46203</v>
      </c>
      <c r="D10286" s="21" t="s">
        <v>6393</v>
      </c>
      <c r="E10286" s="22">
        <v>45672</v>
      </c>
      <c r="F10286" s="11"/>
      <c r="G10286" s="21" t="s">
        <v>7245</v>
      </c>
      <c r="H10286" s="21" t="s">
        <v>17376</v>
      </c>
      <c r="I10286" s="23">
        <v>9744</v>
      </c>
      <c r="J10286" s="24" t="s">
        <v>7284</v>
      </c>
      <c r="K10286" s="49">
        <v>46203</v>
      </c>
    </row>
    <row r="10287" spans="1:11" ht="42.6" customHeight="1" x14ac:dyDescent="0.25">
      <c r="A10287" s="11">
        <v>2026</v>
      </c>
      <c r="B10287" s="49">
        <v>46113</v>
      </c>
      <c r="C10287" s="49">
        <v>46203</v>
      </c>
      <c r="D10287" s="21" t="s">
        <v>6394</v>
      </c>
      <c r="E10287" s="22">
        <v>45672</v>
      </c>
      <c r="F10287" s="11"/>
      <c r="G10287" s="21" t="s">
        <v>7245</v>
      </c>
      <c r="H10287" s="21" t="s">
        <v>17377</v>
      </c>
      <c r="I10287" s="23">
        <v>9744</v>
      </c>
      <c r="J10287" s="24" t="s">
        <v>7284</v>
      </c>
      <c r="K10287" s="49">
        <v>46203</v>
      </c>
    </row>
    <row r="10288" spans="1:11" ht="42.6" customHeight="1" x14ac:dyDescent="0.25">
      <c r="A10288" s="11">
        <v>2026</v>
      </c>
      <c r="B10288" s="49">
        <v>46113</v>
      </c>
      <c r="C10288" s="49">
        <v>46203</v>
      </c>
      <c r="D10288" s="21" t="s">
        <v>6395</v>
      </c>
      <c r="E10288" s="22">
        <v>45672</v>
      </c>
      <c r="F10288" s="11"/>
      <c r="G10288" s="21" t="s">
        <v>7245</v>
      </c>
      <c r="H10288" s="21" t="s">
        <v>17378</v>
      </c>
      <c r="I10288" s="23">
        <v>12028.04</v>
      </c>
      <c r="J10288" s="24" t="s">
        <v>7284</v>
      </c>
      <c r="K10288" s="49">
        <v>46203</v>
      </c>
    </row>
    <row r="10289" spans="1:11" ht="42.6" customHeight="1" x14ac:dyDescent="0.25">
      <c r="A10289" s="11">
        <v>2026</v>
      </c>
      <c r="B10289" s="49">
        <v>46113</v>
      </c>
      <c r="C10289" s="49">
        <v>46203</v>
      </c>
      <c r="D10289" s="21" t="s">
        <v>6396</v>
      </c>
      <c r="E10289" s="22">
        <v>45672</v>
      </c>
      <c r="F10289" s="11"/>
      <c r="G10289" s="21" t="s">
        <v>7245</v>
      </c>
      <c r="H10289" s="21" t="s">
        <v>17379</v>
      </c>
      <c r="I10289" s="23">
        <v>16710.96</v>
      </c>
      <c r="J10289" s="24" t="s">
        <v>7284</v>
      </c>
      <c r="K10289" s="49">
        <v>46203</v>
      </c>
    </row>
    <row r="10290" spans="1:11" ht="42.6" customHeight="1" x14ac:dyDescent="0.25">
      <c r="A10290" s="11">
        <v>2026</v>
      </c>
      <c r="B10290" s="49">
        <v>46113</v>
      </c>
      <c r="C10290" s="49">
        <v>46203</v>
      </c>
      <c r="D10290" s="21" t="s">
        <v>6397</v>
      </c>
      <c r="E10290" s="22">
        <v>45672</v>
      </c>
      <c r="F10290" s="11"/>
      <c r="G10290" s="21" t="s">
        <v>7245</v>
      </c>
      <c r="H10290" s="21" t="s">
        <v>17380</v>
      </c>
      <c r="I10290" s="23">
        <v>16710.96</v>
      </c>
      <c r="J10290" s="24" t="s">
        <v>7284</v>
      </c>
      <c r="K10290" s="49">
        <v>46203</v>
      </c>
    </row>
    <row r="10291" spans="1:11" ht="42.6" customHeight="1" x14ac:dyDescent="0.25">
      <c r="A10291" s="11">
        <v>2026</v>
      </c>
      <c r="B10291" s="49">
        <v>46113</v>
      </c>
      <c r="C10291" s="49">
        <v>46203</v>
      </c>
      <c r="D10291" s="21" t="s">
        <v>6398</v>
      </c>
      <c r="E10291" s="22">
        <v>45672</v>
      </c>
      <c r="F10291" s="11"/>
      <c r="G10291" s="21" t="s">
        <v>7245</v>
      </c>
      <c r="H10291" s="21" t="s">
        <v>17381</v>
      </c>
      <c r="I10291" s="23">
        <v>16710.96</v>
      </c>
      <c r="J10291" s="24" t="s">
        <v>7284</v>
      </c>
      <c r="K10291" s="49">
        <v>46203</v>
      </c>
    </row>
    <row r="10292" spans="1:11" ht="42.6" customHeight="1" x14ac:dyDescent="0.25">
      <c r="A10292" s="11">
        <v>2026</v>
      </c>
      <c r="B10292" s="49">
        <v>46113</v>
      </c>
      <c r="C10292" s="49">
        <v>46203</v>
      </c>
      <c r="D10292" s="21" t="s">
        <v>6399</v>
      </c>
      <c r="E10292" s="22">
        <v>45672</v>
      </c>
      <c r="F10292" s="11"/>
      <c r="G10292" s="21" t="s">
        <v>7278</v>
      </c>
      <c r="H10292" s="21" t="s">
        <v>17382</v>
      </c>
      <c r="I10292" s="23">
        <v>11892.51</v>
      </c>
      <c r="J10292" s="24" t="s">
        <v>7284</v>
      </c>
      <c r="K10292" s="49">
        <v>46203</v>
      </c>
    </row>
    <row r="10293" spans="1:11" ht="42.6" customHeight="1" x14ac:dyDescent="0.25">
      <c r="A10293" s="11">
        <v>2026</v>
      </c>
      <c r="B10293" s="49">
        <v>46113</v>
      </c>
      <c r="C10293" s="49">
        <v>46203</v>
      </c>
      <c r="D10293" s="21" t="s">
        <v>6400</v>
      </c>
      <c r="E10293" s="22">
        <v>45672</v>
      </c>
      <c r="F10293" s="11"/>
      <c r="G10293" s="21" t="s">
        <v>7278</v>
      </c>
      <c r="H10293" s="21" t="s">
        <v>17383</v>
      </c>
      <c r="I10293" s="23">
        <v>11892.51</v>
      </c>
      <c r="J10293" s="24" t="s">
        <v>7284</v>
      </c>
      <c r="K10293" s="49">
        <v>46203</v>
      </c>
    </row>
    <row r="10294" spans="1:11" ht="42.6" customHeight="1" x14ac:dyDescent="0.25">
      <c r="A10294" s="11">
        <v>2026</v>
      </c>
      <c r="B10294" s="49">
        <v>46113</v>
      </c>
      <c r="C10294" s="49">
        <v>46203</v>
      </c>
      <c r="D10294" s="21" t="s">
        <v>6401</v>
      </c>
      <c r="E10294" s="22">
        <v>45672</v>
      </c>
      <c r="F10294" s="11"/>
      <c r="G10294" s="21" t="s">
        <v>7278</v>
      </c>
      <c r="H10294" s="21" t="s">
        <v>17384</v>
      </c>
      <c r="I10294" s="23">
        <v>11892.51</v>
      </c>
      <c r="J10294" s="24" t="s">
        <v>7284</v>
      </c>
      <c r="K10294" s="49">
        <v>46203</v>
      </c>
    </row>
    <row r="10295" spans="1:11" ht="42.6" customHeight="1" x14ac:dyDescent="0.25">
      <c r="A10295" s="11">
        <v>2026</v>
      </c>
      <c r="B10295" s="49">
        <v>46113</v>
      </c>
      <c r="C10295" s="49">
        <v>46203</v>
      </c>
      <c r="D10295" s="21" t="s">
        <v>6402</v>
      </c>
      <c r="E10295" s="29">
        <v>45693</v>
      </c>
      <c r="F10295" s="11"/>
      <c r="G10295" s="21" t="s">
        <v>7260</v>
      </c>
      <c r="H10295" s="24" t="s">
        <v>17385</v>
      </c>
      <c r="I10295" s="30">
        <v>0</v>
      </c>
      <c r="J10295" s="24" t="s">
        <v>7284</v>
      </c>
      <c r="K10295" s="49">
        <v>46203</v>
      </c>
    </row>
    <row r="10296" spans="1:11" ht="42.6" customHeight="1" x14ac:dyDescent="0.25">
      <c r="A10296" s="11">
        <v>2026</v>
      </c>
      <c r="B10296" s="49">
        <v>46113</v>
      </c>
      <c r="C10296" s="49">
        <v>46203</v>
      </c>
      <c r="D10296" s="21" t="s">
        <v>6403</v>
      </c>
      <c r="E10296" s="29">
        <v>45693</v>
      </c>
      <c r="F10296" s="11"/>
      <c r="G10296" s="21" t="s">
        <v>7260</v>
      </c>
      <c r="H10296" s="24" t="s">
        <v>17386</v>
      </c>
      <c r="I10296" s="30">
        <v>0</v>
      </c>
      <c r="J10296" s="24" t="s">
        <v>7284</v>
      </c>
      <c r="K10296" s="49">
        <v>46203</v>
      </c>
    </row>
    <row r="10297" spans="1:11" ht="42.6" customHeight="1" x14ac:dyDescent="0.25">
      <c r="A10297" s="11">
        <v>2026</v>
      </c>
      <c r="B10297" s="49">
        <v>46113</v>
      </c>
      <c r="C10297" s="49">
        <v>46203</v>
      </c>
      <c r="D10297" s="21" t="s">
        <v>6404</v>
      </c>
      <c r="E10297" s="29">
        <v>45693</v>
      </c>
      <c r="F10297" s="11"/>
      <c r="G10297" s="21" t="s">
        <v>7225</v>
      </c>
      <c r="H10297" s="24" t="s">
        <v>17387</v>
      </c>
      <c r="I10297" s="30">
        <v>0</v>
      </c>
      <c r="J10297" s="24" t="s">
        <v>7284</v>
      </c>
      <c r="K10297" s="49">
        <v>46203</v>
      </c>
    </row>
    <row r="10298" spans="1:11" ht="42.6" customHeight="1" x14ac:dyDescent="0.25">
      <c r="A10298" s="11">
        <v>2026</v>
      </c>
      <c r="B10298" s="49">
        <v>46113</v>
      </c>
      <c r="C10298" s="49">
        <v>46203</v>
      </c>
      <c r="D10298" s="21" t="s">
        <v>6405</v>
      </c>
      <c r="E10298" s="29">
        <v>45693</v>
      </c>
      <c r="F10298" s="11"/>
      <c r="G10298" s="21" t="s">
        <v>7225</v>
      </c>
      <c r="H10298" s="24" t="s">
        <v>17388</v>
      </c>
      <c r="I10298" s="30">
        <v>0</v>
      </c>
      <c r="J10298" s="24" t="s">
        <v>7284</v>
      </c>
      <c r="K10298" s="49">
        <v>46203</v>
      </c>
    </row>
    <row r="10299" spans="1:11" ht="42.6" customHeight="1" x14ac:dyDescent="0.25">
      <c r="A10299" s="11">
        <v>2026</v>
      </c>
      <c r="B10299" s="49">
        <v>46113</v>
      </c>
      <c r="C10299" s="49">
        <v>46203</v>
      </c>
      <c r="D10299" s="21" t="s">
        <v>6406</v>
      </c>
      <c r="E10299" s="22">
        <v>45705</v>
      </c>
      <c r="F10299" s="11"/>
      <c r="G10299" s="21" t="s">
        <v>7378</v>
      </c>
      <c r="H10299" s="21" t="s">
        <v>17389</v>
      </c>
      <c r="I10299" s="23">
        <v>2681000</v>
      </c>
      <c r="J10299" s="24" t="s">
        <v>7284</v>
      </c>
      <c r="K10299" s="49">
        <v>46203</v>
      </c>
    </row>
    <row r="10300" spans="1:11" ht="42.6" customHeight="1" x14ac:dyDescent="0.25">
      <c r="A10300" s="11">
        <v>2026</v>
      </c>
      <c r="B10300" s="49">
        <v>46113</v>
      </c>
      <c r="C10300" s="49">
        <v>46203</v>
      </c>
      <c r="D10300" s="25" t="s">
        <v>6407</v>
      </c>
      <c r="E10300" s="28">
        <v>45705</v>
      </c>
      <c r="F10300" s="11"/>
      <c r="G10300" s="25" t="s">
        <v>7274</v>
      </c>
      <c r="H10300" s="25" t="s">
        <v>17390</v>
      </c>
      <c r="I10300" s="27">
        <v>3099413.7</v>
      </c>
      <c r="J10300" s="24" t="s">
        <v>7284</v>
      </c>
      <c r="K10300" s="49">
        <v>46203</v>
      </c>
    </row>
    <row r="10301" spans="1:11" ht="42.6" customHeight="1" x14ac:dyDescent="0.25">
      <c r="A10301" s="11">
        <v>2026</v>
      </c>
      <c r="B10301" s="49">
        <v>46113</v>
      </c>
      <c r="C10301" s="49">
        <v>46203</v>
      </c>
      <c r="D10301" s="25" t="s">
        <v>6406</v>
      </c>
      <c r="E10301" s="28">
        <v>45705</v>
      </c>
      <c r="F10301" s="11"/>
      <c r="G10301" s="25" t="s">
        <v>7271</v>
      </c>
      <c r="H10301" s="25" t="s">
        <v>17391</v>
      </c>
      <c r="I10301" s="27">
        <v>2681000</v>
      </c>
      <c r="J10301" s="24" t="s">
        <v>7284</v>
      </c>
      <c r="K10301" s="49">
        <v>46203</v>
      </c>
    </row>
    <row r="10302" spans="1:11" ht="42.6" customHeight="1" x14ac:dyDescent="0.25">
      <c r="A10302" s="11">
        <v>2026</v>
      </c>
      <c r="B10302" s="49">
        <v>46113</v>
      </c>
      <c r="C10302" s="49">
        <v>46203</v>
      </c>
      <c r="D10302" s="21" t="s">
        <v>6408</v>
      </c>
      <c r="E10302" s="22">
        <v>45727</v>
      </c>
      <c r="F10302" s="11"/>
      <c r="G10302" s="21" t="s">
        <v>7216</v>
      </c>
      <c r="H10302" s="21" t="s">
        <v>17392</v>
      </c>
      <c r="I10302" s="23">
        <v>150510</v>
      </c>
      <c r="J10302" s="24" t="s">
        <v>7284</v>
      </c>
      <c r="K10302" s="49">
        <v>46203</v>
      </c>
    </row>
    <row r="10303" spans="1:11" ht="42.6" customHeight="1" x14ac:dyDescent="0.25">
      <c r="A10303" s="11">
        <v>2026</v>
      </c>
      <c r="B10303" s="49">
        <v>46113</v>
      </c>
      <c r="C10303" s="49">
        <v>46203</v>
      </c>
      <c r="D10303" s="21" t="s">
        <v>6409</v>
      </c>
      <c r="E10303" s="22">
        <v>45727</v>
      </c>
      <c r="F10303" s="11"/>
      <c r="G10303" s="21" t="s">
        <v>7245</v>
      </c>
      <c r="H10303" s="21" t="s">
        <v>17393</v>
      </c>
      <c r="I10303" s="23">
        <v>9145.44</v>
      </c>
      <c r="J10303" s="24" t="s">
        <v>7284</v>
      </c>
      <c r="K10303" s="49">
        <v>46203</v>
      </c>
    </row>
    <row r="10304" spans="1:11" ht="42.6" customHeight="1" x14ac:dyDescent="0.25">
      <c r="A10304" s="11">
        <v>2026</v>
      </c>
      <c r="B10304" s="49">
        <v>46113</v>
      </c>
      <c r="C10304" s="49">
        <v>46203</v>
      </c>
      <c r="D10304" s="21" t="s">
        <v>6410</v>
      </c>
      <c r="E10304" s="22">
        <v>45727</v>
      </c>
      <c r="F10304" s="11"/>
      <c r="G10304" s="21" t="s">
        <v>7237</v>
      </c>
      <c r="H10304" s="21" t="s">
        <v>17394</v>
      </c>
      <c r="I10304" s="23">
        <v>187920</v>
      </c>
      <c r="J10304" s="24" t="s">
        <v>7284</v>
      </c>
      <c r="K10304" s="49">
        <v>46203</v>
      </c>
    </row>
    <row r="10305" spans="1:11" ht="42.6" customHeight="1" x14ac:dyDescent="0.25">
      <c r="A10305" s="11">
        <v>2026</v>
      </c>
      <c r="B10305" s="49">
        <v>46113</v>
      </c>
      <c r="C10305" s="49">
        <v>46203</v>
      </c>
      <c r="D10305" s="21" t="s">
        <v>6411</v>
      </c>
      <c r="E10305" s="22">
        <v>45727</v>
      </c>
      <c r="F10305" s="11"/>
      <c r="G10305" s="21" t="s">
        <v>7265</v>
      </c>
      <c r="H10305" s="21" t="s">
        <v>17395</v>
      </c>
      <c r="I10305" s="23">
        <v>20286</v>
      </c>
      <c r="J10305" s="24" t="s">
        <v>7284</v>
      </c>
      <c r="K10305" s="49">
        <v>46203</v>
      </c>
    </row>
    <row r="10306" spans="1:11" ht="42.6" customHeight="1" x14ac:dyDescent="0.25">
      <c r="A10306" s="11">
        <v>2026</v>
      </c>
      <c r="B10306" s="49">
        <v>46113</v>
      </c>
      <c r="C10306" s="49">
        <v>46203</v>
      </c>
      <c r="D10306" s="21" t="s">
        <v>6412</v>
      </c>
      <c r="E10306" s="22">
        <v>45737</v>
      </c>
      <c r="F10306" s="11"/>
      <c r="G10306" s="21" t="s">
        <v>7237</v>
      </c>
      <c r="H10306" s="21" t="s">
        <v>17396</v>
      </c>
      <c r="I10306" s="23">
        <v>24360</v>
      </c>
      <c r="J10306" s="24" t="s">
        <v>7284</v>
      </c>
      <c r="K10306" s="49">
        <v>46203</v>
      </c>
    </row>
    <row r="10307" spans="1:11" ht="42.6" customHeight="1" x14ac:dyDescent="0.25">
      <c r="A10307" s="11">
        <v>2026</v>
      </c>
      <c r="B10307" s="49">
        <v>46113</v>
      </c>
      <c r="C10307" s="49">
        <v>46203</v>
      </c>
      <c r="D10307" s="21" t="s">
        <v>6413</v>
      </c>
      <c r="E10307" s="22">
        <v>45740</v>
      </c>
      <c r="F10307" s="11"/>
      <c r="G10307" s="21" t="s">
        <v>7273</v>
      </c>
      <c r="H10307" s="21" t="s">
        <v>17397</v>
      </c>
      <c r="I10307" s="23">
        <v>3654</v>
      </c>
      <c r="J10307" s="24" t="s">
        <v>7284</v>
      </c>
      <c r="K10307" s="49">
        <v>46203</v>
      </c>
    </row>
    <row r="10308" spans="1:11" ht="42.6" customHeight="1" x14ac:dyDescent="0.25">
      <c r="A10308" s="11">
        <v>2026</v>
      </c>
      <c r="B10308" s="49">
        <v>46113</v>
      </c>
      <c r="C10308" s="49">
        <v>46203</v>
      </c>
      <c r="D10308" s="21" t="s">
        <v>6413</v>
      </c>
      <c r="E10308" s="22">
        <v>45740</v>
      </c>
      <c r="F10308" s="11"/>
      <c r="G10308" s="21" t="s">
        <v>7273</v>
      </c>
      <c r="H10308" s="21" t="s">
        <v>17398</v>
      </c>
      <c r="I10308" s="23">
        <v>3654</v>
      </c>
      <c r="J10308" s="24" t="s">
        <v>7284</v>
      </c>
      <c r="K10308" s="49">
        <v>46203</v>
      </c>
    </row>
    <row r="10309" spans="1:11" ht="42.6" customHeight="1" x14ac:dyDescent="0.25">
      <c r="A10309" s="11">
        <v>2026</v>
      </c>
      <c r="B10309" s="49">
        <v>46113</v>
      </c>
      <c r="C10309" s="49">
        <v>46203</v>
      </c>
      <c r="D10309" s="21" t="s">
        <v>6414</v>
      </c>
      <c r="E10309" s="22">
        <v>45740</v>
      </c>
      <c r="F10309" s="11"/>
      <c r="G10309" s="21" t="s">
        <v>7273</v>
      </c>
      <c r="H10309" s="21" t="s">
        <v>17399</v>
      </c>
      <c r="I10309" s="23">
        <v>1774.8</v>
      </c>
      <c r="J10309" s="24" t="s">
        <v>7284</v>
      </c>
      <c r="K10309" s="49">
        <v>46203</v>
      </c>
    </row>
    <row r="10310" spans="1:11" ht="42.6" customHeight="1" x14ac:dyDescent="0.25">
      <c r="A10310" s="11">
        <v>2026</v>
      </c>
      <c r="B10310" s="49">
        <v>46113</v>
      </c>
      <c r="C10310" s="49">
        <v>46203</v>
      </c>
      <c r="D10310" s="21" t="s">
        <v>6414</v>
      </c>
      <c r="E10310" s="22">
        <v>45740</v>
      </c>
      <c r="F10310" s="11"/>
      <c r="G10310" s="21" t="s">
        <v>7273</v>
      </c>
      <c r="H10310" s="21" t="s">
        <v>17400</v>
      </c>
      <c r="I10310" s="23">
        <v>1774.8</v>
      </c>
      <c r="J10310" s="24" t="s">
        <v>7284</v>
      </c>
      <c r="K10310" s="49">
        <v>46203</v>
      </c>
    </row>
    <row r="10311" spans="1:11" ht="42.6" customHeight="1" x14ac:dyDescent="0.25">
      <c r="A10311" s="11">
        <v>2026</v>
      </c>
      <c r="B10311" s="49">
        <v>46113</v>
      </c>
      <c r="C10311" s="49">
        <v>46203</v>
      </c>
      <c r="D10311" s="21" t="s">
        <v>6414</v>
      </c>
      <c r="E10311" s="22">
        <v>45740</v>
      </c>
      <c r="F10311" s="11"/>
      <c r="G10311" s="21" t="s">
        <v>7273</v>
      </c>
      <c r="H10311" s="21" t="s">
        <v>17401</v>
      </c>
      <c r="I10311" s="23">
        <v>1774.8</v>
      </c>
      <c r="J10311" s="24" t="s">
        <v>7284</v>
      </c>
      <c r="K10311" s="49">
        <v>46203</v>
      </c>
    </row>
    <row r="10312" spans="1:11" ht="42.6" customHeight="1" x14ac:dyDescent="0.25">
      <c r="A10312" s="11">
        <v>2026</v>
      </c>
      <c r="B10312" s="49">
        <v>46113</v>
      </c>
      <c r="C10312" s="49">
        <v>46203</v>
      </c>
      <c r="D10312" s="21" t="s">
        <v>6414</v>
      </c>
      <c r="E10312" s="22">
        <v>45740</v>
      </c>
      <c r="F10312" s="11"/>
      <c r="G10312" s="21" t="s">
        <v>7273</v>
      </c>
      <c r="H10312" s="21" t="s">
        <v>17402</v>
      </c>
      <c r="I10312" s="23">
        <v>1774.8</v>
      </c>
      <c r="J10312" s="24" t="s">
        <v>7284</v>
      </c>
      <c r="K10312" s="49">
        <v>46203</v>
      </c>
    </row>
    <row r="10313" spans="1:11" ht="42.6" customHeight="1" x14ac:dyDescent="0.25">
      <c r="A10313" s="11">
        <v>2026</v>
      </c>
      <c r="B10313" s="49">
        <v>46113</v>
      </c>
      <c r="C10313" s="49">
        <v>46203</v>
      </c>
      <c r="D10313" s="21" t="s">
        <v>6414</v>
      </c>
      <c r="E10313" s="22">
        <v>45740</v>
      </c>
      <c r="F10313" s="11"/>
      <c r="G10313" s="21" t="s">
        <v>7273</v>
      </c>
      <c r="H10313" s="21" t="s">
        <v>17403</v>
      </c>
      <c r="I10313" s="23">
        <v>1774.8</v>
      </c>
      <c r="J10313" s="24" t="s">
        <v>7284</v>
      </c>
      <c r="K10313" s="49">
        <v>46203</v>
      </c>
    </row>
    <row r="10314" spans="1:11" ht="42.6" customHeight="1" x14ac:dyDescent="0.25">
      <c r="A10314" s="11">
        <v>2026</v>
      </c>
      <c r="B10314" s="49">
        <v>46113</v>
      </c>
      <c r="C10314" s="49">
        <v>46203</v>
      </c>
      <c r="D10314" s="21" t="s">
        <v>6414</v>
      </c>
      <c r="E10314" s="22">
        <v>45740</v>
      </c>
      <c r="F10314" s="11"/>
      <c r="G10314" s="21" t="s">
        <v>7273</v>
      </c>
      <c r="H10314" s="21" t="s">
        <v>17404</v>
      </c>
      <c r="I10314" s="23">
        <v>1774.8</v>
      </c>
      <c r="J10314" s="24" t="s">
        <v>7284</v>
      </c>
      <c r="K10314" s="49">
        <v>46203</v>
      </c>
    </row>
    <row r="10315" spans="1:11" ht="42.6" customHeight="1" x14ac:dyDescent="0.25">
      <c r="A10315" s="11">
        <v>2026</v>
      </c>
      <c r="B10315" s="49">
        <v>46113</v>
      </c>
      <c r="C10315" s="49">
        <v>46203</v>
      </c>
      <c r="D10315" s="21" t="s">
        <v>6414</v>
      </c>
      <c r="E10315" s="22">
        <v>45740</v>
      </c>
      <c r="F10315" s="11"/>
      <c r="G10315" s="21" t="s">
        <v>7273</v>
      </c>
      <c r="H10315" s="21" t="s">
        <v>17405</v>
      </c>
      <c r="I10315" s="23">
        <v>1774.8</v>
      </c>
      <c r="J10315" s="24" t="s">
        <v>7284</v>
      </c>
      <c r="K10315" s="49">
        <v>46203</v>
      </c>
    </row>
    <row r="10316" spans="1:11" ht="42.6" customHeight="1" x14ac:dyDescent="0.25">
      <c r="A10316" s="11">
        <v>2026</v>
      </c>
      <c r="B10316" s="49">
        <v>46113</v>
      </c>
      <c r="C10316" s="49">
        <v>46203</v>
      </c>
      <c r="D10316" s="21" t="s">
        <v>6414</v>
      </c>
      <c r="E10316" s="22">
        <v>45740</v>
      </c>
      <c r="F10316" s="11"/>
      <c r="G10316" s="21" t="s">
        <v>7273</v>
      </c>
      <c r="H10316" s="21" t="s">
        <v>17406</v>
      </c>
      <c r="I10316" s="23">
        <v>1774.8</v>
      </c>
      <c r="J10316" s="24" t="s">
        <v>7284</v>
      </c>
      <c r="K10316" s="49">
        <v>46203</v>
      </c>
    </row>
    <row r="10317" spans="1:11" ht="42.6" customHeight="1" x14ac:dyDescent="0.25">
      <c r="A10317" s="11">
        <v>2026</v>
      </c>
      <c r="B10317" s="49">
        <v>46113</v>
      </c>
      <c r="C10317" s="49">
        <v>46203</v>
      </c>
      <c r="D10317" s="21" t="s">
        <v>6414</v>
      </c>
      <c r="E10317" s="22">
        <v>45740</v>
      </c>
      <c r="F10317" s="11"/>
      <c r="G10317" s="21" t="s">
        <v>7273</v>
      </c>
      <c r="H10317" s="21" t="s">
        <v>17407</v>
      </c>
      <c r="I10317" s="23">
        <v>1774.8</v>
      </c>
      <c r="J10317" s="24" t="s">
        <v>7284</v>
      </c>
      <c r="K10317" s="49">
        <v>46203</v>
      </c>
    </row>
    <row r="10318" spans="1:11" ht="42.6" customHeight="1" x14ac:dyDescent="0.25">
      <c r="A10318" s="11">
        <v>2026</v>
      </c>
      <c r="B10318" s="49">
        <v>46113</v>
      </c>
      <c r="C10318" s="49">
        <v>46203</v>
      </c>
      <c r="D10318" s="21" t="s">
        <v>6414</v>
      </c>
      <c r="E10318" s="22">
        <v>45740</v>
      </c>
      <c r="F10318" s="11"/>
      <c r="G10318" s="21" t="s">
        <v>7273</v>
      </c>
      <c r="H10318" s="21" t="s">
        <v>17408</v>
      </c>
      <c r="I10318" s="23">
        <v>1774.8</v>
      </c>
      <c r="J10318" s="24" t="s">
        <v>7284</v>
      </c>
      <c r="K10318" s="49">
        <v>46203</v>
      </c>
    </row>
    <row r="10319" spans="1:11" ht="42.6" customHeight="1" x14ac:dyDescent="0.25">
      <c r="A10319" s="11">
        <v>2026</v>
      </c>
      <c r="B10319" s="49">
        <v>46113</v>
      </c>
      <c r="C10319" s="49">
        <v>46203</v>
      </c>
      <c r="D10319" s="21" t="s">
        <v>6414</v>
      </c>
      <c r="E10319" s="22">
        <v>45740</v>
      </c>
      <c r="F10319" s="11"/>
      <c r="G10319" s="21" t="s">
        <v>7273</v>
      </c>
      <c r="H10319" s="21" t="s">
        <v>17409</v>
      </c>
      <c r="I10319" s="23">
        <v>1774.8</v>
      </c>
      <c r="J10319" s="24" t="s">
        <v>7284</v>
      </c>
      <c r="K10319" s="49">
        <v>46203</v>
      </c>
    </row>
    <row r="10320" spans="1:11" ht="42.6" customHeight="1" x14ac:dyDescent="0.25">
      <c r="A10320" s="11">
        <v>2026</v>
      </c>
      <c r="B10320" s="49">
        <v>46113</v>
      </c>
      <c r="C10320" s="49">
        <v>46203</v>
      </c>
      <c r="D10320" s="21" t="s">
        <v>6414</v>
      </c>
      <c r="E10320" s="22">
        <v>45740</v>
      </c>
      <c r="F10320" s="11"/>
      <c r="G10320" s="21" t="s">
        <v>7273</v>
      </c>
      <c r="H10320" s="21" t="s">
        <v>17410</v>
      </c>
      <c r="I10320" s="23">
        <v>1774.8</v>
      </c>
      <c r="J10320" s="24" t="s">
        <v>7284</v>
      </c>
      <c r="K10320" s="49">
        <v>46203</v>
      </c>
    </row>
    <row r="10321" spans="1:11" ht="42.6" customHeight="1" x14ac:dyDescent="0.25">
      <c r="A10321" s="11">
        <v>2026</v>
      </c>
      <c r="B10321" s="49">
        <v>46113</v>
      </c>
      <c r="C10321" s="49">
        <v>46203</v>
      </c>
      <c r="D10321" s="21" t="s">
        <v>6414</v>
      </c>
      <c r="E10321" s="22">
        <v>45740</v>
      </c>
      <c r="F10321" s="11"/>
      <c r="G10321" s="21" t="s">
        <v>7273</v>
      </c>
      <c r="H10321" s="21" t="s">
        <v>17411</v>
      </c>
      <c r="I10321" s="23">
        <v>1774.8</v>
      </c>
      <c r="J10321" s="24" t="s">
        <v>7284</v>
      </c>
      <c r="K10321" s="49">
        <v>46203</v>
      </c>
    </row>
    <row r="10322" spans="1:11" ht="42.6" customHeight="1" x14ac:dyDescent="0.25">
      <c r="A10322" s="11">
        <v>2026</v>
      </c>
      <c r="B10322" s="49">
        <v>46113</v>
      </c>
      <c r="C10322" s="49">
        <v>46203</v>
      </c>
      <c r="D10322" s="21" t="s">
        <v>6414</v>
      </c>
      <c r="E10322" s="22">
        <v>45740</v>
      </c>
      <c r="F10322" s="11"/>
      <c r="G10322" s="21" t="s">
        <v>7273</v>
      </c>
      <c r="H10322" s="21" t="s">
        <v>17412</v>
      </c>
      <c r="I10322" s="23">
        <v>1774.8</v>
      </c>
      <c r="J10322" s="24" t="s">
        <v>7284</v>
      </c>
      <c r="K10322" s="49">
        <v>46203</v>
      </c>
    </row>
    <row r="10323" spans="1:11" ht="42.6" customHeight="1" x14ac:dyDescent="0.25">
      <c r="A10323" s="11">
        <v>2026</v>
      </c>
      <c r="B10323" s="49">
        <v>46113</v>
      </c>
      <c r="C10323" s="49">
        <v>46203</v>
      </c>
      <c r="D10323" s="21" t="s">
        <v>6414</v>
      </c>
      <c r="E10323" s="22">
        <v>45740</v>
      </c>
      <c r="F10323" s="11"/>
      <c r="G10323" s="21" t="s">
        <v>7273</v>
      </c>
      <c r="H10323" s="21" t="s">
        <v>17413</v>
      </c>
      <c r="I10323" s="23">
        <v>1774.8</v>
      </c>
      <c r="J10323" s="24" t="s">
        <v>7284</v>
      </c>
      <c r="K10323" s="49">
        <v>46203</v>
      </c>
    </row>
    <row r="10324" spans="1:11" ht="42.6" customHeight="1" x14ac:dyDescent="0.25">
      <c r="A10324" s="11">
        <v>2026</v>
      </c>
      <c r="B10324" s="49">
        <v>46113</v>
      </c>
      <c r="C10324" s="49">
        <v>46203</v>
      </c>
      <c r="D10324" s="21" t="s">
        <v>6414</v>
      </c>
      <c r="E10324" s="22">
        <v>45740</v>
      </c>
      <c r="F10324" s="11"/>
      <c r="G10324" s="21" t="s">
        <v>7273</v>
      </c>
      <c r="H10324" s="21" t="s">
        <v>17414</v>
      </c>
      <c r="I10324" s="23">
        <v>1774.8</v>
      </c>
      <c r="J10324" s="24" t="s">
        <v>7284</v>
      </c>
      <c r="K10324" s="49">
        <v>46203</v>
      </c>
    </row>
    <row r="10325" spans="1:11" ht="42.6" customHeight="1" x14ac:dyDescent="0.25">
      <c r="A10325" s="11">
        <v>2026</v>
      </c>
      <c r="B10325" s="49">
        <v>46113</v>
      </c>
      <c r="C10325" s="49">
        <v>46203</v>
      </c>
      <c r="D10325" s="21" t="s">
        <v>6414</v>
      </c>
      <c r="E10325" s="22">
        <v>45740</v>
      </c>
      <c r="F10325" s="11"/>
      <c r="G10325" s="21" t="s">
        <v>7273</v>
      </c>
      <c r="H10325" s="21" t="s">
        <v>17415</v>
      </c>
      <c r="I10325" s="23">
        <v>1774.8</v>
      </c>
      <c r="J10325" s="24" t="s">
        <v>7284</v>
      </c>
      <c r="K10325" s="49">
        <v>46203</v>
      </c>
    </row>
    <row r="10326" spans="1:11" ht="42.6" customHeight="1" x14ac:dyDescent="0.25">
      <c r="A10326" s="11">
        <v>2026</v>
      </c>
      <c r="B10326" s="49">
        <v>46113</v>
      </c>
      <c r="C10326" s="49">
        <v>46203</v>
      </c>
      <c r="D10326" s="21" t="s">
        <v>6414</v>
      </c>
      <c r="E10326" s="22">
        <v>45740</v>
      </c>
      <c r="F10326" s="11"/>
      <c r="G10326" s="21" t="s">
        <v>7273</v>
      </c>
      <c r="H10326" s="21" t="s">
        <v>17416</v>
      </c>
      <c r="I10326" s="23">
        <v>1774.8</v>
      </c>
      <c r="J10326" s="24" t="s">
        <v>7284</v>
      </c>
      <c r="K10326" s="49">
        <v>46203</v>
      </c>
    </row>
    <row r="10327" spans="1:11" ht="42.6" customHeight="1" x14ac:dyDescent="0.25">
      <c r="A10327" s="11">
        <v>2026</v>
      </c>
      <c r="B10327" s="49">
        <v>46113</v>
      </c>
      <c r="C10327" s="49">
        <v>46203</v>
      </c>
      <c r="D10327" s="21" t="s">
        <v>6414</v>
      </c>
      <c r="E10327" s="22">
        <v>45740</v>
      </c>
      <c r="F10327" s="11"/>
      <c r="G10327" s="21" t="s">
        <v>7273</v>
      </c>
      <c r="H10327" s="21" t="s">
        <v>17417</v>
      </c>
      <c r="I10327" s="23">
        <v>1774.8</v>
      </c>
      <c r="J10327" s="24" t="s">
        <v>7284</v>
      </c>
      <c r="K10327" s="49">
        <v>46203</v>
      </c>
    </row>
    <row r="10328" spans="1:11" ht="42.6" customHeight="1" x14ac:dyDescent="0.25">
      <c r="A10328" s="11">
        <v>2026</v>
      </c>
      <c r="B10328" s="49">
        <v>46113</v>
      </c>
      <c r="C10328" s="49">
        <v>46203</v>
      </c>
      <c r="D10328" s="21" t="s">
        <v>6414</v>
      </c>
      <c r="E10328" s="22">
        <v>45740</v>
      </c>
      <c r="F10328" s="11"/>
      <c r="G10328" s="21" t="s">
        <v>7273</v>
      </c>
      <c r="H10328" s="21" t="s">
        <v>17418</v>
      </c>
      <c r="I10328" s="23">
        <v>1774.8</v>
      </c>
      <c r="J10328" s="24" t="s">
        <v>7284</v>
      </c>
      <c r="K10328" s="49">
        <v>46203</v>
      </c>
    </row>
    <row r="10329" spans="1:11" ht="42.6" customHeight="1" x14ac:dyDescent="0.25">
      <c r="A10329" s="11">
        <v>2026</v>
      </c>
      <c r="B10329" s="49">
        <v>46113</v>
      </c>
      <c r="C10329" s="49">
        <v>46203</v>
      </c>
      <c r="D10329" s="21" t="s">
        <v>6414</v>
      </c>
      <c r="E10329" s="22">
        <v>45740</v>
      </c>
      <c r="F10329" s="11"/>
      <c r="G10329" s="21" t="s">
        <v>7273</v>
      </c>
      <c r="H10329" s="21" t="s">
        <v>17419</v>
      </c>
      <c r="I10329" s="23">
        <v>1774.8</v>
      </c>
      <c r="J10329" s="24" t="s">
        <v>7284</v>
      </c>
      <c r="K10329" s="49">
        <v>46203</v>
      </c>
    </row>
    <row r="10330" spans="1:11" ht="42.6" customHeight="1" x14ac:dyDescent="0.25">
      <c r="A10330" s="11">
        <v>2026</v>
      </c>
      <c r="B10330" s="49">
        <v>46113</v>
      </c>
      <c r="C10330" s="49">
        <v>46203</v>
      </c>
      <c r="D10330" s="21" t="s">
        <v>6414</v>
      </c>
      <c r="E10330" s="22">
        <v>45740</v>
      </c>
      <c r="F10330" s="11"/>
      <c r="G10330" s="21" t="s">
        <v>7273</v>
      </c>
      <c r="H10330" s="21" t="s">
        <v>17420</v>
      </c>
      <c r="I10330" s="23">
        <v>1774.8</v>
      </c>
      <c r="J10330" s="24" t="s">
        <v>7284</v>
      </c>
      <c r="K10330" s="49">
        <v>46203</v>
      </c>
    </row>
    <row r="10331" spans="1:11" ht="42.6" customHeight="1" x14ac:dyDescent="0.25">
      <c r="A10331" s="11">
        <v>2026</v>
      </c>
      <c r="B10331" s="49">
        <v>46113</v>
      </c>
      <c r="C10331" s="49">
        <v>46203</v>
      </c>
      <c r="D10331" s="21" t="s">
        <v>6414</v>
      </c>
      <c r="E10331" s="22">
        <v>45740</v>
      </c>
      <c r="F10331" s="11"/>
      <c r="G10331" s="21" t="s">
        <v>7273</v>
      </c>
      <c r="H10331" s="21" t="s">
        <v>17421</v>
      </c>
      <c r="I10331" s="23">
        <v>1774.8</v>
      </c>
      <c r="J10331" s="24" t="s">
        <v>7284</v>
      </c>
      <c r="K10331" s="49">
        <v>46203</v>
      </c>
    </row>
    <row r="10332" spans="1:11" ht="42.6" customHeight="1" x14ac:dyDescent="0.25">
      <c r="A10332" s="11">
        <v>2026</v>
      </c>
      <c r="B10332" s="49">
        <v>46113</v>
      </c>
      <c r="C10332" s="49">
        <v>46203</v>
      </c>
      <c r="D10332" s="21" t="s">
        <v>6414</v>
      </c>
      <c r="E10332" s="22">
        <v>45740</v>
      </c>
      <c r="F10332" s="11"/>
      <c r="G10332" s="21" t="s">
        <v>7273</v>
      </c>
      <c r="H10332" s="21" t="s">
        <v>17422</v>
      </c>
      <c r="I10332" s="23">
        <v>1774.8</v>
      </c>
      <c r="J10332" s="24" t="s">
        <v>7284</v>
      </c>
      <c r="K10332" s="49">
        <v>46203</v>
      </c>
    </row>
    <row r="10333" spans="1:11" ht="42.6" customHeight="1" x14ac:dyDescent="0.25">
      <c r="A10333" s="11">
        <v>2026</v>
      </c>
      <c r="B10333" s="49">
        <v>46113</v>
      </c>
      <c r="C10333" s="49">
        <v>46203</v>
      </c>
      <c r="D10333" s="21" t="s">
        <v>6415</v>
      </c>
      <c r="E10333" s="22">
        <v>45740</v>
      </c>
      <c r="F10333" s="11"/>
      <c r="G10333" s="21" t="s">
        <v>7273</v>
      </c>
      <c r="H10333" s="21" t="s">
        <v>17423</v>
      </c>
      <c r="I10333" s="23">
        <v>21286</v>
      </c>
      <c r="J10333" s="24" t="s">
        <v>7284</v>
      </c>
      <c r="K10333" s="49">
        <v>46203</v>
      </c>
    </row>
    <row r="10334" spans="1:11" ht="42.6" customHeight="1" x14ac:dyDescent="0.25">
      <c r="A10334" s="11">
        <v>2026</v>
      </c>
      <c r="B10334" s="49">
        <v>46113</v>
      </c>
      <c r="C10334" s="49">
        <v>46203</v>
      </c>
      <c r="D10334" s="21" t="s">
        <v>6416</v>
      </c>
      <c r="E10334" s="22">
        <v>45740</v>
      </c>
      <c r="F10334" s="11"/>
      <c r="G10334" s="21" t="s">
        <v>7273</v>
      </c>
      <c r="H10334" s="21" t="s">
        <v>17424</v>
      </c>
      <c r="I10334" s="23">
        <v>12006</v>
      </c>
      <c r="J10334" s="24" t="s">
        <v>7284</v>
      </c>
      <c r="K10334" s="49">
        <v>46203</v>
      </c>
    </row>
    <row r="10335" spans="1:11" ht="42.6" customHeight="1" x14ac:dyDescent="0.25">
      <c r="A10335" s="11">
        <v>2026</v>
      </c>
      <c r="B10335" s="49">
        <v>46113</v>
      </c>
      <c r="C10335" s="49">
        <v>46203</v>
      </c>
      <c r="D10335" s="21" t="s">
        <v>6417</v>
      </c>
      <c r="E10335" s="22">
        <v>45740</v>
      </c>
      <c r="F10335" s="11"/>
      <c r="G10335" s="21" t="s">
        <v>7273</v>
      </c>
      <c r="H10335" s="21" t="s">
        <v>17425</v>
      </c>
      <c r="I10335" s="23">
        <v>10440</v>
      </c>
      <c r="J10335" s="24" t="s">
        <v>7284</v>
      </c>
      <c r="K10335" s="49">
        <v>46203</v>
      </c>
    </row>
    <row r="10336" spans="1:11" ht="42.6" customHeight="1" x14ac:dyDescent="0.25">
      <c r="A10336" s="11">
        <v>2026</v>
      </c>
      <c r="B10336" s="49">
        <v>46113</v>
      </c>
      <c r="C10336" s="49">
        <v>46203</v>
      </c>
      <c r="D10336" s="21" t="s">
        <v>6418</v>
      </c>
      <c r="E10336" s="22">
        <v>45740</v>
      </c>
      <c r="F10336" s="11"/>
      <c r="G10336" s="21" t="s">
        <v>7273</v>
      </c>
      <c r="H10336" s="21" t="s">
        <v>17426</v>
      </c>
      <c r="I10336" s="23">
        <v>4176</v>
      </c>
      <c r="J10336" s="24" t="s">
        <v>7284</v>
      </c>
      <c r="K10336" s="49">
        <v>46203</v>
      </c>
    </row>
    <row r="10337" spans="1:11" ht="42.6" customHeight="1" x14ac:dyDescent="0.25">
      <c r="A10337" s="11">
        <v>2026</v>
      </c>
      <c r="B10337" s="49">
        <v>46113</v>
      </c>
      <c r="C10337" s="49">
        <v>46203</v>
      </c>
      <c r="D10337" s="21" t="s">
        <v>6419</v>
      </c>
      <c r="E10337" s="22">
        <v>45740</v>
      </c>
      <c r="F10337" s="11"/>
      <c r="G10337" s="21" t="s">
        <v>7273</v>
      </c>
      <c r="H10337" s="21" t="s">
        <v>17427</v>
      </c>
      <c r="I10337" s="23">
        <v>2726</v>
      </c>
      <c r="J10337" s="24" t="s">
        <v>7284</v>
      </c>
      <c r="K10337" s="49">
        <v>46203</v>
      </c>
    </row>
    <row r="10338" spans="1:11" ht="42.6" customHeight="1" x14ac:dyDescent="0.25">
      <c r="A10338" s="11">
        <v>2026</v>
      </c>
      <c r="B10338" s="49">
        <v>46113</v>
      </c>
      <c r="C10338" s="49">
        <v>46203</v>
      </c>
      <c r="D10338" s="21" t="s">
        <v>6419</v>
      </c>
      <c r="E10338" s="22">
        <v>45740</v>
      </c>
      <c r="F10338" s="11"/>
      <c r="G10338" s="21" t="s">
        <v>7273</v>
      </c>
      <c r="H10338" s="21" t="s">
        <v>17428</v>
      </c>
      <c r="I10338" s="23">
        <v>2726</v>
      </c>
      <c r="J10338" s="24" t="s">
        <v>7284</v>
      </c>
      <c r="K10338" s="49">
        <v>46203</v>
      </c>
    </row>
    <row r="10339" spans="1:11" ht="42.6" customHeight="1" x14ac:dyDescent="0.25">
      <c r="A10339" s="11">
        <v>2026</v>
      </c>
      <c r="B10339" s="49">
        <v>46113</v>
      </c>
      <c r="C10339" s="49">
        <v>46203</v>
      </c>
      <c r="D10339" s="21" t="s">
        <v>6420</v>
      </c>
      <c r="E10339" s="22">
        <v>45740</v>
      </c>
      <c r="F10339" s="11"/>
      <c r="G10339" s="21" t="s">
        <v>7273</v>
      </c>
      <c r="H10339" s="21" t="s">
        <v>17429</v>
      </c>
      <c r="I10339" s="23">
        <v>1774.8</v>
      </c>
      <c r="J10339" s="24" t="s">
        <v>7284</v>
      </c>
      <c r="K10339" s="49">
        <v>46203</v>
      </c>
    </row>
    <row r="10340" spans="1:11" ht="42.6" customHeight="1" x14ac:dyDescent="0.25">
      <c r="A10340" s="11">
        <v>2026</v>
      </c>
      <c r="B10340" s="49">
        <v>46113</v>
      </c>
      <c r="C10340" s="49">
        <v>46203</v>
      </c>
      <c r="D10340" s="21" t="s">
        <v>6420</v>
      </c>
      <c r="E10340" s="22">
        <v>45740</v>
      </c>
      <c r="F10340" s="11"/>
      <c r="G10340" s="21" t="s">
        <v>7273</v>
      </c>
      <c r="H10340" s="21" t="s">
        <v>17430</v>
      </c>
      <c r="I10340" s="23">
        <v>1774.8</v>
      </c>
      <c r="J10340" s="24" t="s">
        <v>7284</v>
      </c>
      <c r="K10340" s="49">
        <v>46203</v>
      </c>
    </row>
    <row r="10341" spans="1:11" ht="42.6" customHeight="1" x14ac:dyDescent="0.25">
      <c r="A10341" s="11">
        <v>2026</v>
      </c>
      <c r="B10341" s="49">
        <v>46113</v>
      </c>
      <c r="C10341" s="49">
        <v>46203</v>
      </c>
      <c r="D10341" s="21" t="s">
        <v>6420</v>
      </c>
      <c r="E10341" s="22">
        <v>45740</v>
      </c>
      <c r="F10341" s="11"/>
      <c r="G10341" s="21" t="s">
        <v>7273</v>
      </c>
      <c r="H10341" s="21" t="s">
        <v>17431</v>
      </c>
      <c r="I10341" s="23">
        <v>1774.8</v>
      </c>
      <c r="J10341" s="24" t="s">
        <v>7284</v>
      </c>
      <c r="K10341" s="49">
        <v>46203</v>
      </c>
    </row>
    <row r="10342" spans="1:11" ht="42.6" customHeight="1" x14ac:dyDescent="0.25">
      <c r="A10342" s="11">
        <v>2026</v>
      </c>
      <c r="B10342" s="49">
        <v>46113</v>
      </c>
      <c r="C10342" s="49">
        <v>46203</v>
      </c>
      <c r="D10342" s="21" t="s">
        <v>6420</v>
      </c>
      <c r="E10342" s="22">
        <v>45740</v>
      </c>
      <c r="F10342" s="11"/>
      <c r="G10342" s="21" t="s">
        <v>7273</v>
      </c>
      <c r="H10342" s="21" t="s">
        <v>17432</v>
      </c>
      <c r="I10342" s="23">
        <v>1774.8</v>
      </c>
      <c r="J10342" s="24" t="s">
        <v>7284</v>
      </c>
      <c r="K10342" s="49">
        <v>46203</v>
      </c>
    </row>
    <row r="10343" spans="1:11" ht="42.6" customHeight="1" x14ac:dyDescent="0.25">
      <c r="A10343" s="11">
        <v>2026</v>
      </c>
      <c r="B10343" s="49">
        <v>46113</v>
      </c>
      <c r="C10343" s="49">
        <v>46203</v>
      </c>
      <c r="D10343" s="21" t="s">
        <v>6420</v>
      </c>
      <c r="E10343" s="22">
        <v>45740</v>
      </c>
      <c r="F10343" s="11"/>
      <c r="G10343" s="21" t="s">
        <v>7273</v>
      </c>
      <c r="H10343" s="21" t="s">
        <v>17433</v>
      </c>
      <c r="I10343" s="23">
        <v>1774.8</v>
      </c>
      <c r="J10343" s="24" t="s">
        <v>7284</v>
      </c>
      <c r="K10343" s="49">
        <v>46203</v>
      </c>
    </row>
    <row r="10344" spans="1:11" ht="42.6" customHeight="1" x14ac:dyDescent="0.25">
      <c r="A10344" s="11">
        <v>2026</v>
      </c>
      <c r="B10344" s="49">
        <v>46113</v>
      </c>
      <c r="C10344" s="49">
        <v>46203</v>
      </c>
      <c r="D10344" s="21" t="s">
        <v>6420</v>
      </c>
      <c r="E10344" s="22">
        <v>45740</v>
      </c>
      <c r="F10344" s="11"/>
      <c r="G10344" s="21" t="s">
        <v>7273</v>
      </c>
      <c r="H10344" s="21" t="s">
        <v>17434</v>
      </c>
      <c r="I10344" s="23">
        <v>1774.8</v>
      </c>
      <c r="J10344" s="24" t="s">
        <v>7284</v>
      </c>
      <c r="K10344" s="49">
        <v>46203</v>
      </c>
    </row>
    <row r="10345" spans="1:11" ht="42.6" customHeight="1" x14ac:dyDescent="0.25">
      <c r="A10345" s="11">
        <v>2026</v>
      </c>
      <c r="B10345" s="49">
        <v>46113</v>
      </c>
      <c r="C10345" s="49">
        <v>46203</v>
      </c>
      <c r="D10345" s="21" t="s">
        <v>6420</v>
      </c>
      <c r="E10345" s="22">
        <v>45740</v>
      </c>
      <c r="F10345" s="11"/>
      <c r="G10345" s="21" t="s">
        <v>7273</v>
      </c>
      <c r="H10345" s="21" t="s">
        <v>17435</v>
      </c>
      <c r="I10345" s="23">
        <v>1774.8</v>
      </c>
      <c r="J10345" s="24" t="s">
        <v>7284</v>
      </c>
      <c r="K10345" s="49">
        <v>46203</v>
      </c>
    </row>
    <row r="10346" spans="1:11" ht="42.6" customHeight="1" x14ac:dyDescent="0.25">
      <c r="A10346" s="11">
        <v>2026</v>
      </c>
      <c r="B10346" s="49">
        <v>46113</v>
      </c>
      <c r="C10346" s="49">
        <v>46203</v>
      </c>
      <c r="D10346" s="21" t="s">
        <v>6420</v>
      </c>
      <c r="E10346" s="22">
        <v>45740</v>
      </c>
      <c r="F10346" s="11"/>
      <c r="G10346" s="21" t="s">
        <v>7273</v>
      </c>
      <c r="H10346" s="21" t="s">
        <v>17436</v>
      </c>
      <c r="I10346" s="23">
        <v>1774.8</v>
      </c>
      <c r="J10346" s="24" t="s">
        <v>7284</v>
      </c>
      <c r="K10346" s="49">
        <v>46203</v>
      </c>
    </row>
    <row r="10347" spans="1:11" ht="42.6" customHeight="1" x14ac:dyDescent="0.25">
      <c r="A10347" s="11">
        <v>2026</v>
      </c>
      <c r="B10347" s="49">
        <v>46113</v>
      </c>
      <c r="C10347" s="49">
        <v>46203</v>
      </c>
      <c r="D10347" s="21" t="s">
        <v>6420</v>
      </c>
      <c r="E10347" s="22">
        <v>45740</v>
      </c>
      <c r="F10347" s="11"/>
      <c r="G10347" s="21" t="s">
        <v>7273</v>
      </c>
      <c r="H10347" s="21" t="s">
        <v>17437</v>
      </c>
      <c r="I10347" s="23">
        <v>1774.8</v>
      </c>
      <c r="J10347" s="24" t="s">
        <v>7284</v>
      </c>
      <c r="K10347" s="49">
        <v>46203</v>
      </c>
    </row>
    <row r="10348" spans="1:11" ht="42.6" customHeight="1" x14ac:dyDescent="0.25">
      <c r="A10348" s="11">
        <v>2026</v>
      </c>
      <c r="B10348" s="49">
        <v>46113</v>
      </c>
      <c r="C10348" s="49">
        <v>46203</v>
      </c>
      <c r="D10348" s="21" t="s">
        <v>6421</v>
      </c>
      <c r="E10348" s="22">
        <v>45740</v>
      </c>
      <c r="F10348" s="11"/>
      <c r="G10348" s="21" t="s">
        <v>7273</v>
      </c>
      <c r="H10348" s="21" t="s">
        <v>17438</v>
      </c>
      <c r="I10348" s="23">
        <v>5626</v>
      </c>
      <c r="J10348" s="24" t="s">
        <v>7284</v>
      </c>
      <c r="K10348" s="49">
        <v>46203</v>
      </c>
    </row>
    <row r="10349" spans="1:11" ht="42.6" customHeight="1" x14ac:dyDescent="0.25">
      <c r="A10349" s="11">
        <v>2026</v>
      </c>
      <c r="B10349" s="49">
        <v>46113</v>
      </c>
      <c r="C10349" s="49">
        <v>46203</v>
      </c>
      <c r="D10349" s="21" t="s">
        <v>6422</v>
      </c>
      <c r="E10349" s="22">
        <v>45740</v>
      </c>
      <c r="F10349" s="11"/>
      <c r="G10349" s="21" t="s">
        <v>7280</v>
      </c>
      <c r="H10349" s="21" t="s">
        <v>17439</v>
      </c>
      <c r="I10349" s="23">
        <v>48604</v>
      </c>
      <c r="J10349" s="24" t="s">
        <v>7284</v>
      </c>
      <c r="K10349" s="49">
        <v>46203</v>
      </c>
    </row>
    <row r="10350" spans="1:11" ht="42.6" customHeight="1" x14ac:dyDescent="0.25">
      <c r="A10350" s="11">
        <v>2026</v>
      </c>
      <c r="B10350" s="49">
        <v>46113</v>
      </c>
      <c r="C10350" s="49">
        <v>46203</v>
      </c>
      <c r="D10350" s="21" t="s">
        <v>6423</v>
      </c>
      <c r="E10350" s="29">
        <v>45742</v>
      </c>
      <c r="F10350" s="11"/>
      <c r="G10350" s="21" t="s">
        <v>7233</v>
      </c>
      <c r="H10350" s="24" t="s">
        <v>17440</v>
      </c>
      <c r="I10350" s="30">
        <v>4215</v>
      </c>
      <c r="J10350" s="24" t="s">
        <v>7284</v>
      </c>
      <c r="K10350" s="49">
        <v>46203</v>
      </c>
    </row>
    <row r="10351" spans="1:11" ht="42.6" customHeight="1" x14ac:dyDescent="0.25">
      <c r="A10351" s="11">
        <v>2026</v>
      </c>
      <c r="B10351" s="49">
        <v>46113</v>
      </c>
      <c r="C10351" s="49">
        <v>46203</v>
      </c>
      <c r="D10351" s="21" t="s">
        <v>6424</v>
      </c>
      <c r="E10351" s="29">
        <v>45742</v>
      </c>
      <c r="F10351" s="11"/>
      <c r="G10351" s="21" t="s">
        <v>7259</v>
      </c>
      <c r="H10351" s="24" t="s">
        <v>17441</v>
      </c>
      <c r="I10351" s="30">
        <v>0</v>
      </c>
      <c r="J10351" s="24" t="s">
        <v>7284</v>
      </c>
      <c r="K10351" s="49">
        <v>46203</v>
      </c>
    </row>
    <row r="10352" spans="1:11" ht="42.6" customHeight="1" x14ac:dyDescent="0.25">
      <c r="A10352" s="11">
        <v>2026</v>
      </c>
      <c r="B10352" s="49">
        <v>46113</v>
      </c>
      <c r="C10352" s="49">
        <v>46203</v>
      </c>
      <c r="D10352" s="21" t="s">
        <v>6424</v>
      </c>
      <c r="E10352" s="29">
        <v>45742</v>
      </c>
      <c r="F10352" s="11"/>
      <c r="G10352" s="21" t="s">
        <v>7259</v>
      </c>
      <c r="H10352" s="24" t="s">
        <v>17442</v>
      </c>
      <c r="I10352" s="30">
        <v>0</v>
      </c>
      <c r="J10352" s="24" t="s">
        <v>7284</v>
      </c>
      <c r="K10352" s="49">
        <v>46203</v>
      </c>
    </row>
    <row r="10353" spans="1:11" ht="42.6" customHeight="1" x14ac:dyDescent="0.25">
      <c r="A10353" s="11">
        <v>2026</v>
      </c>
      <c r="B10353" s="49">
        <v>46113</v>
      </c>
      <c r="C10353" s="49">
        <v>46203</v>
      </c>
      <c r="D10353" s="21" t="s">
        <v>6424</v>
      </c>
      <c r="E10353" s="29">
        <v>45742</v>
      </c>
      <c r="F10353" s="11"/>
      <c r="G10353" s="21" t="s">
        <v>7259</v>
      </c>
      <c r="H10353" s="24" t="s">
        <v>17443</v>
      </c>
      <c r="I10353" s="30">
        <v>0</v>
      </c>
      <c r="J10353" s="24" t="s">
        <v>7284</v>
      </c>
      <c r="K10353" s="49">
        <v>46203</v>
      </c>
    </row>
    <row r="10354" spans="1:11" ht="42.6" customHeight="1" x14ac:dyDescent="0.25">
      <c r="A10354" s="11">
        <v>2026</v>
      </c>
      <c r="B10354" s="49">
        <v>46113</v>
      </c>
      <c r="C10354" s="49">
        <v>46203</v>
      </c>
      <c r="D10354" s="21" t="s">
        <v>6425</v>
      </c>
      <c r="E10354" s="29">
        <v>45742</v>
      </c>
      <c r="F10354" s="11"/>
      <c r="G10354" s="21" t="s">
        <v>7259</v>
      </c>
      <c r="H10354" s="24" t="s">
        <v>17444</v>
      </c>
      <c r="I10354" s="30">
        <v>0</v>
      </c>
      <c r="J10354" s="24" t="s">
        <v>7284</v>
      </c>
      <c r="K10354" s="49">
        <v>46203</v>
      </c>
    </row>
    <row r="10355" spans="1:11" ht="42.6" customHeight="1" x14ac:dyDescent="0.25">
      <c r="A10355" s="11">
        <v>2026</v>
      </c>
      <c r="B10355" s="49">
        <v>46113</v>
      </c>
      <c r="C10355" s="49">
        <v>46203</v>
      </c>
      <c r="D10355" s="21" t="s">
        <v>6426</v>
      </c>
      <c r="E10355" s="29">
        <v>45742</v>
      </c>
      <c r="F10355" s="11"/>
      <c r="G10355" s="21" t="s">
        <v>7278</v>
      </c>
      <c r="H10355" s="24" t="s">
        <v>17445</v>
      </c>
      <c r="I10355" s="30">
        <v>2550</v>
      </c>
      <c r="J10355" s="24" t="s">
        <v>7284</v>
      </c>
      <c r="K10355" s="49">
        <v>46203</v>
      </c>
    </row>
    <row r="10356" spans="1:11" ht="42.6" customHeight="1" x14ac:dyDescent="0.25">
      <c r="A10356" s="11">
        <v>2026</v>
      </c>
      <c r="B10356" s="49">
        <v>46113</v>
      </c>
      <c r="C10356" s="49">
        <v>46203</v>
      </c>
      <c r="D10356" s="21" t="s">
        <v>6427</v>
      </c>
      <c r="E10356" s="29">
        <v>45742</v>
      </c>
      <c r="F10356" s="11"/>
      <c r="G10356" s="21" t="s">
        <v>7306</v>
      </c>
      <c r="H10356" s="24" t="s">
        <v>17446</v>
      </c>
      <c r="I10356" s="30">
        <v>1610</v>
      </c>
      <c r="J10356" s="24" t="s">
        <v>7284</v>
      </c>
      <c r="K10356" s="49">
        <v>46203</v>
      </c>
    </row>
    <row r="10357" spans="1:11" ht="42.6" customHeight="1" x14ac:dyDescent="0.25">
      <c r="A10357" s="11">
        <v>2026</v>
      </c>
      <c r="B10357" s="49">
        <v>46113</v>
      </c>
      <c r="C10357" s="49">
        <v>46203</v>
      </c>
      <c r="D10357" s="21" t="s">
        <v>6428</v>
      </c>
      <c r="E10357" s="29">
        <v>45742</v>
      </c>
      <c r="F10357" s="11"/>
      <c r="G10357" s="21" t="s">
        <v>7216</v>
      </c>
      <c r="H10357" s="24" t="s">
        <v>17447</v>
      </c>
      <c r="I10357" s="30">
        <v>1295</v>
      </c>
      <c r="J10357" s="24" t="s">
        <v>7284</v>
      </c>
      <c r="K10357" s="49">
        <v>46203</v>
      </c>
    </row>
    <row r="10358" spans="1:11" ht="42.6" customHeight="1" x14ac:dyDescent="0.25">
      <c r="A10358" s="11">
        <v>2026</v>
      </c>
      <c r="B10358" s="49">
        <v>46113</v>
      </c>
      <c r="C10358" s="49">
        <v>46203</v>
      </c>
      <c r="D10358" s="21" t="s">
        <v>6428</v>
      </c>
      <c r="E10358" s="29">
        <v>45742</v>
      </c>
      <c r="F10358" s="11"/>
      <c r="G10358" s="21" t="s">
        <v>7216</v>
      </c>
      <c r="H10358" s="24" t="s">
        <v>17448</v>
      </c>
      <c r="I10358" s="30">
        <v>1295</v>
      </c>
      <c r="J10358" s="24" t="s">
        <v>7284</v>
      </c>
      <c r="K10358" s="49">
        <v>46203</v>
      </c>
    </row>
    <row r="10359" spans="1:11" ht="42.6" customHeight="1" x14ac:dyDescent="0.25">
      <c r="A10359" s="11">
        <v>2026</v>
      </c>
      <c r="B10359" s="49">
        <v>46113</v>
      </c>
      <c r="C10359" s="49">
        <v>46203</v>
      </c>
      <c r="D10359" s="21" t="s">
        <v>6428</v>
      </c>
      <c r="E10359" s="29">
        <v>45742</v>
      </c>
      <c r="F10359" s="11"/>
      <c r="G10359" s="21" t="s">
        <v>7216</v>
      </c>
      <c r="H10359" s="24" t="s">
        <v>17449</v>
      </c>
      <c r="I10359" s="30">
        <v>1295</v>
      </c>
      <c r="J10359" s="24" t="s">
        <v>7284</v>
      </c>
      <c r="K10359" s="49">
        <v>46203</v>
      </c>
    </row>
    <row r="10360" spans="1:11" ht="42.6" customHeight="1" x14ac:dyDescent="0.25">
      <c r="A10360" s="11">
        <v>2026</v>
      </c>
      <c r="B10360" s="49">
        <v>46113</v>
      </c>
      <c r="C10360" s="49">
        <v>46203</v>
      </c>
      <c r="D10360" s="21" t="s">
        <v>6428</v>
      </c>
      <c r="E10360" s="29">
        <v>45742</v>
      </c>
      <c r="F10360" s="11"/>
      <c r="G10360" s="21" t="s">
        <v>7216</v>
      </c>
      <c r="H10360" s="24" t="s">
        <v>17450</v>
      </c>
      <c r="I10360" s="30">
        <v>1295</v>
      </c>
      <c r="J10360" s="24" t="s">
        <v>7284</v>
      </c>
      <c r="K10360" s="49">
        <v>46203</v>
      </c>
    </row>
    <row r="10361" spans="1:11" ht="42.6" customHeight="1" x14ac:dyDescent="0.25">
      <c r="A10361" s="11">
        <v>2026</v>
      </c>
      <c r="B10361" s="49">
        <v>46113</v>
      </c>
      <c r="C10361" s="49">
        <v>46203</v>
      </c>
      <c r="D10361" s="21" t="s">
        <v>6428</v>
      </c>
      <c r="E10361" s="29">
        <v>45742</v>
      </c>
      <c r="F10361" s="11"/>
      <c r="G10361" s="21" t="s">
        <v>7216</v>
      </c>
      <c r="H10361" s="24" t="s">
        <v>17451</v>
      </c>
      <c r="I10361" s="30">
        <v>1295</v>
      </c>
      <c r="J10361" s="24" t="s">
        <v>7284</v>
      </c>
      <c r="K10361" s="49">
        <v>46203</v>
      </c>
    </row>
    <row r="10362" spans="1:11" ht="42.6" customHeight="1" x14ac:dyDescent="0.25">
      <c r="A10362" s="11">
        <v>2026</v>
      </c>
      <c r="B10362" s="49">
        <v>46113</v>
      </c>
      <c r="C10362" s="49">
        <v>46203</v>
      </c>
      <c r="D10362" s="21" t="s">
        <v>6429</v>
      </c>
      <c r="E10362" s="29">
        <v>45742</v>
      </c>
      <c r="F10362" s="11"/>
      <c r="G10362" s="21" t="s">
        <v>7208</v>
      </c>
      <c r="H10362" s="24" t="s">
        <v>17452</v>
      </c>
      <c r="I10362" s="30">
        <v>7104.76</v>
      </c>
      <c r="J10362" s="24" t="s">
        <v>7284</v>
      </c>
      <c r="K10362" s="49">
        <v>46203</v>
      </c>
    </row>
    <row r="10363" spans="1:11" ht="42.6" customHeight="1" x14ac:dyDescent="0.25">
      <c r="A10363" s="11">
        <v>2026</v>
      </c>
      <c r="B10363" s="49">
        <v>46113</v>
      </c>
      <c r="C10363" s="49">
        <v>46203</v>
      </c>
      <c r="D10363" s="21" t="s">
        <v>6429</v>
      </c>
      <c r="E10363" s="29">
        <v>45742</v>
      </c>
      <c r="F10363" s="11"/>
      <c r="G10363" s="21" t="s">
        <v>7208</v>
      </c>
      <c r="H10363" s="24" t="s">
        <v>17453</v>
      </c>
      <c r="I10363" s="30">
        <v>7104.76</v>
      </c>
      <c r="J10363" s="24" t="s">
        <v>7284</v>
      </c>
      <c r="K10363" s="49">
        <v>46203</v>
      </c>
    </row>
    <row r="10364" spans="1:11" ht="42.6" customHeight="1" x14ac:dyDescent="0.25">
      <c r="A10364" s="11">
        <v>2026</v>
      </c>
      <c r="B10364" s="49">
        <v>46113</v>
      </c>
      <c r="C10364" s="49">
        <v>46203</v>
      </c>
      <c r="D10364" s="21" t="s">
        <v>6429</v>
      </c>
      <c r="E10364" s="29">
        <v>45742</v>
      </c>
      <c r="F10364" s="11"/>
      <c r="G10364" s="21" t="s">
        <v>7208</v>
      </c>
      <c r="H10364" s="24" t="s">
        <v>17454</v>
      </c>
      <c r="I10364" s="30">
        <v>7104.76</v>
      </c>
      <c r="J10364" s="24" t="s">
        <v>7284</v>
      </c>
      <c r="K10364" s="49">
        <v>46203</v>
      </c>
    </row>
    <row r="10365" spans="1:11" ht="42.6" customHeight="1" x14ac:dyDescent="0.25">
      <c r="A10365" s="11">
        <v>2026</v>
      </c>
      <c r="B10365" s="49">
        <v>46113</v>
      </c>
      <c r="C10365" s="49">
        <v>46203</v>
      </c>
      <c r="D10365" s="21" t="s">
        <v>6430</v>
      </c>
      <c r="E10365" s="29">
        <v>45742</v>
      </c>
      <c r="F10365" s="11"/>
      <c r="G10365" s="21" t="s">
        <v>7230</v>
      </c>
      <c r="H10365" s="24" t="s">
        <v>17455</v>
      </c>
      <c r="I10365" s="30">
        <v>1378.48</v>
      </c>
      <c r="J10365" s="24" t="s">
        <v>7284</v>
      </c>
      <c r="K10365" s="49">
        <v>46203</v>
      </c>
    </row>
    <row r="10366" spans="1:11" ht="42.6" customHeight="1" x14ac:dyDescent="0.25">
      <c r="A10366" s="11">
        <v>2026</v>
      </c>
      <c r="B10366" s="49">
        <v>46113</v>
      </c>
      <c r="C10366" s="49">
        <v>46203</v>
      </c>
      <c r="D10366" s="21" t="s">
        <v>6430</v>
      </c>
      <c r="E10366" s="29">
        <v>45742</v>
      </c>
      <c r="F10366" s="11"/>
      <c r="G10366" s="21" t="s">
        <v>7230</v>
      </c>
      <c r="H10366" s="24" t="s">
        <v>17456</v>
      </c>
      <c r="I10366" s="30">
        <v>1378.48</v>
      </c>
      <c r="J10366" s="24" t="s">
        <v>7284</v>
      </c>
      <c r="K10366" s="49">
        <v>46203</v>
      </c>
    </row>
    <row r="10367" spans="1:11" ht="42.6" customHeight="1" x14ac:dyDescent="0.25">
      <c r="A10367" s="11">
        <v>2026</v>
      </c>
      <c r="B10367" s="49">
        <v>46113</v>
      </c>
      <c r="C10367" s="49">
        <v>46203</v>
      </c>
      <c r="D10367" s="21" t="s">
        <v>6431</v>
      </c>
      <c r="E10367" s="29">
        <v>45742</v>
      </c>
      <c r="F10367" s="11"/>
      <c r="G10367" s="21" t="s">
        <v>7233</v>
      </c>
      <c r="H10367" s="24" t="s">
        <v>17457</v>
      </c>
      <c r="I10367" s="30">
        <v>1972</v>
      </c>
      <c r="J10367" s="24" t="s">
        <v>7284</v>
      </c>
      <c r="K10367" s="49">
        <v>46203</v>
      </c>
    </row>
    <row r="10368" spans="1:11" ht="42.6" customHeight="1" x14ac:dyDescent="0.25">
      <c r="A10368" s="11">
        <v>2026</v>
      </c>
      <c r="B10368" s="49">
        <v>46113</v>
      </c>
      <c r="C10368" s="49">
        <v>46203</v>
      </c>
      <c r="D10368" s="21" t="s">
        <v>6432</v>
      </c>
      <c r="E10368" s="29">
        <v>45742</v>
      </c>
      <c r="F10368" s="11"/>
      <c r="G10368" s="21" t="s">
        <v>7286</v>
      </c>
      <c r="H10368" s="24" t="s">
        <v>17458</v>
      </c>
      <c r="I10368" s="30">
        <v>1250</v>
      </c>
      <c r="J10368" s="24" t="s">
        <v>7284</v>
      </c>
      <c r="K10368" s="49">
        <v>46203</v>
      </c>
    </row>
    <row r="10369" spans="1:11" ht="42.6" customHeight="1" x14ac:dyDescent="0.25">
      <c r="A10369" s="11">
        <v>2026</v>
      </c>
      <c r="B10369" s="49">
        <v>46113</v>
      </c>
      <c r="C10369" s="49">
        <v>46203</v>
      </c>
      <c r="D10369" s="21" t="s">
        <v>6433</v>
      </c>
      <c r="E10369" s="29">
        <v>45742</v>
      </c>
      <c r="F10369" s="11"/>
      <c r="G10369" s="21" t="s">
        <v>7306</v>
      </c>
      <c r="H10369" s="24" t="s">
        <v>17459</v>
      </c>
      <c r="I10369" s="30">
        <v>980</v>
      </c>
      <c r="J10369" s="24" t="s">
        <v>7284</v>
      </c>
      <c r="K10369" s="49">
        <v>46203</v>
      </c>
    </row>
    <row r="10370" spans="1:11" ht="42.6" customHeight="1" x14ac:dyDescent="0.25">
      <c r="A10370" s="11">
        <v>2026</v>
      </c>
      <c r="B10370" s="49">
        <v>46113</v>
      </c>
      <c r="C10370" s="49">
        <v>46203</v>
      </c>
      <c r="D10370" s="21" t="s">
        <v>6434</v>
      </c>
      <c r="E10370" s="29">
        <v>45742</v>
      </c>
      <c r="F10370" s="11"/>
      <c r="G10370" s="21" t="s">
        <v>7280</v>
      </c>
      <c r="H10370" s="24" t="s">
        <v>17460</v>
      </c>
      <c r="I10370" s="30">
        <v>1249.99</v>
      </c>
      <c r="J10370" s="24" t="s">
        <v>7284</v>
      </c>
      <c r="K10370" s="49">
        <v>46203</v>
      </c>
    </row>
    <row r="10371" spans="1:11" ht="42.6" customHeight="1" x14ac:dyDescent="0.25">
      <c r="A10371" s="11">
        <v>2026</v>
      </c>
      <c r="B10371" s="49">
        <v>46113</v>
      </c>
      <c r="C10371" s="49">
        <v>46203</v>
      </c>
      <c r="D10371" s="21" t="s">
        <v>6434</v>
      </c>
      <c r="E10371" s="29">
        <v>45742</v>
      </c>
      <c r="F10371" s="11"/>
      <c r="G10371" s="21" t="s">
        <v>7280</v>
      </c>
      <c r="H10371" s="24" t="s">
        <v>17461</v>
      </c>
      <c r="I10371" s="30">
        <v>1249.99</v>
      </c>
      <c r="J10371" s="24" t="s">
        <v>7284</v>
      </c>
      <c r="K10371" s="49">
        <v>46203</v>
      </c>
    </row>
    <row r="10372" spans="1:11" ht="42.6" customHeight="1" x14ac:dyDescent="0.25">
      <c r="A10372" s="11">
        <v>2026</v>
      </c>
      <c r="B10372" s="49">
        <v>46113</v>
      </c>
      <c r="C10372" s="49">
        <v>46203</v>
      </c>
      <c r="D10372" s="21" t="s">
        <v>6435</v>
      </c>
      <c r="E10372" s="29">
        <v>45742</v>
      </c>
      <c r="F10372" s="11"/>
      <c r="G10372" s="21" t="s">
        <v>7230</v>
      </c>
      <c r="H10372" s="24" t="s">
        <v>17462</v>
      </c>
      <c r="I10372" s="30">
        <v>3490</v>
      </c>
      <c r="J10372" s="24" t="s">
        <v>7284</v>
      </c>
      <c r="K10372" s="49">
        <v>46203</v>
      </c>
    </row>
    <row r="10373" spans="1:11" ht="42.6" customHeight="1" x14ac:dyDescent="0.25">
      <c r="A10373" s="11">
        <v>2026</v>
      </c>
      <c r="B10373" s="49">
        <v>46113</v>
      </c>
      <c r="C10373" s="49">
        <v>46203</v>
      </c>
      <c r="D10373" s="21" t="s">
        <v>6436</v>
      </c>
      <c r="E10373" s="29">
        <v>45742</v>
      </c>
      <c r="F10373" s="11"/>
      <c r="G10373" s="21" t="s">
        <v>7245</v>
      </c>
      <c r="H10373" s="24" t="s">
        <v>17463</v>
      </c>
      <c r="I10373" s="30">
        <v>2250.0100000000002</v>
      </c>
      <c r="J10373" s="24" t="s">
        <v>7284</v>
      </c>
      <c r="K10373" s="49">
        <v>46203</v>
      </c>
    </row>
    <row r="10374" spans="1:11" ht="42.6" customHeight="1" x14ac:dyDescent="0.25">
      <c r="A10374" s="11">
        <v>2026</v>
      </c>
      <c r="B10374" s="49">
        <v>46113</v>
      </c>
      <c r="C10374" s="49">
        <v>46203</v>
      </c>
      <c r="D10374" s="21" t="s">
        <v>6437</v>
      </c>
      <c r="E10374" s="29">
        <v>45742</v>
      </c>
      <c r="F10374" s="11"/>
      <c r="G10374" s="21" t="s">
        <v>7255</v>
      </c>
      <c r="H10374" s="24" t="s">
        <v>17464</v>
      </c>
      <c r="I10374" s="30">
        <v>6960</v>
      </c>
      <c r="J10374" s="24" t="s">
        <v>7284</v>
      </c>
      <c r="K10374" s="49">
        <v>46203</v>
      </c>
    </row>
    <row r="10375" spans="1:11" ht="42.6" customHeight="1" x14ac:dyDescent="0.25">
      <c r="A10375" s="11">
        <v>2026</v>
      </c>
      <c r="B10375" s="49">
        <v>46113</v>
      </c>
      <c r="C10375" s="49">
        <v>46203</v>
      </c>
      <c r="D10375" s="21" t="s">
        <v>6438</v>
      </c>
      <c r="E10375" s="29">
        <v>45742</v>
      </c>
      <c r="F10375" s="11"/>
      <c r="G10375" s="21" t="s">
        <v>7275</v>
      </c>
      <c r="H10375" s="24" t="s">
        <v>17465</v>
      </c>
      <c r="I10375" s="30">
        <v>2940</v>
      </c>
      <c r="J10375" s="24" t="s">
        <v>7284</v>
      </c>
      <c r="K10375" s="49">
        <v>46203</v>
      </c>
    </row>
    <row r="10376" spans="1:11" ht="42.6" customHeight="1" x14ac:dyDescent="0.25">
      <c r="A10376" s="11">
        <v>2026</v>
      </c>
      <c r="B10376" s="49">
        <v>46113</v>
      </c>
      <c r="C10376" s="49">
        <v>46203</v>
      </c>
      <c r="D10376" s="21" t="s">
        <v>6439</v>
      </c>
      <c r="E10376" s="29">
        <v>45742</v>
      </c>
      <c r="F10376" s="11"/>
      <c r="G10376" s="21" t="s">
        <v>7229</v>
      </c>
      <c r="H10376" s="24" t="s">
        <v>17466</v>
      </c>
      <c r="I10376" s="30">
        <v>3400</v>
      </c>
      <c r="J10376" s="24" t="s">
        <v>7284</v>
      </c>
      <c r="K10376" s="49">
        <v>46203</v>
      </c>
    </row>
    <row r="10377" spans="1:11" ht="42.6" customHeight="1" x14ac:dyDescent="0.25">
      <c r="A10377" s="11">
        <v>2026</v>
      </c>
      <c r="B10377" s="49">
        <v>46113</v>
      </c>
      <c r="C10377" s="49">
        <v>46203</v>
      </c>
      <c r="D10377" s="21" t="s">
        <v>6440</v>
      </c>
      <c r="E10377" s="22">
        <v>45750</v>
      </c>
      <c r="F10377" s="11"/>
      <c r="G10377" s="21" t="s">
        <v>7280</v>
      </c>
      <c r="H10377" s="21" t="s">
        <v>17467</v>
      </c>
      <c r="I10377" s="30">
        <v>19488</v>
      </c>
      <c r="J10377" s="24" t="s">
        <v>7284</v>
      </c>
      <c r="K10377" s="49">
        <v>46203</v>
      </c>
    </row>
    <row r="10378" spans="1:11" ht="42.6" customHeight="1" x14ac:dyDescent="0.25">
      <c r="A10378" s="11">
        <v>2026</v>
      </c>
      <c r="B10378" s="49">
        <v>46113</v>
      </c>
      <c r="C10378" s="49">
        <v>46203</v>
      </c>
      <c r="D10378" s="21" t="s">
        <v>6441</v>
      </c>
      <c r="E10378" s="22">
        <v>45750</v>
      </c>
      <c r="F10378" s="11"/>
      <c r="G10378" s="21" t="s">
        <v>7280</v>
      </c>
      <c r="H10378" s="21" t="s">
        <v>17468</v>
      </c>
      <c r="I10378" s="30">
        <v>15080</v>
      </c>
      <c r="J10378" s="24" t="s">
        <v>7284</v>
      </c>
      <c r="K10378" s="49">
        <v>46203</v>
      </c>
    </row>
    <row r="10379" spans="1:11" ht="42.6" customHeight="1" x14ac:dyDescent="0.25">
      <c r="A10379" s="11">
        <v>2026</v>
      </c>
      <c r="B10379" s="49">
        <v>46113</v>
      </c>
      <c r="C10379" s="49">
        <v>46203</v>
      </c>
      <c r="D10379" s="21" t="s">
        <v>6442</v>
      </c>
      <c r="E10379" s="22">
        <v>45750</v>
      </c>
      <c r="F10379" s="11"/>
      <c r="G10379" s="21" t="s">
        <v>7255</v>
      </c>
      <c r="H10379" s="21" t="s">
        <v>17469</v>
      </c>
      <c r="I10379" s="30">
        <v>8352</v>
      </c>
      <c r="J10379" s="24" t="s">
        <v>7284</v>
      </c>
      <c r="K10379" s="49">
        <v>46203</v>
      </c>
    </row>
    <row r="10380" spans="1:11" ht="42.6" customHeight="1" x14ac:dyDescent="0.25">
      <c r="A10380" s="11">
        <v>2026</v>
      </c>
      <c r="B10380" s="49">
        <v>46113</v>
      </c>
      <c r="C10380" s="49">
        <v>46203</v>
      </c>
      <c r="D10380" s="21" t="s">
        <v>6443</v>
      </c>
      <c r="E10380" s="22">
        <v>45750</v>
      </c>
      <c r="F10380" s="11"/>
      <c r="G10380" s="21" t="s">
        <v>7273</v>
      </c>
      <c r="H10380" s="21" t="s">
        <v>17470</v>
      </c>
      <c r="I10380" s="30">
        <v>39440</v>
      </c>
      <c r="J10380" s="24" t="s">
        <v>7284</v>
      </c>
      <c r="K10380" s="49">
        <v>46203</v>
      </c>
    </row>
    <row r="10381" spans="1:11" ht="42.6" customHeight="1" x14ac:dyDescent="0.25">
      <c r="A10381" s="11">
        <v>2026</v>
      </c>
      <c r="B10381" s="49">
        <v>46113</v>
      </c>
      <c r="C10381" s="49">
        <v>46203</v>
      </c>
      <c r="D10381" s="21" t="s">
        <v>6444</v>
      </c>
      <c r="E10381" s="22">
        <v>45751</v>
      </c>
      <c r="F10381" s="11"/>
      <c r="G10381" s="21" t="s">
        <v>7245</v>
      </c>
      <c r="H10381" s="21" t="s">
        <v>17471</v>
      </c>
      <c r="I10381" s="30">
        <v>10266</v>
      </c>
      <c r="J10381" s="24" t="s">
        <v>7284</v>
      </c>
      <c r="K10381" s="49">
        <v>46203</v>
      </c>
    </row>
    <row r="10382" spans="1:11" ht="42.6" customHeight="1" x14ac:dyDescent="0.25">
      <c r="A10382" s="11">
        <v>2026</v>
      </c>
      <c r="B10382" s="49">
        <v>46113</v>
      </c>
      <c r="C10382" s="49">
        <v>46203</v>
      </c>
      <c r="D10382" s="21" t="s">
        <v>6445</v>
      </c>
      <c r="E10382" s="22">
        <v>45755</v>
      </c>
      <c r="F10382" s="11"/>
      <c r="G10382" s="21" t="s">
        <v>7230</v>
      </c>
      <c r="H10382" s="21" t="s">
        <v>17472</v>
      </c>
      <c r="I10382" s="30">
        <v>8059.68</v>
      </c>
      <c r="J10382" s="24" t="s">
        <v>7284</v>
      </c>
      <c r="K10382" s="49">
        <v>46203</v>
      </c>
    </row>
    <row r="10383" spans="1:11" ht="42.6" customHeight="1" x14ac:dyDescent="0.25">
      <c r="A10383" s="11">
        <v>2026</v>
      </c>
      <c r="B10383" s="49">
        <v>46113</v>
      </c>
      <c r="C10383" s="49">
        <v>46203</v>
      </c>
      <c r="D10383" s="21" t="s">
        <v>6445</v>
      </c>
      <c r="E10383" s="22">
        <v>45755</v>
      </c>
      <c r="F10383" s="11"/>
      <c r="G10383" s="21" t="s">
        <v>7230</v>
      </c>
      <c r="H10383" s="21" t="s">
        <v>17473</v>
      </c>
      <c r="I10383" s="30">
        <v>8059.68</v>
      </c>
      <c r="J10383" s="24" t="s">
        <v>7284</v>
      </c>
      <c r="K10383" s="49">
        <v>46203</v>
      </c>
    </row>
    <row r="10384" spans="1:11" ht="42.6" customHeight="1" x14ac:dyDescent="0.25">
      <c r="A10384" s="11">
        <v>2026</v>
      </c>
      <c r="B10384" s="49">
        <v>46113</v>
      </c>
      <c r="C10384" s="49">
        <v>46203</v>
      </c>
      <c r="D10384" s="21" t="s">
        <v>6445</v>
      </c>
      <c r="E10384" s="22">
        <v>45755</v>
      </c>
      <c r="F10384" s="11"/>
      <c r="G10384" s="21" t="s">
        <v>7230</v>
      </c>
      <c r="H10384" s="21" t="s">
        <v>17474</v>
      </c>
      <c r="I10384" s="30">
        <v>8059.68</v>
      </c>
      <c r="J10384" s="24" t="s">
        <v>7284</v>
      </c>
      <c r="K10384" s="49">
        <v>46203</v>
      </c>
    </row>
    <row r="10385" spans="1:11" ht="42.6" customHeight="1" x14ac:dyDescent="0.25">
      <c r="A10385" s="11">
        <v>2026</v>
      </c>
      <c r="B10385" s="49">
        <v>46113</v>
      </c>
      <c r="C10385" s="49">
        <v>46203</v>
      </c>
      <c r="D10385" s="21" t="s">
        <v>6445</v>
      </c>
      <c r="E10385" s="22">
        <v>45755</v>
      </c>
      <c r="F10385" s="11"/>
      <c r="G10385" s="21" t="s">
        <v>7230</v>
      </c>
      <c r="H10385" s="21" t="s">
        <v>17475</v>
      </c>
      <c r="I10385" s="30">
        <v>8059.68</v>
      </c>
      <c r="J10385" s="24" t="s">
        <v>7284</v>
      </c>
      <c r="K10385" s="49">
        <v>46203</v>
      </c>
    </row>
    <row r="10386" spans="1:11" ht="42.6" customHeight="1" x14ac:dyDescent="0.25">
      <c r="A10386" s="11">
        <v>2026</v>
      </c>
      <c r="B10386" s="49">
        <v>46113</v>
      </c>
      <c r="C10386" s="49">
        <v>46203</v>
      </c>
      <c r="D10386" s="21" t="s">
        <v>5202</v>
      </c>
      <c r="E10386" s="22">
        <v>45755</v>
      </c>
      <c r="F10386" s="11"/>
      <c r="G10386" s="21" t="s">
        <v>7230</v>
      </c>
      <c r="H10386" s="21" t="s">
        <v>17476</v>
      </c>
      <c r="I10386" s="30">
        <v>8769.6</v>
      </c>
      <c r="J10386" s="24" t="s">
        <v>7284</v>
      </c>
      <c r="K10386" s="49">
        <v>46203</v>
      </c>
    </row>
    <row r="10387" spans="1:11" ht="42.6" customHeight="1" x14ac:dyDescent="0.25">
      <c r="A10387" s="11">
        <v>2026</v>
      </c>
      <c r="B10387" s="49">
        <v>46113</v>
      </c>
      <c r="C10387" s="49">
        <v>46203</v>
      </c>
      <c r="D10387" s="21" t="s">
        <v>5202</v>
      </c>
      <c r="E10387" s="22">
        <v>45755</v>
      </c>
      <c r="F10387" s="11"/>
      <c r="G10387" s="21" t="s">
        <v>7230</v>
      </c>
      <c r="H10387" s="21" t="s">
        <v>17477</v>
      </c>
      <c r="I10387" s="30">
        <v>8769.6</v>
      </c>
      <c r="J10387" s="24" t="s">
        <v>7284</v>
      </c>
      <c r="K10387" s="49">
        <v>46203</v>
      </c>
    </row>
    <row r="10388" spans="1:11" ht="42.6" customHeight="1" x14ac:dyDescent="0.25">
      <c r="A10388" s="11">
        <v>2026</v>
      </c>
      <c r="B10388" s="49">
        <v>46113</v>
      </c>
      <c r="C10388" s="49">
        <v>46203</v>
      </c>
      <c r="D10388" s="21" t="s">
        <v>6446</v>
      </c>
      <c r="E10388" s="22">
        <v>45756</v>
      </c>
      <c r="F10388" s="11"/>
      <c r="G10388" s="21" t="s">
        <v>7235</v>
      </c>
      <c r="H10388" s="21" t="s">
        <v>17478</v>
      </c>
      <c r="I10388" s="30">
        <v>18450</v>
      </c>
      <c r="J10388" s="24" t="s">
        <v>7284</v>
      </c>
      <c r="K10388" s="49">
        <v>46203</v>
      </c>
    </row>
    <row r="10389" spans="1:11" ht="42.6" customHeight="1" x14ac:dyDescent="0.25">
      <c r="A10389" s="11">
        <v>2026</v>
      </c>
      <c r="B10389" s="49">
        <v>46113</v>
      </c>
      <c r="C10389" s="49">
        <v>46203</v>
      </c>
      <c r="D10389" s="21" t="s">
        <v>2539</v>
      </c>
      <c r="E10389" s="22">
        <v>45756</v>
      </c>
      <c r="F10389" s="11"/>
      <c r="G10389" s="21" t="s">
        <v>7225</v>
      </c>
      <c r="H10389" s="21" t="s">
        <v>17479</v>
      </c>
      <c r="I10389" s="30">
        <v>18900</v>
      </c>
      <c r="J10389" s="24" t="s">
        <v>7284</v>
      </c>
      <c r="K10389" s="49">
        <v>46203</v>
      </c>
    </row>
    <row r="10390" spans="1:11" ht="42.6" customHeight="1" x14ac:dyDescent="0.25">
      <c r="A10390" s="11">
        <v>2026</v>
      </c>
      <c r="B10390" s="49">
        <v>46113</v>
      </c>
      <c r="C10390" s="49">
        <v>46203</v>
      </c>
      <c r="D10390" s="21" t="s">
        <v>2539</v>
      </c>
      <c r="E10390" s="22">
        <v>45756</v>
      </c>
      <c r="F10390" s="11"/>
      <c r="G10390" s="21" t="s">
        <v>7225</v>
      </c>
      <c r="H10390" s="21" t="s">
        <v>17480</v>
      </c>
      <c r="I10390" s="30">
        <v>18900</v>
      </c>
      <c r="J10390" s="24" t="s">
        <v>7284</v>
      </c>
      <c r="K10390" s="49">
        <v>46203</v>
      </c>
    </row>
    <row r="10391" spans="1:11" ht="42.6" customHeight="1" x14ac:dyDescent="0.25">
      <c r="A10391" s="11">
        <v>2026</v>
      </c>
      <c r="B10391" s="49">
        <v>46113</v>
      </c>
      <c r="C10391" s="49">
        <v>46203</v>
      </c>
      <c r="D10391" s="21" t="s">
        <v>6447</v>
      </c>
      <c r="E10391" s="29">
        <v>45758</v>
      </c>
      <c r="F10391" s="11"/>
      <c r="G10391" s="21" t="s">
        <v>7278</v>
      </c>
      <c r="H10391" s="24" t="s">
        <v>17481</v>
      </c>
      <c r="I10391" s="30">
        <v>7749.99</v>
      </c>
      <c r="J10391" s="24" t="s">
        <v>7284</v>
      </c>
      <c r="K10391" s="49">
        <v>46203</v>
      </c>
    </row>
    <row r="10392" spans="1:11" ht="42.6" customHeight="1" x14ac:dyDescent="0.25">
      <c r="A10392" s="11">
        <v>2026</v>
      </c>
      <c r="B10392" s="49">
        <v>46113</v>
      </c>
      <c r="C10392" s="49">
        <v>46203</v>
      </c>
      <c r="D10392" s="21" t="s">
        <v>6448</v>
      </c>
      <c r="E10392" s="29">
        <v>45758</v>
      </c>
      <c r="F10392" s="11"/>
      <c r="G10392" s="21" t="s">
        <v>7278</v>
      </c>
      <c r="H10392" s="24" t="s">
        <v>17482</v>
      </c>
      <c r="I10392" s="30">
        <v>1379.99</v>
      </c>
      <c r="J10392" s="24" t="s">
        <v>7284</v>
      </c>
      <c r="K10392" s="49">
        <v>46203</v>
      </c>
    </row>
    <row r="10393" spans="1:11" ht="42.6" customHeight="1" x14ac:dyDescent="0.25">
      <c r="A10393" s="11">
        <v>2026</v>
      </c>
      <c r="B10393" s="49">
        <v>46113</v>
      </c>
      <c r="C10393" s="49">
        <v>46203</v>
      </c>
      <c r="D10393" s="21" t="s">
        <v>6449</v>
      </c>
      <c r="E10393" s="29">
        <v>45758</v>
      </c>
      <c r="F10393" s="11"/>
      <c r="G10393" s="21" t="s">
        <v>7278</v>
      </c>
      <c r="H10393" s="24" t="s">
        <v>17483</v>
      </c>
      <c r="I10393" s="30">
        <v>2189.9899999999998</v>
      </c>
      <c r="J10393" s="24" t="s">
        <v>7284</v>
      </c>
      <c r="K10393" s="49">
        <v>46203</v>
      </c>
    </row>
    <row r="10394" spans="1:11" ht="42.6" customHeight="1" x14ac:dyDescent="0.25">
      <c r="A10394" s="11">
        <v>2026</v>
      </c>
      <c r="B10394" s="49">
        <v>46113</v>
      </c>
      <c r="C10394" s="49">
        <v>46203</v>
      </c>
      <c r="D10394" s="21" t="s">
        <v>6450</v>
      </c>
      <c r="E10394" s="29">
        <v>45760</v>
      </c>
      <c r="F10394" s="11"/>
      <c r="G10394" s="21" t="s">
        <v>7280</v>
      </c>
      <c r="H10394" s="21" t="s">
        <v>17484</v>
      </c>
      <c r="I10394" s="23">
        <v>197049.2</v>
      </c>
      <c r="J10394" s="24" t="s">
        <v>7284</v>
      </c>
      <c r="K10394" s="49">
        <v>46203</v>
      </c>
    </row>
    <row r="10395" spans="1:11" ht="42.6" customHeight="1" x14ac:dyDescent="0.25">
      <c r="A10395" s="11">
        <v>2026</v>
      </c>
      <c r="B10395" s="49">
        <v>46113</v>
      </c>
      <c r="C10395" s="49">
        <v>46203</v>
      </c>
      <c r="D10395" s="21" t="s">
        <v>6451</v>
      </c>
      <c r="E10395" s="29">
        <v>45760</v>
      </c>
      <c r="F10395" s="11"/>
      <c r="G10395" s="21" t="s">
        <v>7280</v>
      </c>
      <c r="H10395" s="21" t="s">
        <v>17485</v>
      </c>
      <c r="I10395" s="30">
        <v>91094.8</v>
      </c>
      <c r="J10395" s="24" t="s">
        <v>7284</v>
      </c>
      <c r="K10395" s="49">
        <v>46203</v>
      </c>
    </row>
    <row r="10396" spans="1:11" ht="42.6" customHeight="1" x14ac:dyDescent="0.25">
      <c r="A10396" s="11">
        <v>2026</v>
      </c>
      <c r="B10396" s="49">
        <v>46113</v>
      </c>
      <c r="C10396" s="49">
        <v>46203</v>
      </c>
      <c r="D10396" s="21" t="s">
        <v>6452</v>
      </c>
      <c r="E10396" s="22">
        <v>45763</v>
      </c>
      <c r="F10396" s="11"/>
      <c r="G10396" s="21" t="s">
        <v>7221</v>
      </c>
      <c r="H10396" s="21" t="s">
        <v>17486</v>
      </c>
      <c r="I10396" s="30">
        <v>13920</v>
      </c>
      <c r="J10396" s="24" t="s">
        <v>7284</v>
      </c>
      <c r="K10396" s="49">
        <v>46203</v>
      </c>
    </row>
    <row r="10397" spans="1:11" ht="42.6" customHeight="1" x14ac:dyDescent="0.25">
      <c r="A10397" s="11">
        <v>2026</v>
      </c>
      <c r="B10397" s="49">
        <v>46113</v>
      </c>
      <c r="C10397" s="49">
        <v>46203</v>
      </c>
      <c r="D10397" s="21" t="s">
        <v>6453</v>
      </c>
      <c r="E10397" s="22">
        <v>45763</v>
      </c>
      <c r="F10397" s="11"/>
      <c r="G10397" s="21" t="s">
        <v>7278</v>
      </c>
      <c r="H10397" s="21" t="s">
        <v>17487</v>
      </c>
      <c r="I10397" s="30">
        <v>11995</v>
      </c>
      <c r="J10397" s="24" t="s">
        <v>7284</v>
      </c>
      <c r="K10397" s="49">
        <v>46203</v>
      </c>
    </row>
    <row r="10398" spans="1:11" ht="42.6" customHeight="1" x14ac:dyDescent="0.25">
      <c r="A10398" s="11">
        <v>2026</v>
      </c>
      <c r="B10398" s="49">
        <v>46113</v>
      </c>
      <c r="C10398" s="49">
        <v>46203</v>
      </c>
      <c r="D10398" s="21" t="s">
        <v>6454</v>
      </c>
      <c r="E10398" s="29">
        <v>45768</v>
      </c>
      <c r="F10398" s="11"/>
      <c r="G10398" s="21" t="s">
        <v>7225</v>
      </c>
      <c r="H10398" s="24" t="s">
        <v>17488</v>
      </c>
      <c r="I10398" s="30">
        <v>0</v>
      </c>
      <c r="J10398" s="24" t="s">
        <v>7284</v>
      </c>
      <c r="K10398" s="49">
        <v>46203</v>
      </c>
    </row>
    <row r="10399" spans="1:11" ht="42.6" customHeight="1" x14ac:dyDescent="0.25">
      <c r="A10399" s="11">
        <v>2026</v>
      </c>
      <c r="B10399" s="49">
        <v>46113</v>
      </c>
      <c r="C10399" s="49">
        <v>46203</v>
      </c>
      <c r="D10399" s="21" t="s">
        <v>6455</v>
      </c>
      <c r="E10399" s="22">
        <v>45769</v>
      </c>
      <c r="F10399" s="11"/>
      <c r="G10399" s="21" t="s">
        <v>7230</v>
      </c>
      <c r="H10399" s="21" t="s">
        <v>17489</v>
      </c>
      <c r="I10399" s="30">
        <v>10750</v>
      </c>
      <c r="J10399" s="24" t="s">
        <v>7284</v>
      </c>
      <c r="K10399" s="49">
        <v>46203</v>
      </c>
    </row>
    <row r="10400" spans="1:11" ht="42.6" customHeight="1" x14ac:dyDescent="0.25">
      <c r="A10400" s="11">
        <v>2026</v>
      </c>
      <c r="B10400" s="49">
        <v>46113</v>
      </c>
      <c r="C10400" s="49">
        <v>46203</v>
      </c>
      <c r="D10400" s="21" t="s">
        <v>6456</v>
      </c>
      <c r="E10400" s="22">
        <v>45769</v>
      </c>
      <c r="F10400" s="11"/>
      <c r="G10400" s="21" t="s">
        <v>7230</v>
      </c>
      <c r="H10400" s="21" t="s">
        <v>17490</v>
      </c>
      <c r="I10400" s="30">
        <v>10750</v>
      </c>
      <c r="J10400" s="24" t="s">
        <v>7284</v>
      </c>
      <c r="K10400" s="49">
        <v>46203</v>
      </c>
    </row>
    <row r="10401" spans="1:11" ht="42.6" customHeight="1" x14ac:dyDescent="0.25">
      <c r="A10401" s="11">
        <v>2026</v>
      </c>
      <c r="B10401" s="49">
        <v>46113</v>
      </c>
      <c r="C10401" s="49">
        <v>46203</v>
      </c>
      <c r="D10401" s="21" t="s">
        <v>6457</v>
      </c>
      <c r="E10401" s="22">
        <v>45769</v>
      </c>
      <c r="F10401" s="11"/>
      <c r="G10401" s="21" t="s">
        <v>7379</v>
      </c>
      <c r="H10401" s="21" t="s">
        <v>17491</v>
      </c>
      <c r="I10401" s="30">
        <v>10750</v>
      </c>
      <c r="J10401" s="24" t="s">
        <v>7284</v>
      </c>
      <c r="K10401" s="49">
        <v>46203</v>
      </c>
    </row>
    <row r="10402" spans="1:11" ht="42.6" customHeight="1" x14ac:dyDescent="0.25">
      <c r="A10402" s="11">
        <v>2026</v>
      </c>
      <c r="B10402" s="49">
        <v>46113</v>
      </c>
      <c r="C10402" s="49">
        <v>46203</v>
      </c>
      <c r="D10402" s="21" t="s">
        <v>6458</v>
      </c>
      <c r="E10402" s="29">
        <v>45771</v>
      </c>
      <c r="F10402" s="11"/>
      <c r="G10402" s="21" t="s">
        <v>7224</v>
      </c>
      <c r="H10402" s="24" t="s">
        <v>17492</v>
      </c>
      <c r="I10402" s="30">
        <v>6440</v>
      </c>
      <c r="J10402" s="24" t="s">
        <v>7284</v>
      </c>
      <c r="K10402" s="49">
        <v>46203</v>
      </c>
    </row>
    <row r="10403" spans="1:11" ht="42.6" customHeight="1" x14ac:dyDescent="0.25">
      <c r="A10403" s="11">
        <v>2026</v>
      </c>
      <c r="B10403" s="49">
        <v>46113</v>
      </c>
      <c r="C10403" s="49">
        <v>46203</v>
      </c>
      <c r="D10403" s="21" t="s">
        <v>6458</v>
      </c>
      <c r="E10403" s="29">
        <v>45771</v>
      </c>
      <c r="F10403" s="11"/>
      <c r="G10403" s="21" t="s">
        <v>7224</v>
      </c>
      <c r="H10403" s="24" t="s">
        <v>17493</v>
      </c>
      <c r="I10403" s="30">
        <v>6440</v>
      </c>
      <c r="J10403" s="24" t="s">
        <v>7284</v>
      </c>
      <c r="K10403" s="49">
        <v>46203</v>
      </c>
    </row>
    <row r="10404" spans="1:11" ht="42.6" customHeight="1" x14ac:dyDescent="0.25">
      <c r="A10404" s="11">
        <v>2026</v>
      </c>
      <c r="B10404" s="49">
        <v>46113</v>
      </c>
      <c r="C10404" s="49">
        <v>46203</v>
      </c>
      <c r="D10404" s="21" t="s">
        <v>6458</v>
      </c>
      <c r="E10404" s="29">
        <v>45771</v>
      </c>
      <c r="F10404" s="11"/>
      <c r="G10404" s="21" t="s">
        <v>7224</v>
      </c>
      <c r="H10404" s="24" t="s">
        <v>17494</v>
      </c>
      <c r="I10404" s="30">
        <v>6440</v>
      </c>
      <c r="J10404" s="24" t="s">
        <v>7284</v>
      </c>
      <c r="K10404" s="49">
        <v>46203</v>
      </c>
    </row>
    <row r="10405" spans="1:11" ht="42.6" customHeight="1" x14ac:dyDescent="0.25">
      <c r="A10405" s="11">
        <v>2026</v>
      </c>
      <c r="B10405" s="49">
        <v>46113</v>
      </c>
      <c r="C10405" s="49">
        <v>46203</v>
      </c>
      <c r="D10405" s="21" t="s">
        <v>6459</v>
      </c>
      <c r="E10405" s="29">
        <v>45771</v>
      </c>
      <c r="F10405" s="11"/>
      <c r="G10405" s="21" t="s">
        <v>7216</v>
      </c>
      <c r="H10405" s="24" t="s">
        <v>17495</v>
      </c>
      <c r="I10405" s="30">
        <v>3300</v>
      </c>
      <c r="J10405" s="24" t="s">
        <v>7284</v>
      </c>
      <c r="K10405" s="49">
        <v>46203</v>
      </c>
    </row>
    <row r="10406" spans="1:11" ht="42.6" customHeight="1" x14ac:dyDescent="0.25">
      <c r="A10406" s="11">
        <v>2026</v>
      </c>
      <c r="B10406" s="49">
        <v>46113</v>
      </c>
      <c r="C10406" s="49">
        <v>46203</v>
      </c>
      <c r="D10406" s="21" t="s">
        <v>6460</v>
      </c>
      <c r="E10406" s="29">
        <v>45771</v>
      </c>
      <c r="F10406" s="11"/>
      <c r="G10406" s="21" t="s">
        <v>7306</v>
      </c>
      <c r="H10406" s="24" t="s">
        <v>17496</v>
      </c>
      <c r="I10406" s="30">
        <v>5220</v>
      </c>
      <c r="J10406" s="24" t="s">
        <v>7284</v>
      </c>
      <c r="K10406" s="49">
        <v>46203</v>
      </c>
    </row>
    <row r="10407" spans="1:11" ht="42.6" customHeight="1" x14ac:dyDescent="0.25">
      <c r="A10407" s="11">
        <v>2026</v>
      </c>
      <c r="B10407" s="49">
        <v>46113</v>
      </c>
      <c r="C10407" s="49">
        <v>46203</v>
      </c>
      <c r="D10407" s="21" t="s">
        <v>6461</v>
      </c>
      <c r="E10407" s="22">
        <v>45777</v>
      </c>
      <c r="F10407" s="11"/>
      <c r="G10407" s="21" t="s">
        <v>7280</v>
      </c>
      <c r="H10407" s="21" t="s">
        <v>17497</v>
      </c>
      <c r="I10407" s="30">
        <v>3950</v>
      </c>
      <c r="J10407" s="24" t="s">
        <v>7284</v>
      </c>
      <c r="K10407" s="49">
        <v>46203</v>
      </c>
    </row>
    <row r="10408" spans="1:11" ht="42.6" customHeight="1" x14ac:dyDescent="0.25">
      <c r="A10408" s="11">
        <v>2026</v>
      </c>
      <c r="B10408" s="49">
        <v>46113</v>
      </c>
      <c r="C10408" s="49">
        <v>46203</v>
      </c>
      <c r="D10408" s="21" t="s">
        <v>6462</v>
      </c>
      <c r="E10408" s="22">
        <v>45777</v>
      </c>
      <c r="F10408" s="11"/>
      <c r="G10408" s="21" t="s">
        <v>7280</v>
      </c>
      <c r="H10408" s="21" t="s">
        <v>17498</v>
      </c>
      <c r="I10408" s="30">
        <v>3950</v>
      </c>
      <c r="J10408" s="24" t="s">
        <v>7284</v>
      </c>
      <c r="K10408" s="49">
        <v>46203</v>
      </c>
    </row>
    <row r="10409" spans="1:11" ht="42.6" customHeight="1" x14ac:dyDescent="0.25">
      <c r="A10409" s="11">
        <v>2026</v>
      </c>
      <c r="B10409" s="49">
        <v>46113</v>
      </c>
      <c r="C10409" s="49">
        <v>46203</v>
      </c>
      <c r="D10409" s="21" t="s">
        <v>6463</v>
      </c>
      <c r="E10409" s="22">
        <v>45777</v>
      </c>
      <c r="F10409" s="11"/>
      <c r="G10409" s="21" t="s">
        <v>7280</v>
      </c>
      <c r="H10409" s="21" t="s">
        <v>17499</v>
      </c>
      <c r="I10409" s="30">
        <v>3950</v>
      </c>
      <c r="J10409" s="24" t="s">
        <v>7284</v>
      </c>
      <c r="K10409" s="49">
        <v>46203</v>
      </c>
    </row>
    <row r="10410" spans="1:11" ht="42.6" customHeight="1" x14ac:dyDescent="0.25">
      <c r="A10410" s="11">
        <v>2026</v>
      </c>
      <c r="B10410" s="49">
        <v>46113</v>
      </c>
      <c r="C10410" s="49">
        <v>46203</v>
      </c>
      <c r="D10410" s="21" t="s">
        <v>6464</v>
      </c>
      <c r="E10410" s="22">
        <v>45777</v>
      </c>
      <c r="F10410" s="11"/>
      <c r="G10410" s="21" t="s">
        <v>7280</v>
      </c>
      <c r="H10410" s="21" t="s">
        <v>17500</v>
      </c>
      <c r="I10410" s="30">
        <v>3950</v>
      </c>
      <c r="J10410" s="24" t="s">
        <v>7284</v>
      </c>
      <c r="K10410" s="49">
        <v>46203</v>
      </c>
    </row>
    <row r="10411" spans="1:11" ht="42.6" customHeight="1" x14ac:dyDescent="0.25">
      <c r="A10411" s="11">
        <v>2026</v>
      </c>
      <c r="B10411" s="49">
        <v>46113</v>
      </c>
      <c r="C10411" s="49">
        <v>46203</v>
      </c>
      <c r="D10411" s="21" t="s">
        <v>6465</v>
      </c>
      <c r="E10411" s="22">
        <v>45777</v>
      </c>
      <c r="F10411" s="11"/>
      <c r="G10411" s="21" t="s">
        <v>7280</v>
      </c>
      <c r="H10411" s="21" t="s">
        <v>17501</v>
      </c>
      <c r="I10411" s="30">
        <v>3950</v>
      </c>
      <c r="J10411" s="24" t="s">
        <v>7284</v>
      </c>
      <c r="K10411" s="49">
        <v>46203</v>
      </c>
    </row>
    <row r="10412" spans="1:11" ht="42.6" customHeight="1" x14ac:dyDescent="0.25">
      <c r="A10412" s="11">
        <v>2026</v>
      </c>
      <c r="B10412" s="49">
        <v>46113</v>
      </c>
      <c r="C10412" s="49">
        <v>46203</v>
      </c>
      <c r="D10412" s="21" t="s">
        <v>6466</v>
      </c>
      <c r="E10412" s="22">
        <v>45777</v>
      </c>
      <c r="F10412" s="11"/>
      <c r="G10412" s="21" t="s">
        <v>7280</v>
      </c>
      <c r="H10412" s="21" t="s">
        <v>17502</v>
      </c>
      <c r="I10412" s="30">
        <v>3950</v>
      </c>
      <c r="J10412" s="24" t="s">
        <v>7284</v>
      </c>
      <c r="K10412" s="49">
        <v>46203</v>
      </c>
    </row>
    <row r="10413" spans="1:11" ht="42.6" customHeight="1" x14ac:dyDescent="0.25">
      <c r="A10413" s="11">
        <v>2026</v>
      </c>
      <c r="B10413" s="49">
        <v>46113</v>
      </c>
      <c r="C10413" s="49">
        <v>46203</v>
      </c>
      <c r="D10413" s="21" t="s">
        <v>6467</v>
      </c>
      <c r="E10413" s="22">
        <v>45777</v>
      </c>
      <c r="F10413" s="11"/>
      <c r="G10413" s="21" t="s">
        <v>7280</v>
      </c>
      <c r="H10413" s="21" t="s">
        <v>17503</v>
      </c>
      <c r="I10413" s="30">
        <v>3950</v>
      </c>
      <c r="J10413" s="24" t="s">
        <v>7284</v>
      </c>
      <c r="K10413" s="49">
        <v>46203</v>
      </c>
    </row>
    <row r="10414" spans="1:11" ht="42.6" customHeight="1" x14ac:dyDescent="0.25">
      <c r="A10414" s="11">
        <v>2026</v>
      </c>
      <c r="B10414" s="49">
        <v>46113</v>
      </c>
      <c r="C10414" s="49">
        <v>46203</v>
      </c>
      <c r="D10414" s="21" t="s">
        <v>6468</v>
      </c>
      <c r="E10414" s="22">
        <v>45777</v>
      </c>
      <c r="F10414" s="11"/>
      <c r="G10414" s="21" t="s">
        <v>7280</v>
      </c>
      <c r="H10414" s="21" t="s">
        <v>17504</v>
      </c>
      <c r="I10414" s="30">
        <v>3950</v>
      </c>
      <c r="J10414" s="24" t="s">
        <v>7284</v>
      </c>
      <c r="K10414" s="49">
        <v>46203</v>
      </c>
    </row>
    <row r="10415" spans="1:11" ht="42.6" customHeight="1" x14ac:dyDescent="0.25">
      <c r="A10415" s="11">
        <v>2026</v>
      </c>
      <c r="B10415" s="49">
        <v>46113</v>
      </c>
      <c r="C10415" s="49">
        <v>46203</v>
      </c>
      <c r="D10415" s="21" t="s">
        <v>6469</v>
      </c>
      <c r="E10415" s="22">
        <v>45777</v>
      </c>
      <c r="F10415" s="11"/>
      <c r="G10415" s="21" t="s">
        <v>7280</v>
      </c>
      <c r="H10415" s="21" t="s">
        <v>17505</v>
      </c>
      <c r="I10415" s="30">
        <v>3950</v>
      </c>
      <c r="J10415" s="24" t="s">
        <v>7284</v>
      </c>
      <c r="K10415" s="49">
        <v>46203</v>
      </c>
    </row>
    <row r="10416" spans="1:11" ht="42.6" customHeight="1" x14ac:dyDescent="0.25">
      <c r="A10416" s="11">
        <v>2026</v>
      </c>
      <c r="B10416" s="49">
        <v>46113</v>
      </c>
      <c r="C10416" s="49">
        <v>46203</v>
      </c>
      <c r="D10416" s="21" t="s">
        <v>6470</v>
      </c>
      <c r="E10416" s="22">
        <v>45777</v>
      </c>
      <c r="F10416" s="11"/>
      <c r="G10416" s="21" t="s">
        <v>7280</v>
      </c>
      <c r="H10416" s="21" t="s">
        <v>17506</v>
      </c>
      <c r="I10416" s="30">
        <v>3950</v>
      </c>
      <c r="J10416" s="24" t="s">
        <v>7284</v>
      </c>
      <c r="K10416" s="49">
        <v>46203</v>
      </c>
    </row>
    <row r="10417" spans="1:11" ht="42.6" customHeight="1" x14ac:dyDescent="0.25">
      <c r="A10417" s="11">
        <v>2026</v>
      </c>
      <c r="B10417" s="49">
        <v>46113</v>
      </c>
      <c r="C10417" s="49">
        <v>46203</v>
      </c>
      <c r="D10417" s="21" t="s">
        <v>6471</v>
      </c>
      <c r="E10417" s="22">
        <v>45777</v>
      </c>
      <c r="F10417" s="11"/>
      <c r="G10417" s="21" t="s">
        <v>7278</v>
      </c>
      <c r="H10417" s="21" t="s">
        <v>17507</v>
      </c>
      <c r="I10417" s="30">
        <v>2563.6</v>
      </c>
      <c r="J10417" s="24" t="s">
        <v>7284</v>
      </c>
      <c r="K10417" s="49">
        <v>46203</v>
      </c>
    </row>
    <row r="10418" spans="1:11" ht="42.6" customHeight="1" x14ac:dyDescent="0.25">
      <c r="A10418" s="11">
        <v>2026</v>
      </c>
      <c r="B10418" s="49">
        <v>46113</v>
      </c>
      <c r="C10418" s="49">
        <v>46203</v>
      </c>
      <c r="D10418" s="21" t="s">
        <v>6471</v>
      </c>
      <c r="E10418" s="22">
        <v>45777</v>
      </c>
      <c r="F10418" s="11"/>
      <c r="G10418" s="21" t="s">
        <v>7278</v>
      </c>
      <c r="H10418" s="21" t="s">
        <v>17508</v>
      </c>
      <c r="I10418" s="30">
        <v>2563.6</v>
      </c>
      <c r="J10418" s="24" t="s">
        <v>7284</v>
      </c>
      <c r="K10418" s="49">
        <v>46203</v>
      </c>
    </row>
    <row r="10419" spans="1:11" ht="42.6" customHeight="1" x14ac:dyDescent="0.25">
      <c r="A10419" s="11">
        <v>2026</v>
      </c>
      <c r="B10419" s="49">
        <v>46113</v>
      </c>
      <c r="C10419" s="49">
        <v>46203</v>
      </c>
      <c r="D10419" s="21" t="s">
        <v>6471</v>
      </c>
      <c r="E10419" s="22">
        <v>45777</v>
      </c>
      <c r="F10419" s="11"/>
      <c r="G10419" s="21" t="s">
        <v>7278</v>
      </c>
      <c r="H10419" s="21" t="s">
        <v>17509</v>
      </c>
      <c r="I10419" s="30">
        <v>2563.6</v>
      </c>
      <c r="J10419" s="24" t="s">
        <v>7284</v>
      </c>
      <c r="K10419" s="49">
        <v>46203</v>
      </c>
    </row>
    <row r="10420" spans="1:11" ht="42.6" customHeight="1" x14ac:dyDescent="0.25">
      <c r="A10420" s="11">
        <v>2026</v>
      </c>
      <c r="B10420" s="49">
        <v>46113</v>
      </c>
      <c r="C10420" s="49">
        <v>46203</v>
      </c>
      <c r="D10420" s="21" t="s">
        <v>6471</v>
      </c>
      <c r="E10420" s="22">
        <v>45777</v>
      </c>
      <c r="F10420" s="11"/>
      <c r="G10420" s="21" t="s">
        <v>7278</v>
      </c>
      <c r="H10420" s="21" t="s">
        <v>17510</v>
      </c>
      <c r="I10420" s="30">
        <v>2563.6</v>
      </c>
      <c r="J10420" s="24" t="s">
        <v>7284</v>
      </c>
      <c r="K10420" s="49">
        <v>46203</v>
      </c>
    </row>
    <row r="10421" spans="1:11" ht="42.6" customHeight="1" x14ac:dyDescent="0.25">
      <c r="A10421" s="11">
        <v>2026</v>
      </c>
      <c r="B10421" s="49">
        <v>46113</v>
      </c>
      <c r="C10421" s="49">
        <v>46203</v>
      </c>
      <c r="D10421" s="21" t="s">
        <v>6471</v>
      </c>
      <c r="E10421" s="22">
        <v>45777</v>
      </c>
      <c r="F10421" s="11"/>
      <c r="G10421" s="21" t="s">
        <v>7278</v>
      </c>
      <c r="H10421" s="21" t="s">
        <v>17511</v>
      </c>
      <c r="I10421" s="30">
        <v>2563.6</v>
      </c>
      <c r="J10421" s="24" t="s">
        <v>7284</v>
      </c>
      <c r="K10421" s="49">
        <v>46203</v>
      </c>
    </row>
    <row r="10422" spans="1:11" ht="42.6" customHeight="1" x14ac:dyDescent="0.25">
      <c r="A10422" s="11">
        <v>2026</v>
      </c>
      <c r="B10422" s="49">
        <v>46113</v>
      </c>
      <c r="C10422" s="49">
        <v>46203</v>
      </c>
      <c r="D10422" s="21" t="s">
        <v>6471</v>
      </c>
      <c r="E10422" s="22">
        <v>45777</v>
      </c>
      <c r="F10422" s="11"/>
      <c r="G10422" s="21" t="s">
        <v>7278</v>
      </c>
      <c r="H10422" s="21" t="s">
        <v>17512</v>
      </c>
      <c r="I10422" s="30">
        <v>2563.6</v>
      </c>
      <c r="J10422" s="24" t="s">
        <v>7284</v>
      </c>
      <c r="K10422" s="49">
        <v>46203</v>
      </c>
    </row>
    <row r="10423" spans="1:11" ht="42.6" customHeight="1" x14ac:dyDescent="0.25">
      <c r="A10423" s="11">
        <v>2026</v>
      </c>
      <c r="B10423" s="49">
        <v>46113</v>
      </c>
      <c r="C10423" s="49">
        <v>46203</v>
      </c>
      <c r="D10423" s="21" t="s">
        <v>6471</v>
      </c>
      <c r="E10423" s="22">
        <v>45777</v>
      </c>
      <c r="F10423" s="11"/>
      <c r="G10423" s="21" t="s">
        <v>7278</v>
      </c>
      <c r="H10423" s="21" t="s">
        <v>17513</v>
      </c>
      <c r="I10423" s="30">
        <v>2563.6</v>
      </c>
      <c r="J10423" s="24" t="s">
        <v>7284</v>
      </c>
      <c r="K10423" s="49">
        <v>46203</v>
      </c>
    </row>
    <row r="10424" spans="1:11" ht="42.6" customHeight="1" x14ac:dyDescent="0.25">
      <c r="A10424" s="11">
        <v>2026</v>
      </c>
      <c r="B10424" s="49">
        <v>46113</v>
      </c>
      <c r="C10424" s="49">
        <v>46203</v>
      </c>
      <c r="D10424" s="21" t="s">
        <v>6471</v>
      </c>
      <c r="E10424" s="22">
        <v>45777</v>
      </c>
      <c r="F10424" s="11"/>
      <c r="G10424" s="21" t="s">
        <v>7278</v>
      </c>
      <c r="H10424" s="21" t="s">
        <v>17514</v>
      </c>
      <c r="I10424" s="30">
        <v>2563.6</v>
      </c>
      <c r="J10424" s="24" t="s">
        <v>7284</v>
      </c>
      <c r="K10424" s="49">
        <v>46203</v>
      </c>
    </row>
    <row r="10425" spans="1:11" ht="42.6" customHeight="1" x14ac:dyDescent="0.25">
      <c r="A10425" s="11">
        <v>2026</v>
      </c>
      <c r="B10425" s="49">
        <v>46113</v>
      </c>
      <c r="C10425" s="49">
        <v>46203</v>
      </c>
      <c r="D10425" s="21" t="s">
        <v>6472</v>
      </c>
      <c r="E10425" s="29">
        <v>45777</v>
      </c>
      <c r="F10425" s="11"/>
      <c r="G10425" s="21" t="s">
        <v>7306</v>
      </c>
      <c r="H10425" s="24" t="s">
        <v>17515</v>
      </c>
      <c r="I10425" s="30">
        <v>6728</v>
      </c>
      <c r="J10425" s="24" t="s">
        <v>7284</v>
      </c>
      <c r="K10425" s="49">
        <v>46203</v>
      </c>
    </row>
    <row r="10426" spans="1:11" ht="42.6" customHeight="1" x14ac:dyDescent="0.25">
      <c r="A10426" s="11">
        <v>2026</v>
      </c>
      <c r="B10426" s="49">
        <v>46113</v>
      </c>
      <c r="C10426" s="49">
        <v>46203</v>
      </c>
      <c r="D10426" s="21" t="s">
        <v>6473</v>
      </c>
      <c r="E10426" s="29">
        <v>45777</v>
      </c>
      <c r="F10426" s="11"/>
      <c r="G10426" s="21" t="s">
        <v>7231</v>
      </c>
      <c r="H10426" s="24" t="s">
        <v>17516</v>
      </c>
      <c r="I10426" s="30">
        <v>6728</v>
      </c>
      <c r="J10426" s="24" t="s">
        <v>7284</v>
      </c>
      <c r="K10426" s="49">
        <v>46203</v>
      </c>
    </row>
    <row r="10427" spans="1:11" ht="42.6" customHeight="1" x14ac:dyDescent="0.25">
      <c r="A10427" s="11">
        <v>2026</v>
      </c>
      <c r="B10427" s="49">
        <v>46113</v>
      </c>
      <c r="C10427" s="49">
        <v>46203</v>
      </c>
      <c r="D10427" s="21" t="s">
        <v>6474</v>
      </c>
      <c r="E10427" s="29">
        <v>45777</v>
      </c>
      <c r="F10427" s="11"/>
      <c r="G10427" s="21" t="s">
        <v>7234</v>
      </c>
      <c r="H10427" s="24" t="s">
        <v>17517</v>
      </c>
      <c r="I10427" s="30">
        <v>7772</v>
      </c>
      <c r="J10427" s="24" t="s">
        <v>7284</v>
      </c>
      <c r="K10427" s="49">
        <v>46203</v>
      </c>
    </row>
    <row r="10428" spans="1:11" ht="42.6" customHeight="1" x14ac:dyDescent="0.25">
      <c r="A10428" s="11">
        <v>2026</v>
      </c>
      <c r="B10428" s="49">
        <v>46113</v>
      </c>
      <c r="C10428" s="49">
        <v>46203</v>
      </c>
      <c r="D10428" s="21" t="s">
        <v>6475</v>
      </c>
      <c r="E10428" s="29">
        <v>45777</v>
      </c>
      <c r="F10428" s="11"/>
      <c r="G10428" s="21" t="s">
        <v>7245</v>
      </c>
      <c r="H10428" s="24" t="s">
        <v>17518</v>
      </c>
      <c r="I10428" s="30">
        <v>3371.79</v>
      </c>
      <c r="J10428" s="24" t="s">
        <v>7284</v>
      </c>
      <c r="K10428" s="49">
        <v>46203</v>
      </c>
    </row>
    <row r="10429" spans="1:11" ht="42.6" customHeight="1" x14ac:dyDescent="0.25">
      <c r="A10429" s="11">
        <v>2026</v>
      </c>
      <c r="B10429" s="49">
        <v>46113</v>
      </c>
      <c r="C10429" s="49">
        <v>46203</v>
      </c>
      <c r="D10429" s="21" t="s">
        <v>6476</v>
      </c>
      <c r="E10429" s="29">
        <v>45777</v>
      </c>
      <c r="F10429" s="11"/>
      <c r="G10429" s="21" t="s">
        <v>7228</v>
      </c>
      <c r="H10429" s="24" t="s">
        <v>17519</v>
      </c>
      <c r="I10429" s="30">
        <v>4988</v>
      </c>
      <c r="J10429" s="24" t="s">
        <v>7284</v>
      </c>
      <c r="K10429" s="49">
        <v>46203</v>
      </c>
    </row>
    <row r="10430" spans="1:11" ht="42.6" customHeight="1" x14ac:dyDescent="0.25">
      <c r="A10430" s="11">
        <v>2026</v>
      </c>
      <c r="B10430" s="49">
        <v>46113</v>
      </c>
      <c r="C10430" s="49">
        <v>46203</v>
      </c>
      <c r="D10430" s="21" t="s">
        <v>6477</v>
      </c>
      <c r="E10430" s="29">
        <v>45777</v>
      </c>
      <c r="F10430" s="11"/>
      <c r="G10430" s="21" t="s">
        <v>7229</v>
      </c>
      <c r="H10430" s="24" t="s">
        <v>17520</v>
      </c>
      <c r="I10430" s="30">
        <v>2649.99</v>
      </c>
      <c r="J10430" s="24" t="s">
        <v>7284</v>
      </c>
      <c r="K10430" s="49">
        <v>46203</v>
      </c>
    </row>
    <row r="10431" spans="1:11" ht="42.6" customHeight="1" x14ac:dyDescent="0.25">
      <c r="A10431" s="11">
        <v>2026</v>
      </c>
      <c r="B10431" s="49">
        <v>46113</v>
      </c>
      <c r="C10431" s="49">
        <v>46203</v>
      </c>
      <c r="D10431" s="21" t="s">
        <v>6478</v>
      </c>
      <c r="E10431" s="29">
        <v>45777</v>
      </c>
      <c r="F10431" s="11"/>
      <c r="G10431" s="21" t="s">
        <v>7229</v>
      </c>
      <c r="H10431" s="24" t="s">
        <v>17521</v>
      </c>
      <c r="I10431" s="30">
        <v>1974.99</v>
      </c>
      <c r="J10431" s="24" t="s">
        <v>7284</v>
      </c>
      <c r="K10431" s="49">
        <v>46203</v>
      </c>
    </row>
    <row r="10432" spans="1:11" ht="42.6" customHeight="1" x14ac:dyDescent="0.25">
      <c r="A10432" s="11">
        <v>2026</v>
      </c>
      <c r="B10432" s="49">
        <v>46113</v>
      </c>
      <c r="C10432" s="49">
        <v>46203</v>
      </c>
      <c r="D10432" s="21" t="s">
        <v>6478</v>
      </c>
      <c r="E10432" s="29">
        <v>45777</v>
      </c>
      <c r="F10432" s="11"/>
      <c r="G10432" s="21" t="s">
        <v>7229</v>
      </c>
      <c r="H10432" s="24" t="s">
        <v>17522</v>
      </c>
      <c r="I10432" s="30">
        <v>1974.99</v>
      </c>
      <c r="J10432" s="24" t="s">
        <v>7284</v>
      </c>
      <c r="K10432" s="49">
        <v>46203</v>
      </c>
    </row>
    <row r="10433" spans="1:11" ht="42.6" customHeight="1" x14ac:dyDescent="0.25">
      <c r="A10433" s="11">
        <v>2026</v>
      </c>
      <c r="B10433" s="49">
        <v>46113</v>
      </c>
      <c r="C10433" s="49">
        <v>46203</v>
      </c>
      <c r="D10433" s="21" t="s">
        <v>6479</v>
      </c>
      <c r="E10433" s="29">
        <v>45783</v>
      </c>
      <c r="F10433" s="11"/>
      <c r="G10433" s="21" t="s">
        <v>7236</v>
      </c>
      <c r="H10433" s="24" t="s">
        <v>17523</v>
      </c>
      <c r="I10433" s="30">
        <v>5568</v>
      </c>
      <c r="J10433" s="24" t="s">
        <v>7284</v>
      </c>
      <c r="K10433" s="49">
        <v>46203</v>
      </c>
    </row>
    <row r="10434" spans="1:11" ht="42.6" customHeight="1" x14ac:dyDescent="0.25">
      <c r="A10434" s="11">
        <v>2026</v>
      </c>
      <c r="B10434" s="49">
        <v>46113</v>
      </c>
      <c r="C10434" s="49">
        <v>46203</v>
      </c>
      <c r="D10434" s="21" t="s">
        <v>6479</v>
      </c>
      <c r="E10434" s="29">
        <v>45783</v>
      </c>
      <c r="F10434" s="11"/>
      <c r="G10434" s="21" t="s">
        <v>7236</v>
      </c>
      <c r="H10434" s="24" t="s">
        <v>17524</v>
      </c>
      <c r="I10434" s="30">
        <v>5568</v>
      </c>
      <c r="J10434" s="24" t="s">
        <v>7284</v>
      </c>
      <c r="K10434" s="49">
        <v>46203</v>
      </c>
    </row>
    <row r="10435" spans="1:11" ht="42.6" customHeight="1" x14ac:dyDescent="0.25">
      <c r="A10435" s="11">
        <v>2026</v>
      </c>
      <c r="B10435" s="49">
        <v>46113</v>
      </c>
      <c r="C10435" s="49">
        <v>46203</v>
      </c>
      <c r="D10435" s="21" t="s">
        <v>6480</v>
      </c>
      <c r="E10435" s="29">
        <v>45783</v>
      </c>
      <c r="F10435" s="11"/>
      <c r="G10435" s="21" t="s">
        <v>7208</v>
      </c>
      <c r="H10435" s="24" t="s">
        <v>17525</v>
      </c>
      <c r="I10435" s="30">
        <v>2784</v>
      </c>
      <c r="J10435" s="24" t="s">
        <v>7284</v>
      </c>
      <c r="K10435" s="49">
        <v>46203</v>
      </c>
    </row>
    <row r="10436" spans="1:11" ht="42.6" customHeight="1" x14ac:dyDescent="0.25">
      <c r="A10436" s="11">
        <v>2026</v>
      </c>
      <c r="B10436" s="49">
        <v>46113</v>
      </c>
      <c r="C10436" s="49">
        <v>46203</v>
      </c>
      <c r="D10436" s="21" t="s">
        <v>6481</v>
      </c>
      <c r="E10436" s="29">
        <v>45783</v>
      </c>
      <c r="F10436" s="11"/>
      <c r="G10436" s="21" t="s">
        <v>7216</v>
      </c>
      <c r="H10436" s="24" t="s">
        <v>17526</v>
      </c>
      <c r="I10436" s="30">
        <v>1494.99</v>
      </c>
      <c r="J10436" s="24" t="s">
        <v>7284</v>
      </c>
      <c r="K10436" s="49">
        <v>46203</v>
      </c>
    </row>
    <row r="10437" spans="1:11" ht="42.6" customHeight="1" x14ac:dyDescent="0.25">
      <c r="A10437" s="11">
        <v>2026</v>
      </c>
      <c r="B10437" s="49">
        <v>46113</v>
      </c>
      <c r="C10437" s="49">
        <v>46203</v>
      </c>
      <c r="D10437" s="21" t="s">
        <v>6481</v>
      </c>
      <c r="E10437" s="29">
        <v>45783</v>
      </c>
      <c r="F10437" s="11"/>
      <c r="G10437" s="21" t="s">
        <v>7216</v>
      </c>
      <c r="H10437" s="24" t="s">
        <v>17527</v>
      </c>
      <c r="I10437" s="30">
        <v>1494.99</v>
      </c>
      <c r="J10437" s="24" t="s">
        <v>7284</v>
      </c>
      <c r="K10437" s="49">
        <v>46203</v>
      </c>
    </row>
    <row r="10438" spans="1:11" ht="42.6" customHeight="1" x14ac:dyDescent="0.25">
      <c r="A10438" s="11">
        <v>2026</v>
      </c>
      <c r="B10438" s="49">
        <v>46113</v>
      </c>
      <c r="C10438" s="49">
        <v>46203</v>
      </c>
      <c r="D10438" s="21" t="s">
        <v>6481</v>
      </c>
      <c r="E10438" s="29">
        <v>45783</v>
      </c>
      <c r="F10438" s="11"/>
      <c r="G10438" s="21" t="s">
        <v>7216</v>
      </c>
      <c r="H10438" s="24" t="s">
        <v>17528</v>
      </c>
      <c r="I10438" s="30">
        <v>1494.99</v>
      </c>
      <c r="J10438" s="24" t="s">
        <v>7284</v>
      </c>
      <c r="K10438" s="49">
        <v>46203</v>
      </c>
    </row>
    <row r="10439" spans="1:11" ht="42.6" customHeight="1" x14ac:dyDescent="0.25">
      <c r="A10439" s="11">
        <v>2026</v>
      </c>
      <c r="B10439" s="49">
        <v>46113</v>
      </c>
      <c r="C10439" s="49">
        <v>46203</v>
      </c>
      <c r="D10439" s="21" t="s">
        <v>6481</v>
      </c>
      <c r="E10439" s="29">
        <v>45783</v>
      </c>
      <c r="F10439" s="11"/>
      <c r="G10439" s="21" t="s">
        <v>7216</v>
      </c>
      <c r="H10439" s="24" t="s">
        <v>17529</v>
      </c>
      <c r="I10439" s="30">
        <v>1494.99</v>
      </c>
      <c r="J10439" s="24" t="s">
        <v>7284</v>
      </c>
      <c r="K10439" s="49">
        <v>46203</v>
      </c>
    </row>
    <row r="10440" spans="1:11" ht="42.6" customHeight="1" x14ac:dyDescent="0.25">
      <c r="A10440" s="11">
        <v>2026</v>
      </c>
      <c r="B10440" s="49">
        <v>46113</v>
      </c>
      <c r="C10440" s="49">
        <v>46203</v>
      </c>
      <c r="D10440" s="21" t="s">
        <v>6481</v>
      </c>
      <c r="E10440" s="29">
        <v>45783</v>
      </c>
      <c r="F10440" s="11"/>
      <c r="G10440" s="21" t="s">
        <v>7216</v>
      </c>
      <c r="H10440" s="24" t="s">
        <v>17530</v>
      </c>
      <c r="I10440" s="30">
        <v>1494.99</v>
      </c>
      <c r="J10440" s="24" t="s">
        <v>7284</v>
      </c>
      <c r="K10440" s="49">
        <v>46203</v>
      </c>
    </row>
    <row r="10441" spans="1:11" ht="42.6" customHeight="1" x14ac:dyDescent="0.25">
      <c r="A10441" s="11">
        <v>2026</v>
      </c>
      <c r="B10441" s="49">
        <v>46113</v>
      </c>
      <c r="C10441" s="49">
        <v>46203</v>
      </c>
      <c r="D10441" s="21" t="s">
        <v>6481</v>
      </c>
      <c r="E10441" s="29">
        <v>45783</v>
      </c>
      <c r="F10441" s="11"/>
      <c r="G10441" s="21" t="s">
        <v>7216</v>
      </c>
      <c r="H10441" s="24" t="s">
        <v>17531</v>
      </c>
      <c r="I10441" s="30">
        <v>1494.99</v>
      </c>
      <c r="J10441" s="24" t="s">
        <v>7284</v>
      </c>
      <c r="K10441" s="49">
        <v>46203</v>
      </c>
    </row>
    <row r="10442" spans="1:11" ht="42.6" customHeight="1" x14ac:dyDescent="0.25">
      <c r="A10442" s="11">
        <v>2026</v>
      </c>
      <c r="B10442" s="49">
        <v>46113</v>
      </c>
      <c r="C10442" s="49">
        <v>46203</v>
      </c>
      <c r="D10442" s="21" t="s">
        <v>6482</v>
      </c>
      <c r="E10442" s="22">
        <v>45785</v>
      </c>
      <c r="F10442" s="11"/>
      <c r="G10442" s="21" t="s">
        <v>7297</v>
      </c>
      <c r="H10442" s="21" t="s">
        <v>17532</v>
      </c>
      <c r="I10442" s="30">
        <v>361558.55</v>
      </c>
      <c r="J10442" s="24" t="s">
        <v>7284</v>
      </c>
      <c r="K10442" s="49">
        <v>46203</v>
      </c>
    </row>
    <row r="10443" spans="1:11" ht="42.6" customHeight="1" x14ac:dyDescent="0.25">
      <c r="A10443" s="11">
        <v>2026</v>
      </c>
      <c r="B10443" s="49">
        <v>46113</v>
      </c>
      <c r="C10443" s="49">
        <v>46203</v>
      </c>
      <c r="D10443" s="21" t="s">
        <v>6483</v>
      </c>
      <c r="E10443" s="22">
        <v>45789</v>
      </c>
      <c r="F10443" s="11"/>
      <c r="G10443" s="21" t="s">
        <v>7218</v>
      </c>
      <c r="H10443" s="21" t="s">
        <v>17533</v>
      </c>
      <c r="I10443" s="30">
        <v>2697.35</v>
      </c>
      <c r="J10443" s="24" t="s">
        <v>7284</v>
      </c>
      <c r="K10443" s="49">
        <v>46203</v>
      </c>
    </row>
    <row r="10444" spans="1:11" ht="42.6" customHeight="1" x14ac:dyDescent="0.25">
      <c r="A10444" s="11">
        <v>2026</v>
      </c>
      <c r="B10444" s="49">
        <v>46113</v>
      </c>
      <c r="C10444" s="49">
        <v>46203</v>
      </c>
      <c r="D10444" s="21" t="s">
        <v>6483</v>
      </c>
      <c r="E10444" s="22">
        <v>45789</v>
      </c>
      <c r="F10444" s="11"/>
      <c r="G10444" s="21" t="s">
        <v>7218</v>
      </c>
      <c r="H10444" s="21" t="s">
        <v>17534</v>
      </c>
      <c r="I10444" s="30">
        <v>2697.35</v>
      </c>
      <c r="J10444" s="24" t="s">
        <v>7284</v>
      </c>
      <c r="K10444" s="49">
        <v>46203</v>
      </c>
    </row>
    <row r="10445" spans="1:11" ht="42.6" customHeight="1" x14ac:dyDescent="0.25">
      <c r="A10445" s="11">
        <v>2026</v>
      </c>
      <c r="B10445" s="49">
        <v>46113</v>
      </c>
      <c r="C10445" s="49">
        <v>46203</v>
      </c>
      <c r="D10445" s="21" t="s">
        <v>6483</v>
      </c>
      <c r="E10445" s="22">
        <v>45789</v>
      </c>
      <c r="F10445" s="11"/>
      <c r="G10445" s="21" t="s">
        <v>7218</v>
      </c>
      <c r="H10445" s="21" t="s">
        <v>17535</v>
      </c>
      <c r="I10445" s="30">
        <v>2697.35</v>
      </c>
      <c r="J10445" s="24" t="s">
        <v>7284</v>
      </c>
      <c r="K10445" s="49">
        <v>46203</v>
      </c>
    </row>
    <row r="10446" spans="1:11" ht="42.6" customHeight="1" x14ac:dyDescent="0.25">
      <c r="A10446" s="11">
        <v>2026</v>
      </c>
      <c r="B10446" s="49">
        <v>46113</v>
      </c>
      <c r="C10446" s="49">
        <v>46203</v>
      </c>
      <c r="D10446" s="21" t="s">
        <v>6484</v>
      </c>
      <c r="E10446" s="22">
        <v>45792</v>
      </c>
      <c r="F10446" s="11"/>
      <c r="G10446" s="21" t="s">
        <v>7273</v>
      </c>
      <c r="H10446" s="21" t="s">
        <v>17536</v>
      </c>
      <c r="I10446" s="23">
        <v>16900</v>
      </c>
      <c r="J10446" s="24" t="s">
        <v>7284</v>
      </c>
      <c r="K10446" s="49">
        <v>46203</v>
      </c>
    </row>
    <row r="10447" spans="1:11" ht="42.6" customHeight="1" x14ac:dyDescent="0.25">
      <c r="A10447" s="11">
        <v>2026</v>
      </c>
      <c r="B10447" s="49">
        <v>46113</v>
      </c>
      <c r="C10447" s="49">
        <v>46203</v>
      </c>
      <c r="D10447" s="21" t="s">
        <v>6485</v>
      </c>
      <c r="E10447" s="22">
        <v>45792</v>
      </c>
      <c r="F10447" s="11"/>
      <c r="G10447" s="21" t="s">
        <v>7273</v>
      </c>
      <c r="H10447" s="21" t="s">
        <v>17537</v>
      </c>
      <c r="I10447" s="30">
        <v>1774.8</v>
      </c>
      <c r="J10447" s="24" t="s">
        <v>7284</v>
      </c>
      <c r="K10447" s="49">
        <v>46203</v>
      </c>
    </row>
    <row r="10448" spans="1:11" ht="42.6" customHeight="1" x14ac:dyDescent="0.25">
      <c r="A10448" s="11">
        <v>2026</v>
      </c>
      <c r="B10448" s="49">
        <v>46113</v>
      </c>
      <c r="C10448" s="49">
        <v>46203</v>
      </c>
      <c r="D10448" s="21" t="s">
        <v>6485</v>
      </c>
      <c r="E10448" s="22">
        <v>45792</v>
      </c>
      <c r="F10448" s="11"/>
      <c r="G10448" s="21" t="s">
        <v>7273</v>
      </c>
      <c r="H10448" s="21" t="s">
        <v>17538</v>
      </c>
      <c r="I10448" s="30">
        <v>1774.8</v>
      </c>
      <c r="J10448" s="24" t="s">
        <v>7284</v>
      </c>
      <c r="K10448" s="49">
        <v>46203</v>
      </c>
    </row>
    <row r="10449" spans="1:11" ht="42.6" customHeight="1" x14ac:dyDescent="0.25">
      <c r="A10449" s="11">
        <v>2026</v>
      </c>
      <c r="B10449" s="49">
        <v>46113</v>
      </c>
      <c r="C10449" s="49">
        <v>46203</v>
      </c>
      <c r="D10449" s="21" t="s">
        <v>6485</v>
      </c>
      <c r="E10449" s="22">
        <v>45792</v>
      </c>
      <c r="F10449" s="11"/>
      <c r="G10449" s="21" t="s">
        <v>7273</v>
      </c>
      <c r="H10449" s="21" t="s">
        <v>17539</v>
      </c>
      <c r="I10449" s="30">
        <v>1774.8</v>
      </c>
      <c r="J10449" s="24" t="s">
        <v>7284</v>
      </c>
      <c r="K10449" s="49">
        <v>46203</v>
      </c>
    </row>
    <row r="10450" spans="1:11" ht="42.6" customHeight="1" x14ac:dyDescent="0.25">
      <c r="A10450" s="11">
        <v>2026</v>
      </c>
      <c r="B10450" s="49">
        <v>46113</v>
      </c>
      <c r="C10450" s="49">
        <v>46203</v>
      </c>
      <c r="D10450" s="21" t="s">
        <v>6485</v>
      </c>
      <c r="E10450" s="22">
        <v>45792</v>
      </c>
      <c r="F10450" s="11"/>
      <c r="G10450" s="21" t="s">
        <v>7273</v>
      </c>
      <c r="H10450" s="21" t="s">
        <v>17540</v>
      </c>
      <c r="I10450" s="30">
        <v>1774.8</v>
      </c>
      <c r="J10450" s="24" t="s">
        <v>7284</v>
      </c>
      <c r="K10450" s="49">
        <v>46203</v>
      </c>
    </row>
    <row r="10451" spans="1:11" ht="42.6" customHeight="1" x14ac:dyDescent="0.25">
      <c r="A10451" s="11">
        <v>2026</v>
      </c>
      <c r="B10451" s="49">
        <v>46113</v>
      </c>
      <c r="C10451" s="49">
        <v>46203</v>
      </c>
      <c r="D10451" s="21" t="s">
        <v>6485</v>
      </c>
      <c r="E10451" s="22">
        <v>45792</v>
      </c>
      <c r="F10451" s="11"/>
      <c r="G10451" s="21" t="s">
        <v>7273</v>
      </c>
      <c r="H10451" s="21" t="s">
        <v>17541</v>
      </c>
      <c r="I10451" s="30">
        <v>1774.8</v>
      </c>
      <c r="J10451" s="24" t="s">
        <v>7284</v>
      </c>
      <c r="K10451" s="49">
        <v>46203</v>
      </c>
    </row>
    <row r="10452" spans="1:11" ht="42.6" customHeight="1" x14ac:dyDescent="0.25">
      <c r="A10452" s="11">
        <v>2026</v>
      </c>
      <c r="B10452" s="49">
        <v>46113</v>
      </c>
      <c r="C10452" s="49">
        <v>46203</v>
      </c>
      <c r="D10452" s="21" t="s">
        <v>6485</v>
      </c>
      <c r="E10452" s="22">
        <v>45792</v>
      </c>
      <c r="F10452" s="11"/>
      <c r="G10452" s="21" t="s">
        <v>7273</v>
      </c>
      <c r="H10452" s="21" t="s">
        <v>17542</v>
      </c>
      <c r="I10452" s="30">
        <v>1774.8</v>
      </c>
      <c r="J10452" s="24" t="s">
        <v>7284</v>
      </c>
      <c r="K10452" s="49">
        <v>46203</v>
      </c>
    </row>
    <row r="10453" spans="1:11" ht="42.6" customHeight="1" x14ac:dyDescent="0.25">
      <c r="A10453" s="11">
        <v>2026</v>
      </c>
      <c r="B10453" s="49">
        <v>46113</v>
      </c>
      <c r="C10453" s="49">
        <v>46203</v>
      </c>
      <c r="D10453" s="21" t="s">
        <v>6485</v>
      </c>
      <c r="E10453" s="22">
        <v>45792</v>
      </c>
      <c r="F10453" s="11"/>
      <c r="G10453" s="21" t="s">
        <v>7273</v>
      </c>
      <c r="H10453" s="21" t="s">
        <v>17543</v>
      </c>
      <c r="I10453" s="30">
        <v>1774.8</v>
      </c>
      <c r="J10453" s="24" t="s">
        <v>7284</v>
      </c>
      <c r="K10453" s="49">
        <v>46203</v>
      </c>
    </row>
    <row r="10454" spans="1:11" ht="42.6" customHeight="1" x14ac:dyDescent="0.25">
      <c r="A10454" s="11">
        <v>2026</v>
      </c>
      <c r="B10454" s="49">
        <v>46113</v>
      </c>
      <c r="C10454" s="49">
        <v>46203</v>
      </c>
      <c r="D10454" s="21" t="s">
        <v>6485</v>
      </c>
      <c r="E10454" s="22">
        <v>45792</v>
      </c>
      <c r="F10454" s="11"/>
      <c r="G10454" s="21" t="s">
        <v>7273</v>
      </c>
      <c r="H10454" s="21" t="s">
        <v>17544</v>
      </c>
      <c r="I10454" s="30">
        <v>1774.8</v>
      </c>
      <c r="J10454" s="24" t="s">
        <v>7284</v>
      </c>
      <c r="K10454" s="49">
        <v>46203</v>
      </c>
    </row>
    <row r="10455" spans="1:11" ht="42.6" customHeight="1" x14ac:dyDescent="0.25">
      <c r="A10455" s="11">
        <v>2026</v>
      </c>
      <c r="B10455" s="49">
        <v>46113</v>
      </c>
      <c r="C10455" s="49">
        <v>46203</v>
      </c>
      <c r="D10455" s="21" t="s">
        <v>6485</v>
      </c>
      <c r="E10455" s="22">
        <v>45792</v>
      </c>
      <c r="F10455" s="11"/>
      <c r="G10455" s="21" t="s">
        <v>7273</v>
      </c>
      <c r="H10455" s="21" t="s">
        <v>17545</v>
      </c>
      <c r="I10455" s="30">
        <v>1774.8</v>
      </c>
      <c r="J10455" s="24" t="s">
        <v>7284</v>
      </c>
      <c r="K10455" s="49">
        <v>46203</v>
      </c>
    </row>
    <row r="10456" spans="1:11" ht="42.6" customHeight="1" x14ac:dyDescent="0.25">
      <c r="A10456" s="11">
        <v>2026</v>
      </c>
      <c r="B10456" s="49">
        <v>46113</v>
      </c>
      <c r="C10456" s="49">
        <v>46203</v>
      </c>
      <c r="D10456" s="21" t="s">
        <v>6485</v>
      </c>
      <c r="E10456" s="22">
        <v>45792</v>
      </c>
      <c r="F10456" s="11"/>
      <c r="G10456" s="21" t="s">
        <v>7273</v>
      </c>
      <c r="H10456" s="21" t="s">
        <v>17546</v>
      </c>
      <c r="I10456" s="30">
        <v>1774.8</v>
      </c>
      <c r="J10456" s="24" t="s">
        <v>7284</v>
      </c>
      <c r="K10456" s="49">
        <v>46203</v>
      </c>
    </row>
    <row r="10457" spans="1:11" ht="42.6" customHeight="1" x14ac:dyDescent="0.25">
      <c r="A10457" s="11">
        <v>2026</v>
      </c>
      <c r="B10457" s="49">
        <v>46113</v>
      </c>
      <c r="C10457" s="49">
        <v>46203</v>
      </c>
      <c r="D10457" s="21" t="s">
        <v>6486</v>
      </c>
      <c r="E10457" s="29">
        <v>45792</v>
      </c>
      <c r="F10457" s="11"/>
      <c r="G10457" s="21" t="s">
        <v>7236</v>
      </c>
      <c r="H10457" s="21" t="s">
        <v>17547</v>
      </c>
      <c r="I10457" s="30">
        <v>45936</v>
      </c>
      <c r="J10457" s="24" t="s">
        <v>7284</v>
      </c>
      <c r="K10457" s="49">
        <v>46203</v>
      </c>
    </row>
    <row r="10458" spans="1:11" ht="42.6" customHeight="1" x14ac:dyDescent="0.25">
      <c r="A10458" s="11">
        <v>2026</v>
      </c>
      <c r="B10458" s="49">
        <v>46113</v>
      </c>
      <c r="C10458" s="49">
        <v>46203</v>
      </c>
      <c r="D10458" s="21" t="s">
        <v>6487</v>
      </c>
      <c r="E10458" s="22">
        <v>45792</v>
      </c>
      <c r="F10458" s="11"/>
      <c r="G10458" s="21" t="s">
        <v>7245</v>
      </c>
      <c r="H10458" s="21" t="s">
        <v>17548</v>
      </c>
      <c r="I10458" s="30">
        <v>9628</v>
      </c>
      <c r="J10458" s="24" t="s">
        <v>7284</v>
      </c>
      <c r="K10458" s="49">
        <v>46203</v>
      </c>
    </row>
    <row r="10459" spans="1:11" ht="42.6" customHeight="1" x14ac:dyDescent="0.25">
      <c r="A10459" s="11">
        <v>2026</v>
      </c>
      <c r="B10459" s="49">
        <v>46113</v>
      </c>
      <c r="C10459" s="49">
        <v>46203</v>
      </c>
      <c r="D10459" s="21" t="s">
        <v>6488</v>
      </c>
      <c r="E10459" s="22">
        <v>45792</v>
      </c>
      <c r="F10459" s="11"/>
      <c r="G10459" s="21" t="s">
        <v>7245</v>
      </c>
      <c r="H10459" s="21" t="s">
        <v>17549</v>
      </c>
      <c r="I10459" s="30">
        <v>4176</v>
      </c>
      <c r="J10459" s="24" t="s">
        <v>7284</v>
      </c>
      <c r="K10459" s="49">
        <v>46203</v>
      </c>
    </row>
    <row r="10460" spans="1:11" ht="42.6" customHeight="1" x14ac:dyDescent="0.25">
      <c r="A10460" s="11">
        <v>2026</v>
      </c>
      <c r="B10460" s="49">
        <v>46113</v>
      </c>
      <c r="C10460" s="49">
        <v>46203</v>
      </c>
      <c r="D10460" s="21" t="s">
        <v>6488</v>
      </c>
      <c r="E10460" s="22">
        <v>45792</v>
      </c>
      <c r="F10460" s="11"/>
      <c r="G10460" s="21" t="s">
        <v>7245</v>
      </c>
      <c r="H10460" s="21" t="s">
        <v>17550</v>
      </c>
      <c r="I10460" s="30">
        <v>4176</v>
      </c>
      <c r="J10460" s="24" t="s">
        <v>7284</v>
      </c>
      <c r="K10460" s="49">
        <v>46203</v>
      </c>
    </row>
    <row r="10461" spans="1:11" ht="42.6" customHeight="1" x14ac:dyDescent="0.25">
      <c r="A10461" s="11">
        <v>2026</v>
      </c>
      <c r="B10461" s="49">
        <v>46113</v>
      </c>
      <c r="C10461" s="49">
        <v>46203</v>
      </c>
      <c r="D10461" s="21" t="s">
        <v>6488</v>
      </c>
      <c r="E10461" s="22">
        <v>45792</v>
      </c>
      <c r="F10461" s="11"/>
      <c r="G10461" s="21" t="s">
        <v>7245</v>
      </c>
      <c r="H10461" s="21" t="s">
        <v>17551</v>
      </c>
      <c r="I10461" s="30">
        <v>4176</v>
      </c>
      <c r="J10461" s="24" t="s">
        <v>7284</v>
      </c>
      <c r="K10461" s="49">
        <v>46203</v>
      </c>
    </row>
    <row r="10462" spans="1:11" ht="42.6" customHeight="1" x14ac:dyDescent="0.25">
      <c r="A10462" s="11">
        <v>2026</v>
      </c>
      <c r="B10462" s="49">
        <v>46113</v>
      </c>
      <c r="C10462" s="49">
        <v>46203</v>
      </c>
      <c r="D10462" s="21" t="s">
        <v>6488</v>
      </c>
      <c r="E10462" s="22">
        <v>45792</v>
      </c>
      <c r="F10462" s="11"/>
      <c r="G10462" s="21" t="s">
        <v>7245</v>
      </c>
      <c r="H10462" s="21" t="s">
        <v>17552</v>
      </c>
      <c r="I10462" s="30">
        <v>4176</v>
      </c>
      <c r="J10462" s="24" t="s">
        <v>7284</v>
      </c>
      <c r="K10462" s="49">
        <v>46203</v>
      </c>
    </row>
    <row r="10463" spans="1:11" ht="42.6" customHeight="1" x14ac:dyDescent="0.25">
      <c r="A10463" s="11">
        <v>2026</v>
      </c>
      <c r="B10463" s="49">
        <v>46113</v>
      </c>
      <c r="C10463" s="49">
        <v>46203</v>
      </c>
      <c r="D10463" s="21" t="s">
        <v>6485</v>
      </c>
      <c r="E10463" s="22">
        <v>45792</v>
      </c>
      <c r="F10463" s="11"/>
      <c r="G10463" s="21" t="s">
        <v>7245</v>
      </c>
      <c r="H10463" s="21" t="s">
        <v>17553</v>
      </c>
      <c r="I10463" s="30">
        <v>1774.8</v>
      </c>
      <c r="J10463" s="24" t="s">
        <v>7284</v>
      </c>
      <c r="K10463" s="49">
        <v>46203</v>
      </c>
    </row>
    <row r="10464" spans="1:11" ht="42.6" customHeight="1" x14ac:dyDescent="0.25">
      <c r="A10464" s="11">
        <v>2026</v>
      </c>
      <c r="B10464" s="49">
        <v>46113</v>
      </c>
      <c r="C10464" s="49">
        <v>46203</v>
      </c>
      <c r="D10464" s="21" t="s">
        <v>6485</v>
      </c>
      <c r="E10464" s="22">
        <v>45792</v>
      </c>
      <c r="F10464" s="11"/>
      <c r="G10464" s="21" t="s">
        <v>7245</v>
      </c>
      <c r="H10464" s="21" t="s">
        <v>17554</v>
      </c>
      <c r="I10464" s="30">
        <v>1774.8</v>
      </c>
      <c r="J10464" s="24" t="s">
        <v>7284</v>
      </c>
      <c r="K10464" s="49">
        <v>46203</v>
      </c>
    </row>
    <row r="10465" spans="1:11" ht="42.6" customHeight="1" x14ac:dyDescent="0.25">
      <c r="A10465" s="11">
        <v>2026</v>
      </c>
      <c r="B10465" s="49">
        <v>46113</v>
      </c>
      <c r="C10465" s="49">
        <v>46203</v>
      </c>
      <c r="D10465" s="21" t="s">
        <v>6485</v>
      </c>
      <c r="E10465" s="22">
        <v>45792</v>
      </c>
      <c r="F10465" s="11"/>
      <c r="G10465" s="21" t="s">
        <v>7245</v>
      </c>
      <c r="H10465" s="21" t="s">
        <v>17555</v>
      </c>
      <c r="I10465" s="30">
        <v>1774.8</v>
      </c>
      <c r="J10465" s="24" t="s">
        <v>7284</v>
      </c>
      <c r="K10465" s="49">
        <v>46203</v>
      </c>
    </row>
    <row r="10466" spans="1:11" ht="42.6" customHeight="1" x14ac:dyDescent="0.25">
      <c r="A10466" s="11">
        <v>2026</v>
      </c>
      <c r="B10466" s="49">
        <v>46113</v>
      </c>
      <c r="C10466" s="49">
        <v>46203</v>
      </c>
      <c r="D10466" s="21" t="s">
        <v>6485</v>
      </c>
      <c r="E10466" s="22">
        <v>45792</v>
      </c>
      <c r="F10466" s="11"/>
      <c r="G10466" s="21" t="s">
        <v>7245</v>
      </c>
      <c r="H10466" s="21" t="s">
        <v>17556</v>
      </c>
      <c r="I10466" s="30">
        <v>1774.8</v>
      </c>
      <c r="J10466" s="24" t="s">
        <v>7284</v>
      </c>
      <c r="K10466" s="49">
        <v>46203</v>
      </c>
    </row>
    <row r="10467" spans="1:11" ht="42.6" customHeight="1" x14ac:dyDescent="0.25">
      <c r="A10467" s="11">
        <v>2026</v>
      </c>
      <c r="B10467" s="49">
        <v>46113</v>
      </c>
      <c r="C10467" s="49">
        <v>46203</v>
      </c>
      <c r="D10467" s="21" t="s">
        <v>6485</v>
      </c>
      <c r="E10467" s="22">
        <v>45792</v>
      </c>
      <c r="F10467" s="11"/>
      <c r="G10467" s="21" t="s">
        <v>7245</v>
      </c>
      <c r="H10467" s="21" t="s">
        <v>17557</v>
      </c>
      <c r="I10467" s="30">
        <v>1774.8</v>
      </c>
      <c r="J10467" s="24" t="s">
        <v>7284</v>
      </c>
      <c r="K10467" s="49">
        <v>46203</v>
      </c>
    </row>
    <row r="10468" spans="1:11" ht="42.6" customHeight="1" x14ac:dyDescent="0.25">
      <c r="A10468" s="11">
        <v>2026</v>
      </c>
      <c r="B10468" s="49">
        <v>46113</v>
      </c>
      <c r="C10468" s="49">
        <v>46203</v>
      </c>
      <c r="D10468" s="21" t="s">
        <v>6485</v>
      </c>
      <c r="E10468" s="22">
        <v>45792</v>
      </c>
      <c r="F10468" s="11"/>
      <c r="G10468" s="21" t="s">
        <v>7245</v>
      </c>
      <c r="H10468" s="21" t="s">
        <v>17558</v>
      </c>
      <c r="I10468" s="30">
        <v>1774.8</v>
      </c>
      <c r="J10468" s="24" t="s">
        <v>7284</v>
      </c>
      <c r="K10468" s="49">
        <v>46203</v>
      </c>
    </row>
    <row r="10469" spans="1:11" ht="42.6" customHeight="1" x14ac:dyDescent="0.25">
      <c r="A10469" s="11">
        <v>2026</v>
      </c>
      <c r="B10469" s="49">
        <v>46113</v>
      </c>
      <c r="C10469" s="49">
        <v>46203</v>
      </c>
      <c r="D10469" s="21" t="s">
        <v>6489</v>
      </c>
      <c r="E10469" s="22">
        <v>45792</v>
      </c>
      <c r="F10469" s="11"/>
      <c r="G10469" s="21" t="s">
        <v>7312</v>
      </c>
      <c r="H10469" s="21" t="s">
        <v>17559</v>
      </c>
      <c r="I10469" s="30">
        <v>17400</v>
      </c>
      <c r="J10469" s="24" t="s">
        <v>7284</v>
      </c>
      <c r="K10469" s="49">
        <v>46203</v>
      </c>
    </row>
    <row r="10470" spans="1:11" ht="42.6" customHeight="1" x14ac:dyDescent="0.25">
      <c r="A10470" s="11">
        <v>2026</v>
      </c>
      <c r="B10470" s="49">
        <v>46113</v>
      </c>
      <c r="C10470" s="49">
        <v>46203</v>
      </c>
      <c r="D10470" s="21" t="s">
        <v>6490</v>
      </c>
      <c r="E10470" s="22">
        <v>45792</v>
      </c>
      <c r="F10470" s="11"/>
      <c r="G10470" s="21" t="s">
        <v>7225</v>
      </c>
      <c r="H10470" s="21" t="s">
        <v>17560</v>
      </c>
      <c r="I10470" s="30">
        <v>1386.26</v>
      </c>
      <c r="J10470" s="24" t="s">
        <v>7284</v>
      </c>
      <c r="K10470" s="49">
        <v>46203</v>
      </c>
    </row>
    <row r="10471" spans="1:11" ht="42.6" customHeight="1" x14ac:dyDescent="0.25">
      <c r="A10471" s="11">
        <v>2026</v>
      </c>
      <c r="B10471" s="49">
        <v>46113</v>
      </c>
      <c r="C10471" s="49">
        <v>46203</v>
      </c>
      <c r="D10471" s="21" t="s">
        <v>6490</v>
      </c>
      <c r="E10471" s="22">
        <v>45792</v>
      </c>
      <c r="F10471" s="11"/>
      <c r="G10471" s="21" t="s">
        <v>7225</v>
      </c>
      <c r="H10471" s="21" t="s">
        <v>17561</v>
      </c>
      <c r="I10471" s="30">
        <v>1386.26</v>
      </c>
      <c r="J10471" s="24" t="s">
        <v>7284</v>
      </c>
      <c r="K10471" s="49">
        <v>46203</v>
      </c>
    </row>
    <row r="10472" spans="1:11" ht="42.6" customHeight="1" x14ac:dyDescent="0.25">
      <c r="A10472" s="11">
        <v>2026</v>
      </c>
      <c r="B10472" s="49">
        <v>46113</v>
      </c>
      <c r="C10472" s="49">
        <v>46203</v>
      </c>
      <c r="D10472" s="21" t="s">
        <v>6490</v>
      </c>
      <c r="E10472" s="22">
        <v>45792</v>
      </c>
      <c r="F10472" s="11"/>
      <c r="G10472" s="21" t="s">
        <v>7225</v>
      </c>
      <c r="H10472" s="21" t="s">
        <v>17562</v>
      </c>
      <c r="I10472" s="30">
        <v>1386.26</v>
      </c>
      <c r="J10472" s="24" t="s">
        <v>7284</v>
      </c>
      <c r="K10472" s="49">
        <v>46203</v>
      </c>
    </row>
    <row r="10473" spans="1:11" ht="42.6" customHeight="1" x14ac:dyDescent="0.25">
      <c r="A10473" s="11">
        <v>2026</v>
      </c>
      <c r="B10473" s="49">
        <v>46113</v>
      </c>
      <c r="C10473" s="49">
        <v>46203</v>
      </c>
      <c r="D10473" s="21" t="s">
        <v>6490</v>
      </c>
      <c r="E10473" s="22">
        <v>45792</v>
      </c>
      <c r="F10473" s="11"/>
      <c r="G10473" s="21" t="s">
        <v>7225</v>
      </c>
      <c r="H10473" s="21" t="s">
        <v>17563</v>
      </c>
      <c r="I10473" s="30">
        <v>1386.26</v>
      </c>
      <c r="J10473" s="24" t="s">
        <v>7284</v>
      </c>
      <c r="K10473" s="49">
        <v>46203</v>
      </c>
    </row>
    <row r="10474" spans="1:11" ht="42.6" customHeight="1" x14ac:dyDescent="0.25">
      <c r="A10474" s="11">
        <v>2026</v>
      </c>
      <c r="B10474" s="49">
        <v>46113</v>
      </c>
      <c r="C10474" s="49">
        <v>46203</v>
      </c>
      <c r="D10474" s="21" t="s">
        <v>6490</v>
      </c>
      <c r="E10474" s="22">
        <v>45792</v>
      </c>
      <c r="F10474" s="11"/>
      <c r="G10474" s="21" t="s">
        <v>7225</v>
      </c>
      <c r="H10474" s="21" t="s">
        <v>17564</v>
      </c>
      <c r="I10474" s="30">
        <v>1386.26</v>
      </c>
      <c r="J10474" s="24" t="s">
        <v>7284</v>
      </c>
      <c r="K10474" s="49">
        <v>46203</v>
      </c>
    </row>
    <row r="10475" spans="1:11" ht="42.6" customHeight="1" x14ac:dyDescent="0.25">
      <c r="A10475" s="11">
        <v>2026</v>
      </c>
      <c r="B10475" s="49">
        <v>46113</v>
      </c>
      <c r="C10475" s="49">
        <v>46203</v>
      </c>
      <c r="D10475" s="21" t="s">
        <v>6490</v>
      </c>
      <c r="E10475" s="22">
        <v>45792</v>
      </c>
      <c r="F10475" s="11"/>
      <c r="G10475" s="21" t="s">
        <v>7225</v>
      </c>
      <c r="H10475" s="21" t="s">
        <v>17565</v>
      </c>
      <c r="I10475" s="30">
        <v>1386.26</v>
      </c>
      <c r="J10475" s="24" t="s">
        <v>7284</v>
      </c>
      <c r="K10475" s="49">
        <v>46203</v>
      </c>
    </row>
    <row r="10476" spans="1:11" ht="42.6" customHeight="1" x14ac:dyDescent="0.25">
      <c r="A10476" s="11">
        <v>2026</v>
      </c>
      <c r="B10476" s="49">
        <v>46113</v>
      </c>
      <c r="C10476" s="49">
        <v>46203</v>
      </c>
      <c r="D10476" s="21" t="s">
        <v>6490</v>
      </c>
      <c r="E10476" s="22">
        <v>45792</v>
      </c>
      <c r="F10476" s="11"/>
      <c r="G10476" s="21" t="s">
        <v>7225</v>
      </c>
      <c r="H10476" s="21" t="s">
        <v>17566</v>
      </c>
      <c r="I10476" s="30">
        <v>1386.26</v>
      </c>
      <c r="J10476" s="24" t="s">
        <v>7284</v>
      </c>
      <c r="K10476" s="49">
        <v>46203</v>
      </c>
    </row>
    <row r="10477" spans="1:11" ht="42.6" customHeight="1" x14ac:dyDescent="0.25">
      <c r="A10477" s="11">
        <v>2026</v>
      </c>
      <c r="B10477" s="49">
        <v>46113</v>
      </c>
      <c r="C10477" s="49">
        <v>46203</v>
      </c>
      <c r="D10477" s="21" t="s">
        <v>6490</v>
      </c>
      <c r="E10477" s="22">
        <v>45792</v>
      </c>
      <c r="F10477" s="11"/>
      <c r="G10477" s="21" t="s">
        <v>7225</v>
      </c>
      <c r="H10477" s="21" t="s">
        <v>17567</v>
      </c>
      <c r="I10477" s="30">
        <v>1386.26</v>
      </c>
      <c r="J10477" s="24" t="s">
        <v>7284</v>
      </c>
      <c r="K10477" s="49">
        <v>46203</v>
      </c>
    </row>
    <row r="10478" spans="1:11" ht="42.6" customHeight="1" x14ac:dyDescent="0.25">
      <c r="A10478" s="11">
        <v>2026</v>
      </c>
      <c r="B10478" s="49">
        <v>46113</v>
      </c>
      <c r="C10478" s="49">
        <v>46203</v>
      </c>
      <c r="D10478" s="21" t="s">
        <v>6490</v>
      </c>
      <c r="E10478" s="22">
        <v>45792</v>
      </c>
      <c r="F10478" s="11"/>
      <c r="G10478" s="21" t="s">
        <v>7225</v>
      </c>
      <c r="H10478" s="21" t="s">
        <v>17568</v>
      </c>
      <c r="I10478" s="30">
        <v>1386.26</v>
      </c>
      <c r="J10478" s="24" t="s">
        <v>7284</v>
      </c>
      <c r="K10478" s="49">
        <v>46203</v>
      </c>
    </row>
    <row r="10479" spans="1:11" ht="42.6" customHeight="1" x14ac:dyDescent="0.25">
      <c r="A10479" s="11">
        <v>2026</v>
      </c>
      <c r="B10479" s="49">
        <v>46113</v>
      </c>
      <c r="C10479" s="49">
        <v>46203</v>
      </c>
      <c r="D10479" s="21" t="s">
        <v>6490</v>
      </c>
      <c r="E10479" s="22">
        <v>45792</v>
      </c>
      <c r="F10479" s="11"/>
      <c r="G10479" s="21" t="s">
        <v>7225</v>
      </c>
      <c r="H10479" s="21" t="s">
        <v>17569</v>
      </c>
      <c r="I10479" s="30">
        <v>1386.26</v>
      </c>
      <c r="J10479" s="24" t="s">
        <v>7284</v>
      </c>
      <c r="K10479" s="49">
        <v>46203</v>
      </c>
    </row>
    <row r="10480" spans="1:11" ht="42.6" customHeight="1" x14ac:dyDescent="0.25">
      <c r="A10480" s="11">
        <v>2026</v>
      </c>
      <c r="B10480" s="49">
        <v>46113</v>
      </c>
      <c r="C10480" s="49">
        <v>46203</v>
      </c>
      <c r="D10480" s="21" t="s">
        <v>6490</v>
      </c>
      <c r="E10480" s="22">
        <v>45792</v>
      </c>
      <c r="F10480" s="11"/>
      <c r="G10480" s="21" t="s">
        <v>7225</v>
      </c>
      <c r="H10480" s="21" t="s">
        <v>17570</v>
      </c>
      <c r="I10480" s="30">
        <v>1386.26</v>
      </c>
      <c r="J10480" s="24" t="s">
        <v>7284</v>
      </c>
      <c r="K10480" s="49">
        <v>46203</v>
      </c>
    </row>
    <row r="10481" spans="1:11" ht="42.6" customHeight="1" x14ac:dyDescent="0.25">
      <c r="A10481" s="11">
        <v>2026</v>
      </c>
      <c r="B10481" s="49">
        <v>46113</v>
      </c>
      <c r="C10481" s="49">
        <v>46203</v>
      </c>
      <c r="D10481" s="21" t="s">
        <v>6490</v>
      </c>
      <c r="E10481" s="22">
        <v>45792</v>
      </c>
      <c r="F10481" s="11"/>
      <c r="G10481" s="21" t="s">
        <v>7225</v>
      </c>
      <c r="H10481" s="21" t="s">
        <v>17571</v>
      </c>
      <c r="I10481" s="30">
        <v>1386.26</v>
      </c>
      <c r="J10481" s="24" t="s">
        <v>7284</v>
      </c>
      <c r="K10481" s="49">
        <v>46203</v>
      </c>
    </row>
    <row r="10482" spans="1:11" ht="42.6" customHeight="1" x14ac:dyDescent="0.25">
      <c r="A10482" s="11">
        <v>2026</v>
      </c>
      <c r="B10482" s="49">
        <v>46113</v>
      </c>
      <c r="C10482" s="49">
        <v>46203</v>
      </c>
      <c r="D10482" s="21" t="s">
        <v>6490</v>
      </c>
      <c r="E10482" s="22">
        <v>45792</v>
      </c>
      <c r="F10482" s="11"/>
      <c r="G10482" s="21" t="s">
        <v>7225</v>
      </c>
      <c r="H10482" s="21" t="s">
        <v>17572</v>
      </c>
      <c r="I10482" s="30">
        <v>1386.26</v>
      </c>
      <c r="J10482" s="24" t="s">
        <v>7284</v>
      </c>
      <c r="K10482" s="49">
        <v>46203</v>
      </c>
    </row>
    <row r="10483" spans="1:11" ht="42.6" customHeight="1" x14ac:dyDescent="0.25">
      <c r="A10483" s="11">
        <v>2026</v>
      </c>
      <c r="B10483" s="49">
        <v>46113</v>
      </c>
      <c r="C10483" s="49">
        <v>46203</v>
      </c>
      <c r="D10483" s="21" t="s">
        <v>6490</v>
      </c>
      <c r="E10483" s="22">
        <v>45792</v>
      </c>
      <c r="F10483" s="11"/>
      <c r="G10483" s="21" t="s">
        <v>7225</v>
      </c>
      <c r="H10483" s="21" t="s">
        <v>17573</v>
      </c>
      <c r="I10483" s="30">
        <v>1386.26</v>
      </c>
      <c r="J10483" s="24" t="s">
        <v>7284</v>
      </c>
      <c r="K10483" s="49">
        <v>46203</v>
      </c>
    </row>
    <row r="10484" spans="1:11" ht="42.6" customHeight="1" x14ac:dyDescent="0.25">
      <c r="A10484" s="11">
        <v>2026</v>
      </c>
      <c r="B10484" s="49">
        <v>46113</v>
      </c>
      <c r="C10484" s="49">
        <v>46203</v>
      </c>
      <c r="D10484" s="21" t="s">
        <v>6490</v>
      </c>
      <c r="E10484" s="22">
        <v>45792</v>
      </c>
      <c r="F10484" s="11"/>
      <c r="G10484" s="21" t="s">
        <v>7225</v>
      </c>
      <c r="H10484" s="21" t="s">
        <v>17574</v>
      </c>
      <c r="I10484" s="30">
        <v>1386.26</v>
      </c>
      <c r="J10484" s="24" t="s">
        <v>7284</v>
      </c>
      <c r="K10484" s="49">
        <v>46203</v>
      </c>
    </row>
    <row r="10485" spans="1:11" ht="42.6" customHeight="1" x14ac:dyDescent="0.25">
      <c r="A10485" s="11">
        <v>2026</v>
      </c>
      <c r="B10485" s="49">
        <v>46113</v>
      </c>
      <c r="C10485" s="49">
        <v>46203</v>
      </c>
      <c r="D10485" s="21" t="s">
        <v>6490</v>
      </c>
      <c r="E10485" s="22">
        <v>45792</v>
      </c>
      <c r="F10485" s="11"/>
      <c r="G10485" s="21" t="s">
        <v>7225</v>
      </c>
      <c r="H10485" s="21" t="s">
        <v>17575</v>
      </c>
      <c r="I10485" s="30">
        <v>1386.26</v>
      </c>
      <c r="J10485" s="24" t="s">
        <v>7284</v>
      </c>
      <c r="K10485" s="49">
        <v>46203</v>
      </c>
    </row>
    <row r="10486" spans="1:11" ht="42.6" customHeight="1" x14ac:dyDescent="0.25">
      <c r="A10486" s="11">
        <v>2026</v>
      </c>
      <c r="B10486" s="49">
        <v>46113</v>
      </c>
      <c r="C10486" s="49">
        <v>46203</v>
      </c>
      <c r="D10486" s="21" t="s">
        <v>6490</v>
      </c>
      <c r="E10486" s="22">
        <v>45792</v>
      </c>
      <c r="F10486" s="11"/>
      <c r="G10486" s="21" t="s">
        <v>7225</v>
      </c>
      <c r="H10486" s="21" t="s">
        <v>17576</v>
      </c>
      <c r="I10486" s="30">
        <v>1386.26</v>
      </c>
      <c r="J10486" s="24" t="s">
        <v>7284</v>
      </c>
      <c r="K10486" s="49">
        <v>46203</v>
      </c>
    </row>
    <row r="10487" spans="1:11" ht="42.6" customHeight="1" x14ac:dyDescent="0.25">
      <c r="A10487" s="11">
        <v>2026</v>
      </c>
      <c r="B10487" s="49">
        <v>46113</v>
      </c>
      <c r="C10487" s="49">
        <v>46203</v>
      </c>
      <c r="D10487" s="21" t="s">
        <v>6490</v>
      </c>
      <c r="E10487" s="22">
        <v>45792</v>
      </c>
      <c r="F10487" s="11"/>
      <c r="G10487" s="21" t="s">
        <v>7225</v>
      </c>
      <c r="H10487" s="21" t="s">
        <v>17577</v>
      </c>
      <c r="I10487" s="30">
        <v>1386.26</v>
      </c>
      <c r="J10487" s="24" t="s">
        <v>7284</v>
      </c>
      <c r="K10487" s="49">
        <v>46203</v>
      </c>
    </row>
    <row r="10488" spans="1:11" ht="42.6" customHeight="1" x14ac:dyDescent="0.25">
      <c r="A10488" s="11">
        <v>2026</v>
      </c>
      <c r="B10488" s="49">
        <v>46113</v>
      </c>
      <c r="C10488" s="49">
        <v>46203</v>
      </c>
      <c r="D10488" s="21" t="s">
        <v>6490</v>
      </c>
      <c r="E10488" s="22">
        <v>45792</v>
      </c>
      <c r="F10488" s="11"/>
      <c r="G10488" s="21" t="s">
        <v>7225</v>
      </c>
      <c r="H10488" s="21" t="s">
        <v>17578</v>
      </c>
      <c r="I10488" s="30">
        <v>1386.26</v>
      </c>
      <c r="J10488" s="24" t="s">
        <v>7284</v>
      </c>
      <c r="K10488" s="49">
        <v>46203</v>
      </c>
    </row>
    <row r="10489" spans="1:11" ht="42.6" customHeight="1" x14ac:dyDescent="0.25">
      <c r="A10489" s="11">
        <v>2026</v>
      </c>
      <c r="B10489" s="49">
        <v>46113</v>
      </c>
      <c r="C10489" s="49">
        <v>46203</v>
      </c>
      <c r="D10489" s="21" t="s">
        <v>6490</v>
      </c>
      <c r="E10489" s="22">
        <v>45792</v>
      </c>
      <c r="F10489" s="11"/>
      <c r="G10489" s="21" t="s">
        <v>7225</v>
      </c>
      <c r="H10489" s="21" t="s">
        <v>17579</v>
      </c>
      <c r="I10489" s="30">
        <v>1386.26</v>
      </c>
      <c r="J10489" s="24" t="s">
        <v>7284</v>
      </c>
      <c r="K10489" s="49">
        <v>46203</v>
      </c>
    </row>
    <row r="10490" spans="1:11" ht="42.6" customHeight="1" x14ac:dyDescent="0.25">
      <c r="A10490" s="11">
        <v>2026</v>
      </c>
      <c r="B10490" s="49">
        <v>46113</v>
      </c>
      <c r="C10490" s="49">
        <v>46203</v>
      </c>
      <c r="D10490" s="21" t="s">
        <v>6490</v>
      </c>
      <c r="E10490" s="22">
        <v>45792</v>
      </c>
      <c r="F10490" s="11"/>
      <c r="G10490" s="21" t="s">
        <v>7225</v>
      </c>
      <c r="H10490" s="21" t="s">
        <v>17580</v>
      </c>
      <c r="I10490" s="30">
        <v>1386.26</v>
      </c>
      <c r="J10490" s="24" t="s">
        <v>7284</v>
      </c>
      <c r="K10490" s="49">
        <v>46203</v>
      </c>
    </row>
    <row r="10491" spans="1:11" ht="42.6" customHeight="1" x14ac:dyDescent="0.25">
      <c r="A10491" s="11">
        <v>2026</v>
      </c>
      <c r="B10491" s="49">
        <v>46113</v>
      </c>
      <c r="C10491" s="49">
        <v>46203</v>
      </c>
      <c r="D10491" s="21" t="s">
        <v>6490</v>
      </c>
      <c r="E10491" s="22">
        <v>45792</v>
      </c>
      <c r="F10491" s="11"/>
      <c r="G10491" s="21" t="s">
        <v>7225</v>
      </c>
      <c r="H10491" s="21" t="s">
        <v>17581</v>
      </c>
      <c r="I10491" s="30">
        <v>1386.26</v>
      </c>
      <c r="J10491" s="24" t="s">
        <v>7284</v>
      </c>
      <c r="K10491" s="49">
        <v>46203</v>
      </c>
    </row>
    <row r="10492" spans="1:11" ht="42.6" customHeight="1" x14ac:dyDescent="0.25">
      <c r="A10492" s="11">
        <v>2026</v>
      </c>
      <c r="B10492" s="49">
        <v>46113</v>
      </c>
      <c r="C10492" s="49">
        <v>46203</v>
      </c>
      <c r="D10492" s="21" t="s">
        <v>6490</v>
      </c>
      <c r="E10492" s="22">
        <v>45792</v>
      </c>
      <c r="F10492" s="11"/>
      <c r="G10492" s="21" t="s">
        <v>7225</v>
      </c>
      <c r="H10492" s="21" t="s">
        <v>17582</v>
      </c>
      <c r="I10492" s="30">
        <v>1386.26</v>
      </c>
      <c r="J10492" s="24" t="s">
        <v>7284</v>
      </c>
      <c r="K10492" s="49">
        <v>46203</v>
      </c>
    </row>
    <row r="10493" spans="1:11" ht="42.6" customHeight="1" x14ac:dyDescent="0.25">
      <c r="A10493" s="11">
        <v>2026</v>
      </c>
      <c r="B10493" s="49">
        <v>46113</v>
      </c>
      <c r="C10493" s="49">
        <v>46203</v>
      </c>
      <c r="D10493" s="21" t="s">
        <v>6490</v>
      </c>
      <c r="E10493" s="22">
        <v>45792</v>
      </c>
      <c r="F10493" s="11"/>
      <c r="G10493" s="21" t="s">
        <v>7225</v>
      </c>
      <c r="H10493" s="21" t="s">
        <v>17583</v>
      </c>
      <c r="I10493" s="30">
        <v>1386.26</v>
      </c>
      <c r="J10493" s="24" t="s">
        <v>7284</v>
      </c>
      <c r="K10493" s="49">
        <v>46203</v>
      </c>
    </row>
    <row r="10494" spans="1:11" ht="42.6" customHeight="1" x14ac:dyDescent="0.25">
      <c r="A10494" s="11">
        <v>2026</v>
      </c>
      <c r="B10494" s="49">
        <v>46113</v>
      </c>
      <c r="C10494" s="49">
        <v>46203</v>
      </c>
      <c r="D10494" s="21" t="s">
        <v>6490</v>
      </c>
      <c r="E10494" s="22">
        <v>45792</v>
      </c>
      <c r="F10494" s="11"/>
      <c r="G10494" s="21" t="s">
        <v>7225</v>
      </c>
      <c r="H10494" s="21" t="s">
        <v>17584</v>
      </c>
      <c r="I10494" s="30">
        <v>1386.26</v>
      </c>
      <c r="J10494" s="24" t="s">
        <v>7284</v>
      </c>
      <c r="K10494" s="49">
        <v>46203</v>
      </c>
    </row>
    <row r="10495" spans="1:11" ht="42.6" customHeight="1" x14ac:dyDescent="0.25">
      <c r="A10495" s="11">
        <v>2026</v>
      </c>
      <c r="B10495" s="49">
        <v>46113</v>
      </c>
      <c r="C10495" s="49">
        <v>46203</v>
      </c>
      <c r="D10495" s="21" t="s">
        <v>6490</v>
      </c>
      <c r="E10495" s="22">
        <v>45792</v>
      </c>
      <c r="F10495" s="11"/>
      <c r="G10495" s="21" t="s">
        <v>7225</v>
      </c>
      <c r="H10495" s="21" t="s">
        <v>17585</v>
      </c>
      <c r="I10495" s="30">
        <v>1386.26</v>
      </c>
      <c r="J10495" s="24" t="s">
        <v>7284</v>
      </c>
      <c r="K10495" s="49">
        <v>46203</v>
      </c>
    </row>
    <row r="10496" spans="1:11" ht="42.6" customHeight="1" x14ac:dyDescent="0.25">
      <c r="A10496" s="11">
        <v>2026</v>
      </c>
      <c r="B10496" s="49">
        <v>46113</v>
      </c>
      <c r="C10496" s="49">
        <v>46203</v>
      </c>
      <c r="D10496" s="21" t="s">
        <v>6490</v>
      </c>
      <c r="E10496" s="22">
        <v>45792</v>
      </c>
      <c r="F10496" s="11"/>
      <c r="G10496" s="21" t="s">
        <v>7225</v>
      </c>
      <c r="H10496" s="21" t="s">
        <v>17586</v>
      </c>
      <c r="I10496" s="30">
        <v>1386.26</v>
      </c>
      <c r="J10496" s="24" t="s">
        <v>7284</v>
      </c>
      <c r="K10496" s="49">
        <v>46203</v>
      </c>
    </row>
    <row r="10497" spans="1:11" ht="42.6" customHeight="1" x14ac:dyDescent="0.25">
      <c r="A10497" s="11">
        <v>2026</v>
      </c>
      <c r="B10497" s="49">
        <v>46113</v>
      </c>
      <c r="C10497" s="49">
        <v>46203</v>
      </c>
      <c r="D10497" s="21" t="s">
        <v>6490</v>
      </c>
      <c r="E10497" s="22">
        <v>45792</v>
      </c>
      <c r="F10497" s="11"/>
      <c r="G10497" s="21" t="s">
        <v>7225</v>
      </c>
      <c r="H10497" s="21" t="s">
        <v>17587</v>
      </c>
      <c r="I10497" s="30">
        <v>1386.26</v>
      </c>
      <c r="J10497" s="24" t="s">
        <v>7284</v>
      </c>
      <c r="K10497" s="49">
        <v>46203</v>
      </c>
    </row>
    <row r="10498" spans="1:11" ht="42.6" customHeight="1" x14ac:dyDescent="0.25">
      <c r="A10498" s="11">
        <v>2026</v>
      </c>
      <c r="B10498" s="49">
        <v>46113</v>
      </c>
      <c r="C10498" s="49">
        <v>46203</v>
      </c>
      <c r="D10498" s="21" t="s">
        <v>6490</v>
      </c>
      <c r="E10498" s="22">
        <v>45792</v>
      </c>
      <c r="F10498" s="11"/>
      <c r="G10498" s="21" t="s">
        <v>7225</v>
      </c>
      <c r="H10498" s="21" t="s">
        <v>17588</v>
      </c>
      <c r="I10498" s="30">
        <v>1386.26</v>
      </c>
      <c r="J10498" s="24" t="s">
        <v>7284</v>
      </c>
      <c r="K10498" s="49">
        <v>46203</v>
      </c>
    </row>
    <row r="10499" spans="1:11" ht="42.6" customHeight="1" x14ac:dyDescent="0.25">
      <c r="A10499" s="11">
        <v>2026</v>
      </c>
      <c r="B10499" s="49">
        <v>46113</v>
      </c>
      <c r="C10499" s="49">
        <v>46203</v>
      </c>
      <c r="D10499" s="21" t="s">
        <v>6490</v>
      </c>
      <c r="E10499" s="22">
        <v>45792</v>
      </c>
      <c r="F10499" s="11"/>
      <c r="G10499" s="21" t="s">
        <v>7225</v>
      </c>
      <c r="H10499" s="21" t="s">
        <v>17589</v>
      </c>
      <c r="I10499" s="30">
        <v>1386.26</v>
      </c>
      <c r="J10499" s="24" t="s">
        <v>7284</v>
      </c>
      <c r="K10499" s="49">
        <v>46203</v>
      </c>
    </row>
    <row r="10500" spans="1:11" ht="42.6" customHeight="1" x14ac:dyDescent="0.25">
      <c r="A10500" s="11">
        <v>2026</v>
      </c>
      <c r="B10500" s="49">
        <v>46113</v>
      </c>
      <c r="C10500" s="49">
        <v>46203</v>
      </c>
      <c r="D10500" s="21" t="s">
        <v>6490</v>
      </c>
      <c r="E10500" s="22">
        <v>45792</v>
      </c>
      <c r="F10500" s="11"/>
      <c r="G10500" s="21" t="s">
        <v>7225</v>
      </c>
      <c r="H10500" s="21" t="s">
        <v>17590</v>
      </c>
      <c r="I10500" s="30">
        <v>1386.26</v>
      </c>
      <c r="J10500" s="24" t="s">
        <v>7284</v>
      </c>
      <c r="K10500" s="49">
        <v>46203</v>
      </c>
    </row>
    <row r="10501" spans="1:11" ht="42.6" customHeight="1" x14ac:dyDescent="0.25">
      <c r="A10501" s="11">
        <v>2026</v>
      </c>
      <c r="B10501" s="49">
        <v>46113</v>
      </c>
      <c r="C10501" s="49">
        <v>46203</v>
      </c>
      <c r="D10501" s="21" t="s">
        <v>6490</v>
      </c>
      <c r="E10501" s="22">
        <v>45792</v>
      </c>
      <c r="F10501" s="11"/>
      <c r="G10501" s="21" t="s">
        <v>7225</v>
      </c>
      <c r="H10501" s="21" t="s">
        <v>17591</v>
      </c>
      <c r="I10501" s="30">
        <v>1386.26</v>
      </c>
      <c r="J10501" s="24" t="s">
        <v>7284</v>
      </c>
      <c r="K10501" s="49">
        <v>46203</v>
      </c>
    </row>
    <row r="10502" spans="1:11" ht="42.6" customHeight="1" x14ac:dyDescent="0.25">
      <c r="A10502" s="11">
        <v>2026</v>
      </c>
      <c r="B10502" s="49">
        <v>46113</v>
      </c>
      <c r="C10502" s="49">
        <v>46203</v>
      </c>
      <c r="D10502" s="21" t="s">
        <v>6490</v>
      </c>
      <c r="E10502" s="22">
        <v>45792</v>
      </c>
      <c r="F10502" s="11"/>
      <c r="G10502" s="21" t="s">
        <v>7225</v>
      </c>
      <c r="H10502" s="21" t="s">
        <v>17592</v>
      </c>
      <c r="I10502" s="30">
        <v>1386.26</v>
      </c>
      <c r="J10502" s="24" t="s">
        <v>7284</v>
      </c>
      <c r="K10502" s="49">
        <v>46203</v>
      </c>
    </row>
    <row r="10503" spans="1:11" ht="42.6" customHeight="1" x14ac:dyDescent="0.25">
      <c r="A10503" s="11">
        <v>2026</v>
      </c>
      <c r="B10503" s="49">
        <v>46113</v>
      </c>
      <c r="C10503" s="49">
        <v>46203</v>
      </c>
      <c r="D10503" s="21" t="s">
        <v>6490</v>
      </c>
      <c r="E10503" s="22">
        <v>45792</v>
      </c>
      <c r="F10503" s="11"/>
      <c r="G10503" s="21" t="s">
        <v>7225</v>
      </c>
      <c r="H10503" s="21" t="s">
        <v>17593</v>
      </c>
      <c r="I10503" s="30">
        <v>1386.26</v>
      </c>
      <c r="J10503" s="24" t="s">
        <v>7284</v>
      </c>
      <c r="K10503" s="49">
        <v>46203</v>
      </c>
    </row>
    <row r="10504" spans="1:11" ht="42.6" customHeight="1" x14ac:dyDescent="0.25">
      <c r="A10504" s="11">
        <v>2026</v>
      </c>
      <c r="B10504" s="49">
        <v>46113</v>
      </c>
      <c r="C10504" s="49">
        <v>46203</v>
      </c>
      <c r="D10504" s="21" t="s">
        <v>6490</v>
      </c>
      <c r="E10504" s="22">
        <v>45792</v>
      </c>
      <c r="F10504" s="11"/>
      <c r="G10504" s="21" t="s">
        <v>7225</v>
      </c>
      <c r="H10504" s="21" t="s">
        <v>17594</v>
      </c>
      <c r="I10504" s="30">
        <v>1386.26</v>
      </c>
      <c r="J10504" s="24" t="s">
        <v>7284</v>
      </c>
      <c r="K10504" s="49">
        <v>46203</v>
      </c>
    </row>
    <row r="10505" spans="1:11" ht="42.6" customHeight="1" x14ac:dyDescent="0.25">
      <c r="A10505" s="11">
        <v>2026</v>
      </c>
      <c r="B10505" s="49">
        <v>46113</v>
      </c>
      <c r="C10505" s="49">
        <v>46203</v>
      </c>
      <c r="D10505" s="21" t="s">
        <v>6490</v>
      </c>
      <c r="E10505" s="22">
        <v>45792</v>
      </c>
      <c r="F10505" s="11"/>
      <c r="G10505" s="21" t="s">
        <v>7225</v>
      </c>
      <c r="H10505" s="21" t="s">
        <v>17595</v>
      </c>
      <c r="I10505" s="30">
        <v>1386.26</v>
      </c>
      <c r="J10505" s="24" t="s">
        <v>7284</v>
      </c>
      <c r="K10505" s="49">
        <v>46203</v>
      </c>
    </row>
    <row r="10506" spans="1:11" ht="42.6" customHeight="1" x14ac:dyDescent="0.25">
      <c r="A10506" s="11">
        <v>2026</v>
      </c>
      <c r="B10506" s="49">
        <v>46113</v>
      </c>
      <c r="C10506" s="49">
        <v>46203</v>
      </c>
      <c r="D10506" s="21" t="s">
        <v>6490</v>
      </c>
      <c r="E10506" s="22">
        <v>45792</v>
      </c>
      <c r="F10506" s="11"/>
      <c r="G10506" s="21" t="s">
        <v>7225</v>
      </c>
      <c r="H10506" s="21" t="s">
        <v>17596</v>
      </c>
      <c r="I10506" s="30">
        <v>1386.26</v>
      </c>
      <c r="J10506" s="24" t="s">
        <v>7284</v>
      </c>
      <c r="K10506" s="49">
        <v>46203</v>
      </c>
    </row>
    <row r="10507" spans="1:11" ht="42.6" customHeight="1" x14ac:dyDescent="0.25">
      <c r="A10507" s="11">
        <v>2026</v>
      </c>
      <c r="B10507" s="49">
        <v>46113</v>
      </c>
      <c r="C10507" s="49">
        <v>46203</v>
      </c>
      <c r="D10507" s="21" t="s">
        <v>6490</v>
      </c>
      <c r="E10507" s="22">
        <v>45792</v>
      </c>
      <c r="F10507" s="11"/>
      <c r="G10507" s="21" t="s">
        <v>7225</v>
      </c>
      <c r="H10507" s="21" t="s">
        <v>17597</v>
      </c>
      <c r="I10507" s="30">
        <v>1386.26</v>
      </c>
      <c r="J10507" s="24" t="s">
        <v>7284</v>
      </c>
      <c r="K10507" s="49">
        <v>46203</v>
      </c>
    </row>
    <row r="10508" spans="1:11" ht="42.6" customHeight="1" x14ac:dyDescent="0.25">
      <c r="A10508" s="11">
        <v>2026</v>
      </c>
      <c r="B10508" s="49">
        <v>46113</v>
      </c>
      <c r="C10508" s="49">
        <v>46203</v>
      </c>
      <c r="D10508" s="21" t="s">
        <v>6490</v>
      </c>
      <c r="E10508" s="22">
        <v>45792</v>
      </c>
      <c r="F10508" s="11"/>
      <c r="G10508" s="21" t="s">
        <v>7225</v>
      </c>
      <c r="H10508" s="21" t="s">
        <v>17598</v>
      </c>
      <c r="I10508" s="30">
        <v>1386.26</v>
      </c>
      <c r="J10508" s="24" t="s">
        <v>7284</v>
      </c>
      <c r="K10508" s="49">
        <v>46203</v>
      </c>
    </row>
    <row r="10509" spans="1:11" ht="42.6" customHeight="1" x14ac:dyDescent="0.25">
      <c r="A10509" s="11">
        <v>2026</v>
      </c>
      <c r="B10509" s="49">
        <v>46113</v>
      </c>
      <c r="C10509" s="49">
        <v>46203</v>
      </c>
      <c r="D10509" s="21" t="s">
        <v>6490</v>
      </c>
      <c r="E10509" s="22">
        <v>45792</v>
      </c>
      <c r="F10509" s="11"/>
      <c r="G10509" s="21" t="s">
        <v>7225</v>
      </c>
      <c r="H10509" s="21" t="s">
        <v>17599</v>
      </c>
      <c r="I10509" s="30">
        <v>1386.26</v>
      </c>
      <c r="J10509" s="24" t="s">
        <v>7284</v>
      </c>
      <c r="K10509" s="49">
        <v>46203</v>
      </c>
    </row>
    <row r="10510" spans="1:11" ht="42.6" customHeight="1" x14ac:dyDescent="0.25">
      <c r="A10510" s="11">
        <v>2026</v>
      </c>
      <c r="B10510" s="49">
        <v>46113</v>
      </c>
      <c r="C10510" s="49">
        <v>46203</v>
      </c>
      <c r="D10510" s="21" t="s">
        <v>6490</v>
      </c>
      <c r="E10510" s="22">
        <v>45792</v>
      </c>
      <c r="F10510" s="11"/>
      <c r="G10510" s="21" t="s">
        <v>7225</v>
      </c>
      <c r="H10510" s="21" t="s">
        <v>17600</v>
      </c>
      <c r="I10510" s="30">
        <v>1386.26</v>
      </c>
      <c r="J10510" s="24" t="s">
        <v>7284</v>
      </c>
      <c r="K10510" s="49">
        <v>46203</v>
      </c>
    </row>
    <row r="10511" spans="1:11" ht="42.6" customHeight="1" x14ac:dyDescent="0.25">
      <c r="A10511" s="11">
        <v>2026</v>
      </c>
      <c r="B10511" s="49">
        <v>46113</v>
      </c>
      <c r="C10511" s="49">
        <v>46203</v>
      </c>
      <c r="D10511" s="21" t="s">
        <v>6490</v>
      </c>
      <c r="E10511" s="22">
        <v>45792</v>
      </c>
      <c r="F10511" s="11"/>
      <c r="G10511" s="21" t="s">
        <v>7225</v>
      </c>
      <c r="H10511" s="21" t="s">
        <v>17601</v>
      </c>
      <c r="I10511" s="30">
        <v>1386.26</v>
      </c>
      <c r="J10511" s="24" t="s">
        <v>7284</v>
      </c>
      <c r="K10511" s="49">
        <v>46203</v>
      </c>
    </row>
    <row r="10512" spans="1:11" ht="42.6" customHeight="1" x14ac:dyDescent="0.25">
      <c r="A10512" s="11">
        <v>2026</v>
      </c>
      <c r="B10512" s="49">
        <v>46113</v>
      </c>
      <c r="C10512" s="49">
        <v>46203</v>
      </c>
      <c r="D10512" s="21" t="s">
        <v>6490</v>
      </c>
      <c r="E10512" s="22">
        <v>45792</v>
      </c>
      <c r="F10512" s="11"/>
      <c r="G10512" s="21" t="s">
        <v>7225</v>
      </c>
      <c r="H10512" s="21" t="s">
        <v>17602</v>
      </c>
      <c r="I10512" s="30">
        <v>1386.26</v>
      </c>
      <c r="J10512" s="24" t="s">
        <v>7284</v>
      </c>
      <c r="K10512" s="49">
        <v>46203</v>
      </c>
    </row>
    <row r="10513" spans="1:11" ht="42.6" customHeight="1" x14ac:dyDescent="0.25">
      <c r="A10513" s="11">
        <v>2026</v>
      </c>
      <c r="B10513" s="49">
        <v>46113</v>
      </c>
      <c r="C10513" s="49">
        <v>46203</v>
      </c>
      <c r="D10513" s="21" t="s">
        <v>6490</v>
      </c>
      <c r="E10513" s="22">
        <v>45792</v>
      </c>
      <c r="F10513" s="11"/>
      <c r="G10513" s="21" t="s">
        <v>7225</v>
      </c>
      <c r="H10513" s="21" t="s">
        <v>17603</v>
      </c>
      <c r="I10513" s="30">
        <v>1386.26</v>
      </c>
      <c r="J10513" s="24" t="s">
        <v>7284</v>
      </c>
      <c r="K10513" s="49">
        <v>46203</v>
      </c>
    </row>
    <row r="10514" spans="1:11" ht="42.6" customHeight="1" x14ac:dyDescent="0.25">
      <c r="A10514" s="11">
        <v>2026</v>
      </c>
      <c r="B10514" s="49">
        <v>46113</v>
      </c>
      <c r="C10514" s="49">
        <v>46203</v>
      </c>
      <c r="D10514" s="21" t="s">
        <v>6490</v>
      </c>
      <c r="E10514" s="22">
        <v>45792</v>
      </c>
      <c r="F10514" s="11"/>
      <c r="G10514" s="21" t="s">
        <v>7225</v>
      </c>
      <c r="H10514" s="21" t="s">
        <v>17604</v>
      </c>
      <c r="I10514" s="30">
        <v>1386.26</v>
      </c>
      <c r="J10514" s="24" t="s">
        <v>7284</v>
      </c>
      <c r="K10514" s="49">
        <v>46203</v>
      </c>
    </row>
    <row r="10515" spans="1:11" ht="42.6" customHeight="1" x14ac:dyDescent="0.25">
      <c r="A10515" s="11">
        <v>2026</v>
      </c>
      <c r="B10515" s="49">
        <v>46113</v>
      </c>
      <c r="C10515" s="49">
        <v>46203</v>
      </c>
      <c r="D10515" s="21" t="s">
        <v>6490</v>
      </c>
      <c r="E10515" s="22">
        <v>45792</v>
      </c>
      <c r="F10515" s="11"/>
      <c r="G10515" s="21" t="s">
        <v>7225</v>
      </c>
      <c r="H10515" s="21" t="s">
        <v>17605</v>
      </c>
      <c r="I10515" s="30">
        <v>1386.26</v>
      </c>
      <c r="J10515" s="24" t="s">
        <v>7284</v>
      </c>
      <c r="K10515" s="49">
        <v>46203</v>
      </c>
    </row>
    <row r="10516" spans="1:11" ht="42.6" customHeight="1" x14ac:dyDescent="0.25">
      <c r="A10516" s="11">
        <v>2026</v>
      </c>
      <c r="B10516" s="49">
        <v>46113</v>
      </c>
      <c r="C10516" s="49">
        <v>46203</v>
      </c>
      <c r="D10516" s="21" t="s">
        <v>6490</v>
      </c>
      <c r="E10516" s="22">
        <v>45792</v>
      </c>
      <c r="F10516" s="11"/>
      <c r="G10516" s="21" t="s">
        <v>7225</v>
      </c>
      <c r="H10516" s="21" t="s">
        <v>17606</v>
      </c>
      <c r="I10516" s="30">
        <v>1386.26</v>
      </c>
      <c r="J10516" s="24" t="s">
        <v>7284</v>
      </c>
      <c r="K10516" s="49">
        <v>46203</v>
      </c>
    </row>
    <row r="10517" spans="1:11" ht="42.6" customHeight="1" x14ac:dyDescent="0.25">
      <c r="A10517" s="11">
        <v>2026</v>
      </c>
      <c r="B10517" s="49">
        <v>46113</v>
      </c>
      <c r="C10517" s="49">
        <v>46203</v>
      </c>
      <c r="D10517" s="21" t="s">
        <v>6490</v>
      </c>
      <c r="E10517" s="22">
        <v>45792</v>
      </c>
      <c r="F10517" s="11"/>
      <c r="G10517" s="21" t="s">
        <v>7225</v>
      </c>
      <c r="H10517" s="21" t="s">
        <v>17607</v>
      </c>
      <c r="I10517" s="30">
        <v>1386.26</v>
      </c>
      <c r="J10517" s="24" t="s">
        <v>7284</v>
      </c>
      <c r="K10517" s="49">
        <v>46203</v>
      </c>
    </row>
    <row r="10518" spans="1:11" ht="42.6" customHeight="1" x14ac:dyDescent="0.25">
      <c r="A10518" s="11">
        <v>2026</v>
      </c>
      <c r="B10518" s="49">
        <v>46113</v>
      </c>
      <c r="C10518" s="49">
        <v>46203</v>
      </c>
      <c r="D10518" s="21" t="s">
        <v>6490</v>
      </c>
      <c r="E10518" s="22">
        <v>45792</v>
      </c>
      <c r="F10518" s="11"/>
      <c r="G10518" s="21" t="s">
        <v>7225</v>
      </c>
      <c r="H10518" s="21" t="s">
        <v>17608</v>
      </c>
      <c r="I10518" s="30">
        <v>1386.26</v>
      </c>
      <c r="J10518" s="24" t="s">
        <v>7284</v>
      </c>
      <c r="K10518" s="49">
        <v>46203</v>
      </c>
    </row>
    <row r="10519" spans="1:11" ht="42.6" customHeight="1" x14ac:dyDescent="0.25">
      <c r="A10519" s="11">
        <v>2026</v>
      </c>
      <c r="B10519" s="49">
        <v>46113</v>
      </c>
      <c r="C10519" s="49">
        <v>46203</v>
      </c>
      <c r="D10519" s="21" t="s">
        <v>6490</v>
      </c>
      <c r="E10519" s="22">
        <v>45792</v>
      </c>
      <c r="F10519" s="11"/>
      <c r="G10519" s="21" t="s">
        <v>7225</v>
      </c>
      <c r="H10519" s="21" t="s">
        <v>17609</v>
      </c>
      <c r="I10519" s="30">
        <v>1386.26</v>
      </c>
      <c r="J10519" s="24" t="s">
        <v>7284</v>
      </c>
      <c r="K10519" s="49">
        <v>46203</v>
      </c>
    </row>
    <row r="10520" spans="1:11" ht="42.6" customHeight="1" x14ac:dyDescent="0.25">
      <c r="A10520" s="11">
        <v>2026</v>
      </c>
      <c r="B10520" s="49">
        <v>46113</v>
      </c>
      <c r="C10520" s="49">
        <v>46203</v>
      </c>
      <c r="D10520" s="21" t="s">
        <v>6490</v>
      </c>
      <c r="E10520" s="22">
        <v>45792</v>
      </c>
      <c r="F10520" s="11"/>
      <c r="G10520" s="21" t="s">
        <v>7225</v>
      </c>
      <c r="H10520" s="21" t="s">
        <v>17610</v>
      </c>
      <c r="I10520" s="30">
        <v>1386.26</v>
      </c>
      <c r="J10520" s="24" t="s">
        <v>7284</v>
      </c>
      <c r="K10520" s="49">
        <v>46203</v>
      </c>
    </row>
    <row r="10521" spans="1:11" ht="42.6" customHeight="1" x14ac:dyDescent="0.25">
      <c r="A10521" s="11">
        <v>2026</v>
      </c>
      <c r="B10521" s="49">
        <v>46113</v>
      </c>
      <c r="C10521" s="49">
        <v>46203</v>
      </c>
      <c r="D10521" s="21" t="s">
        <v>6490</v>
      </c>
      <c r="E10521" s="22">
        <v>45792</v>
      </c>
      <c r="F10521" s="11"/>
      <c r="G10521" s="21" t="s">
        <v>7225</v>
      </c>
      <c r="H10521" s="21" t="s">
        <v>17611</v>
      </c>
      <c r="I10521" s="30">
        <v>1386.26</v>
      </c>
      <c r="J10521" s="24" t="s">
        <v>7284</v>
      </c>
      <c r="K10521" s="49">
        <v>46203</v>
      </c>
    </row>
    <row r="10522" spans="1:11" ht="42.6" customHeight="1" x14ac:dyDescent="0.25">
      <c r="A10522" s="11">
        <v>2026</v>
      </c>
      <c r="B10522" s="49">
        <v>46113</v>
      </c>
      <c r="C10522" s="49">
        <v>46203</v>
      </c>
      <c r="D10522" s="21" t="s">
        <v>6490</v>
      </c>
      <c r="E10522" s="22">
        <v>45792</v>
      </c>
      <c r="F10522" s="11"/>
      <c r="G10522" s="21" t="s">
        <v>7225</v>
      </c>
      <c r="H10522" s="21" t="s">
        <v>17612</v>
      </c>
      <c r="I10522" s="30">
        <v>1386.26</v>
      </c>
      <c r="J10522" s="24" t="s">
        <v>7284</v>
      </c>
      <c r="K10522" s="49">
        <v>46203</v>
      </c>
    </row>
    <row r="10523" spans="1:11" ht="42.6" customHeight="1" x14ac:dyDescent="0.25">
      <c r="A10523" s="11">
        <v>2026</v>
      </c>
      <c r="B10523" s="49">
        <v>46113</v>
      </c>
      <c r="C10523" s="49">
        <v>46203</v>
      </c>
      <c r="D10523" s="21" t="s">
        <v>6490</v>
      </c>
      <c r="E10523" s="22">
        <v>45792</v>
      </c>
      <c r="F10523" s="11"/>
      <c r="G10523" s="21" t="s">
        <v>7225</v>
      </c>
      <c r="H10523" s="21" t="s">
        <v>17613</v>
      </c>
      <c r="I10523" s="30">
        <v>1386.26</v>
      </c>
      <c r="J10523" s="24" t="s">
        <v>7284</v>
      </c>
      <c r="K10523" s="49">
        <v>46203</v>
      </c>
    </row>
    <row r="10524" spans="1:11" ht="42.6" customHeight="1" x14ac:dyDescent="0.25">
      <c r="A10524" s="11">
        <v>2026</v>
      </c>
      <c r="B10524" s="49">
        <v>46113</v>
      </c>
      <c r="C10524" s="49">
        <v>46203</v>
      </c>
      <c r="D10524" s="21" t="s">
        <v>6490</v>
      </c>
      <c r="E10524" s="22">
        <v>45792</v>
      </c>
      <c r="F10524" s="11"/>
      <c r="G10524" s="21" t="s">
        <v>7225</v>
      </c>
      <c r="H10524" s="21" t="s">
        <v>17614</v>
      </c>
      <c r="I10524" s="30">
        <v>1386.26</v>
      </c>
      <c r="J10524" s="24" t="s">
        <v>7284</v>
      </c>
      <c r="K10524" s="49">
        <v>46203</v>
      </c>
    </row>
    <row r="10525" spans="1:11" ht="42.6" customHeight="1" x14ac:dyDescent="0.25">
      <c r="A10525" s="11">
        <v>2026</v>
      </c>
      <c r="B10525" s="49">
        <v>46113</v>
      </c>
      <c r="C10525" s="49">
        <v>46203</v>
      </c>
      <c r="D10525" s="21" t="s">
        <v>6490</v>
      </c>
      <c r="E10525" s="22">
        <v>45792</v>
      </c>
      <c r="F10525" s="11"/>
      <c r="G10525" s="21" t="s">
        <v>7225</v>
      </c>
      <c r="H10525" s="21" t="s">
        <v>17615</v>
      </c>
      <c r="I10525" s="30">
        <v>1386.26</v>
      </c>
      <c r="J10525" s="24" t="s">
        <v>7284</v>
      </c>
      <c r="K10525" s="49">
        <v>46203</v>
      </c>
    </row>
    <row r="10526" spans="1:11" ht="42.6" customHeight="1" x14ac:dyDescent="0.25">
      <c r="A10526" s="11">
        <v>2026</v>
      </c>
      <c r="B10526" s="49">
        <v>46113</v>
      </c>
      <c r="C10526" s="49">
        <v>46203</v>
      </c>
      <c r="D10526" s="21" t="s">
        <v>6490</v>
      </c>
      <c r="E10526" s="22">
        <v>45792</v>
      </c>
      <c r="F10526" s="11"/>
      <c r="G10526" s="21" t="s">
        <v>7225</v>
      </c>
      <c r="H10526" s="21" t="s">
        <v>17616</v>
      </c>
      <c r="I10526" s="30">
        <v>1386.26</v>
      </c>
      <c r="J10526" s="24" t="s">
        <v>7284</v>
      </c>
      <c r="K10526" s="49">
        <v>46203</v>
      </c>
    </row>
    <row r="10527" spans="1:11" ht="42.6" customHeight="1" x14ac:dyDescent="0.25">
      <c r="A10527" s="11">
        <v>2026</v>
      </c>
      <c r="B10527" s="49">
        <v>46113</v>
      </c>
      <c r="C10527" s="49">
        <v>46203</v>
      </c>
      <c r="D10527" s="21" t="s">
        <v>6490</v>
      </c>
      <c r="E10527" s="22">
        <v>45792</v>
      </c>
      <c r="F10527" s="11"/>
      <c r="G10527" s="21" t="s">
        <v>7225</v>
      </c>
      <c r="H10527" s="21" t="s">
        <v>17617</v>
      </c>
      <c r="I10527" s="30">
        <v>1386.26</v>
      </c>
      <c r="J10527" s="24" t="s">
        <v>7284</v>
      </c>
      <c r="K10527" s="49">
        <v>46203</v>
      </c>
    </row>
    <row r="10528" spans="1:11" ht="42.6" customHeight="1" x14ac:dyDescent="0.25">
      <c r="A10528" s="11">
        <v>2026</v>
      </c>
      <c r="B10528" s="49">
        <v>46113</v>
      </c>
      <c r="C10528" s="49">
        <v>46203</v>
      </c>
      <c r="D10528" s="21" t="s">
        <v>6490</v>
      </c>
      <c r="E10528" s="22">
        <v>45792</v>
      </c>
      <c r="F10528" s="11"/>
      <c r="G10528" s="21" t="s">
        <v>7225</v>
      </c>
      <c r="H10528" s="21" t="s">
        <v>17618</v>
      </c>
      <c r="I10528" s="30">
        <v>1386.26</v>
      </c>
      <c r="J10528" s="24" t="s">
        <v>7284</v>
      </c>
      <c r="K10528" s="49">
        <v>46203</v>
      </c>
    </row>
    <row r="10529" spans="1:11" ht="42.6" customHeight="1" x14ac:dyDescent="0.25">
      <c r="A10529" s="11">
        <v>2026</v>
      </c>
      <c r="B10529" s="49">
        <v>46113</v>
      </c>
      <c r="C10529" s="49">
        <v>46203</v>
      </c>
      <c r="D10529" s="21" t="s">
        <v>6490</v>
      </c>
      <c r="E10529" s="22">
        <v>45792</v>
      </c>
      <c r="F10529" s="11"/>
      <c r="G10529" s="21" t="s">
        <v>7225</v>
      </c>
      <c r="H10529" s="21" t="s">
        <v>17619</v>
      </c>
      <c r="I10529" s="30">
        <v>1386.26</v>
      </c>
      <c r="J10529" s="24" t="s">
        <v>7284</v>
      </c>
      <c r="K10529" s="49">
        <v>46203</v>
      </c>
    </row>
    <row r="10530" spans="1:11" ht="42.6" customHeight="1" x14ac:dyDescent="0.25">
      <c r="A10530" s="11">
        <v>2026</v>
      </c>
      <c r="B10530" s="49">
        <v>46113</v>
      </c>
      <c r="C10530" s="49">
        <v>46203</v>
      </c>
      <c r="D10530" s="21" t="s">
        <v>6490</v>
      </c>
      <c r="E10530" s="22">
        <v>45792</v>
      </c>
      <c r="F10530" s="11"/>
      <c r="G10530" s="21" t="s">
        <v>7225</v>
      </c>
      <c r="H10530" s="21" t="s">
        <v>17620</v>
      </c>
      <c r="I10530" s="30">
        <v>1386.26</v>
      </c>
      <c r="J10530" s="24" t="s">
        <v>7284</v>
      </c>
      <c r="K10530" s="49">
        <v>46203</v>
      </c>
    </row>
    <row r="10531" spans="1:11" ht="42.6" customHeight="1" x14ac:dyDescent="0.25">
      <c r="A10531" s="11">
        <v>2026</v>
      </c>
      <c r="B10531" s="49">
        <v>46113</v>
      </c>
      <c r="C10531" s="49">
        <v>46203</v>
      </c>
      <c r="D10531" s="21" t="s">
        <v>6490</v>
      </c>
      <c r="E10531" s="22">
        <v>45792</v>
      </c>
      <c r="F10531" s="11"/>
      <c r="G10531" s="21" t="s">
        <v>7225</v>
      </c>
      <c r="H10531" s="21" t="s">
        <v>17621</v>
      </c>
      <c r="I10531" s="30">
        <v>1386.26</v>
      </c>
      <c r="J10531" s="24" t="s">
        <v>7284</v>
      </c>
      <c r="K10531" s="49">
        <v>46203</v>
      </c>
    </row>
    <row r="10532" spans="1:11" ht="42.6" customHeight="1" x14ac:dyDescent="0.25">
      <c r="A10532" s="11">
        <v>2026</v>
      </c>
      <c r="B10532" s="49">
        <v>46113</v>
      </c>
      <c r="C10532" s="49">
        <v>46203</v>
      </c>
      <c r="D10532" s="21" t="s">
        <v>6490</v>
      </c>
      <c r="E10532" s="22">
        <v>45792</v>
      </c>
      <c r="F10532" s="11"/>
      <c r="G10532" s="21" t="s">
        <v>7225</v>
      </c>
      <c r="H10532" s="21" t="s">
        <v>17622</v>
      </c>
      <c r="I10532" s="30">
        <v>1386.26</v>
      </c>
      <c r="J10532" s="24" t="s">
        <v>7284</v>
      </c>
      <c r="K10532" s="49">
        <v>46203</v>
      </c>
    </row>
    <row r="10533" spans="1:11" ht="42.6" customHeight="1" x14ac:dyDescent="0.25">
      <c r="A10533" s="11">
        <v>2026</v>
      </c>
      <c r="B10533" s="49">
        <v>46113</v>
      </c>
      <c r="C10533" s="49">
        <v>46203</v>
      </c>
      <c r="D10533" s="21" t="s">
        <v>6490</v>
      </c>
      <c r="E10533" s="22">
        <v>45792</v>
      </c>
      <c r="F10533" s="11"/>
      <c r="G10533" s="21" t="s">
        <v>7225</v>
      </c>
      <c r="H10533" s="21" t="s">
        <v>17623</v>
      </c>
      <c r="I10533" s="30">
        <v>1386.26</v>
      </c>
      <c r="J10533" s="24" t="s">
        <v>7284</v>
      </c>
      <c r="K10533" s="49">
        <v>46203</v>
      </c>
    </row>
    <row r="10534" spans="1:11" ht="42.6" customHeight="1" x14ac:dyDescent="0.25">
      <c r="A10534" s="11">
        <v>2026</v>
      </c>
      <c r="B10534" s="49">
        <v>46113</v>
      </c>
      <c r="C10534" s="49">
        <v>46203</v>
      </c>
      <c r="D10534" s="21" t="s">
        <v>6490</v>
      </c>
      <c r="E10534" s="22">
        <v>45792</v>
      </c>
      <c r="F10534" s="11"/>
      <c r="G10534" s="21" t="s">
        <v>7225</v>
      </c>
      <c r="H10534" s="21" t="s">
        <v>17624</v>
      </c>
      <c r="I10534" s="30">
        <v>1386.26</v>
      </c>
      <c r="J10534" s="24" t="s">
        <v>7284</v>
      </c>
      <c r="K10534" s="49">
        <v>46203</v>
      </c>
    </row>
    <row r="10535" spans="1:11" ht="42.6" customHeight="1" x14ac:dyDescent="0.25">
      <c r="A10535" s="11">
        <v>2026</v>
      </c>
      <c r="B10535" s="49">
        <v>46113</v>
      </c>
      <c r="C10535" s="49">
        <v>46203</v>
      </c>
      <c r="D10535" s="21" t="s">
        <v>6490</v>
      </c>
      <c r="E10535" s="22">
        <v>45792</v>
      </c>
      <c r="F10535" s="11"/>
      <c r="G10535" s="21" t="s">
        <v>7225</v>
      </c>
      <c r="H10535" s="21" t="s">
        <v>17625</v>
      </c>
      <c r="I10535" s="30">
        <v>1386.26</v>
      </c>
      <c r="J10535" s="24" t="s">
        <v>7284</v>
      </c>
      <c r="K10535" s="49">
        <v>46203</v>
      </c>
    </row>
    <row r="10536" spans="1:11" ht="42.6" customHeight="1" x14ac:dyDescent="0.25">
      <c r="A10536" s="11">
        <v>2026</v>
      </c>
      <c r="B10536" s="49">
        <v>46113</v>
      </c>
      <c r="C10536" s="49">
        <v>46203</v>
      </c>
      <c r="D10536" s="21" t="s">
        <v>6490</v>
      </c>
      <c r="E10536" s="22">
        <v>45792</v>
      </c>
      <c r="F10536" s="11"/>
      <c r="G10536" s="21" t="s">
        <v>7225</v>
      </c>
      <c r="H10536" s="21" t="s">
        <v>17626</v>
      </c>
      <c r="I10536" s="30">
        <v>1386.26</v>
      </c>
      <c r="J10536" s="24" t="s">
        <v>7284</v>
      </c>
      <c r="K10536" s="49">
        <v>46203</v>
      </c>
    </row>
    <row r="10537" spans="1:11" ht="42.6" customHeight="1" x14ac:dyDescent="0.25">
      <c r="A10537" s="11">
        <v>2026</v>
      </c>
      <c r="B10537" s="49">
        <v>46113</v>
      </c>
      <c r="C10537" s="49">
        <v>46203</v>
      </c>
      <c r="D10537" s="21" t="s">
        <v>6490</v>
      </c>
      <c r="E10537" s="22">
        <v>45792</v>
      </c>
      <c r="F10537" s="11"/>
      <c r="G10537" s="21" t="s">
        <v>7225</v>
      </c>
      <c r="H10537" s="21" t="s">
        <v>17627</v>
      </c>
      <c r="I10537" s="30">
        <v>1386.26</v>
      </c>
      <c r="J10537" s="24" t="s">
        <v>7284</v>
      </c>
      <c r="K10537" s="49">
        <v>46203</v>
      </c>
    </row>
    <row r="10538" spans="1:11" ht="42.6" customHeight="1" x14ac:dyDescent="0.25">
      <c r="A10538" s="11">
        <v>2026</v>
      </c>
      <c r="B10538" s="49">
        <v>46113</v>
      </c>
      <c r="C10538" s="49">
        <v>46203</v>
      </c>
      <c r="D10538" s="21" t="s">
        <v>6490</v>
      </c>
      <c r="E10538" s="22">
        <v>45792</v>
      </c>
      <c r="F10538" s="11"/>
      <c r="G10538" s="21" t="s">
        <v>7225</v>
      </c>
      <c r="H10538" s="21" t="s">
        <v>17628</v>
      </c>
      <c r="I10538" s="30">
        <v>1386.26</v>
      </c>
      <c r="J10538" s="24" t="s">
        <v>7284</v>
      </c>
      <c r="K10538" s="49">
        <v>46203</v>
      </c>
    </row>
    <row r="10539" spans="1:11" ht="42.6" customHeight="1" x14ac:dyDescent="0.25">
      <c r="A10539" s="11">
        <v>2026</v>
      </c>
      <c r="B10539" s="49">
        <v>46113</v>
      </c>
      <c r="C10539" s="49">
        <v>46203</v>
      </c>
      <c r="D10539" s="21" t="s">
        <v>6490</v>
      </c>
      <c r="E10539" s="22">
        <v>45792</v>
      </c>
      <c r="F10539" s="11"/>
      <c r="G10539" s="21" t="s">
        <v>7225</v>
      </c>
      <c r="H10539" s="21" t="s">
        <v>17629</v>
      </c>
      <c r="I10539" s="30">
        <v>1386.26</v>
      </c>
      <c r="J10539" s="24" t="s">
        <v>7284</v>
      </c>
      <c r="K10539" s="49">
        <v>46203</v>
      </c>
    </row>
    <row r="10540" spans="1:11" ht="42.6" customHeight="1" x14ac:dyDescent="0.25">
      <c r="A10540" s="11">
        <v>2026</v>
      </c>
      <c r="B10540" s="49">
        <v>46113</v>
      </c>
      <c r="C10540" s="49">
        <v>46203</v>
      </c>
      <c r="D10540" s="21" t="s">
        <v>6490</v>
      </c>
      <c r="E10540" s="22">
        <v>45792</v>
      </c>
      <c r="F10540" s="11"/>
      <c r="G10540" s="21" t="s">
        <v>7225</v>
      </c>
      <c r="H10540" s="21" t="s">
        <v>17630</v>
      </c>
      <c r="I10540" s="30">
        <v>1386.26</v>
      </c>
      <c r="J10540" s="24" t="s">
        <v>7284</v>
      </c>
      <c r="K10540" s="49">
        <v>46203</v>
      </c>
    </row>
    <row r="10541" spans="1:11" ht="42.6" customHeight="1" x14ac:dyDescent="0.25">
      <c r="A10541" s="11">
        <v>2026</v>
      </c>
      <c r="B10541" s="49">
        <v>46113</v>
      </c>
      <c r="C10541" s="49">
        <v>46203</v>
      </c>
      <c r="D10541" s="21" t="s">
        <v>6490</v>
      </c>
      <c r="E10541" s="22">
        <v>45792</v>
      </c>
      <c r="F10541" s="11"/>
      <c r="G10541" s="21" t="s">
        <v>7225</v>
      </c>
      <c r="H10541" s="21" t="s">
        <v>17631</v>
      </c>
      <c r="I10541" s="30">
        <v>1386.26</v>
      </c>
      <c r="J10541" s="24" t="s">
        <v>7284</v>
      </c>
      <c r="K10541" s="49">
        <v>46203</v>
      </c>
    </row>
    <row r="10542" spans="1:11" ht="42.6" customHeight="1" x14ac:dyDescent="0.25">
      <c r="A10542" s="11">
        <v>2026</v>
      </c>
      <c r="B10542" s="49">
        <v>46113</v>
      </c>
      <c r="C10542" s="49">
        <v>46203</v>
      </c>
      <c r="D10542" s="21" t="s">
        <v>6490</v>
      </c>
      <c r="E10542" s="22">
        <v>45792</v>
      </c>
      <c r="F10542" s="11"/>
      <c r="G10542" s="21" t="s">
        <v>7225</v>
      </c>
      <c r="H10542" s="21" t="s">
        <v>17632</v>
      </c>
      <c r="I10542" s="30">
        <v>1386.26</v>
      </c>
      <c r="J10542" s="24" t="s">
        <v>7284</v>
      </c>
      <c r="K10542" s="49">
        <v>46203</v>
      </c>
    </row>
    <row r="10543" spans="1:11" ht="42.6" customHeight="1" x14ac:dyDescent="0.25">
      <c r="A10543" s="11">
        <v>2026</v>
      </c>
      <c r="B10543" s="49">
        <v>46113</v>
      </c>
      <c r="C10543" s="49">
        <v>46203</v>
      </c>
      <c r="D10543" s="21" t="s">
        <v>6490</v>
      </c>
      <c r="E10543" s="22">
        <v>45792</v>
      </c>
      <c r="F10543" s="11"/>
      <c r="G10543" s="21" t="s">
        <v>7225</v>
      </c>
      <c r="H10543" s="21" t="s">
        <v>17633</v>
      </c>
      <c r="I10543" s="30">
        <v>1386.26</v>
      </c>
      <c r="J10543" s="24" t="s">
        <v>7284</v>
      </c>
      <c r="K10543" s="49">
        <v>46203</v>
      </c>
    </row>
    <row r="10544" spans="1:11" ht="42.6" customHeight="1" x14ac:dyDescent="0.25">
      <c r="A10544" s="11">
        <v>2026</v>
      </c>
      <c r="B10544" s="49">
        <v>46113</v>
      </c>
      <c r="C10544" s="49">
        <v>46203</v>
      </c>
      <c r="D10544" s="21" t="s">
        <v>6490</v>
      </c>
      <c r="E10544" s="22">
        <v>45792</v>
      </c>
      <c r="F10544" s="11"/>
      <c r="G10544" s="21" t="s">
        <v>7225</v>
      </c>
      <c r="H10544" s="21" t="s">
        <v>17634</v>
      </c>
      <c r="I10544" s="30">
        <v>1386.26</v>
      </c>
      <c r="J10544" s="24" t="s">
        <v>7284</v>
      </c>
      <c r="K10544" s="49">
        <v>46203</v>
      </c>
    </row>
    <row r="10545" spans="1:11" ht="42.6" customHeight="1" x14ac:dyDescent="0.25">
      <c r="A10545" s="11">
        <v>2026</v>
      </c>
      <c r="B10545" s="49">
        <v>46113</v>
      </c>
      <c r="C10545" s="49">
        <v>46203</v>
      </c>
      <c r="D10545" s="21" t="s">
        <v>6490</v>
      </c>
      <c r="E10545" s="22">
        <v>45792</v>
      </c>
      <c r="F10545" s="11"/>
      <c r="G10545" s="21" t="s">
        <v>7225</v>
      </c>
      <c r="H10545" s="21" t="s">
        <v>17635</v>
      </c>
      <c r="I10545" s="30">
        <v>1386.26</v>
      </c>
      <c r="J10545" s="24" t="s">
        <v>7284</v>
      </c>
      <c r="K10545" s="49">
        <v>46203</v>
      </c>
    </row>
    <row r="10546" spans="1:11" ht="42.6" customHeight="1" x14ac:dyDescent="0.25">
      <c r="A10546" s="11">
        <v>2026</v>
      </c>
      <c r="B10546" s="49">
        <v>46113</v>
      </c>
      <c r="C10546" s="49">
        <v>46203</v>
      </c>
      <c r="D10546" s="21" t="s">
        <v>6490</v>
      </c>
      <c r="E10546" s="22">
        <v>45792</v>
      </c>
      <c r="F10546" s="11"/>
      <c r="G10546" s="21" t="s">
        <v>7225</v>
      </c>
      <c r="H10546" s="21" t="s">
        <v>17636</v>
      </c>
      <c r="I10546" s="30">
        <v>1386.26</v>
      </c>
      <c r="J10546" s="24" t="s">
        <v>7284</v>
      </c>
      <c r="K10546" s="49">
        <v>46203</v>
      </c>
    </row>
    <row r="10547" spans="1:11" ht="42.6" customHeight="1" x14ac:dyDescent="0.25">
      <c r="A10547" s="11">
        <v>2026</v>
      </c>
      <c r="B10547" s="49">
        <v>46113</v>
      </c>
      <c r="C10547" s="49">
        <v>46203</v>
      </c>
      <c r="D10547" s="21" t="s">
        <v>6490</v>
      </c>
      <c r="E10547" s="22">
        <v>45792</v>
      </c>
      <c r="F10547" s="11"/>
      <c r="G10547" s="21" t="s">
        <v>7225</v>
      </c>
      <c r="H10547" s="21" t="s">
        <v>17637</v>
      </c>
      <c r="I10547" s="30">
        <v>1386.26</v>
      </c>
      <c r="J10547" s="24" t="s">
        <v>7284</v>
      </c>
      <c r="K10547" s="49">
        <v>46203</v>
      </c>
    </row>
    <row r="10548" spans="1:11" ht="42.6" customHeight="1" x14ac:dyDescent="0.25">
      <c r="A10548" s="11">
        <v>2026</v>
      </c>
      <c r="B10548" s="49">
        <v>46113</v>
      </c>
      <c r="C10548" s="49">
        <v>46203</v>
      </c>
      <c r="D10548" s="21" t="s">
        <v>6490</v>
      </c>
      <c r="E10548" s="22">
        <v>45792</v>
      </c>
      <c r="F10548" s="11"/>
      <c r="G10548" s="21" t="s">
        <v>7225</v>
      </c>
      <c r="H10548" s="21" t="s">
        <v>17638</v>
      </c>
      <c r="I10548" s="30">
        <v>1386.26</v>
      </c>
      <c r="J10548" s="24" t="s">
        <v>7284</v>
      </c>
      <c r="K10548" s="49">
        <v>46203</v>
      </c>
    </row>
    <row r="10549" spans="1:11" ht="42.6" customHeight="1" x14ac:dyDescent="0.25">
      <c r="A10549" s="11">
        <v>2026</v>
      </c>
      <c r="B10549" s="49">
        <v>46113</v>
      </c>
      <c r="C10549" s="49">
        <v>46203</v>
      </c>
      <c r="D10549" s="21" t="s">
        <v>6490</v>
      </c>
      <c r="E10549" s="22">
        <v>45792</v>
      </c>
      <c r="F10549" s="11"/>
      <c r="G10549" s="21" t="s">
        <v>7225</v>
      </c>
      <c r="H10549" s="21" t="s">
        <v>17639</v>
      </c>
      <c r="I10549" s="30">
        <v>1386.26</v>
      </c>
      <c r="J10549" s="24" t="s">
        <v>7284</v>
      </c>
      <c r="K10549" s="49">
        <v>46203</v>
      </c>
    </row>
    <row r="10550" spans="1:11" ht="42.6" customHeight="1" x14ac:dyDescent="0.25">
      <c r="A10550" s="11">
        <v>2026</v>
      </c>
      <c r="B10550" s="49">
        <v>46113</v>
      </c>
      <c r="C10550" s="49">
        <v>46203</v>
      </c>
      <c r="D10550" s="21" t="s">
        <v>6490</v>
      </c>
      <c r="E10550" s="22">
        <v>45792</v>
      </c>
      <c r="F10550" s="11"/>
      <c r="G10550" s="21" t="s">
        <v>7225</v>
      </c>
      <c r="H10550" s="21" t="s">
        <v>17640</v>
      </c>
      <c r="I10550" s="30">
        <v>1386.26</v>
      </c>
      <c r="J10550" s="24" t="s">
        <v>7284</v>
      </c>
      <c r="K10550" s="49">
        <v>46203</v>
      </c>
    </row>
    <row r="10551" spans="1:11" ht="42.6" customHeight="1" x14ac:dyDescent="0.25">
      <c r="A10551" s="11">
        <v>2026</v>
      </c>
      <c r="B10551" s="49">
        <v>46113</v>
      </c>
      <c r="C10551" s="49">
        <v>46203</v>
      </c>
      <c r="D10551" s="21" t="s">
        <v>6490</v>
      </c>
      <c r="E10551" s="22">
        <v>45792</v>
      </c>
      <c r="F10551" s="11"/>
      <c r="G10551" s="21" t="s">
        <v>7225</v>
      </c>
      <c r="H10551" s="21" t="s">
        <v>17641</v>
      </c>
      <c r="I10551" s="30">
        <v>1386.26</v>
      </c>
      <c r="J10551" s="24" t="s">
        <v>7284</v>
      </c>
      <c r="K10551" s="49">
        <v>46203</v>
      </c>
    </row>
    <row r="10552" spans="1:11" ht="42.6" customHeight="1" x14ac:dyDescent="0.25">
      <c r="A10552" s="11">
        <v>2026</v>
      </c>
      <c r="B10552" s="49">
        <v>46113</v>
      </c>
      <c r="C10552" s="49">
        <v>46203</v>
      </c>
      <c r="D10552" s="21" t="s">
        <v>6490</v>
      </c>
      <c r="E10552" s="22">
        <v>45792</v>
      </c>
      <c r="F10552" s="11"/>
      <c r="G10552" s="21" t="s">
        <v>7225</v>
      </c>
      <c r="H10552" s="21" t="s">
        <v>17642</v>
      </c>
      <c r="I10552" s="30">
        <v>1386.26</v>
      </c>
      <c r="J10552" s="24" t="s">
        <v>7284</v>
      </c>
      <c r="K10552" s="49">
        <v>46203</v>
      </c>
    </row>
    <row r="10553" spans="1:11" ht="42.6" customHeight="1" x14ac:dyDescent="0.25">
      <c r="A10553" s="11">
        <v>2026</v>
      </c>
      <c r="B10553" s="49">
        <v>46113</v>
      </c>
      <c r="C10553" s="49">
        <v>46203</v>
      </c>
      <c r="D10553" s="21" t="s">
        <v>6490</v>
      </c>
      <c r="E10553" s="22">
        <v>45792</v>
      </c>
      <c r="F10553" s="11"/>
      <c r="G10553" s="21" t="s">
        <v>7225</v>
      </c>
      <c r="H10553" s="21" t="s">
        <v>17643</v>
      </c>
      <c r="I10553" s="30">
        <v>1386.26</v>
      </c>
      <c r="J10553" s="24" t="s">
        <v>7284</v>
      </c>
      <c r="K10553" s="49">
        <v>46203</v>
      </c>
    </row>
    <row r="10554" spans="1:11" ht="42.6" customHeight="1" x14ac:dyDescent="0.25">
      <c r="A10554" s="11">
        <v>2026</v>
      </c>
      <c r="B10554" s="49">
        <v>46113</v>
      </c>
      <c r="C10554" s="49">
        <v>46203</v>
      </c>
      <c r="D10554" s="21" t="s">
        <v>6490</v>
      </c>
      <c r="E10554" s="22">
        <v>45792</v>
      </c>
      <c r="F10554" s="11"/>
      <c r="G10554" s="21" t="s">
        <v>7225</v>
      </c>
      <c r="H10554" s="21" t="s">
        <v>17644</v>
      </c>
      <c r="I10554" s="30">
        <v>1386.26</v>
      </c>
      <c r="J10554" s="24" t="s">
        <v>7284</v>
      </c>
      <c r="K10554" s="49">
        <v>46203</v>
      </c>
    </row>
    <row r="10555" spans="1:11" ht="42.6" customHeight="1" x14ac:dyDescent="0.25">
      <c r="A10555" s="11">
        <v>2026</v>
      </c>
      <c r="B10555" s="49">
        <v>46113</v>
      </c>
      <c r="C10555" s="49">
        <v>46203</v>
      </c>
      <c r="D10555" s="21" t="s">
        <v>6490</v>
      </c>
      <c r="E10555" s="22">
        <v>45792</v>
      </c>
      <c r="F10555" s="11"/>
      <c r="G10555" s="21" t="s">
        <v>7225</v>
      </c>
      <c r="H10555" s="21" t="s">
        <v>17645</v>
      </c>
      <c r="I10555" s="30">
        <v>1386.26</v>
      </c>
      <c r="J10555" s="24" t="s">
        <v>7284</v>
      </c>
      <c r="K10555" s="49">
        <v>46203</v>
      </c>
    </row>
    <row r="10556" spans="1:11" ht="42.6" customHeight="1" x14ac:dyDescent="0.25">
      <c r="A10556" s="11">
        <v>2026</v>
      </c>
      <c r="B10556" s="49">
        <v>46113</v>
      </c>
      <c r="C10556" s="49">
        <v>46203</v>
      </c>
      <c r="D10556" s="21" t="s">
        <v>6490</v>
      </c>
      <c r="E10556" s="22">
        <v>45792</v>
      </c>
      <c r="F10556" s="11"/>
      <c r="G10556" s="21" t="s">
        <v>7225</v>
      </c>
      <c r="H10556" s="21" t="s">
        <v>17646</v>
      </c>
      <c r="I10556" s="30">
        <v>1386.26</v>
      </c>
      <c r="J10556" s="24" t="s">
        <v>7284</v>
      </c>
      <c r="K10556" s="49">
        <v>46203</v>
      </c>
    </row>
    <row r="10557" spans="1:11" ht="42.6" customHeight="1" x14ac:dyDescent="0.25">
      <c r="A10557" s="11">
        <v>2026</v>
      </c>
      <c r="B10557" s="49">
        <v>46113</v>
      </c>
      <c r="C10557" s="49">
        <v>46203</v>
      </c>
      <c r="D10557" s="21" t="s">
        <v>6490</v>
      </c>
      <c r="E10557" s="22">
        <v>45792</v>
      </c>
      <c r="F10557" s="11"/>
      <c r="G10557" s="21" t="s">
        <v>7225</v>
      </c>
      <c r="H10557" s="21" t="s">
        <v>17647</v>
      </c>
      <c r="I10557" s="30">
        <v>1386.26</v>
      </c>
      <c r="J10557" s="24" t="s">
        <v>7284</v>
      </c>
      <c r="K10557" s="49">
        <v>46203</v>
      </c>
    </row>
    <row r="10558" spans="1:11" ht="42.6" customHeight="1" x14ac:dyDescent="0.25">
      <c r="A10558" s="11">
        <v>2026</v>
      </c>
      <c r="B10558" s="49">
        <v>46113</v>
      </c>
      <c r="C10558" s="49">
        <v>46203</v>
      </c>
      <c r="D10558" s="21" t="s">
        <v>6490</v>
      </c>
      <c r="E10558" s="22">
        <v>45792</v>
      </c>
      <c r="F10558" s="11"/>
      <c r="G10558" s="21" t="s">
        <v>7225</v>
      </c>
      <c r="H10558" s="21" t="s">
        <v>17648</v>
      </c>
      <c r="I10558" s="30">
        <v>1386.26</v>
      </c>
      <c r="J10558" s="24" t="s">
        <v>7284</v>
      </c>
      <c r="K10558" s="49">
        <v>46203</v>
      </c>
    </row>
    <row r="10559" spans="1:11" ht="42.6" customHeight="1" x14ac:dyDescent="0.25">
      <c r="A10559" s="11">
        <v>2026</v>
      </c>
      <c r="B10559" s="49">
        <v>46113</v>
      </c>
      <c r="C10559" s="49">
        <v>46203</v>
      </c>
      <c r="D10559" s="21" t="s">
        <v>6490</v>
      </c>
      <c r="E10559" s="22">
        <v>45792</v>
      </c>
      <c r="F10559" s="11"/>
      <c r="G10559" s="21" t="s">
        <v>7225</v>
      </c>
      <c r="H10559" s="21" t="s">
        <v>17649</v>
      </c>
      <c r="I10559" s="30">
        <v>1386.26</v>
      </c>
      <c r="J10559" s="24" t="s">
        <v>7284</v>
      </c>
      <c r="K10559" s="49">
        <v>46203</v>
      </c>
    </row>
    <row r="10560" spans="1:11" ht="42.6" customHeight="1" x14ac:dyDescent="0.25">
      <c r="A10560" s="11">
        <v>2026</v>
      </c>
      <c r="B10560" s="49">
        <v>46113</v>
      </c>
      <c r="C10560" s="49">
        <v>46203</v>
      </c>
      <c r="D10560" s="21" t="s">
        <v>6490</v>
      </c>
      <c r="E10560" s="22">
        <v>45792</v>
      </c>
      <c r="F10560" s="11"/>
      <c r="G10560" s="21" t="s">
        <v>7225</v>
      </c>
      <c r="H10560" s="21" t="s">
        <v>17650</v>
      </c>
      <c r="I10560" s="30">
        <v>1386.26</v>
      </c>
      <c r="J10560" s="24" t="s">
        <v>7284</v>
      </c>
      <c r="K10560" s="49">
        <v>46203</v>
      </c>
    </row>
    <row r="10561" spans="1:11" ht="42.6" customHeight="1" x14ac:dyDescent="0.25">
      <c r="A10561" s="11">
        <v>2026</v>
      </c>
      <c r="B10561" s="49">
        <v>46113</v>
      </c>
      <c r="C10561" s="49">
        <v>46203</v>
      </c>
      <c r="D10561" s="21" t="s">
        <v>6490</v>
      </c>
      <c r="E10561" s="22">
        <v>45792</v>
      </c>
      <c r="F10561" s="11"/>
      <c r="G10561" s="21" t="s">
        <v>7225</v>
      </c>
      <c r="H10561" s="21" t="s">
        <v>17651</v>
      </c>
      <c r="I10561" s="30">
        <v>1386.26</v>
      </c>
      <c r="J10561" s="24" t="s">
        <v>7284</v>
      </c>
      <c r="K10561" s="49">
        <v>46203</v>
      </c>
    </row>
    <row r="10562" spans="1:11" ht="42.6" customHeight="1" x14ac:dyDescent="0.25">
      <c r="A10562" s="11">
        <v>2026</v>
      </c>
      <c r="B10562" s="49">
        <v>46113</v>
      </c>
      <c r="C10562" s="49">
        <v>46203</v>
      </c>
      <c r="D10562" s="21" t="s">
        <v>6490</v>
      </c>
      <c r="E10562" s="22">
        <v>45792</v>
      </c>
      <c r="F10562" s="11"/>
      <c r="G10562" s="21" t="s">
        <v>7225</v>
      </c>
      <c r="H10562" s="21" t="s">
        <v>17652</v>
      </c>
      <c r="I10562" s="30">
        <v>1386.26</v>
      </c>
      <c r="J10562" s="24" t="s">
        <v>7284</v>
      </c>
      <c r="K10562" s="49">
        <v>46203</v>
      </c>
    </row>
    <row r="10563" spans="1:11" ht="42.6" customHeight="1" x14ac:dyDescent="0.25">
      <c r="A10563" s="11">
        <v>2026</v>
      </c>
      <c r="B10563" s="49">
        <v>46113</v>
      </c>
      <c r="C10563" s="49">
        <v>46203</v>
      </c>
      <c r="D10563" s="21" t="s">
        <v>6490</v>
      </c>
      <c r="E10563" s="22">
        <v>45792</v>
      </c>
      <c r="F10563" s="11"/>
      <c r="G10563" s="21" t="s">
        <v>7225</v>
      </c>
      <c r="H10563" s="21" t="s">
        <v>17653</v>
      </c>
      <c r="I10563" s="30">
        <v>1386.26</v>
      </c>
      <c r="J10563" s="24" t="s">
        <v>7284</v>
      </c>
      <c r="K10563" s="49">
        <v>46203</v>
      </c>
    </row>
    <row r="10564" spans="1:11" ht="42.6" customHeight="1" x14ac:dyDescent="0.25">
      <c r="A10564" s="11">
        <v>2026</v>
      </c>
      <c r="B10564" s="49">
        <v>46113</v>
      </c>
      <c r="C10564" s="49">
        <v>46203</v>
      </c>
      <c r="D10564" s="21" t="s">
        <v>6490</v>
      </c>
      <c r="E10564" s="22">
        <v>45792</v>
      </c>
      <c r="F10564" s="11"/>
      <c r="G10564" s="21" t="s">
        <v>7225</v>
      </c>
      <c r="H10564" s="21" t="s">
        <v>17654</v>
      </c>
      <c r="I10564" s="30">
        <v>1386.26</v>
      </c>
      <c r="J10564" s="24" t="s">
        <v>7284</v>
      </c>
      <c r="K10564" s="49">
        <v>46203</v>
      </c>
    </row>
    <row r="10565" spans="1:11" ht="42.6" customHeight="1" x14ac:dyDescent="0.25">
      <c r="A10565" s="11">
        <v>2026</v>
      </c>
      <c r="B10565" s="49">
        <v>46113</v>
      </c>
      <c r="C10565" s="49">
        <v>46203</v>
      </c>
      <c r="D10565" s="21" t="s">
        <v>6490</v>
      </c>
      <c r="E10565" s="22">
        <v>45792</v>
      </c>
      <c r="F10565" s="11"/>
      <c r="G10565" s="21" t="s">
        <v>7225</v>
      </c>
      <c r="H10565" s="21" t="s">
        <v>17655</v>
      </c>
      <c r="I10565" s="30">
        <v>1386.26</v>
      </c>
      <c r="J10565" s="24" t="s">
        <v>7284</v>
      </c>
      <c r="K10565" s="49">
        <v>46203</v>
      </c>
    </row>
    <row r="10566" spans="1:11" ht="42.6" customHeight="1" x14ac:dyDescent="0.25">
      <c r="A10566" s="11">
        <v>2026</v>
      </c>
      <c r="B10566" s="49">
        <v>46113</v>
      </c>
      <c r="C10566" s="49">
        <v>46203</v>
      </c>
      <c r="D10566" s="21" t="s">
        <v>6490</v>
      </c>
      <c r="E10566" s="22">
        <v>45792</v>
      </c>
      <c r="F10566" s="11"/>
      <c r="G10566" s="21" t="s">
        <v>7225</v>
      </c>
      <c r="H10566" s="21" t="s">
        <v>17656</v>
      </c>
      <c r="I10566" s="30">
        <v>1386.26</v>
      </c>
      <c r="J10566" s="24" t="s">
        <v>7284</v>
      </c>
      <c r="K10566" s="49">
        <v>46203</v>
      </c>
    </row>
    <row r="10567" spans="1:11" ht="42.6" customHeight="1" x14ac:dyDescent="0.25">
      <c r="A10567" s="11">
        <v>2026</v>
      </c>
      <c r="B10567" s="49">
        <v>46113</v>
      </c>
      <c r="C10567" s="49">
        <v>46203</v>
      </c>
      <c r="D10567" s="21" t="s">
        <v>6490</v>
      </c>
      <c r="E10567" s="22">
        <v>45792</v>
      </c>
      <c r="F10567" s="11"/>
      <c r="G10567" s="21" t="s">
        <v>7225</v>
      </c>
      <c r="H10567" s="21" t="s">
        <v>17657</v>
      </c>
      <c r="I10567" s="30">
        <v>1386.26</v>
      </c>
      <c r="J10567" s="24" t="s">
        <v>7284</v>
      </c>
      <c r="K10567" s="49">
        <v>46203</v>
      </c>
    </row>
    <row r="10568" spans="1:11" ht="42.6" customHeight="1" x14ac:dyDescent="0.25">
      <c r="A10568" s="11">
        <v>2026</v>
      </c>
      <c r="B10568" s="49">
        <v>46113</v>
      </c>
      <c r="C10568" s="49">
        <v>46203</v>
      </c>
      <c r="D10568" s="21" t="s">
        <v>6490</v>
      </c>
      <c r="E10568" s="22">
        <v>45792</v>
      </c>
      <c r="F10568" s="11"/>
      <c r="G10568" s="21" t="s">
        <v>7225</v>
      </c>
      <c r="H10568" s="21" t="s">
        <v>17658</v>
      </c>
      <c r="I10568" s="30">
        <v>1386.26</v>
      </c>
      <c r="J10568" s="24" t="s">
        <v>7284</v>
      </c>
      <c r="K10568" s="49">
        <v>46203</v>
      </c>
    </row>
    <row r="10569" spans="1:11" ht="42.6" customHeight="1" x14ac:dyDescent="0.25">
      <c r="A10569" s="11">
        <v>2026</v>
      </c>
      <c r="B10569" s="49">
        <v>46113</v>
      </c>
      <c r="C10569" s="49">
        <v>46203</v>
      </c>
      <c r="D10569" s="21" t="s">
        <v>6490</v>
      </c>
      <c r="E10569" s="22">
        <v>45792</v>
      </c>
      <c r="F10569" s="11"/>
      <c r="G10569" s="21" t="s">
        <v>7225</v>
      </c>
      <c r="H10569" s="21" t="s">
        <v>17659</v>
      </c>
      <c r="I10569" s="30">
        <v>1386.26</v>
      </c>
      <c r="J10569" s="24" t="s">
        <v>7284</v>
      </c>
      <c r="K10569" s="49">
        <v>46203</v>
      </c>
    </row>
    <row r="10570" spans="1:11" ht="42.6" customHeight="1" x14ac:dyDescent="0.25">
      <c r="A10570" s="11">
        <v>2026</v>
      </c>
      <c r="B10570" s="49">
        <v>46113</v>
      </c>
      <c r="C10570" s="49">
        <v>46203</v>
      </c>
      <c r="D10570" s="21" t="s">
        <v>6491</v>
      </c>
      <c r="E10570" s="22">
        <v>45792</v>
      </c>
      <c r="F10570" s="11"/>
      <c r="G10570" s="21" t="s">
        <v>7223</v>
      </c>
      <c r="H10570" s="21" t="s">
        <v>17660</v>
      </c>
      <c r="I10570" s="30">
        <v>26317.040000000001</v>
      </c>
      <c r="J10570" s="24" t="s">
        <v>7284</v>
      </c>
      <c r="K10570" s="49">
        <v>46203</v>
      </c>
    </row>
    <row r="10571" spans="1:11" ht="42.6" customHeight="1" x14ac:dyDescent="0.25">
      <c r="A10571" s="11">
        <v>2026</v>
      </c>
      <c r="B10571" s="49">
        <v>46113</v>
      </c>
      <c r="C10571" s="49">
        <v>46203</v>
      </c>
      <c r="D10571" s="21" t="s">
        <v>6492</v>
      </c>
      <c r="E10571" s="29">
        <v>45792</v>
      </c>
      <c r="F10571" s="11"/>
      <c r="G10571" s="21" t="s">
        <v>7224</v>
      </c>
      <c r="H10571" s="24" t="s">
        <v>17661</v>
      </c>
      <c r="I10571" s="30">
        <v>4268.8</v>
      </c>
      <c r="J10571" s="24" t="s">
        <v>7284</v>
      </c>
      <c r="K10571" s="49">
        <v>46203</v>
      </c>
    </row>
    <row r="10572" spans="1:11" ht="42.6" customHeight="1" x14ac:dyDescent="0.25">
      <c r="A10572" s="11">
        <v>2026</v>
      </c>
      <c r="B10572" s="49">
        <v>46113</v>
      </c>
      <c r="C10572" s="49">
        <v>46203</v>
      </c>
      <c r="D10572" s="21" t="s">
        <v>6493</v>
      </c>
      <c r="E10572" s="29">
        <v>45792</v>
      </c>
      <c r="F10572" s="11"/>
      <c r="G10572" s="21" t="s">
        <v>7236</v>
      </c>
      <c r="H10572" s="24" t="s">
        <v>17662</v>
      </c>
      <c r="I10572" s="30">
        <v>62872</v>
      </c>
      <c r="J10572" s="24" t="s">
        <v>7284</v>
      </c>
      <c r="K10572" s="49">
        <v>46203</v>
      </c>
    </row>
    <row r="10573" spans="1:11" ht="42.6" customHeight="1" x14ac:dyDescent="0.25">
      <c r="A10573" s="11">
        <v>2026</v>
      </c>
      <c r="B10573" s="49">
        <v>46113</v>
      </c>
      <c r="C10573" s="49">
        <v>46203</v>
      </c>
      <c r="D10573" s="21" t="s">
        <v>6494</v>
      </c>
      <c r="E10573" s="29">
        <v>45792</v>
      </c>
      <c r="F10573" s="11"/>
      <c r="G10573" s="21" t="s">
        <v>7218</v>
      </c>
      <c r="H10573" s="24" t="s">
        <v>17663</v>
      </c>
      <c r="I10573" s="30">
        <v>2296.8000000000002</v>
      </c>
      <c r="J10573" s="24" t="s">
        <v>7284</v>
      </c>
      <c r="K10573" s="49">
        <v>46203</v>
      </c>
    </row>
    <row r="10574" spans="1:11" ht="42.6" customHeight="1" x14ac:dyDescent="0.25">
      <c r="A10574" s="11">
        <v>2026</v>
      </c>
      <c r="B10574" s="49">
        <v>46113</v>
      </c>
      <c r="C10574" s="49">
        <v>46203</v>
      </c>
      <c r="D10574" s="21" t="s">
        <v>6495</v>
      </c>
      <c r="E10574" s="29">
        <v>45792</v>
      </c>
      <c r="F10574" s="11"/>
      <c r="G10574" s="21" t="s">
        <v>7218</v>
      </c>
      <c r="H10574" s="24" t="s">
        <v>17664</v>
      </c>
      <c r="I10574" s="30">
        <v>3778.9</v>
      </c>
      <c r="J10574" s="24" t="s">
        <v>7284</v>
      </c>
      <c r="K10574" s="49">
        <v>46203</v>
      </c>
    </row>
    <row r="10575" spans="1:11" ht="42.6" customHeight="1" x14ac:dyDescent="0.25">
      <c r="A10575" s="11">
        <v>2026</v>
      </c>
      <c r="B10575" s="49">
        <v>46113</v>
      </c>
      <c r="C10575" s="49">
        <v>46203</v>
      </c>
      <c r="D10575" s="21" t="s">
        <v>6496</v>
      </c>
      <c r="E10575" s="29">
        <v>45792</v>
      </c>
      <c r="F10575" s="11"/>
      <c r="G10575" s="21" t="s">
        <v>7218</v>
      </c>
      <c r="H10575" s="24" t="s">
        <v>17665</v>
      </c>
      <c r="I10575" s="30">
        <v>8108.4</v>
      </c>
      <c r="J10575" s="24" t="s">
        <v>7284</v>
      </c>
      <c r="K10575" s="49">
        <v>46203</v>
      </c>
    </row>
    <row r="10576" spans="1:11" ht="42.6" customHeight="1" x14ac:dyDescent="0.25">
      <c r="A10576" s="11">
        <v>2026</v>
      </c>
      <c r="B10576" s="49">
        <v>46113</v>
      </c>
      <c r="C10576" s="49">
        <v>46203</v>
      </c>
      <c r="D10576" s="21" t="s">
        <v>6497</v>
      </c>
      <c r="E10576" s="29">
        <v>45800</v>
      </c>
      <c r="F10576" s="11"/>
      <c r="G10576" s="21" t="s">
        <v>7230</v>
      </c>
      <c r="H10576" s="24" t="s">
        <v>17666</v>
      </c>
      <c r="I10576" s="30">
        <v>4250</v>
      </c>
      <c r="J10576" s="24" t="s">
        <v>7284</v>
      </c>
      <c r="K10576" s="49">
        <v>46203</v>
      </c>
    </row>
    <row r="10577" spans="1:11" ht="42.6" customHeight="1" x14ac:dyDescent="0.25">
      <c r="A10577" s="11">
        <v>2026</v>
      </c>
      <c r="B10577" s="49">
        <v>46113</v>
      </c>
      <c r="C10577" s="49">
        <v>46203</v>
      </c>
      <c r="D10577" s="21" t="s">
        <v>6498</v>
      </c>
      <c r="E10577" s="29">
        <v>45800</v>
      </c>
      <c r="F10577" s="11"/>
      <c r="G10577" s="21" t="s">
        <v>7222</v>
      </c>
      <c r="H10577" s="24" t="s">
        <v>17667</v>
      </c>
      <c r="I10577" s="30">
        <v>3820</v>
      </c>
      <c r="J10577" s="24" t="s">
        <v>7284</v>
      </c>
      <c r="K10577" s="49">
        <v>46203</v>
      </c>
    </row>
    <row r="10578" spans="1:11" ht="42.6" customHeight="1" x14ac:dyDescent="0.25">
      <c r="A10578" s="11">
        <v>2026</v>
      </c>
      <c r="B10578" s="49">
        <v>46113</v>
      </c>
      <c r="C10578" s="49">
        <v>46203</v>
      </c>
      <c r="D10578" s="21" t="s">
        <v>6499</v>
      </c>
      <c r="E10578" s="22">
        <v>45804</v>
      </c>
      <c r="F10578" s="11"/>
      <c r="G10578" s="21" t="s">
        <v>7326</v>
      </c>
      <c r="H10578" s="21" t="s">
        <v>17668</v>
      </c>
      <c r="I10578" s="30">
        <v>10973.599999999999</v>
      </c>
      <c r="J10578" s="24" t="s">
        <v>7284</v>
      </c>
      <c r="K10578" s="49">
        <v>46203</v>
      </c>
    </row>
    <row r="10579" spans="1:11" ht="42.6" customHeight="1" x14ac:dyDescent="0.25">
      <c r="A10579" s="11">
        <v>2026</v>
      </c>
      <c r="B10579" s="49">
        <v>46113</v>
      </c>
      <c r="C10579" s="49">
        <v>46203</v>
      </c>
      <c r="D10579" s="21" t="s">
        <v>6500</v>
      </c>
      <c r="E10579" s="22">
        <v>45804</v>
      </c>
      <c r="F10579" s="11"/>
      <c r="G10579" s="21" t="s">
        <v>7212</v>
      </c>
      <c r="H10579" s="21" t="s">
        <v>17669</v>
      </c>
      <c r="I10579" s="30">
        <v>464000</v>
      </c>
      <c r="J10579" s="24" t="s">
        <v>7284</v>
      </c>
      <c r="K10579" s="49">
        <v>46203</v>
      </c>
    </row>
    <row r="10580" spans="1:11" ht="42.6" customHeight="1" x14ac:dyDescent="0.25">
      <c r="A10580" s="11">
        <v>2026</v>
      </c>
      <c r="B10580" s="49">
        <v>46113</v>
      </c>
      <c r="C10580" s="49">
        <v>46203</v>
      </c>
      <c r="D10580" s="21" t="s">
        <v>6501</v>
      </c>
      <c r="E10580" s="22">
        <v>45804</v>
      </c>
      <c r="F10580" s="11"/>
      <c r="G10580" s="21" t="s">
        <v>7278</v>
      </c>
      <c r="H10580" s="21" t="s">
        <v>17670</v>
      </c>
      <c r="I10580" s="30">
        <v>14250</v>
      </c>
      <c r="J10580" s="24" t="s">
        <v>7284</v>
      </c>
      <c r="K10580" s="49">
        <v>46203</v>
      </c>
    </row>
    <row r="10581" spans="1:11" ht="42.6" customHeight="1" x14ac:dyDescent="0.25">
      <c r="A10581" s="11">
        <v>2026</v>
      </c>
      <c r="B10581" s="49">
        <v>46113</v>
      </c>
      <c r="C10581" s="49">
        <v>46203</v>
      </c>
      <c r="D10581" s="21" t="s">
        <v>6502</v>
      </c>
      <c r="E10581" s="22">
        <v>45804</v>
      </c>
      <c r="F10581" s="11"/>
      <c r="G10581" s="21" t="s">
        <v>7278</v>
      </c>
      <c r="H10581" s="21" t="s">
        <v>17671</v>
      </c>
      <c r="I10581" s="30">
        <v>11920</v>
      </c>
      <c r="J10581" s="24" t="s">
        <v>7284</v>
      </c>
      <c r="K10581" s="49">
        <v>46203</v>
      </c>
    </row>
    <row r="10582" spans="1:11" ht="42.6" customHeight="1" x14ac:dyDescent="0.25">
      <c r="A10582" s="11">
        <v>2026</v>
      </c>
      <c r="B10582" s="49">
        <v>46113</v>
      </c>
      <c r="C10582" s="49">
        <v>46203</v>
      </c>
      <c r="D10582" s="21" t="s">
        <v>6503</v>
      </c>
      <c r="E10582" s="29">
        <v>45805</v>
      </c>
      <c r="F10582" s="11"/>
      <c r="G10582" s="21" t="s">
        <v>7255</v>
      </c>
      <c r="H10582" s="24" t="s">
        <v>17672</v>
      </c>
      <c r="I10582" s="30">
        <v>4582</v>
      </c>
      <c r="J10582" s="24" t="s">
        <v>7284</v>
      </c>
      <c r="K10582" s="49">
        <v>46203</v>
      </c>
    </row>
    <row r="10583" spans="1:11" ht="42.6" customHeight="1" x14ac:dyDescent="0.25">
      <c r="A10583" s="11">
        <v>2026</v>
      </c>
      <c r="B10583" s="49">
        <v>46113</v>
      </c>
      <c r="C10583" s="49">
        <v>46203</v>
      </c>
      <c r="D10583" s="21" t="s">
        <v>6504</v>
      </c>
      <c r="E10583" s="29">
        <v>45805</v>
      </c>
      <c r="F10583" s="11"/>
      <c r="G10583" s="21" t="s">
        <v>7260</v>
      </c>
      <c r="H10583" s="24" t="s">
        <v>17673</v>
      </c>
      <c r="I10583" s="30">
        <v>3364</v>
      </c>
      <c r="J10583" s="24" t="s">
        <v>7284</v>
      </c>
      <c r="K10583" s="49">
        <v>46203</v>
      </c>
    </row>
    <row r="10584" spans="1:11" ht="42.6" customHeight="1" x14ac:dyDescent="0.25">
      <c r="A10584" s="11">
        <v>2026</v>
      </c>
      <c r="B10584" s="49">
        <v>46113</v>
      </c>
      <c r="C10584" s="49">
        <v>46203</v>
      </c>
      <c r="D10584" s="21" t="s">
        <v>6505</v>
      </c>
      <c r="E10584" s="29">
        <v>45805</v>
      </c>
      <c r="F10584" s="11"/>
      <c r="G10584" s="21" t="s">
        <v>7273</v>
      </c>
      <c r="H10584" s="24" t="s">
        <v>17674</v>
      </c>
      <c r="I10584" s="30">
        <v>4770</v>
      </c>
      <c r="J10584" s="24" t="s">
        <v>7284</v>
      </c>
      <c r="K10584" s="49">
        <v>46203</v>
      </c>
    </row>
    <row r="10585" spans="1:11" ht="42.6" customHeight="1" x14ac:dyDescent="0.25">
      <c r="A10585" s="11">
        <v>2026</v>
      </c>
      <c r="B10585" s="49">
        <v>46113</v>
      </c>
      <c r="C10585" s="49">
        <v>46203</v>
      </c>
      <c r="D10585" s="21" t="s">
        <v>6506</v>
      </c>
      <c r="E10585" s="29">
        <v>45805</v>
      </c>
      <c r="F10585" s="11"/>
      <c r="G10585" s="21" t="s">
        <v>7273</v>
      </c>
      <c r="H10585" s="24" t="s">
        <v>17675</v>
      </c>
      <c r="I10585" s="30">
        <v>4524</v>
      </c>
      <c r="J10585" s="24" t="s">
        <v>7284</v>
      </c>
      <c r="K10585" s="49">
        <v>46203</v>
      </c>
    </row>
    <row r="10586" spans="1:11" ht="42.6" customHeight="1" x14ac:dyDescent="0.25">
      <c r="A10586" s="11">
        <v>2026</v>
      </c>
      <c r="B10586" s="49">
        <v>46113</v>
      </c>
      <c r="C10586" s="49">
        <v>46203</v>
      </c>
      <c r="D10586" s="21" t="s">
        <v>6507</v>
      </c>
      <c r="E10586" s="29">
        <v>45805</v>
      </c>
      <c r="F10586" s="11"/>
      <c r="G10586" s="21" t="s">
        <v>7273</v>
      </c>
      <c r="H10586" s="24" t="s">
        <v>17676</v>
      </c>
      <c r="I10586" s="30">
        <v>4524</v>
      </c>
      <c r="J10586" s="24" t="s">
        <v>7284</v>
      </c>
      <c r="K10586" s="49">
        <v>46203</v>
      </c>
    </row>
    <row r="10587" spans="1:11" ht="42.6" customHeight="1" x14ac:dyDescent="0.25">
      <c r="A10587" s="11">
        <v>2026</v>
      </c>
      <c r="B10587" s="49">
        <v>46113</v>
      </c>
      <c r="C10587" s="49">
        <v>46203</v>
      </c>
      <c r="D10587" s="21" t="s">
        <v>6508</v>
      </c>
      <c r="E10587" s="29">
        <v>45805</v>
      </c>
      <c r="F10587" s="11"/>
      <c r="G10587" s="21" t="s">
        <v>7216</v>
      </c>
      <c r="H10587" s="24" t="s">
        <v>17677</v>
      </c>
      <c r="I10587" s="30">
        <v>849.99</v>
      </c>
      <c r="J10587" s="24" t="s">
        <v>7284</v>
      </c>
      <c r="K10587" s="49">
        <v>46203</v>
      </c>
    </row>
    <row r="10588" spans="1:11" ht="42.6" customHeight="1" x14ac:dyDescent="0.25">
      <c r="A10588" s="11">
        <v>2026</v>
      </c>
      <c r="B10588" s="49">
        <v>46113</v>
      </c>
      <c r="C10588" s="49">
        <v>46203</v>
      </c>
      <c r="D10588" s="21" t="s">
        <v>6508</v>
      </c>
      <c r="E10588" s="29">
        <v>45805</v>
      </c>
      <c r="F10588" s="11"/>
      <c r="G10588" s="21" t="s">
        <v>7216</v>
      </c>
      <c r="H10588" s="24" t="s">
        <v>17678</v>
      </c>
      <c r="I10588" s="30">
        <v>849.99</v>
      </c>
      <c r="J10588" s="24" t="s">
        <v>7284</v>
      </c>
      <c r="K10588" s="49">
        <v>46203</v>
      </c>
    </row>
    <row r="10589" spans="1:11" ht="42.6" customHeight="1" x14ac:dyDescent="0.25">
      <c r="A10589" s="11">
        <v>2026</v>
      </c>
      <c r="B10589" s="49">
        <v>46113</v>
      </c>
      <c r="C10589" s="49">
        <v>46203</v>
      </c>
      <c r="D10589" s="21" t="s">
        <v>6509</v>
      </c>
      <c r="E10589" s="29">
        <v>45805</v>
      </c>
      <c r="F10589" s="11"/>
      <c r="G10589" s="21" t="s">
        <v>7208</v>
      </c>
      <c r="H10589" s="24" t="s">
        <v>17679</v>
      </c>
      <c r="I10589" s="30">
        <v>2479.2600000000002</v>
      </c>
      <c r="J10589" s="24" t="s">
        <v>7284</v>
      </c>
      <c r="K10589" s="49">
        <v>46203</v>
      </c>
    </row>
    <row r="10590" spans="1:11" ht="42.6" customHeight="1" x14ac:dyDescent="0.25">
      <c r="A10590" s="11">
        <v>2026</v>
      </c>
      <c r="B10590" s="49">
        <v>46113</v>
      </c>
      <c r="C10590" s="49">
        <v>46203</v>
      </c>
      <c r="D10590" s="21" t="s">
        <v>6509</v>
      </c>
      <c r="E10590" s="29">
        <v>45805</v>
      </c>
      <c r="F10590" s="11"/>
      <c r="G10590" s="21" t="s">
        <v>7208</v>
      </c>
      <c r="H10590" s="24" t="s">
        <v>17680</v>
      </c>
      <c r="I10590" s="30">
        <v>2479.2600000000002</v>
      </c>
      <c r="J10590" s="24" t="s">
        <v>7284</v>
      </c>
      <c r="K10590" s="49">
        <v>46203</v>
      </c>
    </row>
    <row r="10591" spans="1:11" ht="42.6" customHeight="1" x14ac:dyDescent="0.25">
      <c r="A10591" s="11">
        <v>2026</v>
      </c>
      <c r="B10591" s="49">
        <v>46113</v>
      </c>
      <c r="C10591" s="49">
        <v>46203</v>
      </c>
      <c r="D10591" s="21" t="s">
        <v>6510</v>
      </c>
      <c r="E10591" s="29">
        <v>45810</v>
      </c>
      <c r="F10591" s="11"/>
      <c r="G10591" s="21" t="s">
        <v>7280</v>
      </c>
      <c r="H10591" s="24" t="s">
        <v>17681</v>
      </c>
      <c r="I10591" s="30">
        <v>1212.2</v>
      </c>
      <c r="J10591" s="24" t="s">
        <v>7284</v>
      </c>
      <c r="K10591" s="49">
        <v>46203</v>
      </c>
    </row>
    <row r="10592" spans="1:11" ht="42.6" customHeight="1" x14ac:dyDescent="0.25">
      <c r="A10592" s="11">
        <v>2026</v>
      </c>
      <c r="B10592" s="49">
        <v>46113</v>
      </c>
      <c r="C10592" s="49">
        <v>46203</v>
      </c>
      <c r="D10592" s="21" t="s">
        <v>6510</v>
      </c>
      <c r="E10592" s="29">
        <v>45810</v>
      </c>
      <c r="F10592" s="11"/>
      <c r="G10592" s="21" t="s">
        <v>7280</v>
      </c>
      <c r="H10592" s="24" t="s">
        <v>17682</v>
      </c>
      <c r="I10592" s="30">
        <v>1212.2</v>
      </c>
      <c r="J10592" s="24" t="s">
        <v>7284</v>
      </c>
      <c r="K10592" s="49">
        <v>46203</v>
      </c>
    </row>
    <row r="10593" spans="1:11" ht="42.6" customHeight="1" x14ac:dyDescent="0.25">
      <c r="A10593" s="11">
        <v>2026</v>
      </c>
      <c r="B10593" s="49">
        <v>46113</v>
      </c>
      <c r="C10593" s="49">
        <v>46203</v>
      </c>
      <c r="D10593" s="21" t="s">
        <v>6510</v>
      </c>
      <c r="E10593" s="29">
        <v>45810</v>
      </c>
      <c r="F10593" s="11"/>
      <c r="G10593" s="21" t="s">
        <v>7280</v>
      </c>
      <c r="H10593" s="24" t="s">
        <v>17683</v>
      </c>
      <c r="I10593" s="30">
        <v>1212.2</v>
      </c>
      <c r="J10593" s="24" t="s">
        <v>7284</v>
      </c>
      <c r="K10593" s="49">
        <v>46203</v>
      </c>
    </row>
    <row r="10594" spans="1:11" ht="42.6" customHeight="1" x14ac:dyDescent="0.25">
      <c r="A10594" s="11">
        <v>2026</v>
      </c>
      <c r="B10594" s="49">
        <v>46113</v>
      </c>
      <c r="C10594" s="49">
        <v>46203</v>
      </c>
      <c r="D10594" s="21" t="s">
        <v>6511</v>
      </c>
      <c r="E10594" s="29">
        <v>45810</v>
      </c>
      <c r="F10594" s="11"/>
      <c r="G10594" s="21" t="s">
        <v>7280</v>
      </c>
      <c r="H10594" s="24" t="s">
        <v>17684</v>
      </c>
      <c r="I10594" s="30">
        <v>2105.4</v>
      </c>
      <c r="J10594" s="24" t="s">
        <v>7284</v>
      </c>
      <c r="K10594" s="49">
        <v>46203</v>
      </c>
    </row>
    <row r="10595" spans="1:11" ht="42.6" customHeight="1" x14ac:dyDescent="0.25">
      <c r="A10595" s="11">
        <v>2026</v>
      </c>
      <c r="B10595" s="49">
        <v>46113</v>
      </c>
      <c r="C10595" s="49">
        <v>46203</v>
      </c>
      <c r="D10595" s="21" t="s">
        <v>6511</v>
      </c>
      <c r="E10595" s="29">
        <v>45810</v>
      </c>
      <c r="F10595" s="11"/>
      <c r="G10595" s="21" t="s">
        <v>7280</v>
      </c>
      <c r="H10595" s="24" t="s">
        <v>17685</v>
      </c>
      <c r="I10595" s="30">
        <v>2105.4</v>
      </c>
      <c r="J10595" s="24" t="s">
        <v>7284</v>
      </c>
      <c r="K10595" s="49">
        <v>46203</v>
      </c>
    </row>
    <row r="10596" spans="1:11" ht="42.6" customHeight="1" x14ac:dyDescent="0.25">
      <c r="A10596" s="11">
        <v>2026</v>
      </c>
      <c r="B10596" s="49">
        <v>46113</v>
      </c>
      <c r="C10596" s="49">
        <v>46203</v>
      </c>
      <c r="D10596" s="21" t="s">
        <v>6511</v>
      </c>
      <c r="E10596" s="29">
        <v>45810</v>
      </c>
      <c r="F10596" s="11"/>
      <c r="G10596" s="21" t="s">
        <v>7280</v>
      </c>
      <c r="H10596" s="24" t="s">
        <v>17686</v>
      </c>
      <c r="I10596" s="30">
        <v>2105.4</v>
      </c>
      <c r="J10596" s="24" t="s">
        <v>7284</v>
      </c>
      <c r="K10596" s="49">
        <v>46203</v>
      </c>
    </row>
    <row r="10597" spans="1:11" ht="42.6" customHeight="1" x14ac:dyDescent="0.25">
      <c r="A10597" s="11">
        <v>2026</v>
      </c>
      <c r="B10597" s="49">
        <v>46113</v>
      </c>
      <c r="C10597" s="49">
        <v>46203</v>
      </c>
      <c r="D10597" s="21" t="s">
        <v>6512</v>
      </c>
      <c r="E10597" s="29">
        <v>45810</v>
      </c>
      <c r="F10597" s="11"/>
      <c r="G10597" s="21" t="s">
        <v>7236</v>
      </c>
      <c r="H10597" s="24" t="s">
        <v>17687</v>
      </c>
      <c r="I10597" s="30">
        <v>6124.8</v>
      </c>
      <c r="J10597" s="24" t="s">
        <v>7284</v>
      </c>
      <c r="K10597" s="49">
        <v>46203</v>
      </c>
    </row>
    <row r="10598" spans="1:11" ht="42.6" customHeight="1" x14ac:dyDescent="0.25">
      <c r="A10598" s="11">
        <v>2026</v>
      </c>
      <c r="B10598" s="49">
        <v>46113</v>
      </c>
      <c r="C10598" s="49">
        <v>46203</v>
      </c>
      <c r="D10598" s="21" t="s">
        <v>6512</v>
      </c>
      <c r="E10598" s="29">
        <v>45810</v>
      </c>
      <c r="F10598" s="11"/>
      <c r="G10598" s="21" t="s">
        <v>7236</v>
      </c>
      <c r="H10598" s="24" t="s">
        <v>17688</v>
      </c>
      <c r="I10598" s="30">
        <v>6124.8</v>
      </c>
      <c r="J10598" s="24" t="s">
        <v>7284</v>
      </c>
      <c r="K10598" s="49">
        <v>46203</v>
      </c>
    </row>
    <row r="10599" spans="1:11" ht="42.6" customHeight="1" x14ac:dyDescent="0.25">
      <c r="A10599" s="11">
        <v>2026</v>
      </c>
      <c r="B10599" s="49">
        <v>46113</v>
      </c>
      <c r="C10599" s="49">
        <v>46203</v>
      </c>
      <c r="D10599" s="21" t="s">
        <v>6512</v>
      </c>
      <c r="E10599" s="29">
        <v>45810</v>
      </c>
      <c r="F10599" s="11"/>
      <c r="G10599" s="21" t="s">
        <v>7236</v>
      </c>
      <c r="H10599" s="24" t="s">
        <v>17689</v>
      </c>
      <c r="I10599" s="30">
        <v>6124.8</v>
      </c>
      <c r="J10599" s="24" t="s">
        <v>7284</v>
      </c>
      <c r="K10599" s="49">
        <v>46203</v>
      </c>
    </row>
    <row r="10600" spans="1:11" ht="42.6" customHeight="1" x14ac:dyDescent="0.25">
      <c r="A10600" s="11">
        <v>2026</v>
      </c>
      <c r="B10600" s="49">
        <v>46113</v>
      </c>
      <c r="C10600" s="49">
        <v>46203</v>
      </c>
      <c r="D10600" s="21" t="s">
        <v>6513</v>
      </c>
      <c r="E10600" s="29">
        <v>45810</v>
      </c>
      <c r="F10600" s="11"/>
      <c r="G10600" s="21" t="s">
        <v>7278</v>
      </c>
      <c r="H10600" s="24" t="s">
        <v>17690</v>
      </c>
      <c r="I10600" s="30">
        <v>3980</v>
      </c>
      <c r="J10600" s="24" t="s">
        <v>7284</v>
      </c>
      <c r="K10600" s="49">
        <v>46203</v>
      </c>
    </row>
    <row r="10601" spans="1:11" ht="42.6" customHeight="1" x14ac:dyDescent="0.25">
      <c r="A10601" s="11">
        <v>2026</v>
      </c>
      <c r="B10601" s="49">
        <v>46113</v>
      </c>
      <c r="C10601" s="49">
        <v>46203</v>
      </c>
      <c r="D10601" s="21" t="s">
        <v>6514</v>
      </c>
      <c r="E10601" s="29">
        <v>45810</v>
      </c>
      <c r="F10601" s="11"/>
      <c r="G10601" s="21" t="s">
        <v>7278</v>
      </c>
      <c r="H10601" s="24" t="s">
        <v>17691</v>
      </c>
      <c r="I10601" s="30">
        <v>3980</v>
      </c>
      <c r="J10601" s="24" t="s">
        <v>7284</v>
      </c>
      <c r="K10601" s="49">
        <v>46203</v>
      </c>
    </row>
    <row r="10602" spans="1:11" ht="42.6" customHeight="1" x14ac:dyDescent="0.25">
      <c r="A10602" s="11">
        <v>2026</v>
      </c>
      <c r="B10602" s="49">
        <v>46113</v>
      </c>
      <c r="C10602" s="49">
        <v>46203</v>
      </c>
      <c r="D10602" s="21" t="s">
        <v>6515</v>
      </c>
      <c r="E10602" s="29">
        <v>45810</v>
      </c>
      <c r="F10602" s="11"/>
      <c r="G10602" s="21" t="s">
        <v>7278</v>
      </c>
      <c r="H10602" s="24" t="s">
        <v>17692</v>
      </c>
      <c r="I10602" s="30">
        <v>3980</v>
      </c>
      <c r="J10602" s="24" t="s">
        <v>7284</v>
      </c>
      <c r="K10602" s="49">
        <v>46203</v>
      </c>
    </row>
    <row r="10603" spans="1:11" ht="42.6" customHeight="1" x14ac:dyDescent="0.25">
      <c r="A10603" s="11">
        <v>2026</v>
      </c>
      <c r="B10603" s="49">
        <v>46113</v>
      </c>
      <c r="C10603" s="49">
        <v>46203</v>
      </c>
      <c r="D10603" s="21" t="s">
        <v>6516</v>
      </c>
      <c r="E10603" s="29">
        <v>45812</v>
      </c>
      <c r="F10603" s="11"/>
      <c r="G10603" s="21" t="s">
        <v>7280</v>
      </c>
      <c r="H10603" s="24" t="s">
        <v>17693</v>
      </c>
      <c r="I10603" s="30">
        <v>4750.2</v>
      </c>
      <c r="J10603" s="24" t="s">
        <v>7284</v>
      </c>
      <c r="K10603" s="49">
        <v>46203</v>
      </c>
    </row>
    <row r="10604" spans="1:11" ht="42.6" customHeight="1" x14ac:dyDescent="0.25">
      <c r="A10604" s="11">
        <v>2026</v>
      </c>
      <c r="B10604" s="49">
        <v>46113</v>
      </c>
      <c r="C10604" s="49">
        <v>46203</v>
      </c>
      <c r="D10604" s="21" t="s">
        <v>6517</v>
      </c>
      <c r="E10604" s="29">
        <v>45812</v>
      </c>
      <c r="F10604" s="11"/>
      <c r="G10604" s="21" t="s">
        <v>7280</v>
      </c>
      <c r="H10604" s="24" t="s">
        <v>17694</v>
      </c>
      <c r="I10604" s="30">
        <v>2325.8000000000002</v>
      </c>
      <c r="J10604" s="24" t="s">
        <v>7284</v>
      </c>
      <c r="K10604" s="49">
        <v>46203</v>
      </c>
    </row>
    <row r="10605" spans="1:11" ht="42.6" customHeight="1" x14ac:dyDescent="0.25">
      <c r="A10605" s="11">
        <v>2026</v>
      </c>
      <c r="B10605" s="49">
        <v>46113</v>
      </c>
      <c r="C10605" s="49">
        <v>46203</v>
      </c>
      <c r="D10605" s="21" t="s">
        <v>6518</v>
      </c>
      <c r="E10605" s="29">
        <v>45812</v>
      </c>
      <c r="F10605" s="11"/>
      <c r="G10605" s="21" t="s">
        <v>7280</v>
      </c>
      <c r="H10605" s="24" t="s">
        <v>17695</v>
      </c>
      <c r="I10605" s="30">
        <v>2700.48</v>
      </c>
      <c r="J10605" s="24" t="s">
        <v>7284</v>
      </c>
      <c r="K10605" s="49">
        <v>46203</v>
      </c>
    </row>
    <row r="10606" spans="1:11" ht="42.6" customHeight="1" x14ac:dyDescent="0.25">
      <c r="A10606" s="11">
        <v>2026</v>
      </c>
      <c r="B10606" s="49">
        <v>46113</v>
      </c>
      <c r="C10606" s="49">
        <v>46203</v>
      </c>
      <c r="D10606" s="21" t="s">
        <v>6519</v>
      </c>
      <c r="E10606" s="22">
        <v>45813</v>
      </c>
      <c r="F10606" s="11"/>
      <c r="G10606" s="21" t="s">
        <v>7206</v>
      </c>
      <c r="H10606" s="21" t="s">
        <v>17696</v>
      </c>
      <c r="I10606" s="30">
        <v>10168.81</v>
      </c>
      <c r="J10606" s="24" t="s">
        <v>7284</v>
      </c>
      <c r="K10606" s="49">
        <v>46203</v>
      </c>
    </row>
    <row r="10607" spans="1:11" ht="42.6" customHeight="1" x14ac:dyDescent="0.25">
      <c r="A10607" s="11">
        <v>2026</v>
      </c>
      <c r="B10607" s="49">
        <v>46113</v>
      </c>
      <c r="C10607" s="49">
        <v>46203</v>
      </c>
      <c r="D10607" s="21" t="s">
        <v>6520</v>
      </c>
      <c r="E10607" s="22">
        <v>45814</v>
      </c>
      <c r="F10607" s="11"/>
      <c r="G10607" s="21" t="s">
        <v>7281</v>
      </c>
      <c r="H10607" s="21" t="s">
        <v>17697</v>
      </c>
      <c r="I10607" s="30">
        <v>910351.99</v>
      </c>
      <c r="J10607" s="24" t="s">
        <v>7284</v>
      </c>
      <c r="K10607" s="49">
        <v>46203</v>
      </c>
    </row>
    <row r="10608" spans="1:11" ht="42.6" customHeight="1" x14ac:dyDescent="0.25">
      <c r="A10608" s="11">
        <v>2026</v>
      </c>
      <c r="B10608" s="49">
        <v>46113</v>
      </c>
      <c r="C10608" s="49">
        <v>46203</v>
      </c>
      <c r="D10608" s="21" t="s">
        <v>6521</v>
      </c>
      <c r="E10608" s="29">
        <v>45814</v>
      </c>
      <c r="F10608" s="11"/>
      <c r="G10608" s="21" t="s">
        <v>7255</v>
      </c>
      <c r="H10608" s="24" t="s">
        <v>17698</v>
      </c>
      <c r="I10608" s="30">
        <v>3544.99</v>
      </c>
      <c r="J10608" s="24" t="s">
        <v>7284</v>
      </c>
      <c r="K10608" s="49">
        <v>46203</v>
      </c>
    </row>
    <row r="10609" spans="1:11" ht="42.6" customHeight="1" x14ac:dyDescent="0.25">
      <c r="A10609" s="11">
        <v>2026</v>
      </c>
      <c r="B10609" s="49">
        <v>46113</v>
      </c>
      <c r="C10609" s="49">
        <v>46203</v>
      </c>
      <c r="D10609" s="21" t="s">
        <v>6522</v>
      </c>
      <c r="E10609" s="29">
        <v>45814</v>
      </c>
      <c r="F10609" s="11"/>
      <c r="G10609" s="21" t="s">
        <v>7255</v>
      </c>
      <c r="H10609" s="24" t="s">
        <v>17699</v>
      </c>
      <c r="I10609" s="30">
        <v>1399.99</v>
      </c>
      <c r="J10609" s="24" t="s">
        <v>7284</v>
      </c>
      <c r="K10609" s="49">
        <v>46203</v>
      </c>
    </row>
    <row r="10610" spans="1:11" ht="42.6" customHeight="1" x14ac:dyDescent="0.25">
      <c r="A10610" s="11">
        <v>2026</v>
      </c>
      <c r="B10610" s="49">
        <v>46113</v>
      </c>
      <c r="C10610" s="49">
        <v>46203</v>
      </c>
      <c r="D10610" s="21" t="s">
        <v>6523</v>
      </c>
      <c r="E10610" s="29">
        <v>45814</v>
      </c>
      <c r="F10610" s="11"/>
      <c r="G10610" s="21" t="s">
        <v>7255</v>
      </c>
      <c r="H10610" s="24" t="s">
        <v>17700</v>
      </c>
      <c r="I10610" s="30">
        <v>2389.9899999999998</v>
      </c>
      <c r="J10610" s="24" t="s">
        <v>7284</v>
      </c>
      <c r="K10610" s="49">
        <v>46203</v>
      </c>
    </row>
    <row r="10611" spans="1:11" ht="42.6" customHeight="1" x14ac:dyDescent="0.25">
      <c r="A10611" s="11">
        <v>2026</v>
      </c>
      <c r="B10611" s="49">
        <v>46113</v>
      </c>
      <c r="C10611" s="49">
        <v>46203</v>
      </c>
      <c r="D10611" s="21" t="s">
        <v>6524</v>
      </c>
      <c r="E10611" s="29">
        <v>45814</v>
      </c>
      <c r="F10611" s="11"/>
      <c r="G10611" s="21" t="s">
        <v>7255</v>
      </c>
      <c r="H10611" s="24" t="s">
        <v>17701</v>
      </c>
      <c r="I10611" s="30">
        <v>1694.99</v>
      </c>
      <c r="J10611" s="24" t="s">
        <v>7284</v>
      </c>
      <c r="K10611" s="49">
        <v>46203</v>
      </c>
    </row>
    <row r="10612" spans="1:11" ht="42.6" customHeight="1" x14ac:dyDescent="0.25">
      <c r="A10612" s="11">
        <v>2026</v>
      </c>
      <c r="B10612" s="49">
        <v>46113</v>
      </c>
      <c r="C10612" s="49">
        <v>46203</v>
      </c>
      <c r="D10612" s="21" t="s">
        <v>6525</v>
      </c>
      <c r="E10612" s="29">
        <v>45814</v>
      </c>
      <c r="F10612" s="11"/>
      <c r="G10612" s="21" t="s">
        <v>7255</v>
      </c>
      <c r="H10612" s="24" t="s">
        <v>17702</v>
      </c>
      <c r="I10612" s="30">
        <v>4949.99</v>
      </c>
      <c r="J10612" s="24" t="s">
        <v>7284</v>
      </c>
      <c r="K10612" s="49">
        <v>46203</v>
      </c>
    </row>
    <row r="10613" spans="1:11" ht="42.6" customHeight="1" x14ac:dyDescent="0.25">
      <c r="A10613" s="11">
        <v>2026</v>
      </c>
      <c r="B10613" s="49">
        <v>46113</v>
      </c>
      <c r="C10613" s="49">
        <v>46203</v>
      </c>
      <c r="D10613" s="21" t="s">
        <v>6526</v>
      </c>
      <c r="E10613" s="29">
        <v>45814</v>
      </c>
      <c r="F10613" s="11"/>
      <c r="G10613" s="21" t="s">
        <v>7255</v>
      </c>
      <c r="H10613" s="24" t="s">
        <v>17703</v>
      </c>
      <c r="I10613" s="30">
        <v>849.99</v>
      </c>
      <c r="J10613" s="24" t="s">
        <v>7284</v>
      </c>
      <c r="K10613" s="49">
        <v>46203</v>
      </c>
    </row>
    <row r="10614" spans="1:11" ht="42.6" customHeight="1" x14ac:dyDescent="0.25">
      <c r="A10614" s="11">
        <v>2026</v>
      </c>
      <c r="B10614" s="49">
        <v>46113</v>
      </c>
      <c r="C10614" s="49">
        <v>46203</v>
      </c>
      <c r="D10614" s="21" t="s">
        <v>6527</v>
      </c>
      <c r="E10614" s="29">
        <v>45814</v>
      </c>
      <c r="F10614" s="11"/>
      <c r="G10614" s="21" t="s">
        <v>7255</v>
      </c>
      <c r="H10614" s="24" t="s">
        <v>17704</v>
      </c>
      <c r="I10614" s="30">
        <v>684.99</v>
      </c>
      <c r="J10614" s="24" t="s">
        <v>7284</v>
      </c>
      <c r="K10614" s="49">
        <v>46203</v>
      </c>
    </row>
    <row r="10615" spans="1:11" ht="42.6" customHeight="1" x14ac:dyDescent="0.25">
      <c r="A10615" s="11">
        <v>2026</v>
      </c>
      <c r="B10615" s="49">
        <v>46113</v>
      </c>
      <c r="C10615" s="49">
        <v>46203</v>
      </c>
      <c r="D10615" s="21" t="s">
        <v>6448</v>
      </c>
      <c r="E10615" s="29">
        <v>45818</v>
      </c>
      <c r="F10615" s="11"/>
      <c r="G10615" s="21" t="s">
        <v>7231</v>
      </c>
      <c r="H10615" s="24" t="s">
        <v>17705</v>
      </c>
      <c r="I10615" s="30">
        <v>1150</v>
      </c>
      <c r="J10615" s="24" t="s">
        <v>7284</v>
      </c>
      <c r="K10615" s="49">
        <v>46203</v>
      </c>
    </row>
    <row r="10616" spans="1:11" ht="42.6" customHeight="1" x14ac:dyDescent="0.25">
      <c r="A10616" s="11">
        <v>2026</v>
      </c>
      <c r="B10616" s="49">
        <v>46113</v>
      </c>
      <c r="C10616" s="49">
        <v>46203</v>
      </c>
      <c r="D10616" s="21" t="s">
        <v>6528</v>
      </c>
      <c r="E10616" s="22">
        <v>45825</v>
      </c>
      <c r="F10616" s="11"/>
      <c r="G10616" s="21" t="s">
        <v>7281</v>
      </c>
      <c r="H10616" s="21" t="s">
        <v>17706</v>
      </c>
      <c r="I10616" s="30">
        <v>116875.89</v>
      </c>
      <c r="J10616" s="24" t="s">
        <v>7284</v>
      </c>
      <c r="K10616" s="49">
        <v>46203</v>
      </c>
    </row>
    <row r="10617" spans="1:11" ht="42.6" customHeight="1" x14ac:dyDescent="0.25">
      <c r="A10617" s="11">
        <v>2026</v>
      </c>
      <c r="B10617" s="49">
        <v>46113</v>
      </c>
      <c r="C10617" s="49">
        <v>46203</v>
      </c>
      <c r="D10617" s="21" t="s">
        <v>6528</v>
      </c>
      <c r="E10617" s="22">
        <v>45825</v>
      </c>
      <c r="F10617" s="11"/>
      <c r="G10617" s="21" t="s">
        <v>7281</v>
      </c>
      <c r="H10617" s="21" t="s">
        <v>17707</v>
      </c>
      <c r="I10617" s="30">
        <v>116875.89</v>
      </c>
      <c r="J10617" s="24" t="s">
        <v>7284</v>
      </c>
      <c r="K10617" s="49">
        <v>46203</v>
      </c>
    </row>
    <row r="10618" spans="1:11" ht="42.6" customHeight="1" x14ac:dyDescent="0.25">
      <c r="A10618" s="11">
        <v>2026</v>
      </c>
      <c r="B10618" s="49">
        <v>46113</v>
      </c>
      <c r="C10618" s="49">
        <v>46203</v>
      </c>
      <c r="D10618" s="21" t="s">
        <v>6528</v>
      </c>
      <c r="E10618" s="22">
        <v>45825</v>
      </c>
      <c r="F10618" s="11"/>
      <c r="G10618" s="21" t="s">
        <v>7281</v>
      </c>
      <c r="H10618" s="21" t="s">
        <v>17708</v>
      </c>
      <c r="I10618" s="30">
        <v>116875.89</v>
      </c>
      <c r="J10618" s="24" t="s">
        <v>7284</v>
      </c>
      <c r="K10618" s="49">
        <v>46203</v>
      </c>
    </row>
    <row r="10619" spans="1:11" ht="42.6" customHeight="1" x14ac:dyDescent="0.25">
      <c r="A10619" s="11">
        <v>2026</v>
      </c>
      <c r="B10619" s="49">
        <v>46113</v>
      </c>
      <c r="C10619" s="49">
        <v>46203</v>
      </c>
      <c r="D10619" s="21" t="s">
        <v>6528</v>
      </c>
      <c r="E10619" s="22">
        <v>45825</v>
      </c>
      <c r="F10619" s="11"/>
      <c r="G10619" s="21" t="s">
        <v>7281</v>
      </c>
      <c r="H10619" s="21" t="s">
        <v>17709</v>
      </c>
      <c r="I10619" s="30">
        <v>116875.89</v>
      </c>
      <c r="J10619" s="24" t="s">
        <v>7284</v>
      </c>
      <c r="K10619" s="49">
        <v>46203</v>
      </c>
    </row>
    <row r="10620" spans="1:11" ht="42.6" customHeight="1" x14ac:dyDescent="0.25">
      <c r="A10620" s="11">
        <v>2026</v>
      </c>
      <c r="B10620" s="49">
        <v>46113</v>
      </c>
      <c r="C10620" s="49">
        <v>46203</v>
      </c>
      <c r="D10620" s="21" t="s">
        <v>6528</v>
      </c>
      <c r="E10620" s="22">
        <v>45825</v>
      </c>
      <c r="F10620" s="11"/>
      <c r="G10620" s="21" t="s">
        <v>7281</v>
      </c>
      <c r="H10620" s="21" t="s">
        <v>17710</v>
      </c>
      <c r="I10620" s="30">
        <v>116875.89</v>
      </c>
      <c r="J10620" s="24" t="s">
        <v>7284</v>
      </c>
      <c r="K10620" s="49">
        <v>46203</v>
      </c>
    </row>
    <row r="10621" spans="1:11" ht="42.6" customHeight="1" x14ac:dyDescent="0.25">
      <c r="A10621" s="11">
        <v>2026</v>
      </c>
      <c r="B10621" s="49">
        <v>46113</v>
      </c>
      <c r="C10621" s="49">
        <v>46203</v>
      </c>
      <c r="D10621" s="21" t="s">
        <v>6528</v>
      </c>
      <c r="E10621" s="22">
        <v>45825</v>
      </c>
      <c r="F10621" s="11"/>
      <c r="G10621" s="21" t="s">
        <v>7281</v>
      </c>
      <c r="H10621" s="21" t="s">
        <v>17711</v>
      </c>
      <c r="I10621" s="30">
        <v>116875.89</v>
      </c>
      <c r="J10621" s="24" t="s">
        <v>7284</v>
      </c>
      <c r="K10621" s="49">
        <v>46203</v>
      </c>
    </row>
    <row r="10622" spans="1:11" ht="42.6" customHeight="1" x14ac:dyDescent="0.25">
      <c r="A10622" s="11">
        <v>2026</v>
      </c>
      <c r="B10622" s="49">
        <v>46113</v>
      </c>
      <c r="C10622" s="49">
        <v>46203</v>
      </c>
      <c r="D10622" s="21" t="s">
        <v>6528</v>
      </c>
      <c r="E10622" s="22">
        <v>45825</v>
      </c>
      <c r="F10622" s="11"/>
      <c r="G10622" s="21" t="s">
        <v>7281</v>
      </c>
      <c r="H10622" s="21" t="s">
        <v>17712</v>
      </c>
      <c r="I10622" s="30">
        <v>116875.89</v>
      </c>
      <c r="J10622" s="24" t="s">
        <v>7284</v>
      </c>
      <c r="K10622" s="49">
        <v>46203</v>
      </c>
    </row>
    <row r="10623" spans="1:11" ht="42.6" customHeight="1" x14ac:dyDescent="0.25">
      <c r="A10623" s="11">
        <v>2026</v>
      </c>
      <c r="B10623" s="49">
        <v>46113</v>
      </c>
      <c r="C10623" s="49">
        <v>46203</v>
      </c>
      <c r="D10623" s="21" t="s">
        <v>6528</v>
      </c>
      <c r="E10623" s="22">
        <v>45825</v>
      </c>
      <c r="F10623" s="11"/>
      <c r="G10623" s="21" t="s">
        <v>7281</v>
      </c>
      <c r="H10623" s="21" t="s">
        <v>17713</v>
      </c>
      <c r="I10623" s="30">
        <v>116875.89</v>
      </c>
      <c r="J10623" s="24" t="s">
        <v>7284</v>
      </c>
      <c r="K10623" s="49">
        <v>46203</v>
      </c>
    </row>
    <row r="10624" spans="1:11" ht="42.6" customHeight="1" x14ac:dyDescent="0.25">
      <c r="A10624" s="11">
        <v>2026</v>
      </c>
      <c r="B10624" s="49">
        <v>46113</v>
      </c>
      <c r="C10624" s="49">
        <v>46203</v>
      </c>
      <c r="D10624" s="21" t="s">
        <v>6528</v>
      </c>
      <c r="E10624" s="22">
        <v>45825</v>
      </c>
      <c r="F10624" s="11"/>
      <c r="G10624" s="21" t="s">
        <v>7281</v>
      </c>
      <c r="H10624" s="21" t="s">
        <v>17714</v>
      </c>
      <c r="I10624" s="30">
        <v>116875.89</v>
      </c>
      <c r="J10624" s="24" t="s">
        <v>7284</v>
      </c>
      <c r="K10624" s="49">
        <v>46203</v>
      </c>
    </row>
    <row r="10625" spans="1:11" ht="42.6" customHeight="1" x14ac:dyDescent="0.25">
      <c r="A10625" s="11">
        <v>2026</v>
      </c>
      <c r="B10625" s="49">
        <v>46113</v>
      </c>
      <c r="C10625" s="49">
        <v>46203</v>
      </c>
      <c r="D10625" s="21" t="s">
        <v>6528</v>
      </c>
      <c r="E10625" s="22">
        <v>45825</v>
      </c>
      <c r="F10625" s="11"/>
      <c r="G10625" s="21" t="s">
        <v>7281</v>
      </c>
      <c r="H10625" s="21" t="s">
        <v>17715</v>
      </c>
      <c r="I10625" s="30">
        <v>116875.89</v>
      </c>
      <c r="J10625" s="24" t="s">
        <v>7284</v>
      </c>
      <c r="K10625" s="49">
        <v>46203</v>
      </c>
    </row>
    <row r="10626" spans="1:11" ht="42.6" customHeight="1" x14ac:dyDescent="0.25">
      <c r="A10626" s="11">
        <v>2026</v>
      </c>
      <c r="B10626" s="49">
        <v>46113</v>
      </c>
      <c r="C10626" s="49">
        <v>46203</v>
      </c>
      <c r="D10626" s="21" t="s">
        <v>6528</v>
      </c>
      <c r="E10626" s="22">
        <v>45825</v>
      </c>
      <c r="F10626" s="11"/>
      <c r="G10626" s="21" t="s">
        <v>7281</v>
      </c>
      <c r="H10626" s="21" t="s">
        <v>17716</v>
      </c>
      <c r="I10626" s="30">
        <v>116875.89</v>
      </c>
      <c r="J10626" s="24" t="s">
        <v>7284</v>
      </c>
      <c r="K10626" s="49">
        <v>46203</v>
      </c>
    </row>
    <row r="10627" spans="1:11" ht="42.6" customHeight="1" x14ac:dyDescent="0.25">
      <c r="A10627" s="11">
        <v>2026</v>
      </c>
      <c r="B10627" s="49">
        <v>46113</v>
      </c>
      <c r="C10627" s="49">
        <v>46203</v>
      </c>
      <c r="D10627" s="21" t="s">
        <v>6529</v>
      </c>
      <c r="E10627" s="29">
        <v>45825</v>
      </c>
      <c r="F10627" s="11"/>
      <c r="G10627" s="21" t="s">
        <v>7252</v>
      </c>
      <c r="H10627" s="24" t="s">
        <v>17717</v>
      </c>
      <c r="I10627" s="30">
        <v>2748.99</v>
      </c>
      <c r="J10627" s="24" t="s">
        <v>7284</v>
      </c>
      <c r="K10627" s="49">
        <v>46203</v>
      </c>
    </row>
    <row r="10628" spans="1:11" ht="42.6" customHeight="1" x14ac:dyDescent="0.25">
      <c r="A10628" s="11">
        <v>2026</v>
      </c>
      <c r="B10628" s="49">
        <v>46113</v>
      </c>
      <c r="C10628" s="49">
        <v>46203</v>
      </c>
      <c r="D10628" s="21" t="s">
        <v>6530</v>
      </c>
      <c r="E10628" s="29">
        <v>45825</v>
      </c>
      <c r="F10628" s="11"/>
      <c r="G10628" s="21" t="s">
        <v>7231</v>
      </c>
      <c r="H10628" s="24" t="s">
        <v>17718</v>
      </c>
      <c r="I10628" s="30">
        <v>2895</v>
      </c>
      <c r="J10628" s="24" t="s">
        <v>7284</v>
      </c>
      <c r="K10628" s="49">
        <v>46203</v>
      </c>
    </row>
    <row r="10629" spans="1:11" ht="42.6" customHeight="1" x14ac:dyDescent="0.25">
      <c r="A10629" s="11">
        <v>2026</v>
      </c>
      <c r="B10629" s="49">
        <v>46113</v>
      </c>
      <c r="C10629" s="49">
        <v>46203</v>
      </c>
      <c r="D10629" s="21" t="s">
        <v>6531</v>
      </c>
      <c r="E10629" s="29">
        <v>45825</v>
      </c>
      <c r="F10629" s="11"/>
      <c r="G10629" s="21" t="s">
        <v>7232</v>
      </c>
      <c r="H10629" s="24" t="s">
        <v>17719</v>
      </c>
      <c r="I10629" s="30">
        <v>2895</v>
      </c>
      <c r="J10629" s="24" t="s">
        <v>7284</v>
      </c>
      <c r="K10629" s="49">
        <v>46203</v>
      </c>
    </row>
    <row r="10630" spans="1:11" ht="42.6" customHeight="1" x14ac:dyDescent="0.25">
      <c r="A10630" s="11">
        <v>2026</v>
      </c>
      <c r="B10630" s="49">
        <v>46113</v>
      </c>
      <c r="C10630" s="49">
        <v>46203</v>
      </c>
      <c r="D10630" s="21" t="s">
        <v>6532</v>
      </c>
      <c r="E10630" s="29">
        <v>45825</v>
      </c>
      <c r="F10630" s="11"/>
      <c r="G10630" s="21" t="s">
        <v>7236</v>
      </c>
      <c r="H10630" s="24" t="s">
        <v>17720</v>
      </c>
      <c r="I10630" s="30">
        <v>2895</v>
      </c>
      <c r="J10630" s="24" t="s">
        <v>7284</v>
      </c>
      <c r="K10630" s="49">
        <v>46203</v>
      </c>
    </row>
    <row r="10631" spans="1:11" ht="42.6" customHeight="1" x14ac:dyDescent="0.25">
      <c r="A10631" s="11">
        <v>2026</v>
      </c>
      <c r="B10631" s="49">
        <v>46113</v>
      </c>
      <c r="C10631" s="49">
        <v>46203</v>
      </c>
      <c r="D10631" s="21" t="s">
        <v>6533</v>
      </c>
      <c r="E10631" s="29">
        <v>45825</v>
      </c>
      <c r="F10631" s="11"/>
      <c r="G10631" s="21" t="s">
        <v>7231</v>
      </c>
      <c r="H10631" s="24" t="s">
        <v>17721</v>
      </c>
      <c r="I10631" s="30">
        <v>2895</v>
      </c>
      <c r="J10631" s="24" t="s">
        <v>7284</v>
      </c>
      <c r="K10631" s="49">
        <v>46203</v>
      </c>
    </row>
    <row r="10632" spans="1:11" ht="42.6" customHeight="1" x14ac:dyDescent="0.25">
      <c r="A10632" s="11">
        <v>2026</v>
      </c>
      <c r="B10632" s="49">
        <v>46113</v>
      </c>
      <c r="C10632" s="49">
        <v>46203</v>
      </c>
      <c r="D10632" s="21" t="s">
        <v>6534</v>
      </c>
      <c r="E10632" s="29">
        <v>45825</v>
      </c>
      <c r="F10632" s="11"/>
      <c r="G10632" s="21" t="s">
        <v>7255</v>
      </c>
      <c r="H10632" s="24" t="s">
        <v>17722</v>
      </c>
      <c r="I10632" s="30">
        <v>2895</v>
      </c>
      <c r="J10632" s="24" t="s">
        <v>7284</v>
      </c>
      <c r="K10632" s="49">
        <v>46203</v>
      </c>
    </row>
    <row r="10633" spans="1:11" ht="42.6" customHeight="1" x14ac:dyDescent="0.25">
      <c r="A10633" s="11">
        <v>2026</v>
      </c>
      <c r="B10633" s="49">
        <v>46113</v>
      </c>
      <c r="C10633" s="49">
        <v>46203</v>
      </c>
      <c r="D10633" s="21" t="s">
        <v>6535</v>
      </c>
      <c r="E10633" s="29">
        <v>45825</v>
      </c>
      <c r="F10633" s="11"/>
      <c r="G10633" s="21" t="s">
        <v>7249</v>
      </c>
      <c r="H10633" s="24" t="s">
        <v>17723</v>
      </c>
      <c r="I10633" s="30">
        <v>2895</v>
      </c>
      <c r="J10633" s="24" t="s">
        <v>7284</v>
      </c>
      <c r="K10633" s="49">
        <v>46203</v>
      </c>
    </row>
    <row r="10634" spans="1:11" ht="42.6" customHeight="1" x14ac:dyDescent="0.25">
      <c r="A10634" s="11">
        <v>2026</v>
      </c>
      <c r="B10634" s="49">
        <v>46113</v>
      </c>
      <c r="C10634" s="49">
        <v>46203</v>
      </c>
      <c r="D10634" s="21" t="s">
        <v>6536</v>
      </c>
      <c r="E10634" s="29">
        <v>45825</v>
      </c>
      <c r="F10634" s="11"/>
      <c r="G10634" s="21" t="s">
        <v>7213</v>
      </c>
      <c r="H10634" s="24" t="s">
        <v>17724</v>
      </c>
      <c r="I10634" s="30">
        <v>2895</v>
      </c>
      <c r="J10634" s="24" t="s">
        <v>7284</v>
      </c>
      <c r="K10634" s="49">
        <v>46203</v>
      </c>
    </row>
    <row r="10635" spans="1:11" ht="42.6" customHeight="1" x14ac:dyDescent="0.25">
      <c r="A10635" s="11">
        <v>2026</v>
      </c>
      <c r="B10635" s="49">
        <v>46113</v>
      </c>
      <c r="C10635" s="49">
        <v>46203</v>
      </c>
      <c r="D10635" s="21" t="s">
        <v>6537</v>
      </c>
      <c r="E10635" s="29">
        <v>45825</v>
      </c>
      <c r="F10635" s="11"/>
      <c r="G10635" s="21" t="s">
        <v>7234</v>
      </c>
      <c r="H10635" s="24" t="s">
        <v>17725</v>
      </c>
      <c r="I10635" s="30">
        <v>2895</v>
      </c>
      <c r="J10635" s="24" t="s">
        <v>7284</v>
      </c>
      <c r="K10635" s="49">
        <v>46203</v>
      </c>
    </row>
    <row r="10636" spans="1:11" ht="42.6" customHeight="1" x14ac:dyDescent="0.25">
      <c r="A10636" s="11">
        <v>2026</v>
      </c>
      <c r="B10636" s="49">
        <v>46113</v>
      </c>
      <c r="C10636" s="49">
        <v>46203</v>
      </c>
      <c r="D10636" s="21" t="s">
        <v>6538</v>
      </c>
      <c r="E10636" s="29">
        <v>45825</v>
      </c>
      <c r="F10636" s="11"/>
      <c r="G10636" s="21" t="s">
        <v>7255</v>
      </c>
      <c r="H10636" s="24" t="s">
        <v>17726</v>
      </c>
      <c r="I10636" s="30">
        <v>2895</v>
      </c>
      <c r="J10636" s="24" t="s">
        <v>7284</v>
      </c>
      <c r="K10636" s="49">
        <v>46203</v>
      </c>
    </row>
    <row r="10637" spans="1:11" ht="42.6" customHeight="1" x14ac:dyDescent="0.25">
      <c r="A10637" s="11">
        <v>2026</v>
      </c>
      <c r="B10637" s="49">
        <v>46113</v>
      </c>
      <c r="C10637" s="49">
        <v>46203</v>
      </c>
      <c r="D10637" s="21" t="s">
        <v>6539</v>
      </c>
      <c r="E10637" s="29">
        <v>45825</v>
      </c>
      <c r="F10637" s="11"/>
      <c r="G10637" s="21" t="s">
        <v>7227</v>
      </c>
      <c r="H10637" s="24" t="s">
        <v>17727</v>
      </c>
      <c r="I10637" s="30">
        <v>2895</v>
      </c>
      <c r="J10637" s="24" t="s">
        <v>7284</v>
      </c>
      <c r="K10637" s="49">
        <v>46203</v>
      </c>
    </row>
    <row r="10638" spans="1:11" ht="42.6" customHeight="1" x14ac:dyDescent="0.25">
      <c r="A10638" s="11">
        <v>2026</v>
      </c>
      <c r="B10638" s="49">
        <v>46113</v>
      </c>
      <c r="C10638" s="49">
        <v>46203</v>
      </c>
      <c r="D10638" s="21" t="s">
        <v>6540</v>
      </c>
      <c r="E10638" s="29">
        <v>45825</v>
      </c>
      <c r="F10638" s="11"/>
      <c r="G10638" s="21" t="s">
        <v>7231</v>
      </c>
      <c r="H10638" s="24" t="s">
        <v>17728</v>
      </c>
      <c r="I10638" s="30">
        <v>2895</v>
      </c>
      <c r="J10638" s="24" t="s">
        <v>7284</v>
      </c>
      <c r="K10638" s="49">
        <v>46203</v>
      </c>
    </row>
    <row r="10639" spans="1:11" ht="42.6" customHeight="1" x14ac:dyDescent="0.25">
      <c r="A10639" s="11">
        <v>2026</v>
      </c>
      <c r="B10639" s="49">
        <v>46113</v>
      </c>
      <c r="C10639" s="49">
        <v>46203</v>
      </c>
      <c r="D10639" s="21" t="s">
        <v>6541</v>
      </c>
      <c r="E10639" s="29">
        <v>45825</v>
      </c>
      <c r="F10639" s="11"/>
      <c r="G10639" s="21" t="s">
        <v>7380</v>
      </c>
      <c r="H10639" s="24" t="s">
        <v>17729</v>
      </c>
      <c r="I10639" s="30">
        <v>2895</v>
      </c>
      <c r="J10639" s="24" t="s">
        <v>7284</v>
      </c>
      <c r="K10639" s="49">
        <v>46203</v>
      </c>
    </row>
    <row r="10640" spans="1:11" ht="42.6" customHeight="1" x14ac:dyDescent="0.25">
      <c r="A10640" s="11">
        <v>2026</v>
      </c>
      <c r="B10640" s="49">
        <v>46113</v>
      </c>
      <c r="C10640" s="49">
        <v>46203</v>
      </c>
      <c r="D10640" s="21" t="s">
        <v>6542</v>
      </c>
      <c r="E10640" s="29">
        <v>45825</v>
      </c>
      <c r="F10640" s="11"/>
      <c r="G10640" s="21" t="s">
        <v>7236</v>
      </c>
      <c r="H10640" s="24" t="s">
        <v>17730</v>
      </c>
      <c r="I10640" s="30">
        <v>2895</v>
      </c>
      <c r="J10640" s="24" t="s">
        <v>7284</v>
      </c>
      <c r="K10640" s="49">
        <v>46203</v>
      </c>
    </row>
    <row r="10641" spans="1:11" ht="42.6" customHeight="1" x14ac:dyDescent="0.25">
      <c r="A10641" s="11">
        <v>2026</v>
      </c>
      <c r="B10641" s="49">
        <v>46113</v>
      </c>
      <c r="C10641" s="49">
        <v>46203</v>
      </c>
      <c r="D10641" s="21" t="s">
        <v>6543</v>
      </c>
      <c r="E10641" s="29">
        <v>45825</v>
      </c>
      <c r="F10641" s="11"/>
      <c r="G10641" s="21" t="s">
        <v>7231</v>
      </c>
      <c r="H10641" s="24" t="s">
        <v>17731</v>
      </c>
      <c r="I10641" s="30">
        <v>2895</v>
      </c>
      <c r="J10641" s="24" t="s">
        <v>7284</v>
      </c>
      <c r="K10641" s="49">
        <v>46203</v>
      </c>
    </row>
    <row r="10642" spans="1:11" ht="42.6" customHeight="1" x14ac:dyDescent="0.25">
      <c r="A10642" s="11">
        <v>2026</v>
      </c>
      <c r="B10642" s="49">
        <v>46113</v>
      </c>
      <c r="C10642" s="49">
        <v>46203</v>
      </c>
      <c r="D10642" s="21" t="s">
        <v>6544</v>
      </c>
      <c r="E10642" s="29">
        <v>45825</v>
      </c>
      <c r="F10642" s="11"/>
      <c r="G10642" s="21" t="s">
        <v>7236</v>
      </c>
      <c r="H10642" s="24" t="s">
        <v>17732</v>
      </c>
      <c r="I10642" s="30">
        <v>2895</v>
      </c>
      <c r="J10642" s="24" t="s">
        <v>7284</v>
      </c>
      <c r="K10642" s="49">
        <v>46203</v>
      </c>
    </row>
    <row r="10643" spans="1:11" ht="42.6" customHeight="1" x14ac:dyDescent="0.25">
      <c r="A10643" s="11">
        <v>2026</v>
      </c>
      <c r="B10643" s="49">
        <v>46113</v>
      </c>
      <c r="C10643" s="49">
        <v>46203</v>
      </c>
      <c r="D10643" s="21" t="s">
        <v>6545</v>
      </c>
      <c r="E10643" s="29">
        <v>45825</v>
      </c>
      <c r="F10643" s="11"/>
      <c r="G10643" s="21" t="s">
        <v>7306</v>
      </c>
      <c r="H10643" s="24" t="s">
        <v>17733</v>
      </c>
      <c r="I10643" s="30">
        <v>2895</v>
      </c>
      <c r="J10643" s="24" t="s">
        <v>7284</v>
      </c>
      <c r="K10643" s="49">
        <v>46203</v>
      </c>
    </row>
    <row r="10644" spans="1:11" ht="42.6" customHeight="1" x14ac:dyDescent="0.25">
      <c r="A10644" s="11">
        <v>2026</v>
      </c>
      <c r="B10644" s="49">
        <v>46113</v>
      </c>
      <c r="C10644" s="49">
        <v>46203</v>
      </c>
      <c r="D10644" s="21" t="s">
        <v>6546</v>
      </c>
      <c r="E10644" s="29">
        <v>45825</v>
      </c>
      <c r="F10644" s="11"/>
      <c r="G10644" s="21" t="s">
        <v>7231</v>
      </c>
      <c r="H10644" s="24" t="s">
        <v>17734</v>
      </c>
      <c r="I10644" s="30">
        <v>2895</v>
      </c>
      <c r="J10644" s="24" t="s">
        <v>7284</v>
      </c>
      <c r="K10644" s="49">
        <v>46203</v>
      </c>
    </row>
    <row r="10645" spans="1:11" ht="42.6" customHeight="1" x14ac:dyDescent="0.25">
      <c r="A10645" s="11">
        <v>2026</v>
      </c>
      <c r="B10645" s="49">
        <v>46113</v>
      </c>
      <c r="C10645" s="49">
        <v>46203</v>
      </c>
      <c r="D10645" s="21" t="s">
        <v>6547</v>
      </c>
      <c r="E10645" s="22">
        <v>45825</v>
      </c>
      <c r="F10645" s="11"/>
      <c r="G10645" s="21" t="s">
        <v>7243</v>
      </c>
      <c r="H10645" s="21" t="s">
        <v>17735</v>
      </c>
      <c r="I10645" s="23">
        <v>2895</v>
      </c>
      <c r="J10645" s="24" t="s">
        <v>7284</v>
      </c>
      <c r="K10645" s="49">
        <v>46203</v>
      </c>
    </row>
    <row r="10646" spans="1:11" ht="42.6" customHeight="1" x14ac:dyDescent="0.25">
      <c r="A10646" s="11">
        <v>2026</v>
      </c>
      <c r="B10646" s="49">
        <v>46113</v>
      </c>
      <c r="C10646" s="49">
        <v>46203</v>
      </c>
      <c r="D10646" s="21" t="s">
        <v>6548</v>
      </c>
      <c r="E10646" s="29">
        <v>45826</v>
      </c>
      <c r="F10646" s="11"/>
      <c r="G10646" s="21" t="s">
        <v>7218</v>
      </c>
      <c r="H10646" s="21" t="s">
        <v>17736</v>
      </c>
      <c r="I10646" s="30">
        <f t="shared" ref="I10646:I10651" si="3">57900/6</f>
        <v>9650</v>
      </c>
      <c r="J10646" s="24" t="s">
        <v>7284</v>
      </c>
      <c r="K10646" s="49">
        <v>46203</v>
      </c>
    </row>
    <row r="10647" spans="1:11" ht="42.6" customHeight="1" x14ac:dyDescent="0.25">
      <c r="A10647" s="11">
        <v>2026</v>
      </c>
      <c r="B10647" s="49">
        <v>46113</v>
      </c>
      <c r="C10647" s="49">
        <v>46203</v>
      </c>
      <c r="D10647" s="21" t="s">
        <v>6549</v>
      </c>
      <c r="E10647" s="29">
        <v>45826</v>
      </c>
      <c r="F10647" s="11"/>
      <c r="G10647" s="21" t="s">
        <v>7218</v>
      </c>
      <c r="H10647" s="21" t="s">
        <v>17737</v>
      </c>
      <c r="I10647" s="30">
        <f t="shared" si="3"/>
        <v>9650</v>
      </c>
      <c r="J10647" s="24" t="s">
        <v>7284</v>
      </c>
      <c r="K10647" s="49">
        <v>46203</v>
      </c>
    </row>
    <row r="10648" spans="1:11" ht="42.6" customHeight="1" x14ac:dyDescent="0.25">
      <c r="A10648" s="11">
        <v>2026</v>
      </c>
      <c r="B10648" s="49">
        <v>46113</v>
      </c>
      <c r="C10648" s="49">
        <v>46203</v>
      </c>
      <c r="D10648" s="21" t="s">
        <v>6550</v>
      </c>
      <c r="E10648" s="29">
        <v>45826</v>
      </c>
      <c r="F10648" s="11"/>
      <c r="G10648" s="21" t="s">
        <v>7218</v>
      </c>
      <c r="H10648" s="21" t="s">
        <v>17738</v>
      </c>
      <c r="I10648" s="30">
        <f t="shared" si="3"/>
        <v>9650</v>
      </c>
      <c r="J10648" s="24" t="s">
        <v>7284</v>
      </c>
      <c r="K10648" s="49">
        <v>46203</v>
      </c>
    </row>
    <row r="10649" spans="1:11" ht="42.6" customHeight="1" x14ac:dyDescent="0.25">
      <c r="A10649" s="11">
        <v>2026</v>
      </c>
      <c r="B10649" s="49">
        <v>46113</v>
      </c>
      <c r="C10649" s="49">
        <v>46203</v>
      </c>
      <c r="D10649" s="21" t="s">
        <v>6551</v>
      </c>
      <c r="E10649" s="29">
        <v>45826</v>
      </c>
      <c r="F10649" s="11"/>
      <c r="G10649" s="21" t="s">
        <v>7218</v>
      </c>
      <c r="H10649" s="21" t="s">
        <v>17739</v>
      </c>
      <c r="I10649" s="30">
        <f t="shared" si="3"/>
        <v>9650</v>
      </c>
      <c r="J10649" s="24" t="s">
        <v>7284</v>
      </c>
      <c r="K10649" s="49">
        <v>46203</v>
      </c>
    </row>
    <row r="10650" spans="1:11" ht="42.6" customHeight="1" x14ac:dyDescent="0.25">
      <c r="A10650" s="11">
        <v>2026</v>
      </c>
      <c r="B10650" s="49">
        <v>46113</v>
      </c>
      <c r="C10650" s="49">
        <v>46203</v>
      </c>
      <c r="D10650" s="21" t="s">
        <v>6552</v>
      </c>
      <c r="E10650" s="29">
        <v>45826</v>
      </c>
      <c r="F10650" s="11"/>
      <c r="G10650" s="21" t="s">
        <v>7218</v>
      </c>
      <c r="H10650" s="21" t="s">
        <v>17740</v>
      </c>
      <c r="I10650" s="30">
        <f t="shared" si="3"/>
        <v>9650</v>
      </c>
      <c r="J10650" s="24" t="s">
        <v>7284</v>
      </c>
      <c r="K10650" s="49">
        <v>46203</v>
      </c>
    </row>
    <row r="10651" spans="1:11" ht="42.6" customHeight="1" x14ac:dyDescent="0.25">
      <c r="A10651" s="11">
        <v>2026</v>
      </c>
      <c r="B10651" s="49">
        <v>46113</v>
      </c>
      <c r="C10651" s="49">
        <v>46203</v>
      </c>
      <c r="D10651" s="21" t="s">
        <v>6553</v>
      </c>
      <c r="E10651" s="29">
        <v>45826</v>
      </c>
      <c r="F10651" s="11"/>
      <c r="G10651" s="21" t="s">
        <v>7218</v>
      </c>
      <c r="H10651" s="21" t="s">
        <v>17741</v>
      </c>
      <c r="I10651" s="30">
        <f t="shared" si="3"/>
        <v>9650</v>
      </c>
      <c r="J10651" s="24" t="s">
        <v>7284</v>
      </c>
      <c r="K10651" s="49">
        <v>46203</v>
      </c>
    </row>
    <row r="10652" spans="1:11" ht="42.6" customHeight="1" x14ac:dyDescent="0.25">
      <c r="A10652" s="11">
        <v>2026</v>
      </c>
      <c r="B10652" s="49">
        <v>46113</v>
      </c>
      <c r="C10652" s="49">
        <v>46203</v>
      </c>
      <c r="D10652" s="21" t="s">
        <v>6554</v>
      </c>
      <c r="E10652" s="29">
        <v>45826</v>
      </c>
      <c r="F10652" s="11"/>
      <c r="G10652" s="21" t="s">
        <v>7242</v>
      </c>
      <c r="H10652" s="21" t="s">
        <v>17742</v>
      </c>
      <c r="I10652" s="30">
        <f t="shared" ref="I10652:I10676" si="4">95837.5/25</f>
        <v>3833.5</v>
      </c>
      <c r="J10652" s="24" t="s">
        <v>7284</v>
      </c>
      <c r="K10652" s="49">
        <v>46203</v>
      </c>
    </row>
    <row r="10653" spans="1:11" ht="42.6" customHeight="1" x14ac:dyDescent="0.25">
      <c r="A10653" s="11">
        <v>2026</v>
      </c>
      <c r="B10653" s="49">
        <v>46113</v>
      </c>
      <c r="C10653" s="49">
        <v>46203</v>
      </c>
      <c r="D10653" s="21" t="s">
        <v>6554</v>
      </c>
      <c r="E10653" s="29">
        <v>45826</v>
      </c>
      <c r="F10653" s="11"/>
      <c r="G10653" s="21" t="s">
        <v>7242</v>
      </c>
      <c r="H10653" s="21" t="s">
        <v>17743</v>
      </c>
      <c r="I10653" s="30">
        <f t="shared" si="4"/>
        <v>3833.5</v>
      </c>
      <c r="J10653" s="24" t="s">
        <v>7284</v>
      </c>
      <c r="K10653" s="49">
        <v>46203</v>
      </c>
    </row>
    <row r="10654" spans="1:11" ht="42.6" customHeight="1" x14ac:dyDescent="0.25">
      <c r="A10654" s="11">
        <v>2026</v>
      </c>
      <c r="B10654" s="49">
        <v>46113</v>
      </c>
      <c r="C10654" s="49">
        <v>46203</v>
      </c>
      <c r="D10654" s="21" t="s">
        <v>6554</v>
      </c>
      <c r="E10654" s="29">
        <v>45826</v>
      </c>
      <c r="F10654" s="11"/>
      <c r="G10654" s="21" t="s">
        <v>7267</v>
      </c>
      <c r="H10654" s="21" t="s">
        <v>17744</v>
      </c>
      <c r="I10654" s="30">
        <f t="shared" si="4"/>
        <v>3833.5</v>
      </c>
      <c r="J10654" s="24" t="s">
        <v>7284</v>
      </c>
      <c r="K10654" s="49">
        <v>46203</v>
      </c>
    </row>
    <row r="10655" spans="1:11" ht="42.6" customHeight="1" x14ac:dyDescent="0.25">
      <c r="A10655" s="11">
        <v>2026</v>
      </c>
      <c r="B10655" s="49">
        <v>46113</v>
      </c>
      <c r="C10655" s="49">
        <v>46203</v>
      </c>
      <c r="D10655" s="21" t="s">
        <v>6554</v>
      </c>
      <c r="E10655" s="29">
        <v>45826</v>
      </c>
      <c r="F10655" s="11"/>
      <c r="G10655" s="21" t="s">
        <v>7267</v>
      </c>
      <c r="H10655" s="21" t="s">
        <v>17745</v>
      </c>
      <c r="I10655" s="30">
        <f t="shared" si="4"/>
        <v>3833.5</v>
      </c>
      <c r="J10655" s="24" t="s">
        <v>7284</v>
      </c>
      <c r="K10655" s="49">
        <v>46203</v>
      </c>
    </row>
    <row r="10656" spans="1:11" ht="42.6" customHeight="1" x14ac:dyDescent="0.25">
      <c r="A10656" s="11">
        <v>2026</v>
      </c>
      <c r="B10656" s="49">
        <v>46113</v>
      </c>
      <c r="C10656" s="49">
        <v>46203</v>
      </c>
      <c r="D10656" s="21" t="s">
        <v>6554</v>
      </c>
      <c r="E10656" s="29">
        <v>45826</v>
      </c>
      <c r="F10656" s="11"/>
      <c r="G10656" s="21" t="s">
        <v>7267</v>
      </c>
      <c r="H10656" s="21" t="s">
        <v>17746</v>
      </c>
      <c r="I10656" s="30">
        <f t="shared" si="4"/>
        <v>3833.5</v>
      </c>
      <c r="J10656" s="24" t="s">
        <v>7284</v>
      </c>
      <c r="K10656" s="49">
        <v>46203</v>
      </c>
    </row>
    <row r="10657" spans="1:11" ht="42.6" customHeight="1" x14ac:dyDescent="0.25">
      <c r="A10657" s="11">
        <v>2026</v>
      </c>
      <c r="B10657" s="49">
        <v>46113</v>
      </c>
      <c r="C10657" s="49">
        <v>46203</v>
      </c>
      <c r="D10657" s="21" t="s">
        <v>6554</v>
      </c>
      <c r="E10657" s="29">
        <v>45826</v>
      </c>
      <c r="F10657" s="11"/>
      <c r="G10657" s="21" t="s">
        <v>7267</v>
      </c>
      <c r="H10657" s="21" t="s">
        <v>17747</v>
      </c>
      <c r="I10657" s="30">
        <f t="shared" si="4"/>
        <v>3833.5</v>
      </c>
      <c r="J10657" s="24" t="s">
        <v>7284</v>
      </c>
      <c r="K10657" s="49">
        <v>46203</v>
      </c>
    </row>
    <row r="10658" spans="1:11" ht="42.6" customHeight="1" x14ac:dyDescent="0.25">
      <c r="A10658" s="11">
        <v>2026</v>
      </c>
      <c r="B10658" s="49">
        <v>46113</v>
      </c>
      <c r="C10658" s="49">
        <v>46203</v>
      </c>
      <c r="D10658" s="21" t="s">
        <v>6554</v>
      </c>
      <c r="E10658" s="29">
        <v>45826</v>
      </c>
      <c r="F10658" s="11"/>
      <c r="G10658" s="21" t="s">
        <v>7267</v>
      </c>
      <c r="H10658" s="21" t="s">
        <v>17748</v>
      </c>
      <c r="I10658" s="30">
        <f t="shared" si="4"/>
        <v>3833.5</v>
      </c>
      <c r="J10658" s="24" t="s">
        <v>7284</v>
      </c>
      <c r="K10658" s="49">
        <v>46203</v>
      </c>
    </row>
    <row r="10659" spans="1:11" ht="42.6" customHeight="1" x14ac:dyDescent="0.25">
      <c r="A10659" s="11">
        <v>2026</v>
      </c>
      <c r="B10659" s="49">
        <v>46113</v>
      </c>
      <c r="C10659" s="49">
        <v>46203</v>
      </c>
      <c r="D10659" s="21" t="s">
        <v>6554</v>
      </c>
      <c r="E10659" s="29">
        <v>45826</v>
      </c>
      <c r="F10659" s="11"/>
      <c r="G10659" s="21" t="s">
        <v>7267</v>
      </c>
      <c r="H10659" s="21" t="s">
        <v>17749</v>
      </c>
      <c r="I10659" s="30">
        <f t="shared" si="4"/>
        <v>3833.5</v>
      </c>
      <c r="J10659" s="24" t="s">
        <v>7284</v>
      </c>
      <c r="K10659" s="49">
        <v>46203</v>
      </c>
    </row>
    <row r="10660" spans="1:11" ht="42.6" customHeight="1" x14ac:dyDescent="0.25">
      <c r="A10660" s="11">
        <v>2026</v>
      </c>
      <c r="B10660" s="49">
        <v>46113</v>
      </c>
      <c r="C10660" s="49">
        <v>46203</v>
      </c>
      <c r="D10660" s="21" t="s">
        <v>6554</v>
      </c>
      <c r="E10660" s="29">
        <v>45826</v>
      </c>
      <c r="F10660" s="11"/>
      <c r="G10660" s="21" t="s">
        <v>7267</v>
      </c>
      <c r="H10660" s="21" t="s">
        <v>17750</v>
      </c>
      <c r="I10660" s="30">
        <f t="shared" si="4"/>
        <v>3833.5</v>
      </c>
      <c r="J10660" s="24" t="s">
        <v>7284</v>
      </c>
      <c r="K10660" s="49">
        <v>46203</v>
      </c>
    </row>
    <row r="10661" spans="1:11" ht="42.6" customHeight="1" x14ac:dyDescent="0.25">
      <c r="A10661" s="11">
        <v>2026</v>
      </c>
      <c r="B10661" s="49">
        <v>46113</v>
      </c>
      <c r="C10661" s="49">
        <v>46203</v>
      </c>
      <c r="D10661" s="21" t="s">
        <v>6554</v>
      </c>
      <c r="E10661" s="29">
        <v>45826</v>
      </c>
      <c r="F10661" s="11"/>
      <c r="G10661" s="21" t="s">
        <v>7267</v>
      </c>
      <c r="H10661" s="21" t="s">
        <v>17751</v>
      </c>
      <c r="I10661" s="30">
        <f t="shared" si="4"/>
        <v>3833.5</v>
      </c>
      <c r="J10661" s="24" t="s">
        <v>7284</v>
      </c>
      <c r="K10661" s="49">
        <v>46203</v>
      </c>
    </row>
    <row r="10662" spans="1:11" ht="42.6" customHeight="1" x14ac:dyDescent="0.25">
      <c r="A10662" s="11">
        <v>2026</v>
      </c>
      <c r="B10662" s="49">
        <v>46113</v>
      </c>
      <c r="C10662" s="49">
        <v>46203</v>
      </c>
      <c r="D10662" s="21" t="s">
        <v>6554</v>
      </c>
      <c r="E10662" s="29">
        <v>45826</v>
      </c>
      <c r="F10662" s="11"/>
      <c r="G10662" s="21" t="s">
        <v>7267</v>
      </c>
      <c r="H10662" s="21" t="s">
        <v>17752</v>
      </c>
      <c r="I10662" s="30">
        <f t="shared" si="4"/>
        <v>3833.5</v>
      </c>
      <c r="J10662" s="24" t="s">
        <v>7284</v>
      </c>
      <c r="K10662" s="49">
        <v>46203</v>
      </c>
    </row>
    <row r="10663" spans="1:11" ht="42.6" customHeight="1" x14ac:dyDescent="0.25">
      <c r="A10663" s="11">
        <v>2026</v>
      </c>
      <c r="B10663" s="49">
        <v>46113</v>
      </c>
      <c r="C10663" s="49">
        <v>46203</v>
      </c>
      <c r="D10663" s="21" t="s">
        <v>6554</v>
      </c>
      <c r="E10663" s="29">
        <v>45826</v>
      </c>
      <c r="F10663" s="11"/>
      <c r="G10663" s="21" t="s">
        <v>7267</v>
      </c>
      <c r="H10663" s="21" t="s">
        <v>17753</v>
      </c>
      <c r="I10663" s="30">
        <f t="shared" si="4"/>
        <v>3833.5</v>
      </c>
      <c r="J10663" s="24" t="s">
        <v>7284</v>
      </c>
      <c r="K10663" s="49">
        <v>46203</v>
      </c>
    </row>
    <row r="10664" spans="1:11" ht="42.6" customHeight="1" x14ac:dyDescent="0.25">
      <c r="A10664" s="11">
        <v>2026</v>
      </c>
      <c r="B10664" s="49">
        <v>46113</v>
      </c>
      <c r="C10664" s="49">
        <v>46203</v>
      </c>
      <c r="D10664" s="21" t="s">
        <v>6554</v>
      </c>
      <c r="E10664" s="29">
        <v>45826</v>
      </c>
      <c r="F10664" s="11"/>
      <c r="G10664" s="21" t="s">
        <v>7288</v>
      </c>
      <c r="H10664" s="21" t="s">
        <v>17754</v>
      </c>
      <c r="I10664" s="30">
        <f t="shared" si="4"/>
        <v>3833.5</v>
      </c>
      <c r="J10664" s="24" t="s">
        <v>7284</v>
      </c>
      <c r="K10664" s="49">
        <v>46203</v>
      </c>
    </row>
    <row r="10665" spans="1:11" ht="42.6" customHeight="1" x14ac:dyDescent="0.25">
      <c r="A10665" s="11">
        <v>2026</v>
      </c>
      <c r="B10665" s="49">
        <v>46113</v>
      </c>
      <c r="C10665" s="49">
        <v>46203</v>
      </c>
      <c r="D10665" s="21" t="s">
        <v>6554</v>
      </c>
      <c r="E10665" s="29">
        <v>45826</v>
      </c>
      <c r="F10665" s="11"/>
      <c r="G10665" s="21" t="s">
        <v>7288</v>
      </c>
      <c r="H10665" s="21" t="s">
        <v>17755</v>
      </c>
      <c r="I10665" s="30">
        <f t="shared" si="4"/>
        <v>3833.5</v>
      </c>
      <c r="J10665" s="24" t="s">
        <v>7284</v>
      </c>
      <c r="K10665" s="49">
        <v>46203</v>
      </c>
    </row>
    <row r="10666" spans="1:11" ht="42.6" customHeight="1" x14ac:dyDescent="0.25">
      <c r="A10666" s="11">
        <v>2026</v>
      </c>
      <c r="B10666" s="49">
        <v>46113</v>
      </c>
      <c r="C10666" s="49">
        <v>46203</v>
      </c>
      <c r="D10666" s="21" t="s">
        <v>6554</v>
      </c>
      <c r="E10666" s="29">
        <v>45826</v>
      </c>
      <c r="F10666" s="11"/>
      <c r="G10666" s="21" t="s">
        <v>7288</v>
      </c>
      <c r="H10666" s="21" t="s">
        <v>17756</v>
      </c>
      <c r="I10666" s="30">
        <f t="shared" si="4"/>
        <v>3833.5</v>
      </c>
      <c r="J10666" s="24" t="s">
        <v>7284</v>
      </c>
      <c r="K10666" s="49">
        <v>46203</v>
      </c>
    </row>
    <row r="10667" spans="1:11" ht="42.6" customHeight="1" x14ac:dyDescent="0.25">
      <c r="A10667" s="11">
        <v>2026</v>
      </c>
      <c r="B10667" s="49">
        <v>46113</v>
      </c>
      <c r="C10667" s="49">
        <v>46203</v>
      </c>
      <c r="D10667" s="21" t="s">
        <v>6554</v>
      </c>
      <c r="E10667" s="29">
        <v>45826</v>
      </c>
      <c r="F10667" s="11"/>
      <c r="G10667" s="21" t="s">
        <v>7288</v>
      </c>
      <c r="H10667" s="21" t="s">
        <v>17757</v>
      </c>
      <c r="I10667" s="30">
        <f t="shared" si="4"/>
        <v>3833.5</v>
      </c>
      <c r="J10667" s="24" t="s">
        <v>7284</v>
      </c>
      <c r="K10667" s="49">
        <v>46203</v>
      </c>
    </row>
    <row r="10668" spans="1:11" ht="42.6" customHeight="1" x14ac:dyDescent="0.25">
      <c r="A10668" s="11">
        <v>2026</v>
      </c>
      <c r="B10668" s="49">
        <v>46113</v>
      </c>
      <c r="C10668" s="49">
        <v>46203</v>
      </c>
      <c r="D10668" s="21" t="s">
        <v>6554</v>
      </c>
      <c r="E10668" s="29">
        <v>45826</v>
      </c>
      <c r="F10668" s="11"/>
      <c r="G10668" s="21" t="s">
        <v>7288</v>
      </c>
      <c r="H10668" s="21" t="s">
        <v>17758</v>
      </c>
      <c r="I10668" s="30">
        <f t="shared" si="4"/>
        <v>3833.5</v>
      </c>
      <c r="J10668" s="24" t="s">
        <v>7284</v>
      </c>
      <c r="K10668" s="49">
        <v>46203</v>
      </c>
    </row>
    <row r="10669" spans="1:11" ht="42.6" customHeight="1" x14ac:dyDescent="0.25">
      <c r="A10669" s="11">
        <v>2026</v>
      </c>
      <c r="B10669" s="49">
        <v>46113</v>
      </c>
      <c r="C10669" s="49">
        <v>46203</v>
      </c>
      <c r="D10669" s="21" t="s">
        <v>6554</v>
      </c>
      <c r="E10669" s="29">
        <v>45826</v>
      </c>
      <c r="F10669" s="11"/>
      <c r="G10669" s="21" t="s">
        <v>7288</v>
      </c>
      <c r="H10669" s="21" t="s">
        <v>17759</v>
      </c>
      <c r="I10669" s="30">
        <f t="shared" si="4"/>
        <v>3833.5</v>
      </c>
      <c r="J10669" s="24" t="s">
        <v>7284</v>
      </c>
      <c r="K10669" s="49">
        <v>46203</v>
      </c>
    </row>
    <row r="10670" spans="1:11" ht="42.6" customHeight="1" x14ac:dyDescent="0.25">
      <c r="A10670" s="11">
        <v>2026</v>
      </c>
      <c r="B10670" s="49">
        <v>46113</v>
      </c>
      <c r="C10670" s="49">
        <v>46203</v>
      </c>
      <c r="D10670" s="21" t="s">
        <v>6554</v>
      </c>
      <c r="E10670" s="29">
        <v>45826</v>
      </c>
      <c r="F10670" s="11"/>
      <c r="G10670" s="21" t="s">
        <v>7288</v>
      </c>
      <c r="H10670" s="21" t="s">
        <v>17760</v>
      </c>
      <c r="I10670" s="30">
        <f t="shared" si="4"/>
        <v>3833.5</v>
      </c>
      <c r="J10670" s="24" t="s">
        <v>7284</v>
      </c>
      <c r="K10670" s="49">
        <v>46203</v>
      </c>
    </row>
    <row r="10671" spans="1:11" ht="42.6" customHeight="1" x14ac:dyDescent="0.25">
      <c r="A10671" s="11">
        <v>2026</v>
      </c>
      <c r="B10671" s="49">
        <v>46113</v>
      </c>
      <c r="C10671" s="49">
        <v>46203</v>
      </c>
      <c r="D10671" s="21" t="s">
        <v>6554</v>
      </c>
      <c r="E10671" s="29">
        <v>45826</v>
      </c>
      <c r="F10671" s="11"/>
      <c r="G10671" s="21" t="s">
        <v>7288</v>
      </c>
      <c r="H10671" s="21" t="s">
        <v>17761</v>
      </c>
      <c r="I10671" s="30">
        <f t="shared" si="4"/>
        <v>3833.5</v>
      </c>
      <c r="J10671" s="24" t="s">
        <v>7284</v>
      </c>
      <c r="K10671" s="49">
        <v>46203</v>
      </c>
    </row>
    <row r="10672" spans="1:11" ht="42.6" customHeight="1" x14ac:dyDescent="0.25">
      <c r="A10672" s="11">
        <v>2026</v>
      </c>
      <c r="B10672" s="49">
        <v>46113</v>
      </c>
      <c r="C10672" s="49">
        <v>46203</v>
      </c>
      <c r="D10672" s="21" t="s">
        <v>6554</v>
      </c>
      <c r="E10672" s="29">
        <v>45826</v>
      </c>
      <c r="F10672" s="11"/>
      <c r="G10672" s="21" t="s">
        <v>7288</v>
      </c>
      <c r="H10672" s="21" t="s">
        <v>17762</v>
      </c>
      <c r="I10672" s="30">
        <f t="shared" si="4"/>
        <v>3833.5</v>
      </c>
      <c r="J10672" s="24" t="s">
        <v>7284</v>
      </c>
      <c r="K10672" s="49">
        <v>46203</v>
      </c>
    </row>
    <row r="10673" spans="1:11" ht="42.6" customHeight="1" x14ac:dyDescent="0.25">
      <c r="A10673" s="11">
        <v>2026</v>
      </c>
      <c r="B10673" s="49">
        <v>46113</v>
      </c>
      <c r="C10673" s="49">
        <v>46203</v>
      </c>
      <c r="D10673" s="21" t="s">
        <v>6554</v>
      </c>
      <c r="E10673" s="29">
        <v>45826</v>
      </c>
      <c r="F10673" s="11"/>
      <c r="G10673" s="21" t="s">
        <v>7288</v>
      </c>
      <c r="H10673" s="21" t="s">
        <v>17763</v>
      </c>
      <c r="I10673" s="30">
        <f t="shared" si="4"/>
        <v>3833.5</v>
      </c>
      <c r="J10673" s="24" t="s">
        <v>7284</v>
      </c>
      <c r="K10673" s="49">
        <v>46203</v>
      </c>
    </row>
    <row r="10674" spans="1:11" ht="42.6" customHeight="1" x14ac:dyDescent="0.25">
      <c r="A10674" s="11">
        <v>2026</v>
      </c>
      <c r="B10674" s="49">
        <v>46113</v>
      </c>
      <c r="C10674" s="49">
        <v>46203</v>
      </c>
      <c r="D10674" s="21" t="s">
        <v>6554</v>
      </c>
      <c r="E10674" s="29">
        <v>45826</v>
      </c>
      <c r="F10674" s="11"/>
      <c r="G10674" s="21" t="s">
        <v>7288</v>
      </c>
      <c r="H10674" s="21" t="s">
        <v>17764</v>
      </c>
      <c r="I10674" s="30">
        <f t="shared" si="4"/>
        <v>3833.5</v>
      </c>
      <c r="J10674" s="24" t="s">
        <v>7284</v>
      </c>
      <c r="K10674" s="49">
        <v>46203</v>
      </c>
    </row>
    <row r="10675" spans="1:11" ht="42.6" customHeight="1" x14ac:dyDescent="0.25">
      <c r="A10675" s="11">
        <v>2026</v>
      </c>
      <c r="B10675" s="49">
        <v>46113</v>
      </c>
      <c r="C10675" s="49">
        <v>46203</v>
      </c>
      <c r="D10675" s="21" t="s">
        <v>6554</v>
      </c>
      <c r="E10675" s="29">
        <v>45826</v>
      </c>
      <c r="F10675" s="11"/>
      <c r="G10675" s="21" t="s">
        <v>7316</v>
      </c>
      <c r="H10675" s="21" t="s">
        <v>17765</v>
      </c>
      <c r="I10675" s="30">
        <f t="shared" si="4"/>
        <v>3833.5</v>
      </c>
      <c r="J10675" s="24" t="s">
        <v>7284</v>
      </c>
      <c r="K10675" s="49">
        <v>46203</v>
      </c>
    </row>
    <row r="10676" spans="1:11" ht="42.6" customHeight="1" x14ac:dyDescent="0.25">
      <c r="A10676" s="11">
        <v>2026</v>
      </c>
      <c r="B10676" s="49">
        <v>46113</v>
      </c>
      <c r="C10676" s="49">
        <v>46203</v>
      </c>
      <c r="D10676" s="21" t="s">
        <v>6554</v>
      </c>
      <c r="E10676" s="29">
        <v>45826</v>
      </c>
      <c r="F10676" s="11"/>
      <c r="G10676" s="21" t="s">
        <v>7316</v>
      </c>
      <c r="H10676" s="21" t="s">
        <v>17766</v>
      </c>
      <c r="I10676" s="30">
        <f t="shared" si="4"/>
        <v>3833.5</v>
      </c>
      <c r="J10676" s="24" t="s">
        <v>7284</v>
      </c>
      <c r="K10676" s="49">
        <v>46203</v>
      </c>
    </row>
    <row r="10677" spans="1:11" ht="42.6" customHeight="1" x14ac:dyDescent="0.25">
      <c r="A10677" s="11">
        <v>2026</v>
      </c>
      <c r="B10677" s="49">
        <v>46113</v>
      </c>
      <c r="C10677" s="49">
        <v>46203</v>
      </c>
      <c r="D10677" s="21" t="s">
        <v>6555</v>
      </c>
      <c r="E10677" s="22">
        <v>45826</v>
      </c>
      <c r="F10677" s="11"/>
      <c r="G10677" s="21" t="s">
        <v>7255</v>
      </c>
      <c r="H10677" s="21" t="s">
        <v>17767</v>
      </c>
      <c r="I10677" s="30">
        <v>8963.6200000000008</v>
      </c>
      <c r="J10677" s="24" t="s">
        <v>7284</v>
      </c>
      <c r="K10677" s="49">
        <v>46203</v>
      </c>
    </row>
    <row r="10678" spans="1:11" ht="42.6" customHeight="1" x14ac:dyDescent="0.25">
      <c r="A10678" s="11">
        <v>2026</v>
      </c>
      <c r="B10678" s="49">
        <v>46113</v>
      </c>
      <c r="C10678" s="49">
        <v>46203</v>
      </c>
      <c r="D10678" s="21" t="s">
        <v>6556</v>
      </c>
      <c r="E10678" s="29">
        <v>45826</v>
      </c>
      <c r="F10678" s="11"/>
      <c r="G10678" s="21" t="s">
        <v>7255</v>
      </c>
      <c r="H10678" s="21" t="s">
        <v>17768</v>
      </c>
      <c r="I10678" s="30">
        <v>8250</v>
      </c>
      <c r="J10678" s="24" t="s">
        <v>7284</v>
      </c>
      <c r="K10678" s="49">
        <v>46203</v>
      </c>
    </row>
    <row r="10679" spans="1:11" ht="42.6" customHeight="1" x14ac:dyDescent="0.25">
      <c r="A10679" s="11">
        <v>2026</v>
      </c>
      <c r="B10679" s="49">
        <v>46113</v>
      </c>
      <c r="C10679" s="49">
        <v>46203</v>
      </c>
      <c r="D10679" s="21" t="s">
        <v>6557</v>
      </c>
      <c r="E10679" s="29">
        <v>45826</v>
      </c>
      <c r="F10679" s="11"/>
      <c r="G10679" s="21" t="s">
        <v>7245</v>
      </c>
      <c r="H10679" s="21" t="s">
        <v>17769</v>
      </c>
      <c r="I10679" s="30">
        <v>7057.02</v>
      </c>
      <c r="J10679" s="24" t="s">
        <v>7284</v>
      </c>
      <c r="K10679" s="49">
        <v>46203</v>
      </c>
    </row>
    <row r="10680" spans="1:11" ht="42.6" customHeight="1" x14ac:dyDescent="0.25">
      <c r="A10680" s="11">
        <v>2026</v>
      </c>
      <c r="B10680" s="49">
        <v>46113</v>
      </c>
      <c r="C10680" s="49">
        <v>46203</v>
      </c>
      <c r="D10680" s="21" t="s">
        <v>6558</v>
      </c>
      <c r="E10680" s="29">
        <v>45826</v>
      </c>
      <c r="F10680" s="11"/>
      <c r="G10680" s="21" t="s">
        <v>7237</v>
      </c>
      <c r="H10680" s="21" t="s">
        <v>17770</v>
      </c>
      <c r="I10680" s="30">
        <v>7057.02</v>
      </c>
      <c r="J10680" s="24" t="s">
        <v>7284</v>
      </c>
      <c r="K10680" s="49">
        <v>46203</v>
      </c>
    </row>
    <row r="10681" spans="1:11" ht="42.6" customHeight="1" x14ac:dyDescent="0.25">
      <c r="A10681" s="11">
        <v>2026</v>
      </c>
      <c r="B10681" s="49">
        <v>46113</v>
      </c>
      <c r="C10681" s="49">
        <v>46203</v>
      </c>
      <c r="D10681" s="21" t="s">
        <v>6559</v>
      </c>
      <c r="E10681" s="22">
        <v>45826</v>
      </c>
      <c r="F10681" s="11"/>
      <c r="G10681" s="21" t="s">
        <v>7312</v>
      </c>
      <c r="H10681" s="21" t="s">
        <v>17771</v>
      </c>
      <c r="I10681" s="30">
        <v>7424</v>
      </c>
      <c r="J10681" s="24" t="s">
        <v>7284</v>
      </c>
      <c r="K10681" s="49">
        <v>46203</v>
      </c>
    </row>
    <row r="10682" spans="1:11" ht="42.6" customHeight="1" x14ac:dyDescent="0.25">
      <c r="A10682" s="11">
        <v>2026</v>
      </c>
      <c r="B10682" s="49">
        <v>46113</v>
      </c>
      <c r="C10682" s="49">
        <v>46203</v>
      </c>
      <c r="D10682" s="21" t="s">
        <v>6559</v>
      </c>
      <c r="E10682" s="22">
        <v>45826</v>
      </c>
      <c r="F10682" s="11"/>
      <c r="G10682" s="21" t="s">
        <v>7312</v>
      </c>
      <c r="H10682" s="21" t="s">
        <v>17772</v>
      </c>
      <c r="I10682" s="30">
        <v>7424</v>
      </c>
      <c r="J10682" s="24" t="s">
        <v>7284</v>
      </c>
      <c r="K10682" s="49">
        <v>46203</v>
      </c>
    </row>
    <row r="10683" spans="1:11" ht="42.6" customHeight="1" x14ac:dyDescent="0.25">
      <c r="A10683" s="11">
        <v>2026</v>
      </c>
      <c r="B10683" s="49">
        <v>46113</v>
      </c>
      <c r="C10683" s="49">
        <v>46203</v>
      </c>
      <c r="D10683" s="21" t="s">
        <v>6560</v>
      </c>
      <c r="E10683" s="29">
        <v>45826</v>
      </c>
      <c r="F10683" s="11"/>
      <c r="G10683" s="21" t="s">
        <v>7260</v>
      </c>
      <c r="H10683" s="21" t="s">
        <v>17773</v>
      </c>
      <c r="I10683" s="30">
        <v>21036.6</v>
      </c>
      <c r="J10683" s="24" t="s">
        <v>7284</v>
      </c>
      <c r="K10683" s="49">
        <v>46203</v>
      </c>
    </row>
    <row r="10684" spans="1:11" ht="42.6" customHeight="1" x14ac:dyDescent="0.25">
      <c r="A10684" s="11">
        <v>2026</v>
      </c>
      <c r="B10684" s="49">
        <v>46113</v>
      </c>
      <c r="C10684" s="49">
        <v>46203</v>
      </c>
      <c r="D10684" s="21" t="s">
        <v>6561</v>
      </c>
      <c r="E10684" s="29">
        <v>45826</v>
      </c>
      <c r="F10684" s="11"/>
      <c r="G10684" s="21" t="s">
        <v>7225</v>
      </c>
      <c r="H10684" s="21" t="s">
        <v>17774</v>
      </c>
      <c r="I10684" s="30">
        <v>7057.02</v>
      </c>
      <c r="J10684" s="24" t="s">
        <v>7284</v>
      </c>
      <c r="K10684" s="49">
        <v>46203</v>
      </c>
    </row>
    <row r="10685" spans="1:11" ht="42.6" customHeight="1" x14ac:dyDescent="0.25">
      <c r="A10685" s="11">
        <v>2026</v>
      </c>
      <c r="B10685" s="49">
        <v>46113</v>
      </c>
      <c r="C10685" s="49">
        <v>46203</v>
      </c>
      <c r="D10685" s="21" t="s">
        <v>6562</v>
      </c>
      <c r="E10685" s="29">
        <v>45826</v>
      </c>
      <c r="F10685" s="11"/>
      <c r="G10685" s="21" t="s">
        <v>7278</v>
      </c>
      <c r="H10685" s="21" t="s">
        <v>17775</v>
      </c>
      <c r="I10685" s="30">
        <v>11162.25</v>
      </c>
      <c r="J10685" s="24" t="s">
        <v>7284</v>
      </c>
      <c r="K10685" s="49">
        <v>46203</v>
      </c>
    </row>
    <row r="10686" spans="1:11" ht="42.6" customHeight="1" x14ac:dyDescent="0.25">
      <c r="A10686" s="11">
        <v>2026</v>
      </c>
      <c r="B10686" s="49">
        <v>46113</v>
      </c>
      <c r="C10686" s="49">
        <v>46203</v>
      </c>
      <c r="D10686" s="21" t="s">
        <v>6563</v>
      </c>
      <c r="E10686" s="29">
        <v>45826</v>
      </c>
      <c r="F10686" s="11"/>
      <c r="G10686" s="21" t="s">
        <v>7311</v>
      </c>
      <c r="H10686" s="21" t="s">
        <v>17776</v>
      </c>
      <c r="I10686" s="30">
        <v>7057.02</v>
      </c>
      <c r="J10686" s="24" t="s">
        <v>7284</v>
      </c>
      <c r="K10686" s="49">
        <v>46203</v>
      </c>
    </row>
    <row r="10687" spans="1:11" ht="42.6" customHeight="1" x14ac:dyDescent="0.25">
      <c r="A10687" s="11">
        <v>2026</v>
      </c>
      <c r="B10687" s="49">
        <v>46113</v>
      </c>
      <c r="C10687" s="49">
        <v>46203</v>
      </c>
      <c r="D10687" s="21" t="s">
        <v>6564</v>
      </c>
      <c r="E10687" s="29">
        <v>45826</v>
      </c>
      <c r="F10687" s="11"/>
      <c r="G10687" s="21" t="s">
        <v>7311</v>
      </c>
      <c r="H10687" s="21" t="s">
        <v>17777</v>
      </c>
      <c r="I10687" s="30">
        <v>7057.02</v>
      </c>
      <c r="J10687" s="24" t="s">
        <v>7284</v>
      </c>
      <c r="K10687" s="49">
        <v>46203</v>
      </c>
    </row>
    <row r="10688" spans="1:11" ht="42.6" customHeight="1" x14ac:dyDescent="0.25">
      <c r="A10688" s="11">
        <v>2026</v>
      </c>
      <c r="B10688" s="49">
        <v>46113</v>
      </c>
      <c r="C10688" s="49">
        <v>46203</v>
      </c>
      <c r="D10688" s="21" t="s">
        <v>6565</v>
      </c>
      <c r="E10688" s="29">
        <v>45826</v>
      </c>
      <c r="F10688" s="11"/>
      <c r="G10688" s="21" t="s">
        <v>7379</v>
      </c>
      <c r="H10688" s="21" t="s">
        <v>17778</v>
      </c>
      <c r="I10688" s="30">
        <v>7773.53</v>
      </c>
      <c r="J10688" s="24" t="s">
        <v>7284</v>
      </c>
      <c r="K10688" s="49">
        <v>46203</v>
      </c>
    </row>
    <row r="10689" spans="1:11" ht="42.6" customHeight="1" x14ac:dyDescent="0.25">
      <c r="A10689" s="11">
        <v>2026</v>
      </c>
      <c r="B10689" s="49">
        <v>46113</v>
      </c>
      <c r="C10689" s="49">
        <v>46203</v>
      </c>
      <c r="D10689" s="21" t="s">
        <v>6566</v>
      </c>
      <c r="E10689" s="22">
        <v>45831</v>
      </c>
      <c r="F10689" s="11"/>
      <c r="G10689" s="21" t="s">
        <v>7236</v>
      </c>
      <c r="H10689" s="21" t="s">
        <v>17779</v>
      </c>
      <c r="I10689" s="30">
        <v>108552.8</v>
      </c>
      <c r="J10689" s="24" t="s">
        <v>7284</v>
      </c>
      <c r="K10689" s="49">
        <v>46203</v>
      </c>
    </row>
    <row r="10690" spans="1:11" ht="42.6" customHeight="1" x14ac:dyDescent="0.25">
      <c r="A10690" s="11">
        <v>2026</v>
      </c>
      <c r="B10690" s="49">
        <v>46113</v>
      </c>
      <c r="C10690" s="49">
        <v>46203</v>
      </c>
      <c r="D10690" s="21" t="s">
        <v>6567</v>
      </c>
      <c r="E10690" s="29">
        <v>45832</v>
      </c>
      <c r="F10690" s="11"/>
      <c r="G10690" s="21" t="s">
        <v>7228</v>
      </c>
      <c r="H10690" s="24" t="s">
        <v>17780</v>
      </c>
      <c r="I10690" s="30">
        <v>3596</v>
      </c>
      <c r="J10690" s="24" t="s">
        <v>7284</v>
      </c>
      <c r="K10690" s="49">
        <v>46203</v>
      </c>
    </row>
    <row r="10691" spans="1:11" ht="42.6" customHeight="1" x14ac:dyDescent="0.25">
      <c r="A10691" s="11">
        <v>2026</v>
      </c>
      <c r="B10691" s="49">
        <v>46113</v>
      </c>
      <c r="C10691" s="49">
        <v>46203</v>
      </c>
      <c r="D10691" s="21" t="s">
        <v>6568</v>
      </c>
      <c r="E10691" s="29">
        <v>45832</v>
      </c>
      <c r="F10691" s="11"/>
      <c r="G10691" s="21" t="s">
        <v>7228</v>
      </c>
      <c r="H10691" s="24" t="s">
        <v>17781</v>
      </c>
      <c r="I10691" s="30">
        <v>5690</v>
      </c>
      <c r="J10691" s="24" t="s">
        <v>7284</v>
      </c>
      <c r="K10691" s="49">
        <v>46203</v>
      </c>
    </row>
    <row r="10692" spans="1:11" ht="42.6" customHeight="1" x14ac:dyDescent="0.25">
      <c r="A10692" s="11">
        <v>2026</v>
      </c>
      <c r="B10692" s="49">
        <v>46113</v>
      </c>
      <c r="C10692" s="49">
        <v>46203</v>
      </c>
      <c r="D10692" s="21" t="s">
        <v>6569</v>
      </c>
      <c r="E10692" s="22">
        <v>45838</v>
      </c>
      <c r="F10692" s="11"/>
      <c r="G10692" s="21" t="s">
        <v>7326</v>
      </c>
      <c r="H10692" s="21" t="s">
        <v>17782</v>
      </c>
      <c r="I10692" s="23">
        <v>12402.5</v>
      </c>
      <c r="J10692" s="24" t="s">
        <v>7284</v>
      </c>
      <c r="K10692" s="49">
        <v>46203</v>
      </c>
    </row>
    <row r="10693" spans="1:11" ht="42.6" customHeight="1" x14ac:dyDescent="0.25">
      <c r="A10693" s="11">
        <v>2026</v>
      </c>
      <c r="B10693" s="49">
        <v>46113</v>
      </c>
      <c r="C10693" s="49">
        <v>46203</v>
      </c>
      <c r="D10693" s="21" t="s">
        <v>6570</v>
      </c>
      <c r="E10693" s="29">
        <v>45838</v>
      </c>
      <c r="F10693" s="11"/>
      <c r="G10693" s="21" t="s">
        <v>7269</v>
      </c>
      <c r="H10693" s="21" t="s">
        <v>17783</v>
      </c>
      <c r="I10693" s="30">
        <v>29983.68</v>
      </c>
      <c r="J10693" s="24" t="s">
        <v>7284</v>
      </c>
      <c r="K10693" s="49">
        <v>46203</v>
      </c>
    </row>
    <row r="10694" spans="1:11" ht="42.6" customHeight="1" x14ac:dyDescent="0.25">
      <c r="A10694" s="11">
        <v>2026</v>
      </c>
      <c r="B10694" s="49">
        <v>46113</v>
      </c>
      <c r="C10694" s="49">
        <v>46203</v>
      </c>
      <c r="D10694" s="21" t="s">
        <v>6571</v>
      </c>
      <c r="E10694" s="29">
        <v>45838</v>
      </c>
      <c r="F10694" s="11"/>
      <c r="G10694" s="21" t="s">
        <v>7269</v>
      </c>
      <c r="H10694" s="21" t="s">
        <v>17784</v>
      </c>
      <c r="I10694" s="30">
        <v>29983.68</v>
      </c>
      <c r="J10694" s="24" t="s">
        <v>7284</v>
      </c>
      <c r="K10694" s="49">
        <v>46203</v>
      </c>
    </row>
    <row r="10695" spans="1:11" ht="42.6" customHeight="1" x14ac:dyDescent="0.25">
      <c r="A10695" s="11">
        <v>2026</v>
      </c>
      <c r="B10695" s="49">
        <v>46113</v>
      </c>
      <c r="C10695" s="49">
        <v>46203</v>
      </c>
      <c r="D10695" s="21" t="s">
        <v>6572</v>
      </c>
      <c r="E10695" s="29">
        <v>45838</v>
      </c>
      <c r="F10695" s="11"/>
      <c r="G10695" s="21" t="s">
        <v>7269</v>
      </c>
      <c r="H10695" s="21" t="s">
        <v>17785</v>
      </c>
      <c r="I10695" s="30">
        <v>29983.68</v>
      </c>
      <c r="J10695" s="24" t="s">
        <v>7284</v>
      </c>
      <c r="K10695" s="49">
        <v>46203</v>
      </c>
    </row>
    <row r="10696" spans="1:11" ht="42.6" customHeight="1" x14ac:dyDescent="0.25">
      <c r="A10696" s="11">
        <v>2026</v>
      </c>
      <c r="B10696" s="49">
        <v>46113</v>
      </c>
      <c r="C10696" s="49">
        <v>46203</v>
      </c>
      <c r="D10696" s="21" t="s">
        <v>6573</v>
      </c>
      <c r="E10696" s="29">
        <v>45838</v>
      </c>
      <c r="F10696" s="11"/>
      <c r="G10696" s="21" t="s">
        <v>7269</v>
      </c>
      <c r="H10696" s="21" t="s">
        <v>17786</v>
      </c>
      <c r="I10696" s="30">
        <v>29983.68</v>
      </c>
      <c r="J10696" s="24" t="s">
        <v>7284</v>
      </c>
      <c r="K10696" s="49">
        <v>46203</v>
      </c>
    </row>
    <row r="10697" spans="1:11" ht="42.6" customHeight="1" x14ac:dyDescent="0.25">
      <c r="A10697" s="11">
        <v>2026</v>
      </c>
      <c r="B10697" s="49">
        <v>46113</v>
      </c>
      <c r="C10697" s="49">
        <v>46203</v>
      </c>
      <c r="D10697" s="21" t="s">
        <v>6574</v>
      </c>
      <c r="E10697" s="29">
        <v>45838</v>
      </c>
      <c r="F10697" s="11"/>
      <c r="G10697" s="21" t="s">
        <v>7269</v>
      </c>
      <c r="H10697" s="21" t="s">
        <v>17787</v>
      </c>
      <c r="I10697" s="30">
        <v>29983.68</v>
      </c>
      <c r="J10697" s="24" t="s">
        <v>7284</v>
      </c>
      <c r="K10697" s="49">
        <v>46203</v>
      </c>
    </row>
    <row r="10698" spans="1:11" ht="42.6" customHeight="1" x14ac:dyDescent="0.25">
      <c r="A10698" s="11">
        <v>2026</v>
      </c>
      <c r="B10698" s="49">
        <v>46113</v>
      </c>
      <c r="C10698" s="49">
        <v>46203</v>
      </c>
      <c r="D10698" s="21" t="s">
        <v>6575</v>
      </c>
      <c r="E10698" s="29">
        <v>45838</v>
      </c>
      <c r="F10698" s="11"/>
      <c r="G10698" s="21" t="s">
        <v>7269</v>
      </c>
      <c r="H10698" s="21" t="s">
        <v>17788</v>
      </c>
      <c r="I10698" s="30">
        <v>29983.68</v>
      </c>
      <c r="J10698" s="24" t="s">
        <v>7284</v>
      </c>
      <c r="K10698" s="49">
        <v>46203</v>
      </c>
    </row>
    <row r="10699" spans="1:11" ht="42.6" customHeight="1" x14ac:dyDescent="0.25">
      <c r="A10699" s="11">
        <v>2026</v>
      </c>
      <c r="B10699" s="49">
        <v>46113</v>
      </c>
      <c r="C10699" s="49">
        <v>46203</v>
      </c>
      <c r="D10699" s="21" t="s">
        <v>6576</v>
      </c>
      <c r="E10699" s="29">
        <v>45838</v>
      </c>
      <c r="F10699" s="11"/>
      <c r="G10699" s="21" t="s">
        <v>7269</v>
      </c>
      <c r="H10699" s="21" t="s">
        <v>17789</v>
      </c>
      <c r="I10699" s="30">
        <v>29983.68</v>
      </c>
      <c r="J10699" s="24" t="s">
        <v>7284</v>
      </c>
      <c r="K10699" s="49">
        <v>46203</v>
      </c>
    </row>
    <row r="10700" spans="1:11" ht="42.6" customHeight="1" x14ac:dyDescent="0.25">
      <c r="A10700" s="11">
        <v>2026</v>
      </c>
      <c r="B10700" s="49">
        <v>46113</v>
      </c>
      <c r="C10700" s="49">
        <v>46203</v>
      </c>
      <c r="D10700" s="21" t="s">
        <v>6577</v>
      </c>
      <c r="E10700" s="29">
        <v>45838</v>
      </c>
      <c r="F10700" s="11"/>
      <c r="G10700" s="21" t="s">
        <v>7269</v>
      </c>
      <c r="H10700" s="21" t="s">
        <v>17790</v>
      </c>
      <c r="I10700" s="30">
        <v>29983.68</v>
      </c>
      <c r="J10700" s="24" t="s">
        <v>7284</v>
      </c>
      <c r="K10700" s="49">
        <v>46203</v>
      </c>
    </row>
    <row r="10701" spans="1:11" ht="42.6" customHeight="1" x14ac:dyDescent="0.25">
      <c r="A10701" s="11">
        <v>2026</v>
      </c>
      <c r="B10701" s="49">
        <v>46113</v>
      </c>
      <c r="C10701" s="49">
        <v>46203</v>
      </c>
      <c r="D10701" s="21" t="s">
        <v>6578</v>
      </c>
      <c r="E10701" s="29">
        <v>45838</v>
      </c>
      <c r="F10701" s="11"/>
      <c r="G10701" s="21" t="s">
        <v>7269</v>
      </c>
      <c r="H10701" s="21" t="s">
        <v>17791</v>
      </c>
      <c r="I10701" s="30">
        <v>29983.68</v>
      </c>
      <c r="J10701" s="24" t="s">
        <v>7284</v>
      </c>
      <c r="K10701" s="49">
        <v>46203</v>
      </c>
    </row>
    <row r="10702" spans="1:11" ht="42.6" customHeight="1" x14ac:dyDescent="0.25">
      <c r="A10702" s="11">
        <v>2026</v>
      </c>
      <c r="B10702" s="49">
        <v>46113</v>
      </c>
      <c r="C10702" s="49">
        <v>46203</v>
      </c>
      <c r="D10702" s="21" t="s">
        <v>6579</v>
      </c>
      <c r="E10702" s="29">
        <v>45838</v>
      </c>
      <c r="F10702" s="11"/>
      <c r="G10702" s="21" t="s">
        <v>7269</v>
      </c>
      <c r="H10702" s="21" t="s">
        <v>17792</v>
      </c>
      <c r="I10702" s="30">
        <v>29983.68</v>
      </c>
      <c r="J10702" s="24" t="s">
        <v>7284</v>
      </c>
      <c r="K10702" s="49">
        <v>46203</v>
      </c>
    </row>
    <row r="10703" spans="1:11" ht="42.6" customHeight="1" x14ac:dyDescent="0.25">
      <c r="A10703" s="11">
        <v>2026</v>
      </c>
      <c r="B10703" s="49">
        <v>46113</v>
      </c>
      <c r="C10703" s="49">
        <v>46203</v>
      </c>
      <c r="D10703" s="21" t="s">
        <v>6580</v>
      </c>
      <c r="E10703" s="29">
        <v>45838</v>
      </c>
      <c r="F10703" s="11"/>
      <c r="G10703" s="21" t="s">
        <v>7269</v>
      </c>
      <c r="H10703" s="21" t="s">
        <v>17793</v>
      </c>
      <c r="I10703" s="30">
        <v>29983.68</v>
      </c>
      <c r="J10703" s="24" t="s">
        <v>7284</v>
      </c>
      <c r="K10703" s="49">
        <v>46203</v>
      </c>
    </row>
    <row r="10704" spans="1:11" ht="42.6" customHeight="1" x14ac:dyDescent="0.25">
      <c r="A10704" s="11">
        <v>2026</v>
      </c>
      <c r="B10704" s="49">
        <v>46113</v>
      </c>
      <c r="C10704" s="49">
        <v>46203</v>
      </c>
      <c r="D10704" s="21" t="s">
        <v>6581</v>
      </c>
      <c r="E10704" s="29">
        <v>45838</v>
      </c>
      <c r="F10704" s="11"/>
      <c r="G10704" s="21" t="s">
        <v>7269</v>
      </c>
      <c r="H10704" s="21" t="s">
        <v>17794</v>
      </c>
      <c r="I10704" s="30">
        <v>29983.68</v>
      </c>
      <c r="J10704" s="24" t="s">
        <v>7284</v>
      </c>
      <c r="K10704" s="49">
        <v>46203</v>
      </c>
    </row>
    <row r="10705" spans="1:11" ht="42.6" customHeight="1" x14ac:dyDescent="0.25">
      <c r="A10705" s="11">
        <v>2026</v>
      </c>
      <c r="B10705" s="49">
        <v>46113</v>
      </c>
      <c r="C10705" s="49">
        <v>46203</v>
      </c>
      <c r="D10705" s="21" t="s">
        <v>6582</v>
      </c>
      <c r="E10705" s="29">
        <v>45838</v>
      </c>
      <c r="F10705" s="11"/>
      <c r="G10705" s="21" t="s">
        <v>7269</v>
      </c>
      <c r="H10705" s="21" t="s">
        <v>17795</v>
      </c>
      <c r="I10705" s="30">
        <v>29983.68</v>
      </c>
      <c r="J10705" s="24" t="s">
        <v>7284</v>
      </c>
      <c r="K10705" s="49">
        <v>46203</v>
      </c>
    </row>
    <row r="10706" spans="1:11" ht="42.6" customHeight="1" x14ac:dyDescent="0.25">
      <c r="A10706" s="11">
        <v>2026</v>
      </c>
      <c r="B10706" s="49">
        <v>46113</v>
      </c>
      <c r="C10706" s="49">
        <v>46203</v>
      </c>
      <c r="D10706" s="21" t="s">
        <v>6583</v>
      </c>
      <c r="E10706" s="29">
        <v>45838</v>
      </c>
      <c r="F10706" s="11"/>
      <c r="G10706" s="21" t="s">
        <v>7269</v>
      </c>
      <c r="H10706" s="21" t="s">
        <v>17796</v>
      </c>
      <c r="I10706" s="30">
        <v>29983.68</v>
      </c>
      <c r="J10706" s="24" t="s">
        <v>7284</v>
      </c>
      <c r="K10706" s="49">
        <v>46203</v>
      </c>
    </row>
    <row r="10707" spans="1:11" ht="42.6" customHeight="1" x14ac:dyDescent="0.25">
      <c r="A10707" s="11">
        <v>2026</v>
      </c>
      <c r="B10707" s="49">
        <v>46113</v>
      </c>
      <c r="C10707" s="49">
        <v>46203</v>
      </c>
      <c r="D10707" s="21" t="s">
        <v>6584</v>
      </c>
      <c r="E10707" s="29">
        <v>45838</v>
      </c>
      <c r="F10707" s="11"/>
      <c r="G10707" s="21" t="s">
        <v>7269</v>
      </c>
      <c r="H10707" s="21" t="s">
        <v>17797</v>
      </c>
      <c r="I10707" s="30">
        <v>29983.68</v>
      </c>
      <c r="J10707" s="24" t="s">
        <v>7284</v>
      </c>
      <c r="K10707" s="49">
        <v>46203</v>
      </c>
    </row>
    <row r="10708" spans="1:11" ht="42.6" customHeight="1" x14ac:dyDescent="0.25">
      <c r="A10708" s="11">
        <v>2026</v>
      </c>
      <c r="B10708" s="49">
        <v>46113</v>
      </c>
      <c r="C10708" s="49">
        <v>46203</v>
      </c>
      <c r="D10708" s="21" t="s">
        <v>6585</v>
      </c>
      <c r="E10708" s="29">
        <v>45838</v>
      </c>
      <c r="F10708" s="11"/>
      <c r="G10708" s="21" t="s">
        <v>7269</v>
      </c>
      <c r="H10708" s="21" t="s">
        <v>17798</v>
      </c>
      <c r="I10708" s="30">
        <v>29983.68</v>
      </c>
      <c r="J10708" s="24" t="s">
        <v>7284</v>
      </c>
      <c r="K10708" s="49">
        <v>46203</v>
      </c>
    </row>
    <row r="10709" spans="1:11" ht="42.6" customHeight="1" x14ac:dyDescent="0.25">
      <c r="A10709" s="11">
        <v>2026</v>
      </c>
      <c r="B10709" s="49">
        <v>46113</v>
      </c>
      <c r="C10709" s="49">
        <v>46203</v>
      </c>
      <c r="D10709" s="21" t="s">
        <v>6586</v>
      </c>
      <c r="E10709" s="29">
        <v>45838</v>
      </c>
      <c r="F10709" s="11"/>
      <c r="G10709" s="21" t="s">
        <v>7269</v>
      </c>
      <c r="H10709" s="21" t="s">
        <v>17799</v>
      </c>
      <c r="I10709" s="30">
        <v>29983.68</v>
      </c>
      <c r="J10709" s="24" t="s">
        <v>7284</v>
      </c>
      <c r="K10709" s="49">
        <v>46203</v>
      </c>
    </row>
    <row r="10710" spans="1:11" ht="42.6" customHeight="1" x14ac:dyDescent="0.25">
      <c r="A10710" s="11">
        <v>2026</v>
      </c>
      <c r="B10710" s="49">
        <v>46113</v>
      </c>
      <c r="C10710" s="49">
        <v>46203</v>
      </c>
      <c r="D10710" s="21" t="s">
        <v>6587</v>
      </c>
      <c r="E10710" s="29">
        <v>45838</v>
      </c>
      <c r="F10710" s="11"/>
      <c r="G10710" s="21" t="s">
        <v>7269</v>
      </c>
      <c r="H10710" s="21" t="s">
        <v>17800</v>
      </c>
      <c r="I10710" s="30">
        <v>29983.68</v>
      </c>
      <c r="J10710" s="24" t="s">
        <v>7284</v>
      </c>
      <c r="K10710" s="49">
        <v>46203</v>
      </c>
    </row>
    <row r="10711" spans="1:11" ht="42.6" customHeight="1" x14ac:dyDescent="0.25">
      <c r="A10711" s="11">
        <v>2026</v>
      </c>
      <c r="B10711" s="49">
        <v>46113</v>
      </c>
      <c r="C10711" s="49">
        <v>46203</v>
      </c>
      <c r="D10711" s="21" t="s">
        <v>6588</v>
      </c>
      <c r="E10711" s="29">
        <v>45838</v>
      </c>
      <c r="F10711" s="11"/>
      <c r="G10711" s="21" t="s">
        <v>7269</v>
      </c>
      <c r="H10711" s="21" t="s">
        <v>17801</v>
      </c>
      <c r="I10711" s="30">
        <v>29983.68</v>
      </c>
      <c r="J10711" s="24" t="s">
        <v>7284</v>
      </c>
      <c r="K10711" s="49">
        <v>46203</v>
      </c>
    </row>
    <row r="10712" spans="1:11" ht="42.6" customHeight="1" x14ac:dyDescent="0.25">
      <c r="A10712" s="11">
        <v>2026</v>
      </c>
      <c r="B10712" s="49">
        <v>46113</v>
      </c>
      <c r="C10712" s="49">
        <v>46203</v>
      </c>
      <c r="D10712" s="21" t="s">
        <v>6589</v>
      </c>
      <c r="E10712" s="29">
        <v>45838</v>
      </c>
      <c r="F10712" s="11"/>
      <c r="G10712" s="21" t="s">
        <v>7269</v>
      </c>
      <c r="H10712" s="21" t="s">
        <v>17802</v>
      </c>
      <c r="I10712" s="30">
        <v>29983.68</v>
      </c>
      <c r="J10712" s="24" t="s">
        <v>7284</v>
      </c>
      <c r="K10712" s="49">
        <v>46203</v>
      </c>
    </row>
    <row r="10713" spans="1:11" ht="42.6" customHeight="1" x14ac:dyDescent="0.25">
      <c r="A10713" s="11">
        <v>2026</v>
      </c>
      <c r="B10713" s="49">
        <v>46113</v>
      </c>
      <c r="C10713" s="49">
        <v>46203</v>
      </c>
      <c r="D10713" s="21" t="s">
        <v>6590</v>
      </c>
      <c r="E10713" s="29">
        <v>45838</v>
      </c>
      <c r="F10713" s="11"/>
      <c r="G10713" s="21" t="s">
        <v>7269</v>
      </c>
      <c r="H10713" s="21" t="s">
        <v>17803</v>
      </c>
      <c r="I10713" s="30">
        <v>29983.68</v>
      </c>
      <c r="J10713" s="24" t="s">
        <v>7284</v>
      </c>
      <c r="K10713" s="49">
        <v>46203</v>
      </c>
    </row>
    <row r="10714" spans="1:11" ht="42.6" customHeight="1" x14ac:dyDescent="0.25">
      <c r="A10714" s="11">
        <v>2026</v>
      </c>
      <c r="B10714" s="49">
        <v>46113</v>
      </c>
      <c r="C10714" s="49">
        <v>46203</v>
      </c>
      <c r="D10714" s="21" t="s">
        <v>6591</v>
      </c>
      <c r="E10714" s="29">
        <v>45838</v>
      </c>
      <c r="F10714" s="11"/>
      <c r="G10714" s="21" t="s">
        <v>7269</v>
      </c>
      <c r="H10714" s="21" t="s">
        <v>17804</v>
      </c>
      <c r="I10714" s="30">
        <v>29983.68</v>
      </c>
      <c r="J10714" s="24" t="s">
        <v>7284</v>
      </c>
      <c r="K10714" s="49">
        <v>46203</v>
      </c>
    </row>
    <row r="10715" spans="1:11" ht="42.6" customHeight="1" x14ac:dyDescent="0.25">
      <c r="A10715" s="11">
        <v>2026</v>
      </c>
      <c r="B10715" s="49">
        <v>46113</v>
      </c>
      <c r="C10715" s="49">
        <v>46203</v>
      </c>
      <c r="D10715" s="21" t="s">
        <v>6592</v>
      </c>
      <c r="E10715" s="29">
        <v>45838</v>
      </c>
      <c r="F10715" s="11"/>
      <c r="G10715" s="21" t="s">
        <v>7269</v>
      </c>
      <c r="H10715" s="21" t="s">
        <v>17805</v>
      </c>
      <c r="I10715" s="30">
        <v>29983.68</v>
      </c>
      <c r="J10715" s="24" t="s">
        <v>7284</v>
      </c>
      <c r="K10715" s="49">
        <v>46203</v>
      </c>
    </row>
    <row r="10716" spans="1:11" ht="42.6" customHeight="1" x14ac:dyDescent="0.25">
      <c r="A10716" s="11">
        <v>2026</v>
      </c>
      <c r="B10716" s="49">
        <v>46113</v>
      </c>
      <c r="C10716" s="49">
        <v>46203</v>
      </c>
      <c r="D10716" s="21" t="s">
        <v>6593</v>
      </c>
      <c r="E10716" s="29">
        <v>45838</v>
      </c>
      <c r="F10716" s="11"/>
      <c r="G10716" s="21" t="s">
        <v>7269</v>
      </c>
      <c r="H10716" s="21" t="s">
        <v>17806</v>
      </c>
      <c r="I10716" s="30">
        <v>29983.68</v>
      </c>
      <c r="J10716" s="24" t="s">
        <v>7284</v>
      </c>
      <c r="K10716" s="49">
        <v>46203</v>
      </c>
    </row>
    <row r="10717" spans="1:11" ht="42.6" customHeight="1" x14ac:dyDescent="0.25">
      <c r="A10717" s="11">
        <v>2026</v>
      </c>
      <c r="B10717" s="49">
        <v>46113</v>
      </c>
      <c r="C10717" s="49">
        <v>46203</v>
      </c>
      <c r="D10717" s="21" t="s">
        <v>6594</v>
      </c>
      <c r="E10717" s="29">
        <v>45838</v>
      </c>
      <c r="F10717" s="11"/>
      <c r="G10717" s="21" t="s">
        <v>7269</v>
      </c>
      <c r="H10717" s="21" t="s">
        <v>17807</v>
      </c>
      <c r="I10717" s="30">
        <v>29983.68</v>
      </c>
      <c r="J10717" s="24" t="s">
        <v>7284</v>
      </c>
      <c r="K10717" s="49">
        <v>46203</v>
      </c>
    </row>
    <row r="10718" spans="1:11" ht="42.6" customHeight="1" x14ac:dyDescent="0.25">
      <c r="A10718" s="11">
        <v>2026</v>
      </c>
      <c r="B10718" s="49">
        <v>46113</v>
      </c>
      <c r="C10718" s="49">
        <v>46203</v>
      </c>
      <c r="D10718" s="21" t="s">
        <v>6595</v>
      </c>
      <c r="E10718" s="29">
        <v>45838</v>
      </c>
      <c r="F10718" s="11"/>
      <c r="G10718" s="21" t="s">
        <v>7269</v>
      </c>
      <c r="H10718" s="21" t="s">
        <v>17808</v>
      </c>
      <c r="I10718" s="30">
        <v>29983.68</v>
      </c>
      <c r="J10718" s="24" t="s">
        <v>7284</v>
      </c>
      <c r="K10718" s="49">
        <v>46203</v>
      </c>
    </row>
    <row r="10719" spans="1:11" ht="42.6" customHeight="1" x14ac:dyDescent="0.25">
      <c r="A10719" s="11">
        <v>2026</v>
      </c>
      <c r="B10719" s="49">
        <v>46113</v>
      </c>
      <c r="C10719" s="49">
        <v>46203</v>
      </c>
      <c r="D10719" s="21" t="s">
        <v>6596</v>
      </c>
      <c r="E10719" s="29">
        <v>45838</v>
      </c>
      <c r="F10719" s="11"/>
      <c r="G10719" s="21" t="s">
        <v>7269</v>
      </c>
      <c r="H10719" s="21" t="s">
        <v>17809</v>
      </c>
      <c r="I10719" s="30">
        <v>29983.68</v>
      </c>
      <c r="J10719" s="24" t="s">
        <v>7284</v>
      </c>
      <c r="K10719" s="49">
        <v>46203</v>
      </c>
    </row>
    <row r="10720" spans="1:11" ht="42.6" customHeight="1" x14ac:dyDescent="0.25">
      <c r="A10720" s="11">
        <v>2026</v>
      </c>
      <c r="B10720" s="49">
        <v>46113</v>
      </c>
      <c r="C10720" s="49">
        <v>46203</v>
      </c>
      <c r="D10720" s="21" t="s">
        <v>6597</v>
      </c>
      <c r="E10720" s="29">
        <v>45838</v>
      </c>
      <c r="F10720" s="11"/>
      <c r="G10720" s="21" t="s">
        <v>7269</v>
      </c>
      <c r="H10720" s="21" t="s">
        <v>17810</v>
      </c>
      <c r="I10720" s="30">
        <v>29983.68</v>
      </c>
      <c r="J10720" s="24" t="s">
        <v>7284</v>
      </c>
      <c r="K10720" s="49">
        <v>46203</v>
      </c>
    </row>
    <row r="10721" spans="1:11" ht="42.6" customHeight="1" x14ac:dyDescent="0.25">
      <c r="A10721" s="11">
        <v>2026</v>
      </c>
      <c r="B10721" s="49">
        <v>46113</v>
      </c>
      <c r="C10721" s="49">
        <v>46203</v>
      </c>
      <c r="D10721" s="21" t="s">
        <v>6598</v>
      </c>
      <c r="E10721" s="29">
        <v>45838</v>
      </c>
      <c r="F10721" s="11"/>
      <c r="G10721" s="21" t="s">
        <v>7269</v>
      </c>
      <c r="H10721" s="21" t="s">
        <v>17811</v>
      </c>
      <c r="I10721" s="30">
        <v>29983.68</v>
      </c>
      <c r="J10721" s="24" t="s">
        <v>7284</v>
      </c>
      <c r="K10721" s="49">
        <v>46203</v>
      </c>
    </row>
    <row r="10722" spans="1:11" ht="42.6" customHeight="1" x14ac:dyDescent="0.25">
      <c r="A10722" s="11">
        <v>2026</v>
      </c>
      <c r="B10722" s="49">
        <v>46113</v>
      </c>
      <c r="C10722" s="49">
        <v>46203</v>
      </c>
      <c r="D10722" s="21" t="s">
        <v>6599</v>
      </c>
      <c r="E10722" s="29">
        <v>45838</v>
      </c>
      <c r="F10722" s="11"/>
      <c r="G10722" s="21" t="s">
        <v>7269</v>
      </c>
      <c r="H10722" s="21" t="s">
        <v>17812</v>
      </c>
      <c r="I10722" s="30">
        <v>29983.68</v>
      </c>
      <c r="J10722" s="24" t="s">
        <v>7284</v>
      </c>
      <c r="K10722" s="49">
        <v>46203</v>
      </c>
    </row>
    <row r="10723" spans="1:11" ht="42.6" customHeight="1" x14ac:dyDescent="0.25">
      <c r="A10723" s="11">
        <v>2026</v>
      </c>
      <c r="B10723" s="49">
        <v>46113</v>
      </c>
      <c r="C10723" s="49">
        <v>46203</v>
      </c>
      <c r="D10723" s="21" t="s">
        <v>6600</v>
      </c>
      <c r="E10723" s="29">
        <v>45838</v>
      </c>
      <c r="F10723" s="11"/>
      <c r="G10723" s="21" t="s">
        <v>7269</v>
      </c>
      <c r="H10723" s="21" t="s">
        <v>17813</v>
      </c>
      <c r="I10723" s="30">
        <v>29983.68</v>
      </c>
      <c r="J10723" s="24" t="s">
        <v>7284</v>
      </c>
      <c r="K10723" s="49">
        <v>46203</v>
      </c>
    </row>
    <row r="10724" spans="1:11" ht="42.6" customHeight="1" x14ac:dyDescent="0.25">
      <c r="A10724" s="11">
        <v>2026</v>
      </c>
      <c r="B10724" s="49">
        <v>46113</v>
      </c>
      <c r="C10724" s="49">
        <v>46203</v>
      </c>
      <c r="D10724" s="21" t="s">
        <v>6601</v>
      </c>
      <c r="E10724" s="29">
        <v>45838</v>
      </c>
      <c r="F10724" s="11"/>
      <c r="G10724" s="21" t="s">
        <v>7269</v>
      </c>
      <c r="H10724" s="21" t="s">
        <v>17814</v>
      </c>
      <c r="I10724" s="30">
        <v>29983.68</v>
      </c>
      <c r="J10724" s="24" t="s">
        <v>7284</v>
      </c>
      <c r="K10724" s="49">
        <v>46203</v>
      </c>
    </row>
    <row r="10725" spans="1:11" ht="42.6" customHeight="1" x14ac:dyDescent="0.25">
      <c r="A10725" s="11">
        <v>2026</v>
      </c>
      <c r="B10725" s="49">
        <v>46113</v>
      </c>
      <c r="C10725" s="49">
        <v>46203</v>
      </c>
      <c r="D10725" s="21" t="s">
        <v>6602</v>
      </c>
      <c r="E10725" s="29">
        <v>45838</v>
      </c>
      <c r="F10725" s="11"/>
      <c r="G10725" s="21" t="s">
        <v>7360</v>
      </c>
      <c r="H10725" s="21" t="s">
        <v>17815</v>
      </c>
      <c r="I10725" s="30">
        <v>29983.68</v>
      </c>
      <c r="J10725" s="24" t="s">
        <v>7284</v>
      </c>
      <c r="K10725" s="49">
        <v>46203</v>
      </c>
    </row>
    <row r="10726" spans="1:11" ht="42.6" customHeight="1" x14ac:dyDescent="0.25">
      <c r="A10726" s="11">
        <v>2026</v>
      </c>
      <c r="B10726" s="49">
        <v>46113</v>
      </c>
      <c r="C10726" s="49">
        <v>46203</v>
      </c>
      <c r="D10726" s="21" t="s">
        <v>6603</v>
      </c>
      <c r="E10726" s="29">
        <v>45838</v>
      </c>
      <c r="F10726" s="11"/>
      <c r="G10726" s="21" t="s">
        <v>7221</v>
      </c>
      <c r="H10726" s="21" t="s">
        <v>17816</v>
      </c>
      <c r="I10726" s="30">
        <v>6520</v>
      </c>
      <c r="J10726" s="24" t="s">
        <v>7284</v>
      </c>
      <c r="K10726" s="49">
        <v>46203</v>
      </c>
    </row>
    <row r="10727" spans="1:11" ht="42.6" customHeight="1" x14ac:dyDescent="0.25">
      <c r="A10727" s="11">
        <v>2026</v>
      </c>
      <c r="B10727" s="49">
        <v>46113</v>
      </c>
      <c r="C10727" s="49">
        <v>46203</v>
      </c>
      <c r="D10727" s="21" t="s">
        <v>6603</v>
      </c>
      <c r="E10727" s="29">
        <v>45838</v>
      </c>
      <c r="F10727" s="11"/>
      <c r="G10727" s="21" t="s">
        <v>7221</v>
      </c>
      <c r="H10727" s="21" t="s">
        <v>17817</v>
      </c>
      <c r="I10727" s="30">
        <v>6520</v>
      </c>
      <c r="J10727" s="24" t="s">
        <v>7284</v>
      </c>
      <c r="K10727" s="49">
        <v>46203</v>
      </c>
    </row>
    <row r="10728" spans="1:11" ht="42.6" customHeight="1" x14ac:dyDescent="0.25">
      <c r="A10728" s="11">
        <v>2026</v>
      </c>
      <c r="B10728" s="49">
        <v>46113</v>
      </c>
      <c r="C10728" s="49">
        <v>46203</v>
      </c>
      <c r="D10728" s="21" t="s">
        <v>6604</v>
      </c>
      <c r="E10728" s="29">
        <v>45838</v>
      </c>
      <c r="F10728" s="11"/>
      <c r="G10728" s="21" t="s">
        <v>7251</v>
      </c>
      <c r="H10728" s="21" t="s">
        <v>17818</v>
      </c>
      <c r="I10728" s="30">
        <v>8594.93</v>
      </c>
      <c r="J10728" s="24" t="s">
        <v>7284</v>
      </c>
      <c r="K10728" s="49">
        <v>46203</v>
      </c>
    </row>
    <row r="10729" spans="1:11" ht="42.6" customHeight="1" x14ac:dyDescent="0.25">
      <c r="A10729" s="11">
        <v>2026</v>
      </c>
      <c r="B10729" s="49">
        <v>46113</v>
      </c>
      <c r="C10729" s="49">
        <v>46203</v>
      </c>
      <c r="D10729" s="21" t="s">
        <v>6605</v>
      </c>
      <c r="E10729" s="22">
        <v>45845</v>
      </c>
      <c r="F10729" s="11"/>
      <c r="G10729" s="21" t="s">
        <v>7273</v>
      </c>
      <c r="H10729" s="21" t="s">
        <v>17819</v>
      </c>
      <c r="I10729" s="30">
        <v>62553</v>
      </c>
      <c r="J10729" s="24" t="s">
        <v>7284</v>
      </c>
      <c r="K10729" s="49">
        <v>46203</v>
      </c>
    </row>
    <row r="10730" spans="1:11" ht="42.6" customHeight="1" x14ac:dyDescent="0.25">
      <c r="A10730" s="11">
        <v>2026</v>
      </c>
      <c r="B10730" s="49">
        <v>46113</v>
      </c>
      <c r="C10730" s="49">
        <v>46203</v>
      </c>
      <c r="D10730" s="21" t="s">
        <v>6606</v>
      </c>
      <c r="E10730" s="29">
        <v>45845</v>
      </c>
      <c r="F10730" s="11"/>
      <c r="G10730" s="21" t="s">
        <v>7259</v>
      </c>
      <c r="H10730" s="21" t="s">
        <v>17820</v>
      </c>
      <c r="I10730" s="30">
        <v>24975.96</v>
      </c>
      <c r="J10730" s="24" t="s">
        <v>7284</v>
      </c>
      <c r="K10730" s="49">
        <v>46203</v>
      </c>
    </row>
    <row r="10731" spans="1:11" ht="42.6" customHeight="1" x14ac:dyDescent="0.25">
      <c r="A10731" s="11">
        <v>2026</v>
      </c>
      <c r="B10731" s="49">
        <v>46113</v>
      </c>
      <c r="C10731" s="49">
        <v>46203</v>
      </c>
      <c r="D10731" s="21" t="s">
        <v>6607</v>
      </c>
      <c r="E10731" s="29">
        <v>45845</v>
      </c>
      <c r="F10731" s="11"/>
      <c r="G10731" s="21" t="s">
        <v>7286</v>
      </c>
      <c r="H10731" s="21" t="s">
        <v>17821</v>
      </c>
      <c r="I10731" s="30">
        <v>24975.96</v>
      </c>
      <c r="J10731" s="24" t="s">
        <v>7284</v>
      </c>
      <c r="K10731" s="49">
        <v>46203</v>
      </c>
    </row>
    <row r="10732" spans="1:11" ht="42.6" customHeight="1" x14ac:dyDescent="0.25">
      <c r="A10732" s="11">
        <v>2026</v>
      </c>
      <c r="B10732" s="49">
        <v>46113</v>
      </c>
      <c r="C10732" s="49">
        <v>46203</v>
      </c>
      <c r="D10732" s="21" t="s">
        <v>6608</v>
      </c>
      <c r="E10732" s="29">
        <v>45845</v>
      </c>
      <c r="F10732" s="11"/>
      <c r="G10732" s="21" t="s">
        <v>7245</v>
      </c>
      <c r="H10732" s="21" t="s">
        <v>17822</v>
      </c>
      <c r="I10732" s="30">
        <v>24975.96</v>
      </c>
      <c r="J10732" s="24" t="s">
        <v>7284</v>
      </c>
      <c r="K10732" s="49">
        <v>46203</v>
      </c>
    </row>
    <row r="10733" spans="1:11" ht="42.6" customHeight="1" x14ac:dyDescent="0.25">
      <c r="A10733" s="11">
        <v>2026</v>
      </c>
      <c r="B10733" s="49">
        <v>46113</v>
      </c>
      <c r="C10733" s="49">
        <v>46203</v>
      </c>
      <c r="D10733" s="21" t="s">
        <v>6609</v>
      </c>
      <c r="E10733" s="29">
        <v>45845</v>
      </c>
      <c r="F10733" s="11"/>
      <c r="G10733" s="21" t="s">
        <v>7245</v>
      </c>
      <c r="H10733" s="21" t="s">
        <v>17823</v>
      </c>
      <c r="I10733" s="30">
        <v>24975.96</v>
      </c>
      <c r="J10733" s="24" t="s">
        <v>7284</v>
      </c>
      <c r="K10733" s="49">
        <v>46203</v>
      </c>
    </row>
    <row r="10734" spans="1:11" ht="42.6" customHeight="1" x14ac:dyDescent="0.25">
      <c r="A10734" s="11">
        <v>2026</v>
      </c>
      <c r="B10734" s="49">
        <v>46113</v>
      </c>
      <c r="C10734" s="49">
        <v>46203</v>
      </c>
      <c r="D10734" s="21" t="s">
        <v>6610</v>
      </c>
      <c r="E10734" s="29">
        <v>45845</v>
      </c>
      <c r="F10734" s="11"/>
      <c r="G10734" s="21" t="s">
        <v>7245</v>
      </c>
      <c r="H10734" s="21" t="s">
        <v>17824</v>
      </c>
      <c r="I10734" s="30">
        <v>24975.96</v>
      </c>
      <c r="J10734" s="24" t="s">
        <v>7284</v>
      </c>
      <c r="K10734" s="49">
        <v>46203</v>
      </c>
    </row>
    <row r="10735" spans="1:11" ht="42.6" customHeight="1" x14ac:dyDescent="0.25">
      <c r="A10735" s="11">
        <v>2026</v>
      </c>
      <c r="B10735" s="49">
        <v>46113</v>
      </c>
      <c r="C10735" s="49">
        <v>46203</v>
      </c>
      <c r="D10735" s="21" t="s">
        <v>6611</v>
      </c>
      <c r="E10735" s="29">
        <v>45845</v>
      </c>
      <c r="F10735" s="11"/>
      <c r="G10735" s="21" t="s">
        <v>7245</v>
      </c>
      <c r="H10735" s="21" t="s">
        <v>17825</v>
      </c>
      <c r="I10735" s="30">
        <v>24975.96</v>
      </c>
      <c r="J10735" s="24" t="s">
        <v>7284</v>
      </c>
      <c r="K10735" s="49">
        <v>46203</v>
      </c>
    </row>
    <row r="10736" spans="1:11" ht="42.6" customHeight="1" x14ac:dyDescent="0.25">
      <c r="A10736" s="11">
        <v>2026</v>
      </c>
      <c r="B10736" s="49">
        <v>46113</v>
      </c>
      <c r="C10736" s="49">
        <v>46203</v>
      </c>
      <c r="D10736" s="21" t="s">
        <v>6612</v>
      </c>
      <c r="E10736" s="29">
        <v>45852</v>
      </c>
      <c r="F10736" s="11"/>
      <c r="G10736" s="21" t="s">
        <v>7273</v>
      </c>
      <c r="H10736" s="21" t="s">
        <v>17826</v>
      </c>
      <c r="I10736" s="30">
        <v>74950</v>
      </c>
      <c r="J10736" s="24" t="s">
        <v>7284</v>
      </c>
      <c r="K10736" s="49">
        <v>46203</v>
      </c>
    </row>
    <row r="10737" spans="1:11" ht="42.6" customHeight="1" x14ac:dyDescent="0.25">
      <c r="A10737" s="11">
        <v>2026</v>
      </c>
      <c r="B10737" s="49">
        <v>46113</v>
      </c>
      <c r="C10737" s="49">
        <v>46203</v>
      </c>
      <c r="D10737" s="21" t="s">
        <v>6613</v>
      </c>
      <c r="E10737" s="29">
        <v>45852</v>
      </c>
      <c r="F10737" s="11"/>
      <c r="G10737" s="21" t="s">
        <v>7273</v>
      </c>
      <c r="H10737" s="21" t="s">
        <v>17827</v>
      </c>
      <c r="I10737" s="30">
        <v>22300</v>
      </c>
      <c r="J10737" s="24" t="s">
        <v>7284</v>
      </c>
      <c r="K10737" s="49">
        <v>46203</v>
      </c>
    </row>
    <row r="10738" spans="1:11" ht="42.6" customHeight="1" x14ac:dyDescent="0.25">
      <c r="A10738" s="11">
        <v>2026</v>
      </c>
      <c r="B10738" s="49">
        <v>46113</v>
      </c>
      <c r="C10738" s="49">
        <v>46203</v>
      </c>
      <c r="D10738" s="21" t="s">
        <v>6614</v>
      </c>
      <c r="E10738" s="29">
        <v>45852</v>
      </c>
      <c r="F10738" s="11"/>
      <c r="G10738" s="21" t="s">
        <v>7273</v>
      </c>
      <c r="H10738" s="21" t="s">
        <v>17828</v>
      </c>
      <c r="I10738" s="30">
        <v>1700</v>
      </c>
      <c r="J10738" s="24" t="s">
        <v>7284</v>
      </c>
      <c r="K10738" s="49">
        <v>46203</v>
      </c>
    </row>
    <row r="10739" spans="1:11" ht="42.6" customHeight="1" x14ac:dyDescent="0.25">
      <c r="A10739" s="11">
        <v>2026</v>
      </c>
      <c r="B10739" s="49">
        <v>46113</v>
      </c>
      <c r="C10739" s="49">
        <v>46203</v>
      </c>
      <c r="D10739" s="21" t="s">
        <v>6615</v>
      </c>
      <c r="E10739" s="29">
        <v>45852</v>
      </c>
      <c r="F10739" s="11"/>
      <c r="G10739" s="21" t="s">
        <v>7273</v>
      </c>
      <c r="H10739" s="21" t="s">
        <v>17829</v>
      </c>
      <c r="I10739" s="30">
        <v>14450</v>
      </c>
      <c r="J10739" s="24" t="s">
        <v>7284</v>
      </c>
      <c r="K10739" s="49">
        <v>46203</v>
      </c>
    </row>
    <row r="10740" spans="1:11" ht="42.6" customHeight="1" x14ac:dyDescent="0.25">
      <c r="A10740" s="11">
        <v>2026</v>
      </c>
      <c r="B10740" s="49">
        <v>46113</v>
      </c>
      <c r="C10740" s="49">
        <v>46203</v>
      </c>
      <c r="D10740" s="21" t="s">
        <v>6616</v>
      </c>
      <c r="E10740" s="22">
        <v>45852</v>
      </c>
      <c r="F10740" s="11"/>
      <c r="G10740" s="21" t="s">
        <v>7249</v>
      </c>
      <c r="H10740" s="21" t="s">
        <v>17830</v>
      </c>
      <c r="I10740" s="30">
        <v>9744</v>
      </c>
      <c r="J10740" s="24" t="s">
        <v>7284</v>
      </c>
      <c r="K10740" s="49">
        <v>46203</v>
      </c>
    </row>
    <row r="10741" spans="1:11" ht="42.6" customHeight="1" x14ac:dyDescent="0.25">
      <c r="A10741" s="11">
        <v>2026</v>
      </c>
      <c r="B10741" s="49">
        <v>46113</v>
      </c>
      <c r="C10741" s="49">
        <v>46203</v>
      </c>
      <c r="D10741" s="21" t="s">
        <v>6617</v>
      </c>
      <c r="E10741" s="29">
        <v>45852</v>
      </c>
      <c r="F10741" s="11"/>
      <c r="G10741" s="21" t="s">
        <v>7239</v>
      </c>
      <c r="H10741" s="21" t="s">
        <v>17831</v>
      </c>
      <c r="I10741" s="30">
        <v>17500</v>
      </c>
      <c r="J10741" s="24" t="s">
        <v>7284</v>
      </c>
      <c r="K10741" s="49">
        <v>46203</v>
      </c>
    </row>
    <row r="10742" spans="1:11" ht="42.6" customHeight="1" x14ac:dyDescent="0.25">
      <c r="A10742" s="11">
        <v>2026</v>
      </c>
      <c r="B10742" s="49">
        <v>46113</v>
      </c>
      <c r="C10742" s="49">
        <v>46203</v>
      </c>
      <c r="D10742" s="21" t="s">
        <v>6618</v>
      </c>
      <c r="E10742" s="29">
        <v>45852</v>
      </c>
      <c r="F10742" s="11"/>
      <c r="G10742" s="21" t="s">
        <v>7239</v>
      </c>
      <c r="H10742" s="21" t="s">
        <v>17832</v>
      </c>
      <c r="I10742" s="30">
        <v>17500</v>
      </c>
      <c r="J10742" s="24" t="s">
        <v>7284</v>
      </c>
      <c r="K10742" s="49">
        <v>46203</v>
      </c>
    </row>
    <row r="10743" spans="1:11" ht="42.6" customHeight="1" x14ac:dyDescent="0.25">
      <c r="A10743" s="11">
        <v>2026</v>
      </c>
      <c r="B10743" s="49">
        <v>46113</v>
      </c>
      <c r="C10743" s="49">
        <v>46203</v>
      </c>
      <c r="D10743" s="21" t="s">
        <v>6614</v>
      </c>
      <c r="E10743" s="29">
        <v>45852</v>
      </c>
      <c r="F10743" s="11"/>
      <c r="G10743" s="21" t="s">
        <v>7381</v>
      </c>
      <c r="H10743" s="24" t="s">
        <v>17828</v>
      </c>
      <c r="I10743" s="30">
        <v>1700</v>
      </c>
      <c r="J10743" s="24" t="s">
        <v>7284</v>
      </c>
      <c r="K10743" s="49">
        <v>46203</v>
      </c>
    </row>
    <row r="10744" spans="1:11" ht="42.6" customHeight="1" x14ac:dyDescent="0.25">
      <c r="A10744" s="11">
        <v>2026</v>
      </c>
      <c r="B10744" s="49">
        <v>46113</v>
      </c>
      <c r="C10744" s="49">
        <v>46203</v>
      </c>
      <c r="D10744" s="21" t="s">
        <v>6615</v>
      </c>
      <c r="E10744" s="29">
        <v>45852</v>
      </c>
      <c r="F10744" s="11"/>
      <c r="G10744" s="21" t="s">
        <v>7381</v>
      </c>
      <c r="H10744" s="24" t="s">
        <v>17829</v>
      </c>
      <c r="I10744" s="30">
        <v>14450</v>
      </c>
      <c r="J10744" s="24" t="s">
        <v>7284</v>
      </c>
      <c r="K10744" s="49">
        <v>46203</v>
      </c>
    </row>
    <row r="10745" spans="1:11" ht="42.6" customHeight="1" x14ac:dyDescent="0.25">
      <c r="A10745" s="11">
        <v>2026</v>
      </c>
      <c r="B10745" s="49">
        <v>46113</v>
      </c>
      <c r="C10745" s="49">
        <v>46203</v>
      </c>
      <c r="D10745" s="21" t="s">
        <v>6612</v>
      </c>
      <c r="E10745" s="29">
        <v>45852</v>
      </c>
      <c r="F10745" s="11"/>
      <c r="G10745" s="21" t="s">
        <v>7382</v>
      </c>
      <c r="H10745" s="24" t="s">
        <v>17826</v>
      </c>
      <c r="I10745" s="30">
        <v>74950</v>
      </c>
      <c r="J10745" s="24" t="s">
        <v>7284</v>
      </c>
      <c r="K10745" s="49">
        <v>46203</v>
      </c>
    </row>
    <row r="10746" spans="1:11" ht="42.6" customHeight="1" x14ac:dyDescent="0.25">
      <c r="A10746" s="11">
        <v>2026</v>
      </c>
      <c r="B10746" s="49">
        <v>46113</v>
      </c>
      <c r="C10746" s="49">
        <v>46203</v>
      </c>
      <c r="D10746" s="21" t="s">
        <v>6619</v>
      </c>
      <c r="E10746" s="22">
        <v>45854</v>
      </c>
      <c r="F10746" s="11"/>
      <c r="G10746" s="21" t="s">
        <v>7273</v>
      </c>
      <c r="H10746" s="21" t="s">
        <v>17833</v>
      </c>
      <c r="I10746" s="23">
        <v>14400</v>
      </c>
      <c r="J10746" s="24" t="s">
        <v>7284</v>
      </c>
      <c r="K10746" s="49">
        <v>46203</v>
      </c>
    </row>
    <row r="10747" spans="1:11" ht="42.6" customHeight="1" x14ac:dyDescent="0.25">
      <c r="A10747" s="11">
        <v>2026</v>
      </c>
      <c r="B10747" s="49">
        <v>46113</v>
      </c>
      <c r="C10747" s="49">
        <v>46203</v>
      </c>
      <c r="D10747" s="21" t="s">
        <v>6620</v>
      </c>
      <c r="E10747" s="29">
        <v>45854</v>
      </c>
      <c r="F10747" s="11"/>
      <c r="G10747" s="21" t="s">
        <v>7245</v>
      </c>
      <c r="H10747" s="24" t="s">
        <v>17834</v>
      </c>
      <c r="I10747" s="30">
        <v>5025.41</v>
      </c>
      <c r="J10747" s="24" t="s">
        <v>7284</v>
      </c>
      <c r="K10747" s="49">
        <v>46203</v>
      </c>
    </row>
    <row r="10748" spans="1:11" ht="42.6" customHeight="1" x14ac:dyDescent="0.25">
      <c r="A10748" s="11">
        <v>2026</v>
      </c>
      <c r="B10748" s="49">
        <v>46113</v>
      </c>
      <c r="C10748" s="49">
        <v>46203</v>
      </c>
      <c r="D10748" s="21" t="s">
        <v>6621</v>
      </c>
      <c r="E10748" s="29">
        <v>45854</v>
      </c>
      <c r="F10748" s="11"/>
      <c r="G10748" s="21" t="s">
        <v>7245</v>
      </c>
      <c r="H10748" s="24" t="s">
        <v>17835</v>
      </c>
      <c r="I10748" s="30">
        <v>5025.41</v>
      </c>
      <c r="J10748" s="24" t="s">
        <v>7284</v>
      </c>
      <c r="K10748" s="49">
        <v>46203</v>
      </c>
    </row>
    <row r="10749" spans="1:11" ht="42.6" customHeight="1" x14ac:dyDescent="0.25">
      <c r="A10749" s="11">
        <v>2026</v>
      </c>
      <c r="B10749" s="49">
        <v>46113</v>
      </c>
      <c r="C10749" s="49">
        <v>46203</v>
      </c>
      <c r="D10749" s="21" t="s">
        <v>6622</v>
      </c>
      <c r="E10749" s="29">
        <v>45855</v>
      </c>
      <c r="F10749" s="11"/>
      <c r="G10749" s="21" t="s">
        <v>7280</v>
      </c>
      <c r="H10749" s="24" t="s">
        <v>17836</v>
      </c>
      <c r="I10749" s="30">
        <v>3250</v>
      </c>
      <c r="J10749" s="24" t="s">
        <v>7284</v>
      </c>
      <c r="K10749" s="49">
        <v>46203</v>
      </c>
    </row>
    <row r="10750" spans="1:11" ht="42.6" customHeight="1" x14ac:dyDescent="0.25">
      <c r="A10750" s="11">
        <v>2026</v>
      </c>
      <c r="B10750" s="49">
        <v>46113</v>
      </c>
      <c r="C10750" s="49">
        <v>46203</v>
      </c>
      <c r="D10750" s="21" t="s">
        <v>6622</v>
      </c>
      <c r="E10750" s="29">
        <v>45855</v>
      </c>
      <c r="F10750" s="11"/>
      <c r="G10750" s="21" t="s">
        <v>7280</v>
      </c>
      <c r="H10750" s="24" t="s">
        <v>17837</v>
      </c>
      <c r="I10750" s="30">
        <v>3250</v>
      </c>
      <c r="J10750" s="24" t="s">
        <v>7284</v>
      </c>
      <c r="K10750" s="49">
        <v>46203</v>
      </c>
    </row>
    <row r="10751" spans="1:11" ht="42.6" customHeight="1" x14ac:dyDescent="0.25">
      <c r="A10751" s="11">
        <v>2026</v>
      </c>
      <c r="B10751" s="49">
        <v>46113</v>
      </c>
      <c r="C10751" s="49">
        <v>46203</v>
      </c>
      <c r="D10751" s="21" t="s">
        <v>6622</v>
      </c>
      <c r="E10751" s="29">
        <v>45855</v>
      </c>
      <c r="F10751" s="11"/>
      <c r="G10751" s="21" t="s">
        <v>7280</v>
      </c>
      <c r="H10751" s="24" t="s">
        <v>17838</v>
      </c>
      <c r="I10751" s="30">
        <v>3250</v>
      </c>
      <c r="J10751" s="24" t="s">
        <v>7284</v>
      </c>
      <c r="K10751" s="49">
        <v>46203</v>
      </c>
    </row>
    <row r="10752" spans="1:11" ht="42.6" customHeight="1" x14ac:dyDescent="0.25">
      <c r="A10752" s="11">
        <v>2026</v>
      </c>
      <c r="B10752" s="49">
        <v>46113</v>
      </c>
      <c r="C10752" s="49">
        <v>46203</v>
      </c>
      <c r="D10752" s="21" t="s">
        <v>6622</v>
      </c>
      <c r="E10752" s="29">
        <v>45855</v>
      </c>
      <c r="F10752" s="11"/>
      <c r="G10752" s="21" t="s">
        <v>7264</v>
      </c>
      <c r="H10752" s="24" t="s">
        <v>17839</v>
      </c>
      <c r="I10752" s="30">
        <v>3250</v>
      </c>
      <c r="J10752" s="24" t="s">
        <v>7284</v>
      </c>
      <c r="K10752" s="49">
        <v>46203</v>
      </c>
    </row>
    <row r="10753" spans="1:11" ht="42.6" customHeight="1" x14ac:dyDescent="0.25">
      <c r="A10753" s="11">
        <v>2026</v>
      </c>
      <c r="B10753" s="49">
        <v>46113</v>
      </c>
      <c r="C10753" s="49">
        <v>46203</v>
      </c>
      <c r="D10753" s="21" t="s">
        <v>6622</v>
      </c>
      <c r="E10753" s="29">
        <v>45855</v>
      </c>
      <c r="F10753" s="11"/>
      <c r="G10753" s="21" t="s">
        <v>7264</v>
      </c>
      <c r="H10753" s="24" t="s">
        <v>17840</v>
      </c>
      <c r="I10753" s="30">
        <v>3250</v>
      </c>
      <c r="J10753" s="24" t="s">
        <v>7284</v>
      </c>
      <c r="K10753" s="49">
        <v>46203</v>
      </c>
    </row>
    <row r="10754" spans="1:11" ht="42.6" customHeight="1" x14ac:dyDescent="0.25">
      <c r="A10754" s="11">
        <v>2026</v>
      </c>
      <c r="B10754" s="49">
        <v>46113</v>
      </c>
      <c r="C10754" s="49">
        <v>46203</v>
      </c>
      <c r="D10754" s="21" t="s">
        <v>6622</v>
      </c>
      <c r="E10754" s="29">
        <v>45855</v>
      </c>
      <c r="F10754" s="11"/>
      <c r="G10754" s="21" t="s">
        <v>7264</v>
      </c>
      <c r="H10754" s="24" t="s">
        <v>17841</v>
      </c>
      <c r="I10754" s="30">
        <v>3250</v>
      </c>
      <c r="J10754" s="24" t="s">
        <v>7284</v>
      </c>
      <c r="K10754" s="49">
        <v>46203</v>
      </c>
    </row>
    <row r="10755" spans="1:11" ht="42.6" customHeight="1" x14ac:dyDescent="0.25">
      <c r="A10755" s="11">
        <v>2026</v>
      </c>
      <c r="B10755" s="49">
        <v>46113</v>
      </c>
      <c r="C10755" s="49">
        <v>46203</v>
      </c>
      <c r="D10755" s="21" t="s">
        <v>6622</v>
      </c>
      <c r="E10755" s="29">
        <v>45855</v>
      </c>
      <c r="F10755" s="11"/>
      <c r="G10755" s="21" t="s">
        <v>7264</v>
      </c>
      <c r="H10755" s="24" t="s">
        <v>17842</v>
      </c>
      <c r="I10755" s="30">
        <v>3250</v>
      </c>
      <c r="J10755" s="24" t="s">
        <v>7284</v>
      </c>
      <c r="K10755" s="49">
        <v>46203</v>
      </c>
    </row>
    <row r="10756" spans="1:11" ht="42.6" customHeight="1" x14ac:dyDescent="0.25">
      <c r="A10756" s="11">
        <v>2026</v>
      </c>
      <c r="B10756" s="49">
        <v>46113</v>
      </c>
      <c r="C10756" s="49">
        <v>46203</v>
      </c>
      <c r="D10756" s="21" t="s">
        <v>6622</v>
      </c>
      <c r="E10756" s="29">
        <v>45855</v>
      </c>
      <c r="F10756" s="11"/>
      <c r="G10756" s="21" t="s">
        <v>7264</v>
      </c>
      <c r="H10756" s="24" t="s">
        <v>17843</v>
      </c>
      <c r="I10756" s="30">
        <v>3250</v>
      </c>
      <c r="J10756" s="24" t="s">
        <v>7284</v>
      </c>
      <c r="K10756" s="49">
        <v>46203</v>
      </c>
    </row>
    <row r="10757" spans="1:11" ht="42.6" customHeight="1" x14ac:dyDescent="0.25">
      <c r="A10757" s="11">
        <v>2026</v>
      </c>
      <c r="B10757" s="49">
        <v>46113</v>
      </c>
      <c r="C10757" s="49">
        <v>46203</v>
      </c>
      <c r="D10757" s="21" t="s">
        <v>6622</v>
      </c>
      <c r="E10757" s="29">
        <v>45855</v>
      </c>
      <c r="F10757" s="11"/>
      <c r="G10757" s="21" t="s">
        <v>7264</v>
      </c>
      <c r="H10757" s="24" t="s">
        <v>17844</v>
      </c>
      <c r="I10757" s="30">
        <v>3250</v>
      </c>
      <c r="J10757" s="24" t="s">
        <v>7284</v>
      </c>
      <c r="K10757" s="49">
        <v>46203</v>
      </c>
    </row>
    <row r="10758" spans="1:11" ht="42.6" customHeight="1" x14ac:dyDescent="0.25">
      <c r="A10758" s="11">
        <v>2026</v>
      </c>
      <c r="B10758" s="49">
        <v>46113</v>
      </c>
      <c r="C10758" s="49">
        <v>46203</v>
      </c>
      <c r="D10758" s="21" t="s">
        <v>6622</v>
      </c>
      <c r="E10758" s="29">
        <v>45855</v>
      </c>
      <c r="F10758" s="11"/>
      <c r="G10758" s="21" t="s">
        <v>7264</v>
      </c>
      <c r="H10758" s="24" t="s">
        <v>17845</v>
      </c>
      <c r="I10758" s="30">
        <v>3250</v>
      </c>
      <c r="J10758" s="24" t="s">
        <v>7284</v>
      </c>
      <c r="K10758" s="49">
        <v>46203</v>
      </c>
    </row>
    <row r="10759" spans="1:11" ht="42.6" customHeight="1" x14ac:dyDescent="0.25">
      <c r="A10759" s="11">
        <v>2026</v>
      </c>
      <c r="B10759" s="49">
        <v>46113</v>
      </c>
      <c r="C10759" s="49">
        <v>46203</v>
      </c>
      <c r="D10759" s="21" t="s">
        <v>6622</v>
      </c>
      <c r="E10759" s="29">
        <v>45855</v>
      </c>
      <c r="F10759" s="11"/>
      <c r="G10759" s="21" t="s">
        <v>7264</v>
      </c>
      <c r="H10759" s="24" t="s">
        <v>17846</v>
      </c>
      <c r="I10759" s="30">
        <v>3250</v>
      </c>
      <c r="J10759" s="24" t="s">
        <v>7284</v>
      </c>
      <c r="K10759" s="49">
        <v>46203</v>
      </c>
    </row>
    <row r="10760" spans="1:11" ht="42.6" customHeight="1" x14ac:dyDescent="0.25">
      <c r="A10760" s="11">
        <v>2026</v>
      </c>
      <c r="B10760" s="49">
        <v>46113</v>
      </c>
      <c r="C10760" s="49">
        <v>46203</v>
      </c>
      <c r="D10760" s="21" t="s">
        <v>6622</v>
      </c>
      <c r="E10760" s="29">
        <v>45855</v>
      </c>
      <c r="F10760" s="11"/>
      <c r="G10760" s="21" t="s">
        <v>7264</v>
      </c>
      <c r="H10760" s="24" t="s">
        <v>17847</v>
      </c>
      <c r="I10760" s="30">
        <v>3250</v>
      </c>
      <c r="J10760" s="24" t="s">
        <v>7284</v>
      </c>
      <c r="K10760" s="49">
        <v>46203</v>
      </c>
    </row>
    <row r="10761" spans="1:11" ht="42.6" customHeight="1" x14ac:dyDescent="0.25">
      <c r="A10761" s="11">
        <v>2026</v>
      </c>
      <c r="B10761" s="49">
        <v>46113</v>
      </c>
      <c r="C10761" s="49">
        <v>46203</v>
      </c>
      <c r="D10761" s="21" t="s">
        <v>6622</v>
      </c>
      <c r="E10761" s="29">
        <v>45855</v>
      </c>
      <c r="F10761" s="11"/>
      <c r="G10761" s="21" t="s">
        <v>7264</v>
      </c>
      <c r="H10761" s="24" t="s">
        <v>17848</v>
      </c>
      <c r="I10761" s="30">
        <v>3250</v>
      </c>
      <c r="J10761" s="24" t="s">
        <v>7284</v>
      </c>
      <c r="K10761" s="49">
        <v>46203</v>
      </c>
    </row>
    <row r="10762" spans="1:11" ht="42.6" customHeight="1" x14ac:dyDescent="0.25">
      <c r="A10762" s="11">
        <v>2026</v>
      </c>
      <c r="B10762" s="49">
        <v>46113</v>
      </c>
      <c r="C10762" s="49">
        <v>46203</v>
      </c>
      <c r="D10762" s="21" t="s">
        <v>6622</v>
      </c>
      <c r="E10762" s="29">
        <v>45855</v>
      </c>
      <c r="F10762" s="11"/>
      <c r="G10762" s="21" t="s">
        <v>7264</v>
      </c>
      <c r="H10762" s="24" t="s">
        <v>17849</v>
      </c>
      <c r="I10762" s="30">
        <v>3250</v>
      </c>
      <c r="J10762" s="24" t="s">
        <v>7284</v>
      </c>
      <c r="K10762" s="49">
        <v>46203</v>
      </c>
    </row>
    <row r="10763" spans="1:11" ht="42.6" customHeight="1" x14ac:dyDescent="0.25">
      <c r="A10763" s="11">
        <v>2026</v>
      </c>
      <c r="B10763" s="49">
        <v>46113</v>
      </c>
      <c r="C10763" s="49">
        <v>46203</v>
      </c>
      <c r="D10763" s="21" t="s">
        <v>6622</v>
      </c>
      <c r="E10763" s="29">
        <v>45855</v>
      </c>
      <c r="F10763" s="11"/>
      <c r="G10763" s="21" t="s">
        <v>7264</v>
      </c>
      <c r="H10763" s="24" t="s">
        <v>17850</v>
      </c>
      <c r="I10763" s="30">
        <v>3250</v>
      </c>
      <c r="J10763" s="24" t="s">
        <v>7284</v>
      </c>
      <c r="K10763" s="49">
        <v>46203</v>
      </c>
    </row>
    <row r="10764" spans="1:11" ht="42.6" customHeight="1" x14ac:dyDescent="0.25">
      <c r="A10764" s="11">
        <v>2026</v>
      </c>
      <c r="B10764" s="49">
        <v>46113</v>
      </c>
      <c r="C10764" s="49">
        <v>46203</v>
      </c>
      <c r="D10764" s="21" t="s">
        <v>6622</v>
      </c>
      <c r="E10764" s="29">
        <v>45855</v>
      </c>
      <c r="F10764" s="11"/>
      <c r="G10764" s="21" t="s">
        <v>7264</v>
      </c>
      <c r="H10764" s="24" t="s">
        <v>17851</v>
      </c>
      <c r="I10764" s="30">
        <v>3250</v>
      </c>
      <c r="J10764" s="24" t="s">
        <v>7284</v>
      </c>
      <c r="K10764" s="49">
        <v>46203</v>
      </c>
    </row>
    <row r="10765" spans="1:11" ht="42.6" customHeight="1" x14ac:dyDescent="0.25">
      <c r="A10765" s="11">
        <v>2026</v>
      </c>
      <c r="B10765" s="49">
        <v>46113</v>
      </c>
      <c r="C10765" s="49">
        <v>46203</v>
      </c>
      <c r="D10765" s="21" t="s">
        <v>6622</v>
      </c>
      <c r="E10765" s="29">
        <v>45855</v>
      </c>
      <c r="F10765" s="11"/>
      <c r="G10765" s="21" t="s">
        <v>7264</v>
      </c>
      <c r="H10765" s="24" t="s">
        <v>17852</v>
      </c>
      <c r="I10765" s="30">
        <v>3250</v>
      </c>
      <c r="J10765" s="24" t="s">
        <v>7284</v>
      </c>
      <c r="K10765" s="49">
        <v>46203</v>
      </c>
    </row>
    <row r="10766" spans="1:11" ht="42.6" customHeight="1" x14ac:dyDescent="0.25">
      <c r="A10766" s="11">
        <v>2026</v>
      </c>
      <c r="B10766" s="49">
        <v>46113</v>
      </c>
      <c r="C10766" s="49">
        <v>46203</v>
      </c>
      <c r="D10766" s="21" t="s">
        <v>6622</v>
      </c>
      <c r="E10766" s="29">
        <v>45855</v>
      </c>
      <c r="F10766" s="11"/>
      <c r="G10766" s="21" t="s">
        <v>7264</v>
      </c>
      <c r="H10766" s="24" t="s">
        <v>17853</v>
      </c>
      <c r="I10766" s="30">
        <v>3250</v>
      </c>
      <c r="J10766" s="24" t="s">
        <v>7284</v>
      </c>
      <c r="K10766" s="49">
        <v>46203</v>
      </c>
    </row>
    <row r="10767" spans="1:11" ht="42.6" customHeight="1" x14ac:dyDescent="0.25">
      <c r="A10767" s="11">
        <v>2026</v>
      </c>
      <c r="B10767" s="49">
        <v>46113</v>
      </c>
      <c r="C10767" s="49">
        <v>46203</v>
      </c>
      <c r="D10767" s="21" t="s">
        <v>6622</v>
      </c>
      <c r="E10767" s="29">
        <v>45855</v>
      </c>
      <c r="F10767" s="11"/>
      <c r="G10767" s="21" t="s">
        <v>7264</v>
      </c>
      <c r="H10767" s="24" t="s">
        <v>17854</v>
      </c>
      <c r="I10767" s="30">
        <v>3250</v>
      </c>
      <c r="J10767" s="24" t="s">
        <v>7284</v>
      </c>
      <c r="K10767" s="49">
        <v>46203</v>
      </c>
    </row>
    <row r="10768" spans="1:11" ht="42.6" customHeight="1" x14ac:dyDescent="0.25">
      <c r="A10768" s="11">
        <v>2026</v>
      </c>
      <c r="B10768" s="49">
        <v>46113</v>
      </c>
      <c r="C10768" s="49">
        <v>46203</v>
      </c>
      <c r="D10768" s="21" t="s">
        <v>6622</v>
      </c>
      <c r="E10768" s="29">
        <v>45855</v>
      </c>
      <c r="F10768" s="11"/>
      <c r="G10768" s="21" t="s">
        <v>7264</v>
      </c>
      <c r="H10768" s="24" t="s">
        <v>17855</v>
      </c>
      <c r="I10768" s="30">
        <v>3250</v>
      </c>
      <c r="J10768" s="24" t="s">
        <v>7284</v>
      </c>
      <c r="K10768" s="49">
        <v>46203</v>
      </c>
    </row>
    <row r="10769" spans="1:11" ht="42.6" customHeight="1" x14ac:dyDescent="0.25">
      <c r="A10769" s="11">
        <v>2026</v>
      </c>
      <c r="B10769" s="49">
        <v>46113</v>
      </c>
      <c r="C10769" s="49">
        <v>46203</v>
      </c>
      <c r="D10769" s="21" t="s">
        <v>6622</v>
      </c>
      <c r="E10769" s="29">
        <v>45855</v>
      </c>
      <c r="F10769" s="11"/>
      <c r="G10769" s="21" t="s">
        <v>7264</v>
      </c>
      <c r="H10769" s="24" t="s">
        <v>17856</v>
      </c>
      <c r="I10769" s="30">
        <v>3250</v>
      </c>
      <c r="J10769" s="24" t="s">
        <v>7284</v>
      </c>
      <c r="K10769" s="49">
        <v>46203</v>
      </c>
    </row>
    <row r="10770" spans="1:11" ht="42.6" customHeight="1" x14ac:dyDescent="0.25">
      <c r="A10770" s="11">
        <v>2026</v>
      </c>
      <c r="B10770" s="49">
        <v>46113</v>
      </c>
      <c r="C10770" s="49">
        <v>46203</v>
      </c>
      <c r="D10770" s="21" t="s">
        <v>6622</v>
      </c>
      <c r="E10770" s="29">
        <v>45855</v>
      </c>
      <c r="F10770" s="11"/>
      <c r="G10770" s="21" t="s">
        <v>7280</v>
      </c>
      <c r="H10770" s="24" t="s">
        <v>17857</v>
      </c>
      <c r="I10770" s="30">
        <v>3250</v>
      </c>
      <c r="J10770" s="24" t="s">
        <v>7284</v>
      </c>
      <c r="K10770" s="49">
        <v>46203</v>
      </c>
    </row>
    <row r="10771" spans="1:11" ht="42.6" customHeight="1" x14ac:dyDescent="0.25">
      <c r="A10771" s="11">
        <v>2026</v>
      </c>
      <c r="B10771" s="49">
        <v>46113</v>
      </c>
      <c r="C10771" s="49">
        <v>46203</v>
      </c>
      <c r="D10771" s="21" t="s">
        <v>6622</v>
      </c>
      <c r="E10771" s="29">
        <v>45855</v>
      </c>
      <c r="F10771" s="11"/>
      <c r="G10771" s="21" t="s">
        <v>7280</v>
      </c>
      <c r="H10771" s="24" t="s">
        <v>17858</v>
      </c>
      <c r="I10771" s="30">
        <v>3250</v>
      </c>
      <c r="J10771" s="24" t="s">
        <v>7284</v>
      </c>
      <c r="K10771" s="49">
        <v>46203</v>
      </c>
    </row>
    <row r="10772" spans="1:11" ht="42.6" customHeight="1" x14ac:dyDescent="0.25">
      <c r="A10772" s="11">
        <v>2026</v>
      </c>
      <c r="B10772" s="49">
        <v>46113</v>
      </c>
      <c r="C10772" s="49">
        <v>46203</v>
      </c>
      <c r="D10772" s="21" t="s">
        <v>6622</v>
      </c>
      <c r="E10772" s="29">
        <v>45855</v>
      </c>
      <c r="F10772" s="11"/>
      <c r="G10772" s="21" t="s">
        <v>7264</v>
      </c>
      <c r="H10772" s="24" t="s">
        <v>17859</v>
      </c>
      <c r="I10772" s="30">
        <v>3250</v>
      </c>
      <c r="J10772" s="24" t="s">
        <v>7284</v>
      </c>
      <c r="K10772" s="49">
        <v>46203</v>
      </c>
    </row>
    <row r="10773" spans="1:11" ht="42.6" customHeight="1" x14ac:dyDescent="0.25">
      <c r="A10773" s="11">
        <v>2026</v>
      </c>
      <c r="B10773" s="49">
        <v>46113</v>
      </c>
      <c r="C10773" s="49">
        <v>46203</v>
      </c>
      <c r="D10773" s="21" t="s">
        <v>6622</v>
      </c>
      <c r="E10773" s="29">
        <v>45855</v>
      </c>
      <c r="F10773" s="11"/>
      <c r="G10773" s="21" t="s">
        <v>7264</v>
      </c>
      <c r="H10773" s="24" t="s">
        <v>17860</v>
      </c>
      <c r="I10773" s="30">
        <v>3250</v>
      </c>
      <c r="J10773" s="24" t="s">
        <v>7284</v>
      </c>
      <c r="K10773" s="49">
        <v>46203</v>
      </c>
    </row>
    <row r="10774" spans="1:11" ht="42.6" customHeight="1" x14ac:dyDescent="0.25">
      <c r="A10774" s="11">
        <v>2026</v>
      </c>
      <c r="B10774" s="49">
        <v>46113</v>
      </c>
      <c r="C10774" s="49">
        <v>46203</v>
      </c>
      <c r="D10774" s="21" t="s">
        <v>6622</v>
      </c>
      <c r="E10774" s="29">
        <v>45855</v>
      </c>
      <c r="F10774" s="11"/>
      <c r="G10774" s="21" t="s">
        <v>7264</v>
      </c>
      <c r="H10774" s="24" t="s">
        <v>17861</v>
      </c>
      <c r="I10774" s="30">
        <v>3250</v>
      </c>
      <c r="J10774" s="24" t="s">
        <v>7284</v>
      </c>
      <c r="K10774" s="49">
        <v>46203</v>
      </c>
    </row>
    <row r="10775" spans="1:11" ht="42.6" customHeight="1" x14ac:dyDescent="0.25">
      <c r="A10775" s="11">
        <v>2026</v>
      </c>
      <c r="B10775" s="49">
        <v>46113</v>
      </c>
      <c r="C10775" s="49">
        <v>46203</v>
      </c>
      <c r="D10775" s="21" t="s">
        <v>6622</v>
      </c>
      <c r="E10775" s="29">
        <v>45855</v>
      </c>
      <c r="F10775" s="11"/>
      <c r="G10775" s="21" t="s">
        <v>7264</v>
      </c>
      <c r="H10775" s="24" t="s">
        <v>17862</v>
      </c>
      <c r="I10775" s="30">
        <v>3250</v>
      </c>
      <c r="J10775" s="24" t="s">
        <v>7284</v>
      </c>
      <c r="K10775" s="49">
        <v>46203</v>
      </c>
    </row>
    <row r="10776" spans="1:11" ht="42.6" customHeight="1" x14ac:dyDescent="0.25">
      <c r="A10776" s="11">
        <v>2026</v>
      </c>
      <c r="B10776" s="49">
        <v>46113</v>
      </c>
      <c r="C10776" s="49">
        <v>46203</v>
      </c>
      <c r="D10776" s="21" t="s">
        <v>6622</v>
      </c>
      <c r="E10776" s="29">
        <v>45855</v>
      </c>
      <c r="F10776" s="11"/>
      <c r="G10776" s="21" t="s">
        <v>7264</v>
      </c>
      <c r="H10776" s="24" t="s">
        <v>17863</v>
      </c>
      <c r="I10776" s="30">
        <v>3250</v>
      </c>
      <c r="J10776" s="24" t="s">
        <v>7284</v>
      </c>
      <c r="K10776" s="49">
        <v>46203</v>
      </c>
    </row>
    <row r="10777" spans="1:11" ht="42.6" customHeight="1" x14ac:dyDescent="0.25">
      <c r="A10777" s="11">
        <v>2026</v>
      </c>
      <c r="B10777" s="49">
        <v>46113</v>
      </c>
      <c r="C10777" s="49">
        <v>46203</v>
      </c>
      <c r="D10777" s="21" t="s">
        <v>6622</v>
      </c>
      <c r="E10777" s="29">
        <v>45855</v>
      </c>
      <c r="F10777" s="11"/>
      <c r="G10777" s="21" t="s">
        <v>7280</v>
      </c>
      <c r="H10777" s="24" t="s">
        <v>17864</v>
      </c>
      <c r="I10777" s="30">
        <v>3250</v>
      </c>
      <c r="J10777" s="24" t="s">
        <v>7284</v>
      </c>
      <c r="K10777" s="49">
        <v>46203</v>
      </c>
    </row>
    <row r="10778" spans="1:11" ht="42.6" customHeight="1" x14ac:dyDescent="0.25">
      <c r="A10778" s="11">
        <v>2026</v>
      </c>
      <c r="B10778" s="49">
        <v>46113</v>
      </c>
      <c r="C10778" s="49">
        <v>46203</v>
      </c>
      <c r="D10778" s="21" t="s">
        <v>6622</v>
      </c>
      <c r="E10778" s="29">
        <v>45855</v>
      </c>
      <c r="F10778" s="11"/>
      <c r="G10778" s="21" t="s">
        <v>7280</v>
      </c>
      <c r="H10778" s="24" t="s">
        <v>17865</v>
      </c>
      <c r="I10778" s="30">
        <v>3250</v>
      </c>
      <c r="J10778" s="24" t="s">
        <v>7284</v>
      </c>
      <c r="K10778" s="49">
        <v>46203</v>
      </c>
    </row>
    <row r="10779" spans="1:11" ht="42.6" customHeight="1" x14ac:dyDescent="0.25">
      <c r="A10779" s="11">
        <v>2026</v>
      </c>
      <c r="B10779" s="49">
        <v>46113</v>
      </c>
      <c r="C10779" s="49">
        <v>46203</v>
      </c>
      <c r="D10779" s="21" t="s">
        <v>6623</v>
      </c>
      <c r="E10779" s="29">
        <v>45855</v>
      </c>
      <c r="F10779" s="11"/>
      <c r="G10779" s="21" t="s">
        <v>7225</v>
      </c>
      <c r="H10779" s="24" t="s">
        <v>17866</v>
      </c>
      <c r="I10779" s="30">
        <v>166460</v>
      </c>
      <c r="J10779" s="24" t="s">
        <v>7284</v>
      </c>
      <c r="K10779" s="49">
        <v>46203</v>
      </c>
    </row>
    <row r="10780" spans="1:11" ht="42.6" customHeight="1" x14ac:dyDescent="0.25">
      <c r="A10780" s="11">
        <v>2026</v>
      </c>
      <c r="B10780" s="49">
        <v>46113</v>
      </c>
      <c r="C10780" s="49">
        <v>46203</v>
      </c>
      <c r="D10780" s="21" t="s">
        <v>6624</v>
      </c>
      <c r="E10780" s="29">
        <v>45855</v>
      </c>
      <c r="F10780" s="11"/>
      <c r="G10780" s="21" t="s">
        <v>7273</v>
      </c>
      <c r="H10780" s="24" t="s">
        <v>17867</v>
      </c>
      <c r="I10780" s="30">
        <v>6322</v>
      </c>
      <c r="J10780" s="24" t="s">
        <v>7284</v>
      </c>
      <c r="K10780" s="49">
        <v>46203</v>
      </c>
    </row>
    <row r="10781" spans="1:11" ht="42.6" customHeight="1" x14ac:dyDescent="0.25">
      <c r="A10781" s="11">
        <v>2026</v>
      </c>
      <c r="B10781" s="49">
        <v>46113</v>
      </c>
      <c r="C10781" s="49">
        <v>46203</v>
      </c>
      <c r="D10781" s="21" t="s">
        <v>6625</v>
      </c>
      <c r="E10781" s="29">
        <v>45855</v>
      </c>
      <c r="F10781" s="11"/>
      <c r="G10781" s="21" t="s">
        <v>7273</v>
      </c>
      <c r="H10781" s="24" t="s">
        <v>17868</v>
      </c>
      <c r="I10781" s="30">
        <v>6438</v>
      </c>
      <c r="J10781" s="24" t="s">
        <v>7284</v>
      </c>
      <c r="K10781" s="49">
        <v>46203</v>
      </c>
    </row>
    <row r="10782" spans="1:11" ht="42.6" customHeight="1" x14ac:dyDescent="0.25">
      <c r="A10782" s="11">
        <v>2026</v>
      </c>
      <c r="B10782" s="49">
        <v>46113</v>
      </c>
      <c r="C10782" s="49">
        <v>46203</v>
      </c>
      <c r="D10782" s="21" t="s">
        <v>6626</v>
      </c>
      <c r="E10782" s="29">
        <v>45855</v>
      </c>
      <c r="F10782" s="11"/>
      <c r="G10782" s="21" t="s">
        <v>7262</v>
      </c>
      <c r="H10782" s="24" t="s">
        <v>17869</v>
      </c>
      <c r="I10782" s="30">
        <v>3248</v>
      </c>
      <c r="J10782" s="24" t="s">
        <v>7284</v>
      </c>
      <c r="K10782" s="49">
        <v>46203</v>
      </c>
    </row>
    <row r="10783" spans="1:11" ht="42.6" customHeight="1" x14ac:dyDescent="0.25">
      <c r="A10783" s="11">
        <v>2026</v>
      </c>
      <c r="B10783" s="49">
        <v>46113</v>
      </c>
      <c r="C10783" s="49">
        <v>46203</v>
      </c>
      <c r="D10783" s="21" t="s">
        <v>6627</v>
      </c>
      <c r="E10783" s="29">
        <v>45855</v>
      </c>
      <c r="F10783" s="11"/>
      <c r="G10783" s="21" t="s">
        <v>7226</v>
      </c>
      <c r="H10783" s="24" t="s">
        <v>17870</v>
      </c>
      <c r="I10783" s="30">
        <v>1577.37</v>
      </c>
      <c r="J10783" s="24" t="s">
        <v>7284</v>
      </c>
      <c r="K10783" s="49">
        <v>46203</v>
      </c>
    </row>
    <row r="10784" spans="1:11" ht="42.6" customHeight="1" x14ac:dyDescent="0.25">
      <c r="A10784" s="11">
        <v>2026</v>
      </c>
      <c r="B10784" s="49">
        <v>46113</v>
      </c>
      <c r="C10784" s="49">
        <v>46203</v>
      </c>
      <c r="D10784" s="21" t="s">
        <v>6628</v>
      </c>
      <c r="E10784" s="29">
        <v>45855</v>
      </c>
      <c r="F10784" s="11"/>
      <c r="G10784" s="21" t="s">
        <v>7226</v>
      </c>
      <c r="H10784" s="24" t="s">
        <v>17871</v>
      </c>
      <c r="I10784" s="30">
        <v>4949.72</v>
      </c>
      <c r="J10784" s="24" t="s">
        <v>7284</v>
      </c>
      <c r="K10784" s="49">
        <v>46203</v>
      </c>
    </row>
    <row r="10785" spans="1:11" ht="42.6" customHeight="1" x14ac:dyDescent="0.25">
      <c r="A10785" s="11">
        <v>2026</v>
      </c>
      <c r="B10785" s="49">
        <v>46113</v>
      </c>
      <c r="C10785" s="49">
        <v>46203</v>
      </c>
      <c r="D10785" s="21" t="s">
        <v>6629</v>
      </c>
      <c r="E10785" s="29">
        <v>45855</v>
      </c>
      <c r="F10785" s="11"/>
      <c r="G10785" s="21" t="s">
        <v>7383</v>
      </c>
      <c r="H10785" s="24" t="s">
        <v>17872</v>
      </c>
      <c r="I10785" s="30">
        <v>7424</v>
      </c>
      <c r="J10785" s="24" t="s">
        <v>7284</v>
      </c>
      <c r="K10785" s="49">
        <v>46203</v>
      </c>
    </row>
    <row r="10786" spans="1:11" ht="42.6" customHeight="1" x14ac:dyDescent="0.25">
      <c r="A10786" s="11">
        <v>2026</v>
      </c>
      <c r="B10786" s="49">
        <v>46113</v>
      </c>
      <c r="C10786" s="49">
        <v>46203</v>
      </c>
      <c r="D10786" s="21" t="s">
        <v>6630</v>
      </c>
      <c r="E10786" s="29">
        <v>45855</v>
      </c>
      <c r="F10786" s="11"/>
      <c r="G10786" s="21" t="s">
        <v>7383</v>
      </c>
      <c r="H10786" s="24" t="s">
        <v>17873</v>
      </c>
      <c r="I10786" s="30">
        <v>3364</v>
      </c>
      <c r="J10786" s="24" t="s">
        <v>7284</v>
      </c>
      <c r="K10786" s="49">
        <v>46203</v>
      </c>
    </row>
    <row r="10787" spans="1:11" ht="42.6" customHeight="1" x14ac:dyDescent="0.25">
      <c r="A10787" s="11">
        <v>2026</v>
      </c>
      <c r="B10787" s="49">
        <v>46113</v>
      </c>
      <c r="C10787" s="49">
        <v>46203</v>
      </c>
      <c r="D10787" s="21" t="s">
        <v>6631</v>
      </c>
      <c r="E10787" s="29">
        <v>45855</v>
      </c>
      <c r="F10787" s="11"/>
      <c r="G10787" s="21" t="s">
        <v>7383</v>
      </c>
      <c r="H10787" s="24" t="s">
        <v>17874</v>
      </c>
      <c r="I10787" s="30">
        <v>754</v>
      </c>
      <c r="J10787" s="24" t="s">
        <v>7284</v>
      </c>
      <c r="K10787" s="49">
        <v>46203</v>
      </c>
    </row>
    <row r="10788" spans="1:11" ht="42.6" customHeight="1" x14ac:dyDescent="0.25">
      <c r="A10788" s="11">
        <v>2026</v>
      </c>
      <c r="B10788" s="49">
        <v>46113</v>
      </c>
      <c r="C10788" s="49">
        <v>46203</v>
      </c>
      <c r="D10788" s="21" t="s">
        <v>6632</v>
      </c>
      <c r="E10788" s="29">
        <v>45855</v>
      </c>
      <c r="F10788" s="11"/>
      <c r="G10788" s="21" t="s">
        <v>7383</v>
      </c>
      <c r="H10788" s="24" t="s">
        <v>17875</v>
      </c>
      <c r="I10788" s="30">
        <v>5104</v>
      </c>
      <c r="J10788" s="24" t="s">
        <v>7284</v>
      </c>
      <c r="K10788" s="49">
        <v>46203</v>
      </c>
    </row>
    <row r="10789" spans="1:11" ht="42.6" customHeight="1" x14ac:dyDescent="0.25">
      <c r="A10789" s="11">
        <v>2026</v>
      </c>
      <c r="B10789" s="49">
        <v>46113</v>
      </c>
      <c r="C10789" s="49">
        <v>46203</v>
      </c>
      <c r="D10789" s="21" t="s">
        <v>6633</v>
      </c>
      <c r="E10789" s="29">
        <v>45855</v>
      </c>
      <c r="F10789" s="11"/>
      <c r="G10789" s="21" t="s">
        <v>7245</v>
      </c>
      <c r="H10789" s="24" t="s">
        <v>17876</v>
      </c>
      <c r="I10789" s="30">
        <v>1528.91</v>
      </c>
      <c r="J10789" s="24" t="s">
        <v>7284</v>
      </c>
      <c r="K10789" s="49">
        <v>46203</v>
      </c>
    </row>
    <row r="10790" spans="1:11" ht="42.6" customHeight="1" x14ac:dyDescent="0.25">
      <c r="A10790" s="11">
        <v>2026</v>
      </c>
      <c r="B10790" s="49">
        <v>46113</v>
      </c>
      <c r="C10790" s="49">
        <v>46203</v>
      </c>
      <c r="D10790" s="21" t="s">
        <v>6634</v>
      </c>
      <c r="E10790" s="29">
        <v>45855</v>
      </c>
      <c r="F10790" s="11"/>
      <c r="G10790" s="21" t="s">
        <v>7245</v>
      </c>
      <c r="H10790" s="24" t="s">
        <v>17877</v>
      </c>
      <c r="I10790" s="30">
        <v>1528.91</v>
      </c>
      <c r="J10790" s="24" t="s">
        <v>7284</v>
      </c>
      <c r="K10790" s="49">
        <v>46203</v>
      </c>
    </row>
    <row r="10791" spans="1:11" ht="42.6" customHeight="1" x14ac:dyDescent="0.25">
      <c r="A10791" s="11">
        <v>2026</v>
      </c>
      <c r="B10791" s="49">
        <v>46113</v>
      </c>
      <c r="C10791" s="49">
        <v>46203</v>
      </c>
      <c r="D10791" s="21" t="s">
        <v>6635</v>
      </c>
      <c r="E10791" s="29">
        <v>45855</v>
      </c>
      <c r="F10791" s="11"/>
      <c r="G10791" s="21" t="s">
        <v>7245</v>
      </c>
      <c r="H10791" s="24" t="s">
        <v>17878</v>
      </c>
      <c r="I10791" s="30">
        <v>1528.91</v>
      </c>
      <c r="J10791" s="24" t="s">
        <v>7284</v>
      </c>
      <c r="K10791" s="49">
        <v>46203</v>
      </c>
    </row>
    <row r="10792" spans="1:11" ht="42.6" customHeight="1" x14ac:dyDescent="0.25">
      <c r="A10792" s="11">
        <v>2026</v>
      </c>
      <c r="B10792" s="49">
        <v>46113</v>
      </c>
      <c r="C10792" s="49">
        <v>46203</v>
      </c>
      <c r="D10792" s="21" t="s">
        <v>6636</v>
      </c>
      <c r="E10792" s="29">
        <v>45855</v>
      </c>
      <c r="F10792" s="11"/>
      <c r="G10792" s="21" t="s">
        <v>7383</v>
      </c>
      <c r="H10792" s="24" t="s">
        <v>17879</v>
      </c>
      <c r="I10792" s="30">
        <v>1856</v>
      </c>
      <c r="J10792" s="24" t="s">
        <v>7284</v>
      </c>
      <c r="K10792" s="49">
        <v>46203</v>
      </c>
    </row>
    <row r="10793" spans="1:11" ht="42.6" customHeight="1" x14ac:dyDescent="0.25">
      <c r="A10793" s="11">
        <v>2026</v>
      </c>
      <c r="B10793" s="49">
        <v>46113</v>
      </c>
      <c r="C10793" s="49">
        <v>46203</v>
      </c>
      <c r="D10793" s="21" t="s">
        <v>6637</v>
      </c>
      <c r="E10793" s="29">
        <v>45855</v>
      </c>
      <c r="F10793" s="11"/>
      <c r="G10793" s="21" t="s">
        <v>7383</v>
      </c>
      <c r="H10793" s="24" t="s">
        <v>17880</v>
      </c>
      <c r="I10793" s="30">
        <v>4224</v>
      </c>
      <c r="J10793" s="24" t="s">
        <v>7284</v>
      </c>
      <c r="K10793" s="49">
        <v>46203</v>
      </c>
    </row>
    <row r="10794" spans="1:11" ht="42.6" customHeight="1" x14ac:dyDescent="0.25">
      <c r="A10794" s="11">
        <v>2026</v>
      </c>
      <c r="B10794" s="49">
        <v>46113</v>
      </c>
      <c r="C10794" s="49">
        <v>46203</v>
      </c>
      <c r="D10794" s="21" t="s">
        <v>6638</v>
      </c>
      <c r="E10794" s="22">
        <v>45860</v>
      </c>
      <c r="F10794" s="11"/>
      <c r="G10794" s="21" t="s">
        <v>7249</v>
      </c>
      <c r="H10794" s="21" t="s">
        <v>17881</v>
      </c>
      <c r="I10794" s="23">
        <v>21179</v>
      </c>
      <c r="J10794" s="24" t="s">
        <v>7284</v>
      </c>
      <c r="K10794" s="49">
        <v>46203</v>
      </c>
    </row>
    <row r="10795" spans="1:11" ht="42.6" customHeight="1" x14ac:dyDescent="0.25">
      <c r="A10795" s="11">
        <v>2026</v>
      </c>
      <c r="B10795" s="49">
        <v>46113</v>
      </c>
      <c r="C10795" s="49">
        <v>46203</v>
      </c>
      <c r="D10795" s="21" t="s">
        <v>6639</v>
      </c>
      <c r="E10795" s="22">
        <v>45860</v>
      </c>
      <c r="F10795" s="11"/>
      <c r="G10795" s="21" t="s">
        <v>7249</v>
      </c>
      <c r="H10795" s="21" t="s">
        <v>17882</v>
      </c>
      <c r="I10795" s="23">
        <v>11349.25</v>
      </c>
      <c r="J10795" s="24" t="s">
        <v>7284</v>
      </c>
      <c r="K10795" s="49">
        <v>46203</v>
      </c>
    </row>
    <row r="10796" spans="1:11" ht="42.6" customHeight="1" x14ac:dyDescent="0.25">
      <c r="A10796" s="11">
        <v>2026</v>
      </c>
      <c r="B10796" s="49">
        <v>46113</v>
      </c>
      <c r="C10796" s="49">
        <v>46203</v>
      </c>
      <c r="D10796" s="21" t="s">
        <v>6640</v>
      </c>
      <c r="E10796" s="22">
        <v>45860</v>
      </c>
      <c r="F10796" s="11"/>
      <c r="G10796" s="21" t="s">
        <v>7249</v>
      </c>
      <c r="H10796" s="21" t="s">
        <v>17883</v>
      </c>
      <c r="I10796" s="23">
        <v>5394</v>
      </c>
      <c r="J10796" s="24" t="s">
        <v>7284</v>
      </c>
      <c r="K10796" s="49">
        <v>46203</v>
      </c>
    </row>
    <row r="10797" spans="1:11" ht="42.6" customHeight="1" x14ac:dyDescent="0.25">
      <c r="A10797" s="11">
        <v>2026</v>
      </c>
      <c r="B10797" s="49">
        <v>46113</v>
      </c>
      <c r="C10797" s="49">
        <v>46203</v>
      </c>
      <c r="D10797" s="21" t="s">
        <v>6641</v>
      </c>
      <c r="E10797" s="22">
        <v>45860</v>
      </c>
      <c r="F10797" s="11"/>
      <c r="G10797" s="21" t="s">
        <v>7249</v>
      </c>
      <c r="H10797" s="21" t="s">
        <v>17884</v>
      </c>
      <c r="I10797" s="23">
        <v>5018</v>
      </c>
      <c r="J10797" s="24" t="s">
        <v>7284</v>
      </c>
      <c r="K10797" s="49">
        <v>46203</v>
      </c>
    </row>
    <row r="10798" spans="1:11" ht="42.6" customHeight="1" x14ac:dyDescent="0.25">
      <c r="A10798" s="11">
        <v>2026</v>
      </c>
      <c r="B10798" s="49">
        <v>46113</v>
      </c>
      <c r="C10798" s="49">
        <v>46203</v>
      </c>
      <c r="D10798" s="21" t="s">
        <v>6642</v>
      </c>
      <c r="E10798" s="22">
        <v>45860</v>
      </c>
      <c r="F10798" s="11"/>
      <c r="G10798" s="21" t="s">
        <v>7249</v>
      </c>
      <c r="H10798" s="21" t="s">
        <v>17885</v>
      </c>
      <c r="I10798" s="23">
        <v>7427.52</v>
      </c>
      <c r="J10798" s="24" t="s">
        <v>7284</v>
      </c>
      <c r="K10798" s="49">
        <v>46203</v>
      </c>
    </row>
    <row r="10799" spans="1:11" ht="42.6" customHeight="1" x14ac:dyDescent="0.25">
      <c r="A10799" s="11">
        <v>2026</v>
      </c>
      <c r="B10799" s="49">
        <v>46113</v>
      </c>
      <c r="C10799" s="49">
        <v>46203</v>
      </c>
      <c r="D10799" s="21" t="s">
        <v>6643</v>
      </c>
      <c r="E10799" s="22">
        <v>45860</v>
      </c>
      <c r="F10799" s="11"/>
      <c r="G10799" s="21" t="s">
        <v>7249</v>
      </c>
      <c r="H10799" s="21" t="s">
        <v>17886</v>
      </c>
      <c r="I10799" s="23">
        <v>7427.52</v>
      </c>
      <c r="J10799" s="24" t="s">
        <v>7284</v>
      </c>
      <c r="K10799" s="49">
        <v>46203</v>
      </c>
    </row>
    <row r="10800" spans="1:11" ht="42.6" customHeight="1" x14ac:dyDescent="0.25">
      <c r="A10800" s="11">
        <v>2026</v>
      </c>
      <c r="B10800" s="49">
        <v>46113</v>
      </c>
      <c r="C10800" s="49">
        <v>46203</v>
      </c>
      <c r="D10800" s="21" t="s">
        <v>6644</v>
      </c>
      <c r="E10800" s="22">
        <v>45860</v>
      </c>
      <c r="F10800" s="11"/>
      <c r="G10800" s="21" t="s">
        <v>7249</v>
      </c>
      <c r="H10800" s="21" t="s">
        <v>17887</v>
      </c>
      <c r="I10800" s="23">
        <v>7427.52</v>
      </c>
      <c r="J10800" s="24" t="s">
        <v>7284</v>
      </c>
      <c r="K10800" s="49">
        <v>46203</v>
      </c>
    </row>
    <row r="10801" spans="1:11" ht="42.6" customHeight="1" x14ac:dyDescent="0.25">
      <c r="A10801" s="11">
        <v>2026</v>
      </c>
      <c r="B10801" s="49">
        <v>46113</v>
      </c>
      <c r="C10801" s="49">
        <v>46203</v>
      </c>
      <c r="D10801" s="21" t="s">
        <v>6645</v>
      </c>
      <c r="E10801" s="22">
        <v>45860</v>
      </c>
      <c r="F10801" s="11"/>
      <c r="G10801" s="21" t="s">
        <v>7249</v>
      </c>
      <c r="H10801" s="21" t="s">
        <v>17888</v>
      </c>
      <c r="I10801" s="23">
        <v>7427.52</v>
      </c>
      <c r="J10801" s="24" t="s">
        <v>7284</v>
      </c>
      <c r="K10801" s="49">
        <v>46203</v>
      </c>
    </row>
    <row r="10802" spans="1:11" ht="42.6" customHeight="1" x14ac:dyDescent="0.25">
      <c r="A10802" s="11">
        <v>2026</v>
      </c>
      <c r="B10802" s="49">
        <v>46113</v>
      </c>
      <c r="C10802" s="49">
        <v>46203</v>
      </c>
      <c r="D10802" s="21" t="s">
        <v>6646</v>
      </c>
      <c r="E10802" s="22">
        <v>45860</v>
      </c>
      <c r="F10802" s="11"/>
      <c r="G10802" s="21" t="s">
        <v>7249</v>
      </c>
      <c r="H10802" s="21" t="s">
        <v>17889</v>
      </c>
      <c r="I10802" s="23">
        <v>7427.52</v>
      </c>
      <c r="J10802" s="24" t="s">
        <v>7284</v>
      </c>
      <c r="K10802" s="49">
        <v>46203</v>
      </c>
    </row>
    <row r="10803" spans="1:11" ht="42.6" customHeight="1" x14ac:dyDescent="0.25">
      <c r="A10803" s="11">
        <v>2026</v>
      </c>
      <c r="B10803" s="49">
        <v>46113</v>
      </c>
      <c r="C10803" s="49">
        <v>46203</v>
      </c>
      <c r="D10803" s="21" t="s">
        <v>6647</v>
      </c>
      <c r="E10803" s="22">
        <v>45860</v>
      </c>
      <c r="F10803" s="11"/>
      <c r="G10803" s="21" t="s">
        <v>7249</v>
      </c>
      <c r="H10803" s="21" t="s">
        <v>17890</v>
      </c>
      <c r="I10803" s="23">
        <v>7427.52</v>
      </c>
      <c r="J10803" s="24" t="s">
        <v>7284</v>
      </c>
      <c r="K10803" s="49">
        <v>46203</v>
      </c>
    </row>
    <row r="10804" spans="1:11" ht="42.6" customHeight="1" x14ac:dyDescent="0.25">
      <c r="A10804" s="11">
        <v>2026</v>
      </c>
      <c r="B10804" s="49">
        <v>46113</v>
      </c>
      <c r="C10804" s="49">
        <v>46203</v>
      </c>
      <c r="D10804" s="21" t="s">
        <v>6648</v>
      </c>
      <c r="E10804" s="22">
        <v>45860</v>
      </c>
      <c r="F10804" s="11"/>
      <c r="G10804" s="21" t="s">
        <v>7249</v>
      </c>
      <c r="H10804" s="21" t="s">
        <v>17891</v>
      </c>
      <c r="I10804" s="23">
        <v>7427.52</v>
      </c>
      <c r="J10804" s="24" t="s">
        <v>7284</v>
      </c>
      <c r="K10804" s="49">
        <v>46203</v>
      </c>
    </row>
    <row r="10805" spans="1:11" ht="42.6" customHeight="1" x14ac:dyDescent="0.25">
      <c r="A10805" s="11">
        <v>2026</v>
      </c>
      <c r="B10805" s="49">
        <v>46113</v>
      </c>
      <c r="C10805" s="49">
        <v>46203</v>
      </c>
      <c r="D10805" s="21" t="s">
        <v>6649</v>
      </c>
      <c r="E10805" s="22">
        <v>45860</v>
      </c>
      <c r="F10805" s="11"/>
      <c r="G10805" s="21" t="s">
        <v>7249</v>
      </c>
      <c r="H10805" s="21" t="s">
        <v>17892</v>
      </c>
      <c r="I10805" s="23">
        <v>7427.52</v>
      </c>
      <c r="J10805" s="24" t="s">
        <v>7284</v>
      </c>
      <c r="K10805" s="49">
        <v>46203</v>
      </c>
    </row>
    <row r="10806" spans="1:11" ht="42.6" customHeight="1" x14ac:dyDescent="0.25">
      <c r="A10806" s="11">
        <v>2026</v>
      </c>
      <c r="B10806" s="49">
        <v>46113</v>
      </c>
      <c r="C10806" s="49">
        <v>46203</v>
      </c>
      <c r="D10806" s="21" t="s">
        <v>6650</v>
      </c>
      <c r="E10806" s="22">
        <v>45860</v>
      </c>
      <c r="F10806" s="11"/>
      <c r="G10806" s="21" t="s">
        <v>7249</v>
      </c>
      <c r="H10806" s="21" t="s">
        <v>17893</v>
      </c>
      <c r="I10806" s="23">
        <v>7427.52</v>
      </c>
      <c r="J10806" s="24" t="s">
        <v>7284</v>
      </c>
      <c r="K10806" s="49">
        <v>46203</v>
      </c>
    </row>
    <row r="10807" spans="1:11" ht="42.6" customHeight="1" x14ac:dyDescent="0.25">
      <c r="A10807" s="11">
        <v>2026</v>
      </c>
      <c r="B10807" s="49">
        <v>46113</v>
      </c>
      <c r="C10807" s="49">
        <v>46203</v>
      </c>
      <c r="D10807" s="21" t="s">
        <v>6651</v>
      </c>
      <c r="E10807" s="22">
        <v>45860</v>
      </c>
      <c r="F10807" s="11"/>
      <c r="G10807" s="21" t="s">
        <v>7249</v>
      </c>
      <c r="H10807" s="21" t="s">
        <v>17894</v>
      </c>
      <c r="I10807" s="23">
        <v>7427.52</v>
      </c>
      <c r="J10807" s="24" t="s">
        <v>7284</v>
      </c>
      <c r="K10807" s="49">
        <v>46203</v>
      </c>
    </row>
    <row r="10808" spans="1:11" ht="42.6" customHeight="1" x14ac:dyDescent="0.25">
      <c r="A10808" s="11">
        <v>2026</v>
      </c>
      <c r="B10808" s="49">
        <v>46113</v>
      </c>
      <c r="C10808" s="49">
        <v>46203</v>
      </c>
      <c r="D10808" s="21" t="s">
        <v>6652</v>
      </c>
      <c r="E10808" s="22">
        <v>45860</v>
      </c>
      <c r="F10808" s="11"/>
      <c r="G10808" s="21" t="s">
        <v>7249</v>
      </c>
      <c r="H10808" s="21" t="s">
        <v>17895</v>
      </c>
      <c r="I10808" s="23">
        <v>7427.52</v>
      </c>
      <c r="J10808" s="24" t="s">
        <v>7284</v>
      </c>
      <c r="K10808" s="49">
        <v>46203</v>
      </c>
    </row>
    <row r="10809" spans="1:11" ht="42.6" customHeight="1" x14ac:dyDescent="0.25">
      <c r="A10809" s="11">
        <v>2026</v>
      </c>
      <c r="B10809" s="49">
        <v>46113</v>
      </c>
      <c r="C10809" s="49">
        <v>46203</v>
      </c>
      <c r="D10809" s="21" t="s">
        <v>6653</v>
      </c>
      <c r="E10809" s="22">
        <v>45860</v>
      </c>
      <c r="F10809" s="11"/>
      <c r="G10809" s="21" t="s">
        <v>7224</v>
      </c>
      <c r="H10809" s="21" t="s">
        <v>17896</v>
      </c>
      <c r="I10809" s="23">
        <v>83520</v>
      </c>
      <c r="J10809" s="24" t="s">
        <v>7284</v>
      </c>
      <c r="K10809" s="49">
        <v>46203</v>
      </c>
    </row>
    <row r="10810" spans="1:11" ht="42.6" customHeight="1" x14ac:dyDescent="0.25">
      <c r="A10810" s="11">
        <v>2026</v>
      </c>
      <c r="B10810" s="49">
        <v>46113</v>
      </c>
      <c r="C10810" s="49">
        <v>46203</v>
      </c>
      <c r="D10810" s="21" t="s">
        <v>6654</v>
      </c>
      <c r="E10810" s="22">
        <v>45860</v>
      </c>
      <c r="F10810" s="11"/>
      <c r="G10810" s="21" t="s">
        <v>7224</v>
      </c>
      <c r="H10810" s="21" t="s">
        <v>17897</v>
      </c>
      <c r="I10810" s="23">
        <v>50460</v>
      </c>
      <c r="J10810" s="24" t="s">
        <v>7284</v>
      </c>
      <c r="K10810" s="49">
        <v>46203</v>
      </c>
    </row>
    <row r="10811" spans="1:11" ht="42.6" customHeight="1" x14ac:dyDescent="0.25">
      <c r="A10811" s="11">
        <v>2026</v>
      </c>
      <c r="B10811" s="49">
        <v>46113</v>
      </c>
      <c r="C10811" s="49">
        <v>46203</v>
      </c>
      <c r="D10811" s="21" t="s">
        <v>6655</v>
      </c>
      <c r="E10811" s="29">
        <v>45867</v>
      </c>
      <c r="F10811" s="11"/>
      <c r="G10811" s="21" t="s">
        <v>7374</v>
      </c>
      <c r="H10811" s="24" t="s">
        <v>17898</v>
      </c>
      <c r="I10811" s="30">
        <v>15540</v>
      </c>
      <c r="J10811" s="24" t="s">
        <v>7284</v>
      </c>
      <c r="K10811" s="49">
        <v>46203</v>
      </c>
    </row>
    <row r="10812" spans="1:11" ht="42.6" customHeight="1" x14ac:dyDescent="0.25">
      <c r="A10812" s="11">
        <v>2026</v>
      </c>
      <c r="B10812" s="49">
        <v>46113</v>
      </c>
      <c r="C10812" s="49">
        <v>46203</v>
      </c>
      <c r="D10812" s="21" t="s">
        <v>6656</v>
      </c>
      <c r="E10812" s="29">
        <v>45867</v>
      </c>
      <c r="F10812" s="11"/>
      <c r="G10812" s="21" t="s">
        <v>7384</v>
      </c>
      <c r="H10812" s="24" t="s">
        <v>17899</v>
      </c>
      <c r="I10812" s="30">
        <v>4150</v>
      </c>
      <c r="J10812" s="24" t="s">
        <v>7284</v>
      </c>
      <c r="K10812" s="49">
        <v>46203</v>
      </c>
    </row>
    <row r="10813" spans="1:11" ht="42.6" customHeight="1" x14ac:dyDescent="0.25">
      <c r="A10813" s="11">
        <v>2026</v>
      </c>
      <c r="B10813" s="49">
        <v>46113</v>
      </c>
      <c r="C10813" s="49">
        <v>46203</v>
      </c>
      <c r="D10813" s="21" t="s">
        <v>6657</v>
      </c>
      <c r="E10813" s="29">
        <v>45867</v>
      </c>
      <c r="F10813" s="11"/>
      <c r="G10813" s="21" t="s">
        <v>7245</v>
      </c>
      <c r="H10813" s="24" t="s">
        <v>17900</v>
      </c>
      <c r="I10813" s="30">
        <v>16350</v>
      </c>
      <c r="J10813" s="24" t="s">
        <v>7284</v>
      </c>
      <c r="K10813" s="49">
        <v>46203</v>
      </c>
    </row>
    <row r="10814" spans="1:11" ht="42.6" customHeight="1" x14ac:dyDescent="0.25">
      <c r="A10814" s="11">
        <v>2026</v>
      </c>
      <c r="B10814" s="49">
        <v>46113</v>
      </c>
      <c r="C10814" s="49">
        <v>46203</v>
      </c>
      <c r="D10814" s="21" t="s">
        <v>6658</v>
      </c>
      <c r="E10814" s="29">
        <v>45867</v>
      </c>
      <c r="F10814" s="11"/>
      <c r="G10814" s="21" t="s">
        <v>7374</v>
      </c>
      <c r="H10814" s="24" t="s">
        <v>17901</v>
      </c>
      <c r="I10814" s="30">
        <v>2401.1999999999998</v>
      </c>
      <c r="J10814" s="24" t="s">
        <v>7284</v>
      </c>
      <c r="K10814" s="49">
        <v>46203</v>
      </c>
    </row>
    <row r="10815" spans="1:11" ht="42.6" customHeight="1" x14ac:dyDescent="0.25">
      <c r="A10815" s="11">
        <v>2026</v>
      </c>
      <c r="B10815" s="49">
        <v>46113</v>
      </c>
      <c r="C10815" s="49">
        <v>46203</v>
      </c>
      <c r="D10815" s="21" t="s">
        <v>6659</v>
      </c>
      <c r="E10815" s="29">
        <v>45867</v>
      </c>
      <c r="F10815" s="11"/>
      <c r="G10815" s="21" t="s">
        <v>7226</v>
      </c>
      <c r="H10815" s="24" t="s">
        <v>17902</v>
      </c>
      <c r="I10815" s="30">
        <v>1350</v>
      </c>
      <c r="J10815" s="24" t="s">
        <v>7284</v>
      </c>
      <c r="K10815" s="49">
        <v>46203</v>
      </c>
    </row>
    <row r="10816" spans="1:11" ht="42.6" customHeight="1" x14ac:dyDescent="0.25">
      <c r="A10816" s="11">
        <v>2026</v>
      </c>
      <c r="B10816" s="49">
        <v>46113</v>
      </c>
      <c r="C10816" s="49">
        <v>46203</v>
      </c>
      <c r="D10816" s="21" t="s">
        <v>6660</v>
      </c>
      <c r="E10816" s="29">
        <v>45867</v>
      </c>
      <c r="F10816" s="11"/>
      <c r="G10816" s="21" t="s">
        <v>7245</v>
      </c>
      <c r="H10816" s="24" t="s">
        <v>17903</v>
      </c>
      <c r="I10816" s="30">
        <v>1528.91</v>
      </c>
      <c r="J10816" s="24" t="s">
        <v>7284</v>
      </c>
      <c r="K10816" s="49">
        <v>46203</v>
      </c>
    </row>
    <row r="10817" spans="1:11" ht="42.6" customHeight="1" x14ac:dyDescent="0.25">
      <c r="A10817" s="11">
        <v>2026</v>
      </c>
      <c r="B10817" s="49">
        <v>46113</v>
      </c>
      <c r="C10817" s="49">
        <v>46203</v>
      </c>
      <c r="D10817" s="21" t="s">
        <v>6661</v>
      </c>
      <c r="E10817" s="29">
        <v>45867</v>
      </c>
      <c r="F10817" s="11"/>
      <c r="G10817" s="21" t="s">
        <v>7245</v>
      </c>
      <c r="H10817" s="24" t="s">
        <v>17904</v>
      </c>
      <c r="I10817" s="30">
        <v>1528.91</v>
      </c>
      <c r="J10817" s="24" t="s">
        <v>7284</v>
      </c>
      <c r="K10817" s="49">
        <v>46203</v>
      </c>
    </row>
    <row r="10818" spans="1:11" ht="42.6" customHeight="1" x14ac:dyDescent="0.25">
      <c r="A10818" s="11">
        <v>2026</v>
      </c>
      <c r="B10818" s="49">
        <v>46113</v>
      </c>
      <c r="C10818" s="49">
        <v>46203</v>
      </c>
      <c r="D10818" s="21" t="s">
        <v>6662</v>
      </c>
      <c r="E10818" s="29">
        <v>45867</v>
      </c>
      <c r="F10818" s="11"/>
      <c r="G10818" s="21" t="s">
        <v>7245</v>
      </c>
      <c r="H10818" s="24" t="s">
        <v>17905</v>
      </c>
      <c r="I10818" s="30">
        <v>1528.91</v>
      </c>
      <c r="J10818" s="24" t="s">
        <v>7284</v>
      </c>
      <c r="K10818" s="49">
        <v>46203</v>
      </c>
    </row>
    <row r="10819" spans="1:11" ht="42.6" customHeight="1" x14ac:dyDescent="0.25">
      <c r="A10819" s="11">
        <v>2026</v>
      </c>
      <c r="B10819" s="49">
        <v>46113</v>
      </c>
      <c r="C10819" s="49">
        <v>46203</v>
      </c>
      <c r="D10819" s="21" t="s">
        <v>6663</v>
      </c>
      <c r="E10819" s="29">
        <v>45867</v>
      </c>
      <c r="F10819" s="11"/>
      <c r="G10819" s="21" t="s">
        <v>7245</v>
      </c>
      <c r="H10819" s="24" t="s">
        <v>17906</v>
      </c>
      <c r="I10819" s="30">
        <v>1567.22</v>
      </c>
      <c r="J10819" s="24" t="s">
        <v>7284</v>
      </c>
      <c r="K10819" s="49">
        <v>46203</v>
      </c>
    </row>
    <row r="10820" spans="1:11" ht="42.6" customHeight="1" x14ac:dyDescent="0.25">
      <c r="A10820" s="11">
        <v>2026</v>
      </c>
      <c r="B10820" s="49">
        <v>46113</v>
      </c>
      <c r="C10820" s="49">
        <v>46203</v>
      </c>
      <c r="D10820" s="21" t="s">
        <v>6664</v>
      </c>
      <c r="E10820" s="29">
        <v>45867</v>
      </c>
      <c r="F10820" s="11"/>
      <c r="G10820" s="21" t="s">
        <v>7385</v>
      </c>
      <c r="H10820" s="24" t="s">
        <v>17907</v>
      </c>
      <c r="I10820" s="30">
        <v>2070.37</v>
      </c>
      <c r="J10820" s="24" t="s">
        <v>7284</v>
      </c>
      <c r="K10820" s="49">
        <v>46203</v>
      </c>
    </row>
    <row r="10821" spans="1:11" ht="42.6" customHeight="1" x14ac:dyDescent="0.25">
      <c r="A10821" s="11">
        <v>2026</v>
      </c>
      <c r="B10821" s="49">
        <v>46113</v>
      </c>
      <c r="C10821" s="49">
        <v>46203</v>
      </c>
      <c r="D10821" s="21" t="s">
        <v>6665</v>
      </c>
      <c r="E10821" s="29">
        <v>45867</v>
      </c>
      <c r="F10821" s="11"/>
      <c r="G10821" s="21" t="s">
        <v>7245</v>
      </c>
      <c r="H10821" s="24" t="s">
        <v>17908</v>
      </c>
      <c r="I10821" s="30">
        <v>9042.2000000000007</v>
      </c>
      <c r="J10821" s="24" t="s">
        <v>7284</v>
      </c>
      <c r="K10821" s="49">
        <v>46203</v>
      </c>
    </row>
    <row r="10822" spans="1:11" ht="42.6" customHeight="1" x14ac:dyDescent="0.25">
      <c r="A10822" s="11">
        <v>2026</v>
      </c>
      <c r="B10822" s="49">
        <v>46113</v>
      </c>
      <c r="C10822" s="49">
        <v>46203</v>
      </c>
      <c r="D10822" s="21" t="s">
        <v>6666</v>
      </c>
      <c r="E10822" s="29">
        <v>45873</v>
      </c>
      <c r="F10822" s="11"/>
      <c r="G10822" s="21" t="s">
        <v>7386</v>
      </c>
      <c r="H10822" s="55" t="s">
        <v>17909</v>
      </c>
      <c r="I10822" s="23">
        <v>40020</v>
      </c>
      <c r="J10822" s="24" t="s">
        <v>7284</v>
      </c>
      <c r="K10822" s="49">
        <v>46203</v>
      </c>
    </row>
    <row r="10823" spans="1:11" ht="42.6" customHeight="1" x14ac:dyDescent="0.25">
      <c r="A10823" s="11">
        <v>2026</v>
      </c>
      <c r="B10823" s="49">
        <v>46113</v>
      </c>
      <c r="C10823" s="49">
        <v>46203</v>
      </c>
      <c r="D10823" s="21" t="s">
        <v>6667</v>
      </c>
      <c r="E10823" s="29">
        <v>45873</v>
      </c>
      <c r="F10823" s="11"/>
      <c r="G10823" s="21" t="s">
        <v>7386</v>
      </c>
      <c r="H10823" s="55" t="s">
        <v>17910</v>
      </c>
      <c r="I10823" s="23">
        <v>37584</v>
      </c>
      <c r="J10823" s="24" t="s">
        <v>7284</v>
      </c>
      <c r="K10823" s="49">
        <v>46203</v>
      </c>
    </row>
    <row r="10824" spans="1:11" ht="42.6" customHeight="1" x14ac:dyDescent="0.25">
      <c r="A10824" s="11">
        <v>2026</v>
      </c>
      <c r="B10824" s="49">
        <v>46113</v>
      </c>
      <c r="C10824" s="49">
        <v>46203</v>
      </c>
      <c r="D10824" s="21" t="s">
        <v>6668</v>
      </c>
      <c r="E10824" s="29">
        <v>45873</v>
      </c>
      <c r="F10824" s="11"/>
      <c r="G10824" s="21" t="s">
        <v>7386</v>
      </c>
      <c r="H10824" s="55" t="s">
        <v>17911</v>
      </c>
      <c r="I10824" s="23">
        <v>37584</v>
      </c>
      <c r="J10824" s="24" t="s">
        <v>7284</v>
      </c>
      <c r="K10824" s="49">
        <v>46203</v>
      </c>
    </row>
    <row r="10825" spans="1:11" ht="42.6" customHeight="1" x14ac:dyDescent="0.25">
      <c r="A10825" s="11">
        <v>2026</v>
      </c>
      <c r="B10825" s="49">
        <v>46113</v>
      </c>
      <c r="C10825" s="49">
        <v>46203</v>
      </c>
      <c r="D10825" s="21" t="s">
        <v>6669</v>
      </c>
      <c r="E10825" s="22">
        <v>45883</v>
      </c>
      <c r="F10825" s="11"/>
      <c r="G10825" s="21" t="s">
        <v>7228</v>
      </c>
      <c r="H10825" s="21" t="s">
        <v>17912</v>
      </c>
      <c r="I10825" s="23">
        <v>8450</v>
      </c>
      <c r="J10825" s="24" t="s">
        <v>7284</v>
      </c>
      <c r="K10825" s="49">
        <v>46203</v>
      </c>
    </row>
    <row r="10826" spans="1:11" ht="42.6" customHeight="1" x14ac:dyDescent="0.25">
      <c r="A10826" s="11">
        <v>2026</v>
      </c>
      <c r="B10826" s="49">
        <v>46113</v>
      </c>
      <c r="C10826" s="49">
        <v>46203</v>
      </c>
      <c r="D10826" s="21" t="s">
        <v>6670</v>
      </c>
      <c r="E10826" s="22">
        <v>45883</v>
      </c>
      <c r="F10826" s="11"/>
      <c r="G10826" s="21" t="s">
        <v>7260</v>
      </c>
      <c r="H10826" s="21" t="s">
        <v>17913</v>
      </c>
      <c r="I10826" s="23">
        <v>6022.04</v>
      </c>
      <c r="J10826" s="24" t="s">
        <v>7284</v>
      </c>
      <c r="K10826" s="49">
        <v>46203</v>
      </c>
    </row>
    <row r="10827" spans="1:11" ht="42.6" customHeight="1" x14ac:dyDescent="0.25">
      <c r="A10827" s="11">
        <v>2026</v>
      </c>
      <c r="B10827" s="49">
        <v>46113</v>
      </c>
      <c r="C10827" s="49">
        <v>46203</v>
      </c>
      <c r="D10827" s="21" t="s">
        <v>6671</v>
      </c>
      <c r="E10827" s="22">
        <v>45883</v>
      </c>
      <c r="F10827" s="11"/>
      <c r="G10827" s="21" t="s">
        <v>7228</v>
      </c>
      <c r="H10827" s="21" t="s">
        <v>17914</v>
      </c>
      <c r="I10827" s="23">
        <v>8450</v>
      </c>
      <c r="J10827" s="24" t="s">
        <v>7284</v>
      </c>
      <c r="K10827" s="49">
        <v>46203</v>
      </c>
    </row>
    <row r="10828" spans="1:11" ht="42.6" customHeight="1" x14ac:dyDescent="0.25">
      <c r="A10828" s="11">
        <v>2026</v>
      </c>
      <c r="B10828" s="49">
        <v>46113</v>
      </c>
      <c r="C10828" s="49">
        <v>46203</v>
      </c>
      <c r="D10828" s="21" t="s">
        <v>6672</v>
      </c>
      <c r="E10828" s="22">
        <v>45883</v>
      </c>
      <c r="F10828" s="11"/>
      <c r="G10828" s="21" t="s">
        <v>7228</v>
      </c>
      <c r="H10828" s="21" t="s">
        <v>17915</v>
      </c>
      <c r="I10828" s="23">
        <v>8450</v>
      </c>
      <c r="J10828" s="24" t="s">
        <v>7284</v>
      </c>
      <c r="K10828" s="49">
        <v>46203</v>
      </c>
    </row>
    <row r="10829" spans="1:11" ht="42.6" customHeight="1" x14ac:dyDescent="0.25">
      <c r="A10829" s="11">
        <v>2026</v>
      </c>
      <c r="B10829" s="49">
        <v>46113</v>
      </c>
      <c r="C10829" s="49">
        <v>46203</v>
      </c>
      <c r="D10829" s="21" t="s">
        <v>6673</v>
      </c>
      <c r="E10829" s="22">
        <v>45883</v>
      </c>
      <c r="F10829" s="11"/>
      <c r="G10829" s="21" t="s">
        <v>7228</v>
      </c>
      <c r="H10829" s="21" t="s">
        <v>17916</v>
      </c>
      <c r="I10829" s="23">
        <v>8450</v>
      </c>
      <c r="J10829" s="24" t="s">
        <v>7284</v>
      </c>
      <c r="K10829" s="49">
        <v>46203</v>
      </c>
    </row>
    <row r="10830" spans="1:11" ht="42.6" customHeight="1" x14ac:dyDescent="0.25">
      <c r="A10830" s="11">
        <v>2026</v>
      </c>
      <c r="B10830" s="49">
        <v>46113</v>
      </c>
      <c r="C10830" s="49">
        <v>46203</v>
      </c>
      <c r="D10830" s="21" t="s">
        <v>6674</v>
      </c>
      <c r="E10830" s="22">
        <v>45883</v>
      </c>
      <c r="F10830" s="11"/>
      <c r="G10830" s="21" t="s">
        <v>7228</v>
      </c>
      <c r="H10830" s="21" t="s">
        <v>17917</v>
      </c>
      <c r="I10830" s="23">
        <v>8450</v>
      </c>
      <c r="J10830" s="24" t="s">
        <v>7284</v>
      </c>
      <c r="K10830" s="49">
        <v>46203</v>
      </c>
    </row>
    <row r="10831" spans="1:11" ht="42.6" customHeight="1" x14ac:dyDescent="0.25">
      <c r="A10831" s="11">
        <v>2026</v>
      </c>
      <c r="B10831" s="49">
        <v>46113</v>
      </c>
      <c r="C10831" s="49">
        <v>46203</v>
      </c>
      <c r="D10831" s="21" t="s">
        <v>6675</v>
      </c>
      <c r="E10831" s="22">
        <v>45883</v>
      </c>
      <c r="F10831" s="11"/>
      <c r="G10831" s="21" t="s">
        <v>7228</v>
      </c>
      <c r="H10831" s="21" t="s">
        <v>17918</v>
      </c>
      <c r="I10831" s="23">
        <v>8450</v>
      </c>
      <c r="J10831" s="24" t="s">
        <v>7284</v>
      </c>
      <c r="K10831" s="49">
        <v>46203</v>
      </c>
    </row>
    <row r="10832" spans="1:11" ht="42.6" customHeight="1" x14ac:dyDescent="0.25">
      <c r="A10832" s="11">
        <v>2026</v>
      </c>
      <c r="B10832" s="49">
        <v>46113</v>
      </c>
      <c r="C10832" s="49">
        <v>46203</v>
      </c>
      <c r="D10832" s="21" t="s">
        <v>6676</v>
      </c>
      <c r="E10832" s="22">
        <v>45883</v>
      </c>
      <c r="F10832" s="11"/>
      <c r="G10832" s="21" t="s">
        <v>7228</v>
      </c>
      <c r="H10832" s="21" t="s">
        <v>17919</v>
      </c>
      <c r="I10832" s="23">
        <v>8450</v>
      </c>
      <c r="J10832" s="24" t="s">
        <v>7284</v>
      </c>
      <c r="K10832" s="49">
        <v>46203</v>
      </c>
    </row>
    <row r="10833" spans="1:11" ht="42.6" customHeight="1" x14ac:dyDescent="0.25">
      <c r="A10833" s="11">
        <v>2026</v>
      </c>
      <c r="B10833" s="49">
        <v>46113</v>
      </c>
      <c r="C10833" s="49">
        <v>46203</v>
      </c>
      <c r="D10833" s="21" t="s">
        <v>6677</v>
      </c>
      <c r="E10833" s="22">
        <v>45883</v>
      </c>
      <c r="F10833" s="11"/>
      <c r="G10833" s="21" t="s">
        <v>7228</v>
      </c>
      <c r="H10833" s="21" t="s">
        <v>17920</v>
      </c>
      <c r="I10833" s="23">
        <v>8450</v>
      </c>
      <c r="J10833" s="24" t="s">
        <v>7284</v>
      </c>
      <c r="K10833" s="49">
        <v>46203</v>
      </c>
    </row>
    <row r="10834" spans="1:11" ht="42.6" customHeight="1" x14ac:dyDescent="0.25">
      <c r="A10834" s="11">
        <v>2026</v>
      </c>
      <c r="B10834" s="49">
        <v>46113</v>
      </c>
      <c r="C10834" s="49">
        <v>46203</v>
      </c>
      <c r="D10834" s="21" t="s">
        <v>6678</v>
      </c>
      <c r="E10834" s="22">
        <v>45883</v>
      </c>
      <c r="F10834" s="11"/>
      <c r="G10834" s="21" t="s">
        <v>7221</v>
      </c>
      <c r="H10834" s="21" t="s">
        <v>17921</v>
      </c>
      <c r="I10834" s="23">
        <v>13143</v>
      </c>
      <c r="J10834" s="24" t="s">
        <v>7284</v>
      </c>
      <c r="K10834" s="49">
        <v>46203</v>
      </c>
    </row>
    <row r="10835" spans="1:11" ht="42.6" customHeight="1" x14ac:dyDescent="0.25">
      <c r="A10835" s="11">
        <v>2026</v>
      </c>
      <c r="B10835" s="49">
        <v>46113</v>
      </c>
      <c r="C10835" s="49">
        <v>46203</v>
      </c>
      <c r="D10835" s="21" t="s">
        <v>6679</v>
      </c>
      <c r="E10835" s="22">
        <v>45883</v>
      </c>
      <c r="F10835" s="11"/>
      <c r="G10835" s="21" t="s">
        <v>7221</v>
      </c>
      <c r="H10835" s="21" t="s">
        <v>17922</v>
      </c>
      <c r="I10835" s="23">
        <v>7308</v>
      </c>
      <c r="J10835" s="24" t="s">
        <v>7284</v>
      </c>
      <c r="K10835" s="49">
        <v>46203</v>
      </c>
    </row>
    <row r="10836" spans="1:11" ht="42.6" customHeight="1" x14ac:dyDescent="0.25">
      <c r="A10836" s="11">
        <v>2026</v>
      </c>
      <c r="B10836" s="49">
        <v>46113</v>
      </c>
      <c r="C10836" s="49">
        <v>46203</v>
      </c>
      <c r="D10836" s="21" t="s">
        <v>6679</v>
      </c>
      <c r="E10836" s="22">
        <v>45883</v>
      </c>
      <c r="F10836" s="11"/>
      <c r="G10836" s="21" t="s">
        <v>7221</v>
      </c>
      <c r="H10836" s="21" t="s">
        <v>17923</v>
      </c>
      <c r="I10836" s="23">
        <v>7308</v>
      </c>
      <c r="J10836" s="24" t="s">
        <v>7284</v>
      </c>
      <c r="K10836" s="49">
        <v>46203</v>
      </c>
    </row>
    <row r="10837" spans="1:11" ht="42.6" customHeight="1" x14ac:dyDescent="0.25">
      <c r="A10837" s="11">
        <v>2026</v>
      </c>
      <c r="B10837" s="49">
        <v>46113</v>
      </c>
      <c r="C10837" s="49">
        <v>46203</v>
      </c>
      <c r="D10837" s="21" t="s">
        <v>6680</v>
      </c>
      <c r="E10837" s="22">
        <v>45883</v>
      </c>
      <c r="F10837" s="11"/>
      <c r="G10837" s="21" t="s">
        <v>7387</v>
      </c>
      <c r="H10837" s="21" t="s">
        <v>17924</v>
      </c>
      <c r="I10837" s="23">
        <v>60900</v>
      </c>
      <c r="J10837" s="24" t="s">
        <v>7284</v>
      </c>
      <c r="K10837" s="49">
        <v>46203</v>
      </c>
    </row>
    <row r="10838" spans="1:11" ht="42.6" customHeight="1" x14ac:dyDescent="0.25">
      <c r="A10838" s="11">
        <v>2026</v>
      </c>
      <c r="B10838" s="49">
        <v>46113</v>
      </c>
      <c r="C10838" s="49">
        <v>46203</v>
      </c>
      <c r="D10838" s="21" t="s">
        <v>6681</v>
      </c>
      <c r="E10838" s="29">
        <v>45889</v>
      </c>
      <c r="F10838" s="11"/>
      <c r="G10838" s="21" t="s">
        <v>7212</v>
      </c>
      <c r="H10838" s="24" t="s">
        <v>17925</v>
      </c>
      <c r="I10838" s="30">
        <f>2714.4/3</f>
        <v>904.80000000000007</v>
      </c>
      <c r="J10838" s="24" t="s">
        <v>7284</v>
      </c>
      <c r="K10838" s="49">
        <v>46203</v>
      </c>
    </row>
    <row r="10839" spans="1:11" ht="42.6" customHeight="1" x14ac:dyDescent="0.25">
      <c r="A10839" s="11">
        <v>2026</v>
      </c>
      <c r="B10839" s="49">
        <v>46113</v>
      </c>
      <c r="C10839" s="49">
        <v>46203</v>
      </c>
      <c r="D10839" s="21" t="s">
        <v>6682</v>
      </c>
      <c r="E10839" s="29">
        <v>45889</v>
      </c>
      <c r="F10839" s="11"/>
      <c r="G10839" s="21" t="s">
        <v>7212</v>
      </c>
      <c r="H10839" s="24" t="s">
        <v>17926</v>
      </c>
      <c r="I10839" s="30">
        <f>2714.4/3</f>
        <v>904.80000000000007</v>
      </c>
      <c r="J10839" s="24" t="s">
        <v>7284</v>
      </c>
      <c r="K10839" s="49">
        <v>46203</v>
      </c>
    </row>
    <row r="10840" spans="1:11" ht="42.6" customHeight="1" x14ac:dyDescent="0.25">
      <c r="A10840" s="11">
        <v>2026</v>
      </c>
      <c r="B10840" s="49">
        <v>46113</v>
      </c>
      <c r="C10840" s="49">
        <v>46203</v>
      </c>
      <c r="D10840" s="21" t="s">
        <v>6682</v>
      </c>
      <c r="E10840" s="29">
        <v>45889</v>
      </c>
      <c r="F10840" s="11"/>
      <c r="G10840" s="21" t="s">
        <v>7212</v>
      </c>
      <c r="H10840" s="24" t="s">
        <v>17927</v>
      </c>
      <c r="I10840" s="30">
        <f>2714.4/3</f>
        <v>904.80000000000007</v>
      </c>
      <c r="J10840" s="24" t="s">
        <v>7284</v>
      </c>
      <c r="K10840" s="49">
        <v>46203</v>
      </c>
    </row>
    <row r="10841" spans="1:11" ht="42.6" customHeight="1" x14ac:dyDescent="0.25">
      <c r="A10841" s="11">
        <v>2026</v>
      </c>
      <c r="B10841" s="49">
        <v>46113</v>
      </c>
      <c r="C10841" s="49">
        <v>46203</v>
      </c>
      <c r="D10841" s="21" t="s">
        <v>6683</v>
      </c>
      <c r="E10841" s="29">
        <v>45889</v>
      </c>
      <c r="F10841" s="11"/>
      <c r="G10841" s="21" t="s">
        <v>7361</v>
      </c>
      <c r="H10841" s="24" t="s">
        <v>17928</v>
      </c>
      <c r="I10841" s="30">
        <f>543.1*16%+543.1</f>
        <v>629.99599999999998</v>
      </c>
      <c r="J10841" s="24" t="s">
        <v>7284</v>
      </c>
      <c r="K10841" s="49">
        <v>46203</v>
      </c>
    </row>
    <row r="10842" spans="1:11" ht="42.6" customHeight="1" x14ac:dyDescent="0.25">
      <c r="A10842" s="11">
        <v>2026</v>
      </c>
      <c r="B10842" s="49">
        <v>46113</v>
      </c>
      <c r="C10842" s="49">
        <v>46203</v>
      </c>
      <c r="D10842" s="21" t="s">
        <v>6684</v>
      </c>
      <c r="E10842" s="29">
        <v>45889</v>
      </c>
      <c r="F10842" s="11"/>
      <c r="G10842" s="21" t="s">
        <v>7361</v>
      </c>
      <c r="H10842" s="24" t="s">
        <v>17929</v>
      </c>
      <c r="I10842" s="30">
        <f>3750*16%+3750</f>
        <v>4350</v>
      </c>
      <c r="J10842" s="24" t="s">
        <v>7284</v>
      </c>
      <c r="K10842" s="49">
        <v>46203</v>
      </c>
    </row>
    <row r="10843" spans="1:11" ht="42.6" customHeight="1" x14ac:dyDescent="0.25">
      <c r="A10843" s="11">
        <v>2026</v>
      </c>
      <c r="B10843" s="49">
        <v>46113</v>
      </c>
      <c r="C10843" s="49">
        <v>46203</v>
      </c>
      <c r="D10843" s="21" t="s">
        <v>6685</v>
      </c>
      <c r="E10843" s="29">
        <v>45889</v>
      </c>
      <c r="F10843" s="11"/>
      <c r="G10843" s="21" t="s">
        <v>7361</v>
      </c>
      <c r="H10843" s="24" t="s">
        <v>17930</v>
      </c>
      <c r="I10843" s="30">
        <f>1344.82*16%+1344.82</f>
        <v>1559.9911999999999</v>
      </c>
      <c r="J10843" s="24" t="s">
        <v>7284</v>
      </c>
      <c r="K10843" s="49">
        <v>46203</v>
      </c>
    </row>
    <row r="10844" spans="1:11" ht="42.6" customHeight="1" x14ac:dyDescent="0.25">
      <c r="A10844" s="11">
        <v>2026</v>
      </c>
      <c r="B10844" s="49">
        <v>46113</v>
      </c>
      <c r="C10844" s="49">
        <v>46203</v>
      </c>
      <c r="D10844" s="21" t="s">
        <v>6685</v>
      </c>
      <c r="E10844" s="29">
        <v>45889</v>
      </c>
      <c r="F10844" s="11"/>
      <c r="G10844" s="21" t="s">
        <v>7233</v>
      </c>
      <c r="H10844" s="24" t="s">
        <v>17931</v>
      </c>
      <c r="I10844" s="30">
        <v>1395</v>
      </c>
      <c r="J10844" s="24" t="s">
        <v>7284</v>
      </c>
      <c r="K10844" s="49">
        <v>46203</v>
      </c>
    </row>
    <row r="10845" spans="1:11" ht="42.6" customHeight="1" x14ac:dyDescent="0.25">
      <c r="A10845" s="11">
        <v>2026</v>
      </c>
      <c r="B10845" s="49">
        <v>46113</v>
      </c>
      <c r="C10845" s="49">
        <v>46203</v>
      </c>
      <c r="D10845" s="21" t="s">
        <v>6686</v>
      </c>
      <c r="E10845" s="22">
        <v>45890</v>
      </c>
      <c r="F10845" s="11"/>
      <c r="G10845" s="21" t="s">
        <v>7233</v>
      </c>
      <c r="H10845" s="21" t="s">
        <v>17932</v>
      </c>
      <c r="I10845" s="23">
        <v>26500</v>
      </c>
      <c r="J10845" s="24" t="s">
        <v>7284</v>
      </c>
      <c r="K10845" s="49">
        <v>46203</v>
      </c>
    </row>
    <row r="10846" spans="1:11" ht="42.6" customHeight="1" x14ac:dyDescent="0.25">
      <c r="A10846" s="11">
        <v>2026</v>
      </c>
      <c r="B10846" s="49">
        <v>46113</v>
      </c>
      <c r="C10846" s="49">
        <v>46203</v>
      </c>
      <c r="D10846" s="21" t="s">
        <v>6687</v>
      </c>
      <c r="E10846" s="22">
        <v>45894</v>
      </c>
      <c r="F10846" s="11"/>
      <c r="G10846" s="21" t="s">
        <v>7224</v>
      </c>
      <c r="H10846" s="21" t="s">
        <v>17933</v>
      </c>
      <c r="I10846" s="23">
        <v>9800</v>
      </c>
      <c r="J10846" s="24" t="s">
        <v>7284</v>
      </c>
      <c r="K10846" s="49">
        <v>46203</v>
      </c>
    </row>
    <row r="10847" spans="1:11" ht="42.6" customHeight="1" x14ac:dyDescent="0.25">
      <c r="A10847" s="11">
        <v>2026</v>
      </c>
      <c r="B10847" s="49">
        <v>46113</v>
      </c>
      <c r="C10847" s="49">
        <v>46203</v>
      </c>
      <c r="D10847" s="21" t="s">
        <v>6687</v>
      </c>
      <c r="E10847" s="22">
        <v>45894</v>
      </c>
      <c r="F10847" s="11"/>
      <c r="G10847" s="21" t="s">
        <v>7224</v>
      </c>
      <c r="H10847" s="21" t="s">
        <v>17934</v>
      </c>
      <c r="I10847" s="23">
        <v>9800</v>
      </c>
      <c r="J10847" s="24" t="s">
        <v>7284</v>
      </c>
      <c r="K10847" s="49">
        <v>46203</v>
      </c>
    </row>
    <row r="10848" spans="1:11" ht="42.6" customHeight="1" x14ac:dyDescent="0.25">
      <c r="A10848" s="11">
        <v>2026</v>
      </c>
      <c r="B10848" s="49">
        <v>46113</v>
      </c>
      <c r="C10848" s="49">
        <v>46203</v>
      </c>
      <c r="D10848" s="21" t="s">
        <v>6688</v>
      </c>
      <c r="E10848" s="22">
        <v>45894</v>
      </c>
      <c r="F10848" s="11"/>
      <c r="G10848" s="21" t="s">
        <v>7224</v>
      </c>
      <c r="H10848" s="21" t="s">
        <v>17935</v>
      </c>
      <c r="I10848" s="23">
        <v>9720</v>
      </c>
      <c r="J10848" s="24" t="s">
        <v>7284</v>
      </c>
      <c r="K10848" s="49">
        <v>46203</v>
      </c>
    </row>
    <row r="10849" spans="1:11" ht="42.6" customHeight="1" x14ac:dyDescent="0.25">
      <c r="A10849" s="11">
        <v>2026</v>
      </c>
      <c r="B10849" s="49">
        <v>46113</v>
      </c>
      <c r="C10849" s="49">
        <v>46203</v>
      </c>
      <c r="D10849" s="21" t="s">
        <v>6689</v>
      </c>
      <c r="E10849" s="22">
        <v>45894</v>
      </c>
      <c r="F10849" s="11"/>
      <c r="G10849" s="21" t="s">
        <v>7224</v>
      </c>
      <c r="H10849" s="21" t="s">
        <v>17936</v>
      </c>
      <c r="I10849" s="23">
        <v>9720</v>
      </c>
      <c r="J10849" s="24" t="s">
        <v>7284</v>
      </c>
      <c r="K10849" s="49">
        <v>46203</v>
      </c>
    </row>
    <row r="10850" spans="1:11" ht="42.6" customHeight="1" x14ac:dyDescent="0.25">
      <c r="A10850" s="11">
        <v>2026</v>
      </c>
      <c r="B10850" s="49">
        <v>46113</v>
      </c>
      <c r="C10850" s="49">
        <v>46203</v>
      </c>
      <c r="D10850" s="21" t="s">
        <v>6690</v>
      </c>
      <c r="E10850" s="22">
        <v>45894</v>
      </c>
      <c r="F10850" s="11"/>
      <c r="G10850" s="21" t="s">
        <v>7224</v>
      </c>
      <c r="H10850" s="21" t="s">
        <v>17937</v>
      </c>
      <c r="I10850" s="23">
        <v>9720</v>
      </c>
      <c r="J10850" s="24" t="s">
        <v>7284</v>
      </c>
      <c r="K10850" s="49">
        <v>46203</v>
      </c>
    </row>
    <row r="10851" spans="1:11" ht="42.6" customHeight="1" x14ac:dyDescent="0.25">
      <c r="A10851" s="11">
        <v>2026</v>
      </c>
      <c r="B10851" s="49">
        <v>46113</v>
      </c>
      <c r="C10851" s="49">
        <v>46203</v>
      </c>
      <c r="D10851" s="21" t="s">
        <v>6691</v>
      </c>
      <c r="E10851" s="22">
        <v>45894</v>
      </c>
      <c r="F10851" s="11"/>
      <c r="G10851" s="21" t="s">
        <v>7224</v>
      </c>
      <c r="H10851" s="21" t="s">
        <v>17938</v>
      </c>
      <c r="I10851" s="23">
        <v>9720</v>
      </c>
      <c r="J10851" s="24" t="s">
        <v>7284</v>
      </c>
      <c r="K10851" s="49">
        <v>46203</v>
      </c>
    </row>
    <row r="10852" spans="1:11" ht="42.6" customHeight="1" x14ac:dyDescent="0.25">
      <c r="A10852" s="11">
        <v>2026</v>
      </c>
      <c r="B10852" s="49">
        <v>46113</v>
      </c>
      <c r="C10852" s="49">
        <v>46203</v>
      </c>
      <c r="D10852" s="21" t="s">
        <v>6692</v>
      </c>
      <c r="E10852" s="22">
        <v>45894</v>
      </c>
      <c r="F10852" s="11"/>
      <c r="G10852" s="21" t="s">
        <v>7224</v>
      </c>
      <c r="H10852" s="21" t="s">
        <v>17939</v>
      </c>
      <c r="I10852" s="23">
        <v>9720</v>
      </c>
      <c r="J10852" s="24" t="s">
        <v>7284</v>
      </c>
      <c r="K10852" s="49">
        <v>46203</v>
      </c>
    </row>
    <row r="10853" spans="1:11" ht="42.6" customHeight="1" x14ac:dyDescent="0.25">
      <c r="A10853" s="11">
        <v>2026</v>
      </c>
      <c r="B10853" s="49">
        <v>46113</v>
      </c>
      <c r="C10853" s="49">
        <v>46203</v>
      </c>
      <c r="D10853" s="21" t="s">
        <v>6693</v>
      </c>
      <c r="E10853" s="22">
        <v>45894</v>
      </c>
      <c r="F10853" s="11"/>
      <c r="G10853" s="21" t="s">
        <v>7224</v>
      </c>
      <c r="H10853" s="21" t="s">
        <v>17940</v>
      </c>
      <c r="I10853" s="23">
        <v>9720</v>
      </c>
      <c r="J10853" s="24" t="s">
        <v>7284</v>
      </c>
      <c r="K10853" s="49">
        <v>46203</v>
      </c>
    </row>
    <row r="10854" spans="1:11" ht="42.6" customHeight="1" x14ac:dyDescent="0.25">
      <c r="A10854" s="11">
        <v>2026</v>
      </c>
      <c r="B10854" s="49">
        <v>46113</v>
      </c>
      <c r="C10854" s="49">
        <v>46203</v>
      </c>
      <c r="D10854" s="21" t="s">
        <v>6694</v>
      </c>
      <c r="E10854" s="22">
        <v>45894</v>
      </c>
      <c r="F10854" s="11"/>
      <c r="G10854" s="21" t="s">
        <v>7224</v>
      </c>
      <c r="H10854" s="21" t="s">
        <v>17941</v>
      </c>
      <c r="I10854" s="23">
        <v>9720</v>
      </c>
      <c r="J10854" s="24" t="s">
        <v>7284</v>
      </c>
      <c r="K10854" s="49">
        <v>46203</v>
      </c>
    </row>
    <row r="10855" spans="1:11" ht="42.6" customHeight="1" x14ac:dyDescent="0.25">
      <c r="A10855" s="11">
        <v>2026</v>
      </c>
      <c r="B10855" s="49">
        <v>46113</v>
      </c>
      <c r="C10855" s="49">
        <v>46203</v>
      </c>
      <c r="D10855" s="21" t="s">
        <v>6695</v>
      </c>
      <c r="E10855" s="22">
        <v>45894</v>
      </c>
      <c r="F10855" s="11"/>
      <c r="G10855" s="21" t="s">
        <v>7224</v>
      </c>
      <c r="H10855" s="21" t="s">
        <v>17942</v>
      </c>
      <c r="I10855" s="23">
        <v>9720</v>
      </c>
      <c r="J10855" s="24" t="s">
        <v>7284</v>
      </c>
      <c r="K10855" s="49">
        <v>46203</v>
      </c>
    </row>
    <row r="10856" spans="1:11" ht="42.6" customHeight="1" x14ac:dyDescent="0.25">
      <c r="A10856" s="11">
        <v>2026</v>
      </c>
      <c r="B10856" s="49">
        <v>46113</v>
      </c>
      <c r="C10856" s="49">
        <v>46203</v>
      </c>
      <c r="D10856" s="21" t="s">
        <v>6696</v>
      </c>
      <c r="E10856" s="22">
        <v>45894</v>
      </c>
      <c r="F10856" s="11"/>
      <c r="G10856" s="21" t="s">
        <v>7224</v>
      </c>
      <c r="H10856" s="21" t="s">
        <v>17943</v>
      </c>
      <c r="I10856" s="23">
        <v>9720</v>
      </c>
      <c r="J10856" s="24" t="s">
        <v>7284</v>
      </c>
      <c r="K10856" s="49">
        <v>46203</v>
      </c>
    </row>
    <row r="10857" spans="1:11" ht="42.6" customHeight="1" x14ac:dyDescent="0.25">
      <c r="A10857" s="11">
        <v>2026</v>
      </c>
      <c r="B10857" s="49">
        <v>46113</v>
      </c>
      <c r="C10857" s="49">
        <v>46203</v>
      </c>
      <c r="D10857" s="21" t="s">
        <v>6697</v>
      </c>
      <c r="E10857" s="22">
        <v>45894</v>
      </c>
      <c r="F10857" s="11"/>
      <c r="G10857" s="21" t="s">
        <v>7224</v>
      </c>
      <c r="H10857" s="21" t="s">
        <v>17944</v>
      </c>
      <c r="I10857" s="23">
        <v>9720</v>
      </c>
      <c r="J10857" s="24" t="s">
        <v>7284</v>
      </c>
      <c r="K10857" s="49">
        <v>46203</v>
      </c>
    </row>
    <row r="10858" spans="1:11" ht="42.6" customHeight="1" x14ac:dyDescent="0.25">
      <c r="A10858" s="11">
        <v>2026</v>
      </c>
      <c r="B10858" s="49">
        <v>46113</v>
      </c>
      <c r="C10858" s="49">
        <v>46203</v>
      </c>
      <c r="D10858" s="21" t="s">
        <v>6698</v>
      </c>
      <c r="E10858" s="22">
        <v>45894</v>
      </c>
      <c r="F10858" s="11"/>
      <c r="G10858" s="21" t="s">
        <v>7224</v>
      </c>
      <c r="H10858" s="21" t="s">
        <v>17945</v>
      </c>
      <c r="I10858" s="23">
        <v>4390</v>
      </c>
      <c r="J10858" s="24" t="s">
        <v>7284</v>
      </c>
      <c r="K10858" s="49">
        <v>46203</v>
      </c>
    </row>
    <row r="10859" spans="1:11" ht="42.6" customHeight="1" x14ac:dyDescent="0.25">
      <c r="A10859" s="11">
        <v>2026</v>
      </c>
      <c r="B10859" s="49">
        <v>46113</v>
      </c>
      <c r="C10859" s="49">
        <v>46203</v>
      </c>
      <c r="D10859" s="21" t="s">
        <v>6698</v>
      </c>
      <c r="E10859" s="22">
        <v>45894</v>
      </c>
      <c r="F10859" s="11"/>
      <c r="G10859" s="21" t="s">
        <v>7224</v>
      </c>
      <c r="H10859" s="21" t="s">
        <v>17946</v>
      </c>
      <c r="I10859" s="23">
        <v>4390</v>
      </c>
      <c r="J10859" s="24" t="s">
        <v>7284</v>
      </c>
      <c r="K10859" s="49">
        <v>46203</v>
      </c>
    </row>
    <row r="10860" spans="1:11" ht="42.6" customHeight="1" x14ac:dyDescent="0.25">
      <c r="A10860" s="11">
        <v>2026</v>
      </c>
      <c r="B10860" s="49">
        <v>46113</v>
      </c>
      <c r="C10860" s="49">
        <v>46203</v>
      </c>
      <c r="D10860" s="21" t="s">
        <v>6698</v>
      </c>
      <c r="E10860" s="22">
        <v>45894</v>
      </c>
      <c r="F10860" s="11"/>
      <c r="G10860" s="21" t="s">
        <v>7224</v>
      </c>
      <c r="H10860" s="21" t="s">
        <v>17947</v>
      </c>
      <c r="I10860" s="23">
        <v>4390</v>
      </c>
      <c r="J10860" s="24" t="s">
        <v>7284</v>
      </c>
      <c r="K10860" s="49">
        <v>46203</v>
      </c>
    </row>
    <row r="10861" spans="1:11" ht="42.6" customHeight="1" x14ac:dyDescent="0.25">
      <c r="A10861" s="11">
        <v>2026</v>
      </c>
      <c r="B10861" s="49">
        <v>46113</v>
      </c>
      <c r="C10861" s="49">
        <v>46203</v>
      </c>
      <c r="D10861" s="21" t="s">
        <v>6698</v>
      </c>
      <c r="E10861" s="22">
        <v>45894</v>
      </c>
      <c r="F10861" s="11"/>
      <c r="G10861" s="21" t="s">
        <v>7224</v>
      </c>
      <c r="H10861" s="21" t="s">
        <v>17948</v>
      </c>
      <c r="I10861" s="23">
        <v>4390</v>
      </c>
      <c r="J10861" s="24" t="s">
        <v>7284</v>
      </c>
      <c r="K10861" s="49">
        <v>46203</v>
      </c>
    </row>
    <row r="10862" spans="1:11" ht="42.6" customHeight="1" x14ac:dyDescent="0.25">
      <c r="A10862" s="11">
        <v>2026</v>
      </c>
      <c r="B10862" s="49">
        <v>46113</v>
      </c>
      <c r="C10862" s="49">
        <v>46203</v>
      </c>
      <c r="D10862" s="21" t="s">
        <v>6698</v>
      </c>
      <c r="E10862" s="22">
        <v>45894</v>
      </c>
      <c r="F10862" s="11"/>
      <c r="G10862" s="21" t="s">
        <v>7224</v>
      </c>
      <c r="H10862" s="21" t="s">
        <v>17949</v>
      </c>
      <c r="I10862" s="23">
        <v>4390</v>
      </c>
      <c r="J10862" s="24" t="s">
        <v>7284</v>
      </c>
      <c r="K10862" s="49">
        <v>46203</v>
      </c>
    </row>
    <row r="10863" spans="1:11" ht="42.6" customHeight="1" x14ac:dyDescent="0.25">
      <c r="A10863" s="11">
        <v>2026</v>
      </c>
      <c r="B10863" s="49">
        <v>46113</v>
      </c>
      <c r="C10863" s="49">
        <v>46203</v>
      </c>
      <c r="D10863" s="21" t="s">
        <v>6698</v>
      </c>
      <c r="E10863" s="22">
        <v>45894</v>
      </c>
      <c r="F10863" s="11"/>
      <c r="G10863" s="21" t="s">
        <v>7224</v>
      </c>
      <c r="H10863" s="21" t="s">
        <v>17950</v>
      </c>
      <c r="I10863" s="23">
        <v>4390</v>
      </c>
      <c r="J10863" s="24" t="s">
        <v>7284</v>
      </c>
      <c r="K10863" s="49">
        <v>46203</v>
      </c>
    </row>
    <row r="10864" spans="1:11" ht="42.6" customHeight="1" x14ac:dyDescent="0.25">
      <c r="A10864" s="11">
        <v>2026</v>
      </c>
      <c r="B10864" s="49">
        <v>46113</v>
      </c>
      <c r="C10864" s="49">
        <v>46203</v>
      </c>
      <c r="D10864" s="21" t="s">
        <v>6698</v>
      </c>
      <c r="E10864" s="22">
        <v>45894</v>
      </c>
      <c r="F10864" s="11"/>
      <c r="G10864" s="21" t="s">
        <v>7224</v>
      </c>
      <c r="H10864" s="21" t="s">
        <v>17951</v>
      </c>
      <c r="I10864" s="23">
        <v>4390</v>
      </c>
      <c r="J10864" s="24" t="s">
        <v>7284</v>
      </c>
      <c r="K10864" s="49">
        <v>46203</v>
      </c>
    </row>
    <row r="10865" spans="1:11" ht="42.6" customHeight="1" x14ac:dyDescent="0.25">
      <c r="A10865" s="11">
        <v>2026</v>
      </c>
      <c r="B10865" s="49">
        <v>46113</v>
      </c>
      <c r="C10865" s="49">
        <v>46203</v>
      </c>
      <c r="D10865" s="21" t="s">
        <v>6698</v>
      </c>
      <c r="E10865" s="22">
        <v>45894</v>
      </c>
      <c r="F10865" s="11"/>
      <c r="G10865" s="21" t="s">
        <v>7224</v>
      </c>
      <c r="H10865" s="21" t="s">
        <v>17952</v>
      </c>
      <c r="I10865" s="23">
        <v>4390</v>
      </c>
      <c r="J10865" s="24" t="s">
        <v>7284</v>
      </c>
      <c r="K10865" s="49">
        <v>46203</v>
      </c>
    </row>
    <row r="10866" spans="1:11" ht="42.6" customHeight="1" x14ac:dyDescent="0.25">
      <c r="A10866" s="11">
        <v>2026</v>
      </c>
      <c r="B10866" s="49">
        <v>46113</v>
      </c>
      <c r="C10866" s="49">
        <v>46203</v>
      </c>
      <c r="D10866" s="21" t="s">
        <v>6698</v>
      </c>
      <c r="E10866" s="22">
        <v>45894</v>
      </c>
      <c r="F10866" s="11"/>
      <c r="G10866" s="21" t="s">
        <v>7224</v>
      </c>
      <c r="H10866" s="21" t="s">
        <v>17953</v>
      </c>
      <c r="I10866" s="23">
        <v>4390</v>
      </c>
      <c r="J10866" s="24" t="s">
        <v>7284</v>
      </c>
      <c r="K10866" s="49">
        <v>46203</v>
      </c>
    </row>
    <row r="10867" spans="1:11" ht="42.6" customHeight="1" x14ac:dyDescent="0.25">
      <c r="A10867" s="11">
        <v>2026</v>
      </c>
      <c r="B10867" s="49">
        <v>46113</v>
      </c>
      <c r="C10867" s="49">
        <v>46203</v>
      </c>
      <c r="D10867" s="21" t="s">
        <v>6698</v>
      </c>
      <c r="E10867" s="22">
        <v>45894</v>
      </c>
      <c r="F10867" s="11"/>
      <c r="G10867" s="21" t="s">
        <v>7224</v>
      </c>
      <c r="H10867" s="21" t="s">
        <v>17954</v>
      </c>
      <c r="I10867" s="23">
        <v>4390</v>
      </c>
      <c r="J10867" s="24" t="s">
        <v>7284</v>
      </c>
      <c r="K10867" s="49">
        <v>46203</v>
      </c>
    </row>
    <row r="10868" spans="1:11" ht="42.6" customHeight="1" x14ac:dyDescent="0.25">
      <c r="A10868" s="11">
        <v>2026</v>
      </c>
      <c r="B10868" s="49">
        <v>46113</v>
      </c>
      <c r="C10868" s="49">
        <v>46203</v>
      </c>
      <c r="D10868" s="21" t="s">
        <v>6699</v>
      </c>
      <c r="E10868" s="22">
        <v>45894</v>
      </c>
      <c r="F10868" s="11"/>
      <c r="G10868" s="21" t="s">
        <v>7224</v>
      </c>
      <c r="H10868" s="21" t="s">
        <v>17955</v>
      </c>
      <c r="I10868" s="23">
        <v>9800</v>
      </c>
      <c r="J10868" s="24" t="s">
        <v>7284</v>
      </c>
      <c r="K10868" s="49">
        <v>46203</v>
      </c>
    </row>
    <row r="10869" spans="1:11" ht="42.6" customHeight="1" x14ac:dyDescent="0.25">
      <c r="A10869" s="11">
        <v>2026</v>
      </c>
      <c r="B10869" s="49">
        <v>46113</v>
      </c>
      <c r="C10869" s="49">
        <v>46203</v>
      </c>
      <c r="D10869" s="21" t="s">
        <v>6700</v>
      </c>
      <c r="E10869" s="22">
        <v>45894</v>
      </c>
      <c r="F10869" s="11"/>
      <c r="G10869" s="21" t="s">
        <v>7224</v>
      </c>
      <c r="H10869" s="21" t="s">
        <v>17956</v>
      </c>
      <c r="I10869" s="23">
        <v>2980</v>
      </c>
      <c r="J10869" s="24" t="s">
        <v>7284</v>
      </c>
      <c r="K10869" s="49">
        <v>46203</v>
      </c>
    </row>
    <row r="10870" spans="1:11" ht="42.6" customHeight="1" x14ac:dyDescent="0.25">
      <c r="A10870" s="11">
        <v>2026</v>
      </c>
      <c r="B10870" s="49">
        <v>46113</v>
      </c>
      <c r="C10870" s="49">
        <v>46203</v>
      </c>
      <c r="D10870" s="21" t="s">
        <v>6700</v>
      </c>
      <c r="E10870" s="22">
        <v>45894</v>
      </c>
      <c r="F10870" s="11"/>
      <c r="G10870" s="21" t="s">
        <v>7224</v>
      </c>
      <c r="H10870" s="21" t="s">
        <v>17957</v>
      </c>
      <c r="I10870" s="23">
        <v>2980</v>
      </c>
      <c r="J10870" s="24" t="s">
        <v>7284</v>
      </c>
      <c r="K10870" s="49">
        <v>46203</v>
      </c>
    </row>
    <row r="10871" spans="1:11" ht="42.6" customHeight="1" x14ac:dyDescent="0.25">
      <c r="A10871" s="11">
        <v>2026</v>
      </c>
      <c r="B10871" s="49">
        <v>46113</v>
      </c>
      <c r="C10871" s="49">
        <v>46203</v>
      </c>
      <c r="D10871" s="21" t="s">
        <v>6700</v>
      </c>
      <c r="E10871" s="22">
        <v>45894</v>
      </c>
      <c r="F10871" s="11"/>
      <c r="G10871" s="21" t="s">
        <v>7224</v>
      </c>
      <c r="H10871" s="21" t="s">
        <v>17958</v>
      </c>
      <c r="I10871" s="23">
        <v>2980</v>
      </c>
      <c r="J10871" s="24" t="s">
        <v>7284</v>
      </c>
      <c r="K10871" s="49">
        <v>46203</v>
      </c>
    </row>
    <row r="10872" spans="1:11" ht="42.6" customHeight="1" x14ac:dyDescent="0.25">
      <c r="A10872" s="11">
        <v>2026</v>
      </c>
      <c r="B10872" s="49">
        <v>46113</v>
      </c>
      <c r="C10872" s="49">
        <v>46203</v>
      </c>
      <c r="D10872" s="21" t="s">
        <v>6701</v>
      </c>
      <c r="E10872" s="22">
        <v>45894</v>
      </c>
      <c r="F10872" s="11"/>
      <c r="G10872" s="21" t="s">
        <v>7245</v>
      </c>
      <c r="H10872" s="21" t="s">
        <v>17959</v>
      </c>
      <c r="I10872" s="23">
        <v>41680</v>
      </c>
      <c r="J10872" s="24" t="s">
        <v>7284</v>
      </c>
      <c r="K10872" s="49">
        <v>46203</v>
      </c>
    </row>
    <row r="10873" spans="1:11" ht="42.6" customHeight="1" x14ac:dyDescent="0.25">
      <c r="A10873" s="11">
        <v>2026</v>
      </c>
      <c r="B10873" s="49">
        <v>46113</v>
      </c>
      <c r="C10873" s="49">
        <v>46203</v>
      </c>
      <c r="D10873" s="21" t="s">
        <v>6702</v>
      </c>
      <c r="E10873" s="22">
        <v>45894</v>
      </c>
      <c r="F10873" s="11"/>
      <c r="G10873" s="21" t="s">
        <v>7245</v>
      </c>
      <c r="H10873" s="21" t="s">
        <v>17960</v>
      </c>
      <c r="I10873" s="23">
        <v>41680</v>
      </c>
      <c r="J10873" s="24" t="s">
        <v>7284</v>
      </c>
      <c r="K10873" s="49">
        <v>46203</v>
      </c>
    </row>
    <row r="10874" spans="1:11" ht="42.6" customHeight="1" x14ac:dyDescent="0.25">
      <c r="A10874" s="11">
        <v>2026</v>
      </c>
      <c r="B10874" s="49">
        <v>46113</v>
      </c>
      <c r="C10874" s="49">
        <v>46203</v>
      </c>
      <c r="D10874" s="21" t="s">
        <v>6703</v>
      </c>
      <c r="E10874" s="22">
        <v>45894</v>
      </c>
      <c r="F10874" s="11"/>
      <c r="G10874" s="21" t="s">
        <v>7245</v>
      </c>
      <c r="H10874" s="21" t="s">
        <v>17961</v>
      </c>
      <c r="I10874" s="23">
        <v>41680</v>
      </c>
      <c r="J10874" s="24" t="s">
        <v>7284</v>
      </c>
      <c r="K10874" s="49">
        <v>46203</v>
      </c>
    </row>
    <row r="10875" spans="1:11" ht="42.6" customHeight="1" x14ac:dyDescent="0.25">
      <c r="A10875" s="11">
        <v>2026</v>
      </c>
      <c r="B10875" s="49">
        <v>46113</v>
      </c>
      <c r="C10875" s="49">
        <v>46203</v>
      </c>
      <c r="D10875" s="21" t="s">
        <v>6704</v>
      </c>
      <c r="E10875" s="22">
        <v>45894</v>
      </c>
      <c r="F10875" s="11"/>
      <c r="G10875" s="21" t="s">
        <v>7245</v>
      </c>
      <c r="H10875" s="21" t="s">
        <v>17962</v>
      </c>
      <c r="I10875" s="23">
        <v>41680</v>
      </c>
      <c r="J10875" s="24" t="s">
        <v>7284</v>
      </c>
      <c r="K10875" s="49">
        <v>46203</v>
      </c>
    </row>
    <row r="10876" spans="1:11" ht="42.6" customHeight="1" x14ac:dyDescent="0.25">
      <c r="A10876" s="11">
        <v>2026</v>
      </c>
      <c r="B10876" s="49">
        <v>46113</v>
      </c>
      <c r="C10876" s="49">
        <v>46203</v>
      </c>
      <c r="D10876" s="21" t="s">
        <v>6705</v>
      </c>
      <c r="E10876" s="22">
        <v>45894</v>
      </c>
      <c r="F10876" s="11"/>
      <c r="G10876" s="21" t="s">
        <v>7245</v>
      </c>
      <c r="H10876" s="21" t="s">
        <v>17963</v>
      </c>
      <c r="I10876" s="23">
        <v>6608</v>
      </c>
      <c r="J10876" s="24" t="s">
        <v>7284</v>
      </c>
      <c r="K10876" s="49">
        <v>46203</v>
      </c>
    </row>
    <row r="10877" spans="1:11" ht="42.6" customHeight="1" x14ac:dyDescent="0.25">
      <c r="A10877" s="11">
        <v>2026</v>
      </c>
      <c r="B10877" s="49">
        <v>46113</v>
      </c>
      <c r="C10877" s="49">
        <v>46203</v>
      </c>
      <c r="D10877" s="21" t="s">
        <v>6706</v>
      </c>
      <c r="E10877" s="22">
        <v>45894</v>
      </c>
      <c r="F10877" s="11"/>
      <c r="G10877" s="21" t="s">
        <v>7245</v>
      </c>
      <c r="H10877" s="21" t="s">
        <v>17964</v>
      </c>
      <c r="I10877" s="23">
        <v>6608</v>
      </c>
      <c r="J10877" s="24" t="s">
        <v>7284</v>
      </c>
      <c r="K10877" s="49">
        <v>46203</v>
      </c>
    </row>
    <row r="10878" spans="1:11" ht="42.6" customHeight="1" x14ac:dyDescent="0.25">
      <c r="A10878" s="11">
        <v>2026</v>
      </c>
      <c r="B10878" s="49">
        <v>46113</v>
      </c>
      <c r="C10878" s="49">
        <v>46203</v>
      </c>
      <c r="D10878" s="21" t="s">
        <v>6707</v>
      </c>
      <c r="E10878" s="22">
        <v>45894</v>
      </c>
      <c r="F10878" s="11"/>
      <c r="G10878" s="21" t="s">
        <v>7245</v>
      </c>
      <c r="H10878" s="21" t="s">
        <v>17965</v>
      </c>
      <c r="I10878" s="23">
        <v>6608</v>
      </c>
      <c r="J10878" s="24" t="s">
        <v>7284</v>
      </c>
      <c r="K10878" s="49">
        <v>46203</v>
      </c>
    </row>
    <row r="10879" spans="1:11" ht="42.6" customHeight="1" x14ac:dyDescent="0.25">
      <c r="A10879" s="11">
        <v>2026</v>
      </c>
      <c r="B10879" s="49">
        <v>46113</v>
      </c>
      <c r="C10879" s="49">
        <v>46203</v>
      </c>
      <c r="D10879" s="21" t="s">
        <v>6708</v>
      </c>
      <c r="E10879" s="22">
        <v>45894</v>
      </c>
      <c r="F10879" s="11"/>
      <c r="G10879" s="21" t="s">
        <v>7245</v>
      </c>
      <c r="H10879" s="21" t="s">
        <v>17966</v>
      </c>
      <c r="I10879" s="23">
        <v>6608</v>
      </c>
      <c r="J10879" s="24" t="s">
        <v>7284</v>
      </c>
      <c r="K10879" s="49">
        <v>46203</v>
      </c>
    </row>
    <row r="10880" spans="1:11" ht="42.6" customHeight="1" x14ac:dyDescent="0.25">
      <c r="A10880" s="11">
        <v>2026</v>
      </c>
      <c r="B10880" s="49">
        <v>46113</v>
      </c>
      <c r="C10880" s="49">
        <v>46203</v>
      </c>
      <c r="D10880" s="21" t="s">
        <v>6709</v>
      </c>
      <c r="E10880" s="22">
        <v>45894</v>
      </c>
      <c r="F10880" s="11"/>
      <c r="G10880" s="21" t="s">
        <v>7245</v>
      </c>
      <c r="H10880" s="21" t="s">
        <v>17967</v>
      </c>
      <c r="I10880" s="23">
        <v>6608</v>
      </c>
      <c r="J10880" s="24" t="s">
        <v>7284</v>
      </c>
      <c r="K10880" s="49">
        <v>46203</v>
      </c>
    </row>
    <row r="10881" spans="1:11" ht="42.6" customHeight="1" x14ac:dyDescent="0.25">
      <c r="A10881" s="11">
        <v>2026</v>
      </c>
      <c r="B10881" s="49">
        <v>46113</v>
      </c>
      <c r="C10881" s="49">
        <v>46203</v>
      </c>
      <c r="D10881" s="21" t="s">
        <v>6710</v>
      </c>
      <c r="E10881" s="22">
        <v>45894</v>
      </c>
      <c r="F10881" s="11"/>
      <c r="G10881" s="21" t="s">
        <v>7245</v>
      </c>
      <c r="H10881" s="21" t="s">
        <v>17968</v>
      </c>
      <c r="I10881" s="23">
        <v>6608</v>
      </c>
      <c r="J10881" s="24" t="s">
        <v>7284</v>
      </c>
      <c r="K10881" s="49">
        <v>46203</v>
      </c>
    </row>
    <row r="10882" spans="1:11" ht="42.6" customHeight="1" x14ac:dyDescent="0.25">
      <c r="A10882" s="11">
        <v>2026</v>
      </c>
      <c r="B10882" s="49">
        <v>46113</v>
      </c>
      <c r="C10882" s="49">
        <v>46203</v>
      </c>
      <c r="D10882" s="21" t="s">
        <v>6711</v>
      </c>
      <c r="E10882" s="22">
        <v>45894</v>
      </c>
      <c r="F10882" s="11"/>
      <c r="G10882" s="21" t="s">
        <v>7245</v>
      </c>
      <c r="H10882" s="21" t="s">
        <v>17969</v>
      </c>
      <c r="I10882" s="23">
        <v>6608</v>
      </c>
      <c r="J10882" s="24" t="s">
        <v>7284</v>
      </c>
      <c r="K10882" s="49">
        <v>46203</v>
      </c>
    </row>
    <row r="10883" spans="1:11" ht="42.6" customHeight="1" x14ac:dyDescent="0.25">
      <c r="A10883" s="11">
        <v>2026</v>
      </c>
      <c r="B10883" s="49">
        <v>46113</v>
      </c>
      <c r="C10883" s="49">
        <v>46203</v>
      </c>
      <c r="D10883" s="21" t="s">
        <v>6712</v>
      </c>
      <c r="E10883" s="22">
        <v>45894</v>
      </c>
      <c r="F10883" s="11"/>
      <c r="G10883" s="21" t="s">
        <v>7245</v>
      </c>
      <c r="H10883" s="21" t="s">
        <v>17970</v>
      </c>
      <c r="I10883" s="23">
        <v>6608</v>
      </c>
      <c r="J10883" s="24" t="s">
        <v>7284</v>
      </c>
      <c r="K10883" s="49">
        <v>46203</v>
      </c>
    </row>
    <row r="10884" spans="1:11" ht="42.6" customHeight="1" x14ac:dyDescent="0.25">
      <c r="A10884" s="11">
        <v>2026</v>
      </c>
      <c r="B10884" s="49">
        <v>46113</v>
      </c>
      <c r="C10884" s="49">
        <v>46203</v>
      </c>
      <c r="D10884" s="21" t="s">
        <v>6713</v>
      </c>
      <c r="E10884" s="22">
        <v>45894</v>
      </c>
      <c r="F10884" s="11"/>
      <c r="G10884" s="21" t="s">
        <v>7245</v>
      </c>
      <c r="H10884" s="21" t="s">
        <v>17971</v>
      </c>
      <c r="I10884" s="23">
        <v>47429</v>
      </c>
      <c r="J10884" s="24" t="s">
        <v>7284</v>
      </c>
      <c r="K10884" s="49">
        <v>46203</v>
      </c>
    </row>
    <row r="10885" spans="1:11" ht="42.6" customHeight="1" x14ac:dyDescent="0.25">
      <c r="A10885" s="11">
        <v>2026</v>
      </c>
      <c r="B10885" s="49">
        <v>46113</v>
      </c>
      <c r="C10885" s="49">
        <v>46203</v>
      </c>
      <c r="D10885" s="21" t="s">
        <v>6714</v>
      </c>
      <c r="E10885" s="22">
        <v>45894</v>
      </c>
      <c r="F10885" s="11"/>
      <c r="G10885" s="21" t="s">
        <v>7245</v>
      </c>
      <c r="H10885" s="21" t="s">
        <v>17972</v>
      </c>
      <c r="I10885" s="23">
        <v>3140</v>
      </c>
      <c r="J10885" s="24" t="s">
        <v>7284</v>
      </c>
      <c r="K10885" s="49">
        <v>46203</v>
      </c>
    </row>
    <row r="10886" spans="1:11" ht="42.6" customHeight="1" x14ac:dyDescent="0.25">
      <c r="A10886" s="11">
        <v>2026</v>
      </c>
      <c r="B10886" s="49">
        <v>46113</v>
      </c>
      <c r="C10886" s="49">
        <v>46203</v>
      </c>
      <c r="D10886" s="21" t="s">
        <v>6715</v>
      </c>
      <c r="E10886" s="22">
        <v>45894</v>
      </c>
      <c r="F10886" s="11"/>
      <c r="G10886" s="21" t="s">
        <v>7237</v>
      </c>
      <c r="H10886" s="21" t="s">
        <v>17973</v>
      </c>
      <c r="I10886" s="23">
        <v>15776</v>
      </c>
      <c r="J10886" s="24" t="s">
        <v>7284</v>
      </c>
      <c r="K10886" s="49">
        <v>46203</v>
      </c>
    </row>
    <row r="10887" spans="1:11" ht="42.6" customHeight="1" x14ac:dyDescent="0.25">
      <c r="A10887" s="11">
        <v>2026</v>
      </c>
      <c r="B10887" s="49">
        <v>46113</v>
      </c>
      <c r="C10887" s="49">
        <v>46203</v>
      </c>
      <c r="D10887" s="21" t="s">
        <v>6716</v>
      </c>
      <c r="E10887" s="22">
        <v>45894</v>
      </c>
      <c r="F10887" s="11"/>
      <c r="G10887" s="21" t="s">
        <v>7237</v>
      </c>
      <c r="H10887" s="21" t="s">
        <v>17974</v>
      </c>
      <c r="I10887" s="23">
        <v>15776</v>
      </c>
      <c r="J10887" s="24" t="s">
        <v>7284</v>
      </c>
      <c r="K10887" s="49">
        <v>46203</v>
      </c>
    </row>
    <row r="10888" spans="1:11" ht="42.6" customHeight="1" x14ac:dyDescent="0.25">
      <c r="A10888" s="11">
        <v>2026</v>
      </c>
      <c r="B10888" s="49">
        <v>46113</v>
      </c>
      <c r="C10888" s="49">
        <v>46203</v>
      </c>
      <c r="D10888" s="21" t="s">
        <v>6687</v>
      </c>
      <c r="E10888" s="29">
        <v>45894</v>
      </c>
      <c r="F10888" s="11"/>
      <c r="G10888" s="21" t="s">
        <v>7388</v>
      </c>
      <c r="H10888" s="29" t="s">
        <v>17933</v>
      </c>
      <c r="I10888" s="30">
        <v>9800</v>
      </c>
      <c r="J10888" s="24" t="s">
        <v>7284</v>
      </c>
      <c r="K10888" s="49">
        <v>46203</v>
      </c>
    </row>
    <row r="10889" spans="1:11" ht="42.6" customHeight="1" x14ac:dyDescent="0.25">
      <c r="A10889" s="11">
        <v>2026</v>
      </c>
      <c r="B10889" s="49">
        <v>46113</v>
      </c>
      <c r="C10889" s="49">
        <v>46203</v>
      </c>
      <c r="D10889" s="21" t="s">
        <v>6687</v>
      </c>
      <c r="E10889" s="29">
        <v>45894</v>
      </c>
      <c r="F10889" s="11"/>
      <c r="G10889" s="21" t="s">
        <v>7388</v>
      </c>
      <c r="H10889" s="29" t="s">
        <v>17934</v>
      </c>
      <c r="I10889" s="30">
        <v>9800</v>
      </c>
      <c r="J10889" s="24" t="s">
        <v>7284</v>
      </c>
      <c r="K10889" s="49">
        <v>46203</v>
      </c>
    </row>
    <row r="10890" spans="1:11" ht="42.6" customHeight="1" x14ac:dyDescent="0.25">
      <c r="A10890" s="11">
        <v>2026</v>
      </c>
      <c r="B10890" s="49">
        <v>46113</v>
      </c>
      <c r="C10890" s="49">
        <v>46203</v>
      </c>
      <c r="D10890" s="21" t="s">
        <v>6717</v>
      </c>
      <c r="E10890" s="22">
        <v>45895</v>
      </c>
      <c r="F10890" s="11"/>
      <c r="G10890" s="21" t="s">
        <v>7237</v>
      </c>
      <c r="H10890" s="21" t="s">
        <v>17975</v>
      </c>
      <c r="I10890" s="23">
        <v>12300</v>
      </c>
      <c r="J10890" s="24" t="s">
        <v>7284</v>
      </c>
      <c r="K10890" s="49">
        <v>46203</v>
      </c>
    </row>
    <row r="10891" spans="1:11" ht="42.6" customHeight="1" x14ac:dyDescent="0.25">
      <c r="A10891" s="11">
        <v>2026</v>
      </c>
      <c r="B10891" s="49">
        <v>46113</v>
      </c>
      <c r="C10891" s="49">
        <v>46203</v>
      </c>
      <c r="D10891" s="21" t="s">
        <v>6718</v>
      </c>
      <c r="E10891" s="22">
        <v>45895</v>
      </c>
      <c r="F10891" s="11"/>
      <c r="G10891" s="21" t="s">
        <v>7237</v>
      </c>
      <c r="H10891" s="21" t="s">
        <v>17976</v>
      </c>
      <c r="I10891" s="23">
        <v>12300</v>
      </c>
      <c r="J10891" s="24" t="s">
        <v>7284</v>
      </c>
      <c r="K10891" s="49">
        <v>46203</v>
      </c>
    </row>
    <row r="10892" spans="1:11" ht="42.6" customHeight="1" x14ac:dyDescent="0.25">
      <c r="A10892" s="11">
        <v>2026</v>
      </c>
      <c r="B10892" s="49">
        <v>46113</v>
      </c>
      <c r="C10892" s="49">
        <v>46203</v>
      </c>
      <c r="D10892" s="21" t="s">
        <v>6719</v>
      </c>
      <c r="E10892" s="22">
        <v>45897</v>
      </c>
      <c r="F10892" s="11"/>
      <c r="G10892" s="21" t="s">
        <v>7366</v>
      </c>
      <c r="H10892" s="21" t="s">
        <v>17977</v>
      </c>
      <c r="I10892" s="23">
        <v>33270.89</v>
      </c>
      <c r="J10892" s="24" t="s">
        <v>7284</v>
      </c>
      <c r="K10892" s="49">
        <v>46203</v>
      </c>
    </row>
    <row r="10893" spans="1:11" ht="42.6" customHeight="1" x14ac:dyDescent="0.25">
      <c r="A10893" s="11">
        <v>2026</v>
      </c>
      <c r="B10893" s="49">
        <v>46113</v>
      </c>
      <c r="C10893" s="49">
        <v>46203</v>
      </c>
      <c r="D10893" s="21" t="s">
        <v>6720</v>
      </c>
      <c r="E10893" s="22">
        <v>45897</v>
      </c>
      <c r="F10893" s="11"/>
      <c r="G10893" s="21" t="s">
        <v>7366</v>
      </c>
      <c r="H10893" s="21" t="s">
        <v>17978</v>
      </c>
      <c r="I10893" s="23">
        <v>33270.89</v>
      </c>
      <c r="J10893" s="24" t="s">
        <v>7284</v>
      </c>
      <c r="K10893" s="49">
        <v>46203</v>
      </c>
    </row>
    <row r="10894" spans="1:11" ht="42.6" customHeight="1" x14ac:dyDescent="0.25">
      <c r="A10894" s="11">
        <v>2026</v>
      </c>
      <c r="B10894" s="49">
        <v>46113</v>
      </c>
      <c r="C10894" s="49">
        <v>46203</v>
      </c>
      <c r="D10894" s="21" t="s">
        <v>6721</v>
      </c>
      <c r="E10894" s="22">
        <v>45897</v>
      </c>
      <c r="F10894" s="11"/>
      <c r="G10894" s="21" t="s">
        <v>7366</v>
      </c>
      <c r="H10894" s="21" t="s">
        <v>17979</v>
      </c>
      <c r="I10894" s="23">
        <v>33270.89</v>
      </c>
      <c r="J10894" s="24" t="s">
        <v>7284</v>
      </c>
      <c r="K10894" s="49">
        <v>46203</v>
      </c>
    </row>
    <row r="10895" spans="1:11" ht="42.6" customHeight="1" x14ac:dyDescent="0.25">
      <c r="A10895" s="11">
        <v>2026</v>
      </c>
      <c r="B10895" s="49">
        <v>46113</v>
      </c>
      <c r="C10895" s="49">
        <v>46203</v>
      </c>
      <c r="D10895" s="21" t="s">
        <v>6722</v>
      </c>
      <c r="E10895" s="22">
        <v>45897</v>
      </c>
      <c r="F10895" s="11"/>
      <c r="G10895" s="21" t="s">
        <v>7366</v>
      </c>
      <c r="H10895" s="21" t="s">
        <v>17980</v>
      </c>
      <c r="I10895" s="23">
        <v>33270.89</v>
      </c>
      <c r="J10895" s="24" t="s">
        <v>7284</v>
      </c>
      <c r="K10895" s="49">
        <v>46203</v>
      </c>
    </row>
    <row r="10896" spans="1:11" ht="42.6" customHeight="1" x14ac:dyDescent="0.25">
      <c r="A10896" s="11">
        <v>2026</v>
      </c>
      <c r="B10896" s="49">
        <v>46113</v>
      </c>
      <c r="C10896" s="49">
        <v>46203</v>
      </c>
      <c r="D10896" s="21" t="s">
        <v>6723</v>
      </c>
      <c r="E10896" s="22">
        <v>45897</v>
      </c>
      <c r="F10896" s="11"/>
      <c r="G10896" s="21" t="s">
        <v>7366</v>
      </c>
      <c r="H10896" s="21" t="s">
        <v>17981</v>
      </c>
      <c r="I10896" s="23">
        <v>33270.89</v>
      </c>
      <c r="J10896" s="24" t="s">
        <v>7284</v>
      </c>
      <c r="K10896" s="49">
        <v>46203</v>
      </c>
    </row>
    <row r="10897" spans="1:11" ht="42.6" customHeight="1" x14ac:dyDescent="0.25">
      <c r="A10897" s="11">
        <v>2026</v>
      </c>
      <c r="B10897" s="49">
        <v>46113</v>
      </c>
      <c r="C10897" s="49">
        <v>46203</v>
      </c>
      <c r="D10897" s="21" t="s">
        <v>6724</v>
      </c>
      <c r="E10897" s="22">
        <v>45897</v>
      </c>
      <c r="F10897" s="11"/>
      <c r="G10897" s="21" t="s">
        <v>7224</v>
      </c>
      <c r="H10897" s="21" t="s">
        <v>17982</v>
      </c>
      <c r="I10897" s="23">
        <v>9800</v>
      </c>
      <c r="J10897" s="24" t="s">
        <v>7284</v>
      </c>
      <c r="K10897" s="49">
        <v>46203</v>
      </c>
    </row>
    <row r="10898" spans="1:11" ht="42.6" customHeight="1" x14ac:dyDescent="0.25">
      <c r="A10898" s="11">
        <v>2026</v>
      </c>
      <c r="B10898" s="49">
        <v>46113</v>
      </c>
      <c r="C10898" s="49">
        <v>46203</v>
      </c>
      <c r="D10898" s="21" t="s">
        <v>6725</v>
      </c>
      <c r="E10898" s="22">
        <v>45897</v>
      </c>
      <c r="F10898" s="11"/>
      <c r="G10898" s="21" t="s">
        <v>7233</v>
      </c>
      <c r="H10898" s="21" t="s">
        <v>17983</v>
      </c>
      <c r="I10898" s="23">
        <v>40252</v>
      </c>
      <c r="J10898" s="24" t="s">
        <v>7284</v>
      </c>
      <c r="K10898" s="49">
        <v>46203</v>
      </c>
    </row>
    <row r="10899" spans="1:11" ht="42.6" customHeight="1" x14ac:dyDescent="0.25">
      <c r="A10899" s="11">
        <v>2026</v>
      </c>
      <c r="B10899" s="49">
        <v>46113</v>
      </c>
      <c r="C10899" s="49">
        <v>46203</v>
      </c>
      <c r="D10899" s="21" t="s">
        <v>6726</v>
      </c>
      <c r="E10899" s="29">
        <v>45897</v>
      </c>
      <c r="F10899" s="11"/>
      <c r="G10899" s="21" t="s">
        <v>7245</v>
      </c>
      <c r="H10899" s="24" t="s">
        <v>17984</v>
      </c>
      <c r="I10899" s="30">
        <v>5590</v>
      </c>
      <c r="J10899" s="24" t="s">
        <v>7284</v>
      </c>
      <c r="K10899" s="49">
        <v>46203</v>
      </c>
    </row>
    <row r="10900" spans="1:11" ht="42.6" customHeight="1" x14ac:dyDescent="0.25">
      <c r="A10900" s="11">
        <v>2026</v>
      </c>
      <c r="B10900" s="49">
        <v>46113</v>
      </c>
      <c r="C10900" s="49">
        <v>46203</v>
      </c>
      <c r="D10900" s="21" t="s">
        <v>6727</v>
      </c>
      <c r="E10900" s="29">
        <v>45897</v>
      </c>
      <c r="F10900" s="11"/>
      <c r="G10900" s="21" t="s">
        <v>7245</v>
      </c>
      <c r="H10900" s="24" t="s">
        <v>17985</v>
      </c>
      <c r="I10900" s="30">
        <v>5590</v>
      </c>
      <c r="J10900" s="24" t="s">
        <v>7284</v>
      </c>
      <c r="K10900" s="49">
        <v>46203</v>
      </c>
    </row>
    <row r="10901" spans="1:11" ht="42.6" customHeight="1" x14ac:dyDescent="0.25">
      <c r="A10901" s="11">
        <v>2026</v>
      </c>
      <c r="B10901" s="49">
        <v>46113</v>
      </c>
      <c r="C10901" s="49">
        <v>46203</v>
      </c>
      <c r="D10901" s="21" t="s">
        <v>6728</v>
      </c>
      <c r="E10901" s="29">
        <v>45897</v>
      </c>
      <c r="F10901" s="11"/>
      <c r="G10901" s="21" t="s">
        <v>7245</v>
      </c>
      <c r="H10901" s="24" t="s">
        <v>17986</v>
      </c>
      <c r="I10901" s="30">
        <v>5590</v>
      </c>
      <c r="J10901" s="24" t="s">
        <v>7284</v>
      </c>
      <c r="K10901" s="49">
        <v>46203</v>
      </c>
    </row>
    <row r="10902" spans="1:11" s="2" customFormat="1" ht="42.6" customHeight="1" x14ac:dyDescent="0.25">
      <c r="A10902" s="11">
        <v>2026</v>
      </c>
      <c r="B10902" s="49">
        <v>46113</v>
      </c>
      <c r="C10902" s="49">
        <v>46203</v>
      </c>
      <c r="D10902" s="56" t="s">
        <v>19171</v>
      </c>
      <c r="E10902" s="49">
        <v>45805</v>
      </c>
      <c r="F10902" s="11"/>
      <c r="G10902" s="56" t="s">
        <v>7264</v>
      </c>
      <c r="H10902" s="57" t="s">
        <v>18931</v>
      </c>
      <c r="I10902" s="58" t="s">
        <v>19172</v>
      </c>
      <c r="J10902" s="24" t="s">
        <v>7284</v>
      </c>
      <c r="K10902" s="49">
        <v>46203</v>
      </c>
    </row>
    <row r="10903" spans="1:11" s="2" customFormat="1" ht="42.6" customHeight="1" x14ac:dyDescent="0.25">
      <c r="A10903" s="11">
        <v>2026</v>
      </c>
      <c r="B10903" s="49">
        <v>46113</v>
      </c>
      <c r="C10903" s="49">
        <v>46203</v>
      </c>
      <c r="D10903" s="56" t="s">
        <v>19171</v>
      </c>
      <c r="E10903" s="49">
        <v>45805</v>
      </c>
      <c r="F10903" s="11"/>
      <c r="G10903" s="56" t="s">
        <v>7264</v>
      </c>
      <c r="H10903" s="57" t="s">
        <v>18932</v>
      </c>
      <c r="I10903" s="58" t="s">
        <v>19172</v>
      </c>
      <c r="J10903" s="24" t="s">
        <v>7284</v>
      </c>
      <c r="K10903" s="49">
        <v>46203</v>
      </c>
    </row>
    <row r="10904" spans="1:11" s="2" customFormat="1" ht="42.6" customHeight="1" x14ac:dyDescent="0.25">
      <c r="A10904" s="11">
        <v>2026</v>
      </c>
      <c r="B10904" s="49">
        <v>46113</v>
      </c>
      <c r="C10904" s="49">
        <v>46203</v>
      </c>
      <c r="D10904" s="56" t="s">
        <v>19171</v>
      </c>
      <c r="E10904" s="49">
        <v>45805</v>
      </c>
      <c r="F10904" s="11"/>
      <c r="G10904" s="56" t="s">
        <v>7264</v>
      </c>
      <c r="H10904" s="57" t="s">
        <v>18933</v>
      </c>
      <c r="I10904" s="58">
        <v>6850</v>
      </c>
      <c r="J10904" s="24" t="s">
        <v>7284</v>
      </c>
      <c r="K10904" s="49">
        <v>46203</v>
      </c>
    </row>
    <row r="10905" spans="1:11" s="2" customFormat="1" ht="42.6" customHeight="1" x14ac:dyDescent="0.25">
      <c r="A10905" s="11">
        <v>2026</v>
      </c>
      <c r="B10905" s="49">
        <v>46113</v>
      </c>
      <c r="C10905" s="49">
        <v>46203</v>
      </c>
      <c r="D10905" s="56" t="s">
        <v>19171</v>
      </c>
      <c r="E10905" s="49">
        <v>45805</v>
      </c>
      <c r="F10905" s="11"/>
      <c r="G10905" s="56" t="s">
        <v>7264</v>
      </c>
      <c r="H10905" s="57" t="s">
        <v>18934</v>
      </c>
      <c r="I10905" s="58">
        <v>6850</v>
      </c>
      <c r="J10905" s="24" t="s">
        <v>7284</v>
      </c>
      <c r="K10905" s="49">
        <v>46203</v>
      </c>
    </row>
    <row r="10906" spans="1:11" s="2" customFormat="1" ht="42.6" customHeight="1" x14ac:dyDescent="0.25">
      <c r="A10906" s="11">
        <v>2026</v>
      </c>
      <c r="B10906" s="49">
        <v>46113</v>
      </c>
      <c r="C10906" s="49">
        <v>46203</v>
      </c>
      <c r="D10906" s="56" t="s">
        <v>19171</v>
      </c>
      <c r="E10906" s="49">
        <v>45805</v>
      </c>
      <c r="F10906" s="11"/>
      <c r="G10906" s="56" t="s">
        <v>7264</v>
      </c>
      <c r="H10906" s="57" t="s">
        <v>18935</v>
      </c>
      <c r="I10906" s="58" t="s">
        <v>19172</v>
      </c>
      <c r="J10906" s="24" t="s">
        <v>7284</v>
      </c>
      <c r="K10906" s="49">
        <v>46203</v>
      </c>
    </row>
    <row r="10907" spans="1:11" s="2" customFormat="1" ht="42.6" customHeight="1" x14ac:dyDescent="0.25">
      <c r="A10907" s="11">
        <v>2026</v>
      </c>
      <c r="B10907" s="49">
        <v>46113</v>
      </c>
      <c r="C10907" s="49">
        <v>46203</v>
      </c>
      <c r="D10907" s="56" t="s">
        <v>19171</v>
      </c>
      <c r="E10907" s="49">
        <v>45805</v>
      </c>
      <c r="F10907" s="11"/>
      <c r="G10907" s="56" t="s">
        <v>7264</v>
      </c>
      <c r="H10907" s="57" t="s">
        <v>18936</v>
      </c>
      <c r="I10907" s="58" t="s">
        <v>19172</v>
      </c>
      <c r="J10907" s="24" t="s">
        <v>7284</v>
      </c>
      <c r="K10907" s="49">
        <v>46203</v>
      </c>
    </row>
    <row r="10908" spans="1:11" s="2" customFormat="1" ht="42.6" customHeight="1" x14ac:dyDescent="0.25">
      <c r="A10908" s="11">
        <v>2026</v>
      </c>
      <c r="B10908" s="49">
        <v>46113</v>
      </c>
      <c r="C10908" s="49">
        <v>46203</v>
      </c>
      <c r="D10908" s="56" t="s">
        <v>19171</v>
      </c>
      <c r="E10908" s="49">
        <v>45805</v>
      </c>
      <c r="F10908" s="11"/>
      <c r="G10908" s="56" t="s">
        <v>7264</v>
      </c>
      <c r="H10908" s="57" t="s">
        <v>18937</v>
      </c>
      <c r="I10908" s="58">
        <v>6850</v>
      </c>
      <c r="J10908" s="24" t="s">
        <v>7284</v>
      </c>
      <c r="K10908" s="49">
        <v>46203</v>
      </c>
    </row>
    <row r="10909" spans="1:11" s="2" customFormat="1" ht="42.6" customHeight="1" x14ac:dyDescent="0.25">
      <c r="A10909" s="11">
        <v>2026</v>
      </c>
      <c r="B10909" s="49">
        <v>46113</v>
      </c>
      <c r="C10909" s="49">
        <v>46203</v>
      </c>
      <c r="D10909" s="56" t="s">
        <v>19171</v>
      </c>
      <c r="E10909" s="49">
        <v>45805</v>
      </c>
      <c r="F10909" s="11"/>
      <c r="G10909" s="56" t="s">
        <v>7264</v>
      </c>
      <c r="H10909" s="57" t="s">
        <v>18938</v>
      </c>
      <c r="I10909" s="58">
        <v>6850</v>
      </c>
      <c r="J10909" s="24" t="s">
        <v>7284</v>
      </c>
      <c r="K10909" s="49">
        <v>46203</v>
      </c>
    </row>
    <row r="10910" spans="1:11" s="2" customFormat="1" ht="42.6" customHeight="1" x14ac:dyDescent="0.25">
      <c r="A10910" s="11">
        <v>2026</v>
      </c>
      <c r="B10910" s="49">
        <v>46113</v>
      </c>
      <c r="C10910" s="49">
        <v>46203</v>
      </c>
      <c r="D10910" s="56" t="s">
        <v>19171</v>
      </c>
      <c r="E10910" s="49">
        <v>45805</v>
      </c>
      <c r="F10910" s="11"/>
      <c r="G10910" s="56" t="s">
        <v>7264</v>
      </c>
      <c r="H10910" s="57" t="s">
        <v>18939</v>
      </c>
      <c r="I10910" s="58" t="s">
        <v>19172</v>
      </c>
      <c r="J10910" s="24" t="s">
        <v>7284</v>
      </c>
      <c r="K10910" s="49">
        <v>46203</v>
      </c>
    </row>
    <row r="10911" spans="1:11" s="2" customFormat="1" ht="42.6" customHeight="1" x14ac:dyDescent="0.25">
      <c r="A10911" s="11">
        <v>2026</v>
      </c>
      <c r="B10911" s="49">
        <v>46113</v>
      </c>
      <c r="C10911" s="49">
        <v>46203</v>
      </c>
      <c r="D10911" s="56" t="s">
        <v>19171</v>
      </c>
      <c r="E10911" s="49">
        <v>45805</v>
      </c>
      <c r="F10911" s="11"/>
      <c r="G10911" s="56" t="s">
        <v>7264</v>
      </c>
      <c r="H10911" s="57" t="s">
        <v>18940</v>
      </c>
      <c r="I10911" s="58" t="s">
        <v>19172</v>
      </c>
      <c r="J10911" s="24" t="s">
        <v>7284</v>
      </c>
      <c r="K10911" s="49">
        <v>46203</v>
      </c>
    </row>
    <row r="10912" spans="1:11" s="2" customFormat="1" ht="42.6" customHeight="1" x14ac:dyDescent="0.25">
      <c r="A10912" s="11">
        <v>2026</v>
      </c>
      <c r="B10912" s="49">
        <v>46113</v>
      </c>
      <c r="C10912" s="49">
        <v>46203</v>
      </c>
      <c r="D10912" s="56" t="s">
        <v>19171</v>
      </c>
      <c r="E10912" s="49">
        <v>45805</v>
      </c>
      <c r="F10912" s="11"/>
      <c r="G10912" s="56" t="s">
        <v>7264</v>
      </c>
      <c r="H10912" s="57" t="s">
        <v>18941</v>
      </c>
      <c r="I10912" s="58">
        <v>6850</v>
      </c>
      <c r="J10912" s="24" t="s">
        <v>7284</v>
      </c>
      <c r="K10912" s="49">
        <v>46203</v>
      </c>
    </row>
    <row r="10913" spans="1:11" s="2" customFormat="1" ht="42.6" customHeight="1" x14ac:dyDescent="0.25">
      <c r="A10913" s="11">
        <v>2026</v>
      </c>
      <c r="B10913" s="49">
        <v>46113</v>
      </c>
      <c r="C10913" s="49">
        <v>46203</v>
      </c>
      <c r="D10913" s="56" t="s">
        <v>19171</v>
      </c>
      <c r="E10913" s="49">
        <v>45805</v>
      </c>
      <c r="F10913" s="11"/>
      <c r="G10913" s="56" t="s">
        <v>7264</v>
      </c>
      <c r="H10913" s="57" t="s">
        <v>18942</v>
      </c>
      <c r="I10913" s="58">
        <v>6850</v>
      </c>
      <c r="J10913" s="24" t="s">
        <v>7284</v>
      </c>
      <c r="K10913" s="49">
        <v>46203</v>
      </c>
    </row>
    <row r="10914" spans="1:11" s="2" customFormat="1" ht="42.6" customHeight="1" x14ac:dyDescent="0.25">
      <c r="A10914" s="11">
        <v>2026</v>
      </c>
      <c r="B10914" s="49">
        <v>46113</v>
      </c>
      <c r="C10914" s="49">
        <v>46203</v>
      </c>
      <c r="D10914" s="56" t="s">
        <v>19171</v>
      </c>
      <c r="E10914" s="49">
        <v>45805</v>
      </c>
      <c r="F10914" s="11"/>
      <c r="G10914" s="56" t="s">
        <v>7264</v>
      </c>
      <c r="H10914" s="57" t="s">
        <v>18943</v>
      </c>
      <c r="I10914" s="58" t="s">
        <v>19172</v>
      </c>
      <c r="J10914" s="24" t="s">
        <v>7284</v>
      </c>
      <c r="K10914" s="49">
        <v>46203</v>
      </c>
    </row>
    <row r="10915" spans="1:11" s="2" customFormat="1" ht="42.6" customHeight="1" x14ac:dyDescent="0.25">
      <c r="A10915" s="11">
        <v>2026</v>
      </c>
      <c r="B10915" s="49">
        <v>46113</v>
      </c>
      <c r="C10915" s="49">
        <v>46203</v>
      </c>
      <c r="D10915" s="56" t="s">
        <v>19171</v>
      </c>
      <c r="E10915" s="49">
        <v>45805</v>
      </c>
      <c r="F10915" s="11"/>
      <c r="G10915" s="56" t="s">
        <v>7264</v>
      </c>
      <c r="H10915" s="57" t="s">
        <v>18944</v>
      </c>
      <c r="I10915" s="58" t="s">
        <v>19172</v>
      </c>
      <c r="J10915" s="24" t="s">
        <v>7284</v>
      </c>
      <c r="K10915" s="49">
        <v>46203</v>
      </c>
    </row>
    <row r="10916" spans="1:11" s="2" customFormat="1" ht="42.6" customHeight="1" x14ac:dyDescent="0.25">
      <c r="A10916" s="11">
        <v>2026</v>
      </c>
      <c r="B10916" s="49">
        <v>46113</v>
      </c>
      <c r="C10916" s="49">
        <v>46203</v>
      </c>
      <c r="D10916" s="56" t="s">
        <v>19171</v>
      </c>
      <c r="E10916" s="49">
        <v>45805</v>
      </c>
      <c r="F10916" s="11"/>
      <c r="G10916" s="56" t="s">
        <v>7264</v>
      </c>
      <c r="H10916" s="57" t="s">
        <v>18945</v>
      </c>
      <c r="I10916" s="58">
        <v>6850</v>
      </c>
      <c r="J10916" s="24" t="s">
        <v>7284</v>
      </c>
      <c r="K10916" s="49">
        <v>46203</v>
      </c>
    </row>
    <row r="10917" spans="1:11" s="2" customFormat="1" ht="42.6" customHeight="1" x14ac:dyDescent="0.25">
      <c r="A10917" s="11">
        <v>2026</v>
      </c>
      <c r="B10917" s="49">
        <v>46113</v>
      </c>
      <c r="C10917" s="49">
        <v>46203</v>
      </c>
      <c r="D10917" s="56" t="s">
        <v>19171</v>
      </c>
      <c r="E10917" s="49">
        <v>45805</v>
      </c>
      <c r="F10917" s="11"/>
      <c r="G10917" s="56" t="s">
        <v>7264</v>
      </c>
      <c r="H10917" s="57" t="s">
        <v>18946</v>
      </c>
      <c r="I10917" s="58">
        <v>6850</v>
      </c>
      <c r="J10917" s="24" t="s">
        <v>7284</v>
      </c>
      <c r="K10917" s="49">
        <v>46203</v>
      </c>
    </row>
    <row r="10918" spans="1:11" s="2" customFormat="1" ht="42.6" customHeight="1" x14ac:dyDescent="0.25">
      <c r="A10918" s="11">
        <v>2026</v>
      </c>
      <c r="B10918" s="49">
        <v>46113</v>
      </c>
      <c r="C10918" s="49">
        <v>46203</v>
      </c>
      <c r="D10918" s="56" t="s">
        <v>19171</v>
      </c>
      <c r="E10918" s="49">
        <v>45805</v>
      </c>
      <c r="F10918" s="11"/>
      <c r="G10918" s="56" t="s">
        <v>7264</v>
      </c>
      <c r="H10918" s="57" t="s">
        <v>18947</v>
      </c>
      <c r="I10918" s="58">
        <v>6850</v>
      </c>
      <c r="J10918" s="24" t="s">
        <v>7284</v>
      </c>
      <c r="K10918" s="49">
        <v>46203</v>
      </c>
    </row>
    <row r="10919" spans="1:11" s="2" customFormat="1" ht="42.6" customHeight="1" x14ac:dyDescent="0.25">
      <c r="A10919" s="11">
        <v>2026</v>
      </c>
      <c r="B10919" s="49">
        <v>46113</v>
      </c>
      <c r="C10919" s="49">
        <v>46203</v>
      </c>
      <c r="D10919" s="56" t="s">
        <v>19171</v>
      </c>
      <c r="E10919" s="49">
        <v>45805</v>
      </c>
      <c r="F10919" s="11"/>
      <c r="G10919" s="56" t="s">
        <v>7264</v>
      </c>
      <c r="H10919" s="57" t="s">
        <v>18948</v>
      </c>
      <c r="I10919" s="58" t="s">
        <v>19172</v>
      </c>
      <c r="J10919" s="24" t="s">
        <v>7284</v>
      </c>
      <c r="K10919" s="49">
        <v>46203</v>
      </c>
    </row>
    <row r="10920" spans="1:11" s="2" customFormat="1" ht="42.6" customHeight="1" x14ac:dyDescent="0.25">
      <c r="A10920" s="11">
        <v>2026</v>
      </c>
      <c r="B10920" s="49">
        <v>46113</v>
      </c>
      <c r="C10920" s="49">
        <v>46203</v>
      </c>
      <c r="D10920" s="56" t="s">
        <v>19171</v>
      </c>
      <c r="E10920" s="49">
        <v>45805</v>
      </c>
      <c r="F10920" s="11"/>
      <c r="G10920" s="56" t="s">
        <v>7264</v>
      </c>
      <c r="H10920" s="57" t="s">
        <v>18949</v>
      </c>
      <c r="I10920" s="58">
        <v>6850</v>
      </c>
      <c r="J10920" s="24" t="s">
        <v>7284</v>
      </c>
      <c r="K10920" s="49">
        <v>46203</v>
      </c>
    </row>
    <row r="10921" spans="1:11" s="2" customFormat="1" ht="42.6" customHeight="1" x14ac:dyDescent="0.25">
      <c r="A10921" s="11">
        <v>2026</v>
      </c>
      <c r="B10921" s="49">
        <v>46113</v>
      </c>
      <c r="C10921" s="49">
        <v>46203</v>
      </c>
      <c r="D10921" s="56" t="s">
        <v>19171</v>
      </c>
      <c r="E10921" s="49">
        <v>45805</v>
      </c>
      <c r="F10921" s="11"/>
      <c r="G10921" s="56" t="s">
        <v>7264</v>
      </c>
      <c r="H10921" s="57" t="s">
        <v>18950</v>
      </c>
      <c r="I10921" s="58" t="s">
        <v>19172</v>
      </c>
      <c r="J10921" s="24" t="s">
        <v>7284</v>
      </c>
      <c r="K10921" s="49">
        <v>46203</v>
      </c>
    </row>
    <row r="10922" spans="1:11" s="2" customFormat="1" ht="42.6" customHeight="1" x14ac:dyDescent="0.25">
      <c r="A10922" s="11">
        <v>2026</v>
      </c>
      <c r="B10922" s="49">
        <v>46113</v>
      </c>
      <c r="C10922" s="49">
        <v>46203</v>
      </c>
      <c r="D10922" s="56" t="s">
        <v>19171</v>
      </c>
      <c r="E10922" s="49">
        <v>45805</v>
      </c>
      <c r="F10922" s="11"/>
      <c r="G10922" s="56" t="s">
        <v>7264</v>
      </c>
      <c r="H10922" s="57" t="s">
        <v>18951</v>
      </c>
      <c r="I10922" s="58" t="s">
        <v>19172</v>
      </c>
      <c r="J10922" s="24" t="s">
        <v>7284</v>
      </c>
      <c r="K10922" s="49">
        <v>46203</v>
      </c>
    </row>
    <row r="10923" spans="1:11" s="2" customFormat="1" ht="42.6" customHeight="1" x14ac:dyDescent="0.25">
      <c r="A10923" s="11">
        <v>2026</v>
      </c>
      <c r="B10923" s="49">
        <v>46113</v>
      </c>
      <c r="C10923" s="49">
        <v>46203</v>
      </c>
      <c r="D10923" s="56" t="s">
        <v>19171</v>
      </c>
      <c r="E10923" s="49">
        <v>45805</v>
      </c>
      <c r="F10923" s="11"/>
      <c r="G10923" s="56" t="s">
        <v>7264</v>
      </c>
      <c r="H10923" s="57" t="s">
        <v>18952</v>
      </c>
      <c r="I10923" s="58">
        <v>6850</v>
      </c>
      <c r="J10923" s="24" t="s">
        <v>7284</v>
      </c>
      <c r="K10923" s="49">
        <v>46203</v>
      </c>
    </row>
    <row r="10924" spans="1:11" s="2" customFormat="1" ht="42.6" customHeight="1" x14ac:dyDescent="0.25">
      <c r="A10924" s="11">
        <v>2026</v>
      </c>
      <c r="B10924" s="49">
        <v>46113</v>
      </c>
      <c r="C10924" s="49">
        <v>46203</v>
      </c>
      <c r="D10924" s="56" t="s">
        <v>19171</v>
      </c>
      <c r="E10924" s="49">
        <v>45805</v>
      </c>
      <c r="F10924" s="11"/>
      <c r="G10924" s="56" t="s">
        <v>7264</v>
      </c>
      <c r="H10924" s="57" t="s">
        <v>18953</v>
      </c>
      <c r="I10924" s="58">
        <v>6850</v>
      </c>
      <c r="J10924" s="24" t="s">
        <v>7284</v>
      </c>
      <c r="K10924" s="49">
        <v>46203</v>
      </c>
    </row>
    <row r="10925" spans="1:11" s="2" customFormat="1" ht="42.6" customHeight="1" x14ac:dyDescent="0.25">
      <c r="A10925" s="11">
        <v>2026</v>
      </c>
      <c r="B10925" s="49">
        <v>46113</v>
      </c>
      <c r="C10925" s="49">
        <v>46203</v>
      </c>
      <c r="D10925" s="56" t="s">
        <v>19171</v>
      </c>
      <c r="E10925" s="49">
        <v>45805</v>
      </c>
      <c r="F10925" s="11"/>
      <c r="G10925" s="56" t="s">
        <v>7264</v>
      </c>
      <c r="H10925" s="57" t="s">
        <v>18954</v>
      </c>
      <c r="I10925" s="58">
        <v>6850</v>
      </c>
      <c r="J10925" s="24" t="s">
        <v>7284</v>
      </c>
      <c r="K10925" s="49">
        <v>46203</v>
      </c>
    </row>
    <row r="10926" spans="1:11" s="2" customFormat="1" ht="42.6" customHeight="1" x14ac:dyDescent="0.25">
      <c r="A10926" s="11">
        <v>2026</v>
      </c>
      <c r="B10926" s="49">
        <v>46113</v>
      </c>
      <c r="C10926" s="49">
        <v>46203</v>
      </c>
      <c r="D10926" s="56" t="s">
        <v>19171</v>
      </c>
      <c r="E10926" s="49">
        <v>45805</v>
      </c>
      <c r="F10926" s="11"/>
      <c r="G10926" s="56" t="s">
        <v>7264</v>
      </c>
      <c r="H10926" s="57" t="s">
        <v>18955</v>
      </c>
      <c r="I10926" s="58">
        <v>6850</v>
      </c>
      <c r="J10926" s="24" t="s">
        <v>7284</v>
      </c>
      <c r="K10926" s="49">
        <v>46203</v>
      </c>
    </row>
    <row r="10927" spans="1:11" s="2" customFormat="1" ht="42.6" customHeight="1" x14ac:dyDescent="0.25">
      <c r="A10927" s="11">
        <v>2026</v>
      </c>
      <c r="B10927" s="49">
        <v>46113</v>
      </c>
      <c r="C10927" s="49">
        <v>46203</v>
      </c>
      <c r="D10927" s="56" t="s">
        <v>19171</v>
      </c>
      <c r="E10927" s="49">
        <v>45805</v>
      </c>
      <c r="F10927" s="11"/>
      <c r="G10927" s="56" t="s">
        <v>7264</v>
      </c>
      <c r="H10927" s="57" t="s">
        <v>18956</v>
      </c>
      <c r="I10927" s="58">
        <v>6850</v>
      </c>
      <c r="J10927" s="24" t="s">
        <v>7284</v>
      </c>
      <c r="K10927" s="49">
        <v>46203</v>
      </c>
    </row>
    <row r="10928" spans="1:11" s="2" customFormat="1" ht="42.6" customHeight="1" x14ac:dyDescent="0.25">
      <c r="A10928" s="11">
        <v>2026</v>
      </c>
      <c r="B10928" s="49">
        <v>46113</v>
      </c>
      <c r="C10928" s="49">
        <v>46203</v>
      </c>
      <c r="D10928" s="56" t="s">
        <v>19171</v>
      </c>
      <c r="E10928" s="49">
        <v>45805</v>
      </c>
      <c r="F10928" s="11"/>
      <c r="G10928" s="56" t="s">
        <v>7264</v>
      </c>
      <c r="H10928" s="57" t="s">
        <v>18957</v>
      </c>
      <c r="I10928" s="58">
        <v>6850</v>
      </c>
      <c r="J10928" s="24" t="s">
        <v>7284</v>
      </c>
      <c r="K10928" s="49">
        <v>46203</v>
      </c>
    </row>
    <row r="10929" spans="1:11" s="2" customFormat="1" ht="42.6" customHeight="1" x14ac:dyDescent="0.25">
      <c r="A10929" s="11">
        <v>2026</v>
      </c>
      <c r="B10929" s="49">
        <v>46113</v>
      </c>
      <c r="C10929" s="49">
        <v>46203</v>
      </c>
      <c r="D10929" s="56" t="s">
        <v>19171</v>
      </c>
      <c r="E10929" s="49">
        <v>45805</v>
      </c>
      <c r="F10929" s="11"/>
      <c r="G10929" s="56" t="s">
        <v>7264</v>
      </c>
      <c r="H10929" s="57" t="s">
        <v>18958</v>
      </c>
      <c r="I10929" s="58">
        <v>6850</v>
      </c>
      <c r="J10929" s="24" t="s">
        <v>7284</v>
      </c>
      <c r="K10929" s="49">
        <v>46203</v>
      </c>
    </row>
    <row r="10930" spans="1:11" s="2" customFormat="1" ht="42.6" customHeight="1" x14ac:dyDescent="0.25">
      <c r="A10930" s="11">
        <v>2026</v>
      </c>
      <c r="B10930" s="49">
        <v>46113</v>
      </c>
      <c r="C10930" s="49">
        <v>46203</v>
      </c>
      <c r="D10930" s="56" t="s">
        <v>19171</v>
      </c>
      <c r="E10930" s="49">
        <v>45805</v>
      </c>
      <c r="F10930" s="11"/>
      <c r="G10930" s="56" t="s">
        <v>7264</v>
      </c>
      <c r="H10930" s="57" t="s">
        <v>18959</v>
      </c>
      <c r="I10930" s="58">
        <v>6850</v>
      </c>
      <c r="J10930" s="24" t="s">
        <v>7284</v>
      </c>
      <c r="K10930" s="49">
        <v>46203</v>
      </c>
    </row>
    <row r="10931" spans="1:11" s="2" customFormat="1" ht="42.6" customHeight="1" x14ac:dyDescent="0.25">
      <c r="A10931" s="11">
        <v>2026</v>
      </c>
      <c r="B10931" s="49">
        <v>46113</v>
      </c>
      <c r="C10931" s="49">
        <v>46203</v>
      </c>
      <c r="D10931" s="56" t="s">
        <v>19171</v>
      </c>
      <c r="E10931" s="49">
        <v>45805</v>
      </c>
      <c r="F10931" s="11"/>
      <c r="G10931" s="56" t="s">
        <v>7264</v>
      </c>
      <c r="H10931" s="57" t="s">
        <v>18960</v>
      </c>
      <c r="I10931" s="58">
        <v>6850</v>
      </c>
      <c r="J10931" s="24" t="s">
        <v>7284</v>
      </c>
      <c r="K10931" s="49">
        <v>46203</v>
      </c>
    </row>
    <row r="10932" spans="1:11" s="2" customFormat="1" ht="42.6" customHeight="1" x14ac:dyDescent="0.25">
      <c r="A10932" s="11">
        <v>2026</v>
      </c>
      <c r="B10932" s="49">
        <v>46113</v>
      </c>
      <c r="C10932" s="49">
        <v>46203</v>
      </c>
      <c r="D10932" s="56" t="s">
        <v>19171</v>
      </c>
      <c r="E10932" s="49">
        <v>45805</v>
      </c>
      <c r="F10932" s="11"/>
      <c r="G10932" s="56" t="s">
        <v>7264</v>
      </c>
      <c r="H10932" s="57" t="s">
        <v>18961</v>
      </c>
      <c r="I10932" s="58">
        <v>6850</v>
      </c>
      <c r="J10932" s="24" t="s">
        <v>7284</v>
      </c>
      <c r="K10932" s="49">
        <v>46203</v>
      </c>
    </row>
    <row r="10933" spans="1:11" s="2" customFormat="1" ht="42.6" customHeight="1" x14ac:dyDescent="0.25">
      <c r="A10933" s="11">
        <v>2026</v>
      </c>
      <c r="B10933" s="49">
        <v>46113</v>
      </c>
      <c r="C10933" s="49">
        <v>46203</v>
      </c>
      <c r="D10933" s="56" t="s">
        <v>19171</v>
      </c>
      <c r="E10933" s="49">
        <v>45805</v>
      </c>
      <c r="F10933" s="11"/>
      <c r="G10933" s="56" t="s">
        <v>7264</v>
      </c>
      <c r="H10933" s="57" t="s">
        <v>18962</v>
      </c>
      <c r="I10933" s="58">
        <v>6850</v>
      </c>
      <c r="J10933" s="24" t="s">
        <v>7284</v>
      </c>
      <c r="K10933" s="49">
        <v>46203</v>
      </c>
    </row>
    <row r="10934" spans="1:11" s="2" customFormat="1" ht="42.6" customHeight="1" x14ac:dyDescent="0.25">
      <c r="A10934" s="11">
        <v>2026</v>
      </c>
      <c r="B10934" s="49">
        <v>46113</v>
      </c>
      <c r="C10934" s="49">
        <v>46203</v>
      </c>
      <c r="D10934" s="56" t="s">
        <v>19171</v>
      </c>
      <c r="E10934" s="49">
        <v>45805</v>
      </c>
      <c r="F10934" s="11"/>
      <c r="G10934" s="56" t="s">
        <v>7264</v>
      </c>
      <c r="H10934" s="57" t="s">
        <v>18963</v>
      </c>
      <c r="I10934" s="58">
        <v>6850</v>
      </c>
      <c r="J10934" s="24" t="s">
        <v>7284</v>
      </c>
      <c r="K10934" s="49">
        <v>46203</v>
      </c>
    </row>
    <row r="10935" spans="1:11" s="2" customFormat="1" ht="42.6" customHeight="1" x14ac:dyDescent="0.25">
      <c r="A10935" s="11">
        <v>2026</v>
      </c>
      <c r="B10935" s="49">
        <v>46113</v>
      </c>
      <c r="C10935" s="49">
        <v>46203</v>
      </c>
      <c r="D10935" s="56" t="s">
        <v>19171</v>
      </c>
      <c r="E10935" s="49">
        <v>45805</v>
      </c>
      <c r="F10935" s="11"/>
      <c r="G10935" s="56" t="s">
        <v>7264</v>
      </c>
      <c r="H10935" s="57" t="s">
        <v>18964</v>
      </c>
      <c r="I10935" s="58">
        <v>6850</v>
      </c>
      <c r="J10935" s="24" t="s">
        <v>7284</v>
      </c>
      <c r="K10935" s="49">
        <v>46203</v>
      </c>
    </row>
    <row r="10936" spans="1:11" s="2" customFormat="1" ht="42.6" customHeight="1" x14ac:dyDescent="0.25">
      <c r="A10936" s="11">
        <v>2026</v>
      </c>
      <c r="B10936" s="49">
        <v>46113</v>
      </c>
      <c r="C10936" s="49">
        <v>46203</v>
      </c>
      <c r="D10936" s="56" t="s">
        <v>19171</v>
      </c>
      <c r="E10936" s="49">
        <v>45805</v>
      </c>
      <c r="F10936" s="11"/>
      <c r="G10936" s="56" t="s">
        <v>7264</v>
      </c>
      <c r="H10936" s="57" t="s">
        <v>18965</v>
      </c>
      <c r="I10936" s="58">
        <v>6850</v>
      </c>
      <c r="J10936" s="24" t="s">
        <v>7284</v>
      </c>
      <c r="K10936" s="49">
        <v>46203</v>
      </c>
    </row>
    <row r="10937" spans="1:11" s="2" customFormat="1" ht="42.6" customHeight="1" x14ac:dyDescent="0.25">
      <c r="A10937" s="11">
        <v>2026</v>
      </c>
      <c r="B10937" s="49">
        <v>46113</v>
      </c>
      <c r="C10937" s="49">
        <v>46203</v>
      </c>
      <c r="D10937" s="56" t="s">
        <v>19171</v>
      </c>
      <c r="E10937" s="49">
        <v>45805</v>
      </c>
      <c r="F10937" s="11"/>
      <c r="G10937" s="56" t="s">
        <v>7264</v>
      </c>
      <c r="H10937" s="57" t="s">
        <v>18966</v>
      </c>
      <c r="I10937" s="58">
        <v>6850</v>
      </c>
      <c r="J10937" s="24" t="s">
        <v>7284</v>
      </c>
      <c r="K10937" s="49">
        <v>46203</v>
      </c>
    </row>
    <row r="10938" spans="1:11" s="2" customFormat="1" ht="42.6" customHeight="1" x14ac:dyDescent="0.25">
      <c r="A10938" s="11">
        <v>2026</v>
      </c>
      <c r="B10938" s="49">
        <v>46113</v>
      </c>
      <c r="C10938" s="49">
        <v>46203</v>
      </c>
      <c r="D10938" s="56" t="s">
        <v>19171</v>
      </c>
      <c r="E10938" s="49">
        <v>45805</v>
      </c>
      <c r="F10938" s="11"/>
      <c r="G10938" s="56" t="s">
        <v>7264</v>
      </c>
      <c r="H10938" s="57" t="s">
        <v>18967</v>
      </c>
      <c r="I10938" s="58">
        <v>6850</v>
      </c>
      <c r="J10938" s="24" t="s">
        <v>7284</v>
      </c>
      <c r="K10938" s="49">
        <v>46203</v>
      </c>
    </row>
    <row r="10939" spans="1:11" s="2" customFormat="1" ht="42.6" customHeight="1" x14ac:dyDescent="0.25">
      <c r="A10939" s="11">
        <v>2026</v>
      </c>
      <c r="B10939" s="49">
        <v>46113</v>
      </c>
      <c r="C10939" s="49">
        <v>46203</v>
      </c>
      <c r="D10939" s="56" t="s">
        <v>19171</v>
      </c>
      <c r="E10939" s="49">
        <v>45805</v>
      </c>
      <c r="F10939" s="11"/>
      <c r="G10939" s="56" t="s">
        <v>7264</v>
      </c>
      <c r="H10939" s="57" t="s">
        <v>18968</v>
      </c>
      <c r="I10939" s="58">
        <v>6850</v>
      </c>
      <c r="J10939" s="24" t="s">
        <v>7284</v>
      </c>
      <c r="K10939" s="49">
        <v>46203</v>
      </c>
    </row>
    <row r="10940" spans="1:11" s="2" customFormat="1" ht="42.6" customHeight="1" x14ac:dyDescent="0.25">
      <c r="A10940" s="11">
        <v>2026</v>
      </c>
      <c r="B10940" s="49">
        <v>46113</v>
      </c>
      <c r="C10940" s="49">
        <v>46203</v>
      </c>
      <c r="D10940" s="56" t="s">
        <v>19171</v>
      </c>
      <c r="E10940" s="49">
        <v>45805</v>
      </c>
      <c r="F10940" s="11"/>
      <c r="G10940" s="56" t="s">
        <v>7264</v>
      </c>
      <c r="H10940" s="57" t="s">
        <v>18969</v>
      </c>
      <c r="I10940" s="58">
        <v>6850</v>
      </c>
      <c r="J10940" s="24" t="s">
        <v>7284</v>
      </c>
      <c r="K10940" s="49">
        <v>46203</v>
      </c>
    </row>
    <row r="10941" spans="1:11" s="2" customFormat="1" ht="42.6" customHeight="1" x14ac:dyDescent="0.25">
      <c r="A10941" s="11">
        <v>2026</v>
      </c>
      <c r="B10941" s="49">
        <v>46113</v>
      </c>
      <c r="C10941" s="49">
        <v>46203</v>
      </c>
      <c r="D10941" s="56" t="s">
        <v>19171</v>
      </c>
      <c r="E10941" s="49">
        <v>45805</v>
      </c>
      <c r="F10941" s="11"/>
      <c r="G10941" s="56" t="s">
        <v>7264</v>
      </c>
      <c r="H10941" s="57" t="s">
        <v>18970</v>
      </c>
      <c r="I10941" s="58">
        <v>6850</v>
      </c>
      <c r="J10941" s="24" t="s">
        <v>7284</v>
      </c>
      <c r="K10941" s="49">
        <v>46203</v>
      </c>
    </row>
    <row r="10942" spans="1:11" s="2" customFormat="1" ht="42.6" customHeight="1" x14ac:dyDescent="0.25">
      <c r="A10942" s="11">
        <v>2026</v>
      </c>
      <c r="B10942" s="49">
        <v>46113</v>
      </c>
      <c r="C10942" s="49">
        <v>46203</v>
      </c>
      <c r="D10942" s="56" t="s">
        <v>19171</v>
      </c>
      <c r="E10942" s="49">
        <v>45805</v>
      </c>
      <c r="F10942" s="11"/>
      <c r="G10942" s="56" t="s">
        <v>7264</v>
      </c>
      <c r="H10942" s="57" t="s">
        <v>18971</v>
      </c>
      <c r="I10942" s="58">
        <v>6850</v>
      </c>
      <c r="J10942" s="24" t="s">
        <v>7284</v>
      </c>
      <c r="K10942" s="49">
        <v>46203</v>
      </c>
    </row>
    <row r="10943" spans="1:11" s="2" customFormat="1" ht="42.6" customHeight="1" x14ac:dyDescent="0.25">
      <c r="A10943" s="11">
        <v>2026</v>
      </c>
      <c r="B10943" s="49">
        <v>46113</v>
      </c>
      <c r="C10943" s="49">
        <v>46203</v>
      </c>
      <c r="D10943" s="56" t="s">
        <v>19171</v>
      </c>
      <c r="E10943" s="49">
        <v>45805</v>
      </c>
      <c r="F10943" s="11"/>
      <c r="G10943" s="56" t="s">
        <v>7264</v>
      </c>
      <c r="H10943" s="57" t="s">
        <v>18972</v>
      </c>
      <c r="I10943" s="58">
        <v>6850</v>
      </c>
      <c r="J10943" s="24" t="s">
        <v>7284</v>
      </c>
      <c r="K10943" s="49">
        <v>46203</v>
      </c>
    </row>
    <row r="10944" spans="1:11" s="2" customFormat="1" ht="42.6" customHeight="1" x14ac:dyDescent="0.25">
      <c r="A10944" s="11">
        <v>2026</v>
      </c>
      <c r="B10944" s="49">
        <v>46113</v>
      </c>
      <c r="C10944" s="49">
        <v>46203</v>
      </c>
      <c r="D10944" s="56" t="s">
        <v>19171</v>
      </c>
      <c r="E10944" s="49">
        <v>45805</v>
      </c>
      <c r="F10944" s="11"/>
      <c r="G10944" s="56" t="s">
        <v>7264</v>
      </c>
      <c r="H10944" s="57" t="s">
        <v>18973</v>
      </c>
      <c r="I10944" s="58">
        <v>6850</v>
      </c>
      <c r="J10944" s="24" t="s">
        <v>7284</v>
      </c>
      <c r="K10944" s="49">
        <v>46203</v>
      </c>
    </row>
    <row r="10945" spans="1:11" s="2" customFormat="1" ht="42.6" customHeight="1" x14ac:dyDescent="0.25">
      <c r="A10945" s="11">
        <v>2026</v>
      </c>
      <c r="B10945" s="49">
        <v>46113</v>
      </c>
      <c r="C10945" s="49">
        <v>46203</v>
      </c>
      <c r="D10945" s="56" t="s">
        <v>19171</v>
      </c>
      <c r="E10945" s="49">
        <v>45805</v>
      </c>
      <c r="F10945" s="11"/>
      <c r="G10945" s="56" t="s">
        <v>7264</v>
      </c>
      <c r="H10945" s="57" t="s">
        <v>18974</v>
      </c>
      <c r="I10945" s="58">
        <v>6850</v>
      </c>
      <c r="J10945" s="24" t="s">
        <v>7284</v>
      </c>
      <c r="K10945" s="49">
        <v>46203</v>
      </c>
    </row>
    <row r="10946" spans="1:11" s="2" customFormat="1" ht="42.6" customHeight="1" x14ac:dyDescent="0.25">
      <c r="A10946" s="11">
        <v>2026</v>
      </c>
      <c r="B10946" s="49">
        <v>46113</v>
      </c>
      <c r="C10946" s="49">
        <v>46203</v>
      </c>
      <c r="D10946" s="56" t="s">
        <v>19171</v>
      </c>
      <c r="E10946" s="49">
        <v>45805</v>
      </c>
      <c r="F10946" s="11"/>
      <c r="G10946" s="56" t="s">
        <v>7264</v>
      </c>
      <c r="H10946" s="57" t="s">
        <v>18975</v>
      </c>
      <c r="I10946" s="58">
        <v>6850</v>
      </c>
      <c r="J10946" s="24" t="s">
        <v>7284</v>
      </c>
      <c r="K10946" s="49">
        <v>46203</v>
      </c>
    </row>
    <row r="10947" spans="1:11" s="2" customFormat="1" ht="42.6" customHeight="1" x14ac:dyDescent="0.25">
      <c r="A10947" s="11">
        <v>2026</v>
      </c>
      <c r="B10947" s="49">
        <v>46113</v>
      </c>
      <c r="C10947" s="49">
        <v>46203</v>
      </c>
      <c r="D10947" s="56" t="s">
        <v>19171</v>
      </c>
      <c r="E10947" s="49">
        <v>45805</v>
      </c>
      <c r="F10947" s="11"/>
      <c r="G10947" s="56" t="s">
        <v>7264</v>
      </c>
      <c r="H10947" s="57" t="s">
        <v>18976</v>
      </c>
      <c r="I10947" s="58">
        <v>6850</v>
      </c>
      <c r="J10947" s="24" t="s">
        <v>7284</v>
      </c>
      <c r="K10947" s="49">
        <v>46203</v>
      </c>
    </row>
    <row r="10948" spans="1:11" s="2" customFormat="1" ht="42.6" customHeight="1" x14ac:dyDescent="0.25">
      <c r="A10948" s="11">
        <v>2026</v>
      </c>
      <c r="B10948" s="49">
        <v>46113</v>
      </c>
      <c r="C10948" s="49">
        <v>46203</v>
      </c>
      <c r="D10948" s="56" t="s">
        <v>19171</v>
      </c>
      <c r="E10948" s="49">
        <v>45805</v>
      </c>
      <c r="F10948" s="11"/>
      <c r="G10948" s="56" t="s">
        <v>7264</v>
      </c>
      <c r="H10948" s="57" t="s">
        <v>18977</v>
      </c>
      <c r="I10948" s="58">
        <v>6850</v>
      </c>
      <c r="J10948" s="24" t="s">
        <v>7284</v>
      </c>
      <c r="K10948" s="49">
        <v>46203</v>
      </c>
    </row>
    <row r="10949" spans="1:11" s="2" customFormat="1" ht="42.6" customHeight="1" x14ac:dyDescent="0.25">
      <c r="A10949" s="11">
        <v>2026</v>
      </c>
      <c r="B10949" s="49">
        <v>46113</v>
      </c>
      <c r="C10949" s="49">
        <v>46203</v>
      </c>
      <c r="D10949" s="56" t="s">
        <v>19171</v>
      </c>
      <c r="E10949" s="49">
        <v>45805</v>
      </c>
      <c r="F10949" s="11"/>
      <c r="G10949" s="56" t="s">
        <v>7264</v>
      </c>
      <c r="H10949" s="57" t="s">
        <v>18978</v>
      </c>
      <c r="I10949" s="58">
        <v>6850</v>
      </c>
      <c r="J10949" s="24" t="s">
        <v>7284</v>
      </c>
      <c r="K10949" s="49">
        <v>46203</v>
      </c>
    </row>
    <row r="10950" spans="1:11" s="2" customFormat="1" ht="42.6" customHeight="1" x14ac:dyDescent="0.25">
      <c r="A10950" s="11">
        <v>2026</v>
      </c>
      <c r="B10950" s="49">
        <v>46113</v>
      </c>
      <c r="C10950" s="49">
        <v>46203</v>
      </c>
      <c r="D10950" s="56" t="s">
        <v>19171</v>
      </c>
      <c r="E10950" s="49">
        <v>45805</v>
      </c>
      <c r="F10950" s="11"/>
      <c r="G10950" s="56" t="s">
        <v>7264</v>
      </c>
      <c r="H10950" s="57" t="s">
        <v>18979</v>
      </c>
      <c r="I10950" s="58">
        <v>6850</v>
      </c>
      <c r="J10950" s="24" t="s">
        <v>7284</v>
      </c>
      <c r="K10950" s="49">
        <v>46203</v>
      </c>
    </row>
    <row r="10951" spans="1:11" s="2" customFormat="1" ht="42.6" customHeight="1" x14ac:dyDescent="0.25">
      <c r="A10951" s="11">
        <v>2026</v>
      </c>
      <c r="B10951" s="49">
        <v>46113</v>
      </c>
      <c r="C10951" s="49">
        <v>46203</v>
      </c>
      <c r="D10951" s="56" t="s">
        <v>19171</v>
      </c>
      <c r="E10951" s="49">
        <v>45805</v>
      </c>
      <c r="F10951" s="11"/>
      <c r="G10951" s="56" t="s">
        <v>7264</v>
      </c>
      <c r="H10951" s="57" t="s">
        <v>18980</v>
      </c>
      <c r="I10951" s="58">
        <v>6850</v>
      </c>
      <c r="J10951" s="24" t="s">
        <v>7284</v>
      </c>
      <c r="K10951" s="49">
        <v>46203</v>
      </c>
    </row>
    <row r="10952" spans="1:11" s="2" customFormat="1" ht="42.6" customHeight="1" x14ac:dyDescent="0.25">
      <c r="A10952" s="11">
        <v>2026</v>
      </c>
      <c r="B10952" s="49">
        <v>46113</v>
      </c>
      <c r="C10952" s="49">
        <v>46203</v>
      </c>
      <c r="D10952" s="56" t="s">
        <v>19171</v>
      </c>
      <c r="E10952" s="49">
        <v>45805</v>
      </c>
      <c r="F10952" s="11"/>
      <c r="G10952" s="56" t="s">
        <v>7264</v>
      </c>
      <c r="H10952" s="57" t="s">
        <v>18981</v>
      </c>
      <c r="I10952" s="58">
        <v>6850</v>
      </c>
      <c r="J10952" s="24" t="s">
        <v>7284</v>
      </c>
      <c r="K10952" s="49">
        <v>46203</v>
      </c>
    </row>
    <row r="10953" spans="1:11" s="2" customFormat="1" ht="42.6" customHeight="1" x14ac:dyDescent="0.25">
      <c r="A10953" s="11">
        <v>2026</v>
      </c>
      <c r="B10953" s="49">
        <v>46113</v>
      </c>
      <c r="C10953" s="49">
        <v>46203</v>
      </c>
      <c r="D10953" s="56" t="s">
        <v>19171</v>
      </c>
      <c r="E10953" s="49">
        <v>45805</v>
      </c>
      <c r="F10953" s="11"/>
      <c r="G10953" s="56" t="s">
        <v>7264</v>
      </c>
      <c r="H10953" s="57" t="s">
        <v>18982</v>
      </c>
      <c r="I10953" s="58">
        <v>6850</v>
      </c>
      <c r="J10953" s="24" t="s">
        <v>7284</v>
      </c>
      <c r="K10953" s="49">
        <v>46203</v>
      </c>
    </row>
    <row r="10954" spans="1:11" s="2" customFormat="1" ht="42.6" customHeight="1" x14ac:dyDescent="0.25">
      <c r="A10954" s="11">
        <v>2026</v>
      </c>
      <c r="B10954" s="49">
        <v>46113</v>
      </c>
      <c r="C10954" s="49">
        <v>46203</v>
      </c>
      <c r="D10954" s="56" t="s">
        <v>19171</v>
      </c>
      <c r="E10954" s="49">
        <v>45805</v>
      </c>
      <c r="F10954" s="11"/>
      <c r="G10954" s="56" t="s">
        <v>7264</v>
      </c>
      <c r="H10954" s="57" t="s">
        <v>18983</v>
      </c>
      <c r="I10954" s="58">
        <v>6850</v>
      </c>
      <c r="J10954" s="24" t="s">
        <v>7284</v>
      </c>
      <c r="K10954" s="49">
        <v>46203</v>
      </c>
    </row>
    <row r="10955" spans="1:11" s="2" customFormat="1" ht="42.6" customHeight="1" x14ac:dyDescent="0.25">
      <c r="A10955" s="11">
        <v>2026</v>
      </c>
      <c r="B10955" s="49">
        <v>46113</v>
      </c>
      <c r="C10955" s="49">
        <v>46203</v>
      </c>
      <c r="D10955" s="56" t="s">
        <v>19171</v>
      </c>
      <c r="E10955" s="49">
        <v>45805</v>
      </c>
      <c r="F10955" s="11"/>
      <c r="G10955" s="56" t="s">
        <v>7264</v>
      </c>
      <c r="H10955" s="57" t="s">
        <v>18984</v>
      </c>
      <c r="I10955" s="58">
        <v>6850</v>
      </c>
      <c r="J10955" s="24" t="s">
        <v>7284</v>
      </c>
      <c r="K10955" s="49">
        <v>46203</v>
      </c>
    </row>
    <row r="10956" spans="1:11" s="2" customFormat="1" ht="42.6" customHeight="1" x14ac:dyDescent="0.25">
      <c r="A10956" s="11">
        <v>2026</v>
      </c>
      <c r="B10956" s="49">
        <v>46113</v>
      </c>
      <c r="C10956" s="49">
        <v>46203</v>
      </c>
      <c r="D10956" s="56" t="s">
        <v>19171</v>
      </c>
      <c r="E10956" s="49">
        <v>45805</v>
      </c>
      <c r="F10956" s="11"/>
      <c r="G10956" s="56" t="s">
        <v>7264</v>
      </c>
      <c r="H10956" s="57" t="s">
        <v>18985</v>
      </c>
      <c r="I10956" s="58">
        <v>6850</v>
      </c>
      <c r="J10956" s="24" t="s">
        <v>7284</v>
      </c>
      <c r="K10956" s="49">
        <v>46203</v>
      </c>
    </row>
    <row r="10957" spans="1:11" s="2" customFormat="1" ht="42.6" customHeight="1" x14ac:dyDescent="0.25">
      <c r="A10957" s="11">
        <v>2026</v>
      </c>
      <c r="B10957" s="49">
        <v>46113</v>
      </c>
      <c r="C10957" s="49">
        <v>46203</v>
      </c>
      <c r="D10957" s="56" t="s">
        <v>19171</v>
      </c>
      <c r="E10957" s="49">
        <v>45805</v>
      </c>
      <c r="F10957" s="11"/>
      <c r="G10957" s="56" t="s">
        <v>7264</v>
      </c>
      <c r="H10957" s="57" t="s">
        <v>18986</v>
      </c>
      <c r="I10957" s="58">
        <v>6850</v>
      </c>
      <c r="J10957" s="24" t="s">
        <v>7284</v>
      </c>
      <c r="K10957" s="49">
        <v>46203</v>
      </c>
    </row>
    <row r="10958" spans="1:11" s="2" customFormat="1" ht="42.6" customHeight="1" x14ac:dyDescent="0.25">
      <c r="A10958" s="11">
        <v>2026</v>
      </c>
      <c r="B10958" s="49">
        <v>46113</v>
      </c>
      <c r="C10958" s="49">
        <v>46203</v>
      </c>
      <c r="D10958" s="56" t="s">
        <v>19171</v>
      </c>
      <c r="E10958" s="49">
        <v>45805</v>
      </c>
      <c r="F10958" s="11"/>
      <c r="G10958" s="56" t="s">
        <v>7264</v>
      </c>
      <c r="H10958" s="57" t="s">
        <v>18987</v>
      </c>
      <c r="I10958" s="58">
        <v>6850</v>
      </c>
      <c r="J10958" s="24" t="s">
        <v>7284</v>
      </c>
      <c r="K10958" s="49">
        <v>46203</v>
      </c>
    </row>
    <row r="10959" spans="1:11" s="2" customFormat="1" ht="42.6" customHeight="1" x14ac:dyDescent="0.25">
      <c r="A10959" s="11">
        <v>2026</v>
      </c>
      <c r="B10959" s="49">
        <v>46113</v>
      </c>
      <c r="C10959" s="49">
        <v>46203</v>
      </c>
      <c r="D10959" s="56" t="s">
        <v>19171</v>
      </c>
      <c r="E10959" s="49">
        <v>45805</v>
      </c>
      <c r="F10959" s="11"/>
      <c r="G10959" s="56" t="s">
        <v>7264</v>
      </c>
      <c r="H10959" s="57" t="s">
        <v>18988</v>
      </c>
      <c r="I10959" s="58">
        <v>6850</v>
      </c>
      <c r="J10959" s="24" t="s">
        <v>7284</v>
      </c>
      <c r="K10959" s="49">
        <v>46203</v>
      </c>
    </row>
    <row r="10960" spans="1:11" s="2" customFormat="1" ht="42.6" customHeight="1" x14ac:dyDescent="0.25">
      <c r="A10960" s="11">
        <v>2026</v>
      </c>
      <c r="B10960" s="49">
        <v>46113</v>
      </c>
      <c r="C10960" s="49">
        <v>46203</v>
      </c>
      <c r="D10960" s="56" t="s">
        <v>19171</v>
      </c>
      <c r="E10960" s="49">
        <v>45805</v>
      </c>
      <c r="F10960" s="11"/>
      <c r="G10960" s="56" t="s">
        <v>7264</v>
      </c>
      <c r="H10960" s="57" t="s">
        <v>18989</v>
      </c>
      <c r="I10960" s="58">
        <v>6850</v>
      </c>
      <c r="J10960" s="24" t="s">
        <v>7284</v>
      </c>
      <c r="K10960" s="49">
        <v>46203</v>
      </c>
    </row>
    <row r="10961" spans="1:11" s="2" customFormat="1" ht="42.6" customHeight="1" x14ac:dyDescent="0.25">
      <c r="A10961" s="11">
        <v>2026</v>
      </c>
      <c r="B10961" s="49">
        <v>46113</v>
      </c>
      <c r="C10961" s="49">
        <v>46203</v>
      </c>
      <c r="D10961" s="56" t="s">
        <v>19171</v>
      </c>
      <c r="E10961" s="49">
        <v>45805</v>
      </c>
      <c r="F10961" s="11"/>
      <c r="G10961" s="56" t="s">
        <v>7264</v>
      </c>
      <c r="H10961" s="57" t="s">
        <v>18990</v>
      </c>
      <c r="I10961" s="58">
        <v>6850</v>
      </c>
      <c r="J10961" s="24" t="s">
        <v>7284</v>
      </c>
      <c r="K10961" s="49">
        <v>46203</v>
      </c>
    </row>
    <row r="10962" spans="1:11" s="2" customFormat="1" ht="42.6" customHeight="1" x14ac:dyDescent="0.25">
      <c r="A10962" s="11">
        <v>2026</v>
      </c>
      <c r="B10962" s="49">
        <v>46113</v>
      </c>
      <c r="C10962" s="49">
        <v>46203</v>
      </c>
      <c r="D10962" s="56" t="s">
        <v>19171</v>
      </c>
      <c r="E10962" s="49">
        <v>45805</v>
      </c>
      <c r="F10962" s="11"/>
      <c r="G10962" s="56" t="s">
        <v>7264</v>
      </c>
      <c r="H10962" s="57" t="s">
        <v>18991</v>
      </c>
      <c r="I10962" s="58">
        <v>6850</v>
      </c>
      <c r="J10962" s="24" t="s">
        <v>7284</v>
      </c>
      <c r="K10962" s="49">
        <v>46203</v>
      </c>
    </row>
    <row r="10963" spans="1:11" s="2" customFormat="1" ht="42.6" customHeight="1" x14ac:dyDescent="0.25">
      <c r="A10963" s="11">
        <v>2026</v>
      </c>
      <c r="B10963" s="49">
        <v>46113</v>
      </c>
      <c r="C10963" s="49">
        <v>46203</v>
      </c>
      <c r="D10963" s="56" t="s">
        <v>19171</v>
      </c>
      <c r="E10963" s="49">
        <v>45805</v>
      </c>
      <c r="F10963" s="11"/>
      <c r="G10963" s="56" t="s">
        <v>7264</v>
      </c>
      <c r="H10963" s="57" t="s">
        <v>18992</v>
      </c>
      <c r="I10963" s="58">
        <v>6850</v>
      </c>
      <c r="J10963" s="24" t="s">
        <v>7284</v>
      </c>
      <c r="K10963" s="49">
        <v>46203</v>
      </c>
    </row>
    <row r="10964" spans="1:11" s="2" customFormat="1" ht="42.6" customHeight="1" x14ac:dyDescent="0.25">
      <c r="A10964" s="11">
        <v>2026</v>
      </c>
      <c r="B10964" s="49">
        <v>46113</v>
      </c>
      <c r="C10964" s="49">
        <v>46203</v>
      </c>
      <c r="D10964" s="56" t="s">
        <v>19171</v>
      </c>
      <c r="E10964" s="49">
        <v>45805</v>
      </c>
      <c r="F10964" s="11"/>
      <c r="G10964" s="56" t="s">
        <v>7264</v>
      </c>
      <c r="H10964" s="57" t="s">
        <v>18993</v>
      </c>
      <c r="I10964" s="58">
        <v>6850</v>
      </c>
      <c r="J10964" s="24" t="s">
        <v>7284</v>
      </c>
      <c r="K10964" s="49">
        <v>46203</v>
      </c>
    </row>
    <row r="10965" spans="1:11" s="2" customFormat="1" ht="42.6" customHeight="1" x14ac:dyDescent="0.25">
      <c r="A10965" s="11">
        <v>2026</v>
      </c>
      <c r="B10965" s="49">
        <v>46113</v>
      </c>
      <c r="C10965" s="49">
        <v>46203</v>
      </c>
      <c r="D10965" s="56" t="s">
        <v>19171</v>
      </c>
      <c r="E10965" s="49">
        <v>45805</v>
      </c>
      <c r="F10965" s="11"/>
      <c r="G10965" s="56" t="s">
        <v>7264</v>
      </c>
      <c r="H10965" s="57" t="s">
        <v>18994</v>
      </c>
      <c r="I10965" s="58">
        <v>6850</v>
      </c>
      <c r="J10965" s="24" t="s">
        <v>7284</v>
      </c>
      <c r="K10965" s="49">
        <v>46203</v>
      </c>
    </row>
    <row r="10966" spans="1:11" s="2" customFormat="1" ht="42.6" customHeight="1" x14ac:dyDescent="0.25">
      <c r="A10966" s="11">
        <v>2026</v>
      </c>
      <c r="B10966" s="49">
        <v>46113</v>
      </c>
      <c r="C10966" s="49">
        <v>46203</v>
      </c>
      <c r="D10966" s="56" t="s">
        <v>19171</v>
      </c>
      <c r="E10966" s="49">
        <v>45805</v>
      </c>
      <c r="F10966" s="11"/>
      <c r="G10966" s="56" t="s">
        <v>7264</v>
      </c>
      <c r="H10966" s="57" t="s">
        <v>18995</v>
      </c>
      <c r="I10966" s="58">
        <v>6850</v>
      </c>
      <c r="J10966" s="24" t="s">
        <v>7284</v>
      </c>
      <c r="K10966" s="49">
        <v>46203</v>
      </c>
    </row>
    <row r="10967" spans="1:11" s="2" customFormat="1" ht="42.6" customHeight="1" x14ac:dyDescent="0.25">
      <c r="A10967" s="11">
        <v>2026</v>
      </c>
      <c r="B10967" s="49">
        <v>46113</v>
      </c>
      <c r="C10967" s="49">
        <v>46203</v>
      </c>
      <c r="D10967" s="56" t="s">
        <v>19171</v>
      </c>
      <c r="E10967" s="49">
        <v>45805</v>
      </c>
      <c r="F10967" s="11"/>
      <c r="G10967" s="56" t="s">
        <v>7264</v>
      </c>
      <c r="H10967" s="57" t="s">
        <v>18996</v>
      </c>
      <c r="I10967" s="58">
        <v>6850</v>
      </c>
      <c r="J10967" s="24" t="s">
        <v>7284</v>
      </c>
      <c r="K10967" s="49">
        <v>46203</v>
      </c>
    </row>
    <row r="10968" spans="1:11" s="2" customFormat="1" ht="42.6" customHeight="1" x14ac:dyDescent="0.25">
      <c r="A10968" s="11">
        <v>2026</v>
      </c>
      <c r="B10968" s="49">
        <v>46113</v>
      </c>
      <c r="C10968" s="49">
        <v>46203</v>
      </c>
      <c r="D10968" s="56" t="s">
        <v>19171</v>
      </c>
      <c r="E10968" s="49">
        <v>45805</v>
      </c>
      <c r="F10968" s="11"/>
      <c r="G10968" s="56" t="s">
        <v>7264</v>
      </c>
      <c r="H10968" s="57" t="s">
        <v>18997</v>
      </c>
      <c r="I10968" s="58">
        <v>6850</v>
      </c>
      <c r="J10968" s="24" t="s">
        <v>7284</v>
      </c>
      <c r="K10968" s="49">
        <v>46203</v>
      </c>
    </row>
    <row r="10969" spans="1:11" s="2" customFormat="1" ht="42.6" customHeight="1" x14ac:dyDescent="0.25">
      <c r="A10969" s="11">
        <v>2026</v>
      </c>
      <c r="B10969" s="49">
        <v>46113</v>
      </c>
      <c r="C10969" s="49">
        <v>46203</v>
      </c>
      <c r="D10969" s="56" t="s">
        <v>19171</v>
      </c>
      <c r="E10969" s="49">
        <v>45805</v>
      </c>
      <c r="F10969" s="11"/>
      <c r="G10969" s="56" t="s">
        <v>7264</v>
      </c>
      <c r="H10969" s="57" t="s">
        <v>18998</v>
      </c>
      <c r="I10969" s="58">
        <v>6850</v>
      </c>
      <c r="J10969" s="24" t="s">
        <v>7284</v>
      </c>
      <c r="K10969" s="49">
        <v>46203</v>
      </c>
    </row>
    <row r="10970" spans="1:11" s="2" customFormat="1" ht="42.6" customHeight="1" x14ac:dyDescent="0.25">
      <c r="A10970" s="11">
        <v>2026</v>
      </c>
      <c r="B10970" s="49">
        <v>46113</v>
      </c>
      <c r="C10970" s="49">
        <v>46203</v>
      </c>
      <c r="D10970" s="56" t="s">
        <v>19171</v>
      </c>
      <c r="E10970" s="49">
        <v>45805</v>
      </c>
      <c r="F10970" s="11"/>
      <c r="G10970" s="56" t="s">
        <v>7264</v>
      </c>
      <c r="H10970" s="57" t="s">
        <v>18999</v>
      </c>
      <c r="I10970" s="58">
        <v>6850</v>
      </c>
      <c r="J10970" s="24" t="s">
        <v>7284</v>
      </c>
      <c r="K10970" s="49">
        <v>46203</v>
      </c>
    </row>
    <row r="10971" spans="1:11" s="2" customFormat="1" ht="42.6" customHeight="1" x14ac:dyDescent="0.25">
      <c r="A10971" s="11">
        <v>2026</v>
      </c>
      <c r="B10971" s="49">
        <v>46113</v>
      </c>
      <c r="C10971" s="49">
        <v>46203</v>
      </c>
      <c r="D10971" s="56" t="s">
        <v>19171</v>
      </c>
      <c r="E10971" s="49">
        <v>45805</v>
      </c>
      <c r="F10971" s="11"/>
      <c r="G10971" s="56" t="s">
        <v>7264</v>
      </c>
      <c r="H10971" s="57" t="s">
        <v>19000</v>
      </c>
      <c r="I10971" s="58">
        <v>6850</v>
      </c>
      <c r="J10971" s="24" t="s">
        <v>7284</v>
      </c>
      <c r="K10971" s="49">
        <v>46203</v>
      </c>
    </row>
    <row r="10972" spans="1:11" s="2" customFormat="1" ht="42.6" customHeight="1" x14ac:dyDescent="0.25">
      <c r="A10972" s="11">
        <v>2026</v>
      </c>
      <c r="B10972" s="49">
        <v>46113</v>
      </c>
      <c r="C10972" s="49">
        <v>46203</v>
      </c>
      <c r="D10972" s="56" t="s">
        <v>19171</v>
      </c>
      <c r="E10972" s="49">
        <v>45805</v>
      </c>
      <c r="F10972" s="11"/>
      <c r="G10972" s="56" t="s">
        <v>7264</v>
      </c>
      <c r="H10972" s="57" t="s">
        <v>19001</v>
      </c>
      <c r="I10972" s="58">
        <v>6850</v>
      </c>
      <c r="J10972" s="24" t="s">
        <v>7284</v>
      </c>
      <c r="K10972" s="49">
        <v>46203</v>
      </c>
    </row>
    <row r="10973" spans="1:11" s="2" customFormat="1" ht="42.6" customHeight="1" x14ac:dyDescent="0.25">
      <c r="A10973" s="11">
        <v>2026</v>
      </c>
      <c r="B10973" s="49">
        <v>46113</v>
      </c>
      <c r="C10973" s="49">
        <v>46203</v>
      </c>
      <c r="D10973" s="56" t="s">
        <v>19171</v>
      </c>
      <c r="E10973" s="49">
        <v>45805</v>
      </c>
      <c r="F10973" s="11"/>
      <c r="G10973" s="56" t="s">
        <v>7264</v>
      </c>
      <c r="H10973" s="57" t="s">
        <v>19002</v>
      </c>
      <c r="I10973" s="58">
        <v>6850</v>
      </c>
      <c r="J10973" s="24" t="s">
        <v>7284</v>
      </c>
      <c r="K10973" s="49">
        <v>46203</v>
      </c>
    </row>
    <row r="10974" spans="1:11" s="2" customFormat="1" ht="42.6" customHeight="1" x14ac:dyDescent="0.25">
      <c r="A10974" s="11">
        <v>2026</v>
      </c>
      <c r="B10974" s="49">
        <v>46113</v>
      </c>
      <c r="C10974" s="49">
        <v>46203</v>
      </c>
      <c r="D10974" s="56" t="s">
        <v>19171</v>
      </c>
      <c r="E10974" s="49">
        <v>45805</v>
      </c>
      <c r="F10974" s="11"/>
      <c r="G10974" s="56" t="s">
        <v>7264</v>
      </c>
      <c r="H10974" s="57" t="s">
        <v>19003</v>
      </c>
      <c r="I10974" s="58">
        <v>6850</v>
      </c>
      <c r="J10974" s="24" t="s">
        <v>7284</v>
      </c>
      <c r="K10974" s="49">
        <v>46203</v>
      </c>
    </row>
    <row r="10975" spans="1:11" s="2" customFormat="1" ht="42.6" customHeight="1" x14ac:dyDescent="0.25">
      <c r="A10975" s="11">
        <v>2026</v>
      </c>
      <c r="B10975" s="49">
        <v>46113</v>
      </c>
      <c r="C10975" s="49">
        <v>46203</v>
      </c>
      <c r="D10975" s="56" t="s">
        <v>19171</v>
      </c>
      <c r="E10975" s="49">
        <v>45805</v>
      </c>
      <c r="F10975" s="11"/>
      <c r="G10975" s="56" t="s">
        <v>7264</v>
      </c>
      <c r="H10975" s="57" t="s">
        <v>19004</v>
      </c>
      <c r="I10975" s="58">
        <v>6850</v>
      </c>
      <c r="J10975" s="24" t="s">
        <v>7284</v>
      </c>
      <c r="K10975" s="49">
        <v>46203</v>
      </c>
    </row>
    <row r="10976" spans="1:11" s="2" customFormat="1" ht="42.6" customHeight="1" x14ac:dyDescent="0.25">
      <c r="A10976" s="11">
        <v>2026</v>
      </c>
      <c r="B10976" s="49">
        <v>46113</v>
      </c>
      <c r="C10976" s="49">
        <v>46203</v>
      </c>
      <c r="D10976" s="56" t="s">
        <v>19171</v>
      </c>
      <c r="E10976" s="49">
        <v>45805</v>
      </c>
      <c r="F10976" s="11"/>
      <c r="G10976" s="56" t="s">
        <v>7264</v>
      </c>
      <c r="H10976" s="57" t="s">
        <v>19005</v>
      </c>
      <c r="I10976" s="58">
        <v>6850</v>
      </c>
      <c r="J10976" s="24" t="s">
        <v>7284</v>
      </c>
      <c r="K10976" s="49">
        <v>46203</v>
      </c>
    </row>
    <row r="10977" spans="1:11" s="2" customFormat="1" ht="42.6" customHeight="1" x14ac:dyDescent="0.25">
      <c r="A10977" s="11">
        <v>2026</v>
      </c>
      <c r="B10977" s="49">
        <v>46113</v>
      </c>
      <c r="C10977" s="49">
        <v>46203</v>
      </c>
      <c r="D10977" s="56" t="s">
        <v>19171</v>
      </c>
      <c r="E10977" s="49">
        <v>45805</v>
      </c>
      <c r="F10977" s="11"/>
      <c r="G10977" s="56" t="s">
        <v>7264</v>
      </c>
      <c r="H10977" s="57" t="s">
        <v>19006</v>
      </c>
      <c r="I10977" s="58">
        <v>6850</v>
      </c>
      <c r="J10977" s="24" t="s">
        <v>7284</v>
      </c>
      <c r="K10977" s="49">
        <v>46203</v>
      </c>
    </row>
    <row r="10978" spans="1:11" s="2" customFormat="1" ht="42.6" customHeight="1" x14ac:dyDescent="0.25">
      <c r="A10978" s="11">
        <v>2026</v>
      </c>
      <c r="B10978" s="49">
        <v>46113</v>
      </c>
      <c r="C10978" s="49">
        <v>46203</v>
      </c>
      <c r="D10978" s="56" t="s">
        <v>19171</v>
      </c>
      <c r="E10978" s="49">
        <v>45805</v>
      </c>
      <c r="F10978" s="11"/>
      <c r="G10978" s="56" t="s">
        <v>7264</v>
      </c>
      <c r="H10978" s="57" t="s">
        <v>19007</v>
      </c>
      <c r="I10978" s="58">
        <v>6850</v>
      </c>
      <c r="J10978" s="24" t="s">
        <v>7284</v>
      </c>
      <c r="K10978" s="49">
        <v>46203</v>
      </c>
    </row>
    <row r="10979" spans="1:11" s="2" customFormat="1" ht="42.6" customHeight="1" x14ac:dyDescent="0.25">
      <c r="A10979" s="11">
        <v>2026</v>
      </c>
      <c r="B10979" s="49">
        <v>46113</v>
      </c>
      <c r="C10979" s="49">
        <v>46203</v>
      </c>
      <c r="D10979" s="56" t="s">
        <v>19171</v>
      </c>
      <c r="E10979" s="49">
        <v>45805</v>
      </c>
      <c r="F10979" s="11"/>
      <c r="G10979" s="56" t="s">
        <v>7264</v>
      </c>
      <c r="H10979" s="57" t="s">
        <v>19008</v>
      </c>
      <c r="I10979" s="58">
        <v>6850</v>
      </c>
      <c r="J10979" s="24" t="s">
        <v>7284</v>
      </c>
      <c r="K10979" s="49">
        <v>46203</v>
      </c>
    </row>
    <row r="10980" spans="1:11" s="2" customFormat="1" ht="42.6" customHeight="1" x14ac:dyDescent="0.25">
      <c r="A10980" s="11">
        <v>2026</v>
      </c>
      <c r="B10980" s="49">
        <v>46113</v>
      </c>
      <c r="C10980" s="49">
        <v>46203</v>
      </c>
      <c r="D10980" s="56" t="s">
        <v>19171</v>
      </c>
      <c r="E10980" s="49">
        <v>45805</v>
      </c>
      <c r="F10980" s="11"/>
      <c r="G10980" s="56" t="s">
        <v>7264</v>
      </c>
      <c r="H10980" s="57" t="s">
        <v>19009</v>
      </c>
      <c r="I10980" s="58">
        <v>6850</v>
      </c>
      <c r="J10980" s="24" t="s">
        <v>7284</v>
      </c>
      <c r="K10980" s="49">
        <v>46203</v>
      </c>
    </row>
    <row r="10981" spans="1:11" s="2" customFormat="1" ht="42.6" customHeight="1" x14ac:dyDescent="0.25">
      <c r="A10981" s="11">
        <v>2026</v>
      </c>
      <c r="B10981" s="49">
        <v>46113</v>
      </c>
      <c r="C10981" s="49">
        <v>46203</v>
      </c>
      <c r="D10981" s="56" t="s">
        <v>19171</v>
      </c>
      <c r="E10981" s="49">
        <v>45805</v>
      </c>
      <c r="F10981" s="11"/>
      <c r="G10981" s="56" t="s">
        <v>7264</v>
      </c>
      <c r="H10981" s="57" t="s">
        <v>19010</v>
      </c>
      <c r="I10981" s="58">
        <v>6850</v>
      </c>
      <c r="J10981" s="24" t="s">
        <v>7284</v>
      </c>
      <c r="K10981" s="49">
        <v>46203</v>
      </c>
    </row>
    <row r="10982" spans="1:11" s="2" customFormat="1" ht="42.6" customHeight="1" x14ac:dyDescent="0.25">
      <c r="A10982" s="11">
        <v>2026</v>
      </c>
      <c r="B10982" s="49">
        <v>46113</v>
      </c>
      <c r="C10982" s="49">
        <v>46203</v>
      </c>
      <c r="D10982" s="56" t="s">
        <v>19171</v>
      </c>
      <c r="E10982" s="49">
        <v>45805</v>
      </c>
      <c r="F10982" s="11"/>
      <c r="G10982" s="56" t="s">
        <v>7264</v>
      </c>
      <c r="H10982" s="57" t="s">
        <v>19011</v>
      </c>
      <c r="I10982" s="58">
        <v>6850</v>
      </c>
      <c r="J10982" s="24" t="s">
        <v>7284</v>
      </c>
      <c r="K10982" s="49">
        <v>46203</v>
      </c>
    </row>
    <row r="10983" spans="1:11" s="2" customFormat="1" ht="42.6" customHeight="1" x14ac:dyDescent="0.25">
      <c r="A10983" s="11">
        <v>2026</v>
      </c>
      <c r="B10983" s="49">
        <v>46113</v>
      </c>
      <c r="C10983" s="49">
        <v>46203</v>
      </c>
      <c r="D10983" s="56" t="s">
        <v>19171</v>
      </c>
      <c r="E10983" s="49">
        <v>45805</v>
      </c>
      <c r="F10983" s="11"/>
      <c r="G10983" s="56" t="s">
        <v>7264</v>
      </c>
      <c r="H10983" s="57" t="s">
        <v>19012</v>
      </c>
      <c r="I10983" s="58">
        <v>6850</v>
      </c>
      <c r="J10983" s="24" t="s">
        <v>7284</v>
      </c>
      <c r="K10983" s="49">
        <v>46203</v>
      </c>
    </row>
    <row r="10984" spans="1:11" s="2" customFormat="1" ht="42.6" customHeight="1" x14ac:dyDescent="0.25">
      <c r="A10984" s="11">
        <v>2026</v>
      </c>
      <c r="B10984" s="49">
        <v>46113</v>
      </c>
      <c r="C10984" s="49">
        <v>46203</v>
      </c>
      <c r="D10984" s="56" t="s">
        <v>19171</v>
      </c>
      <c r="E10984" s="49">
        <v>45805</v>
      </c>
      <c r="F10984" s="11"/>
      <c r="G10984" s="56" t="s">
        <v>7264</v>
      </c>
      <c r="H10984" s="57" t="s">
        <v>19013</v>
      </c>
      <c r="I10984" s="58">
        <v>6850</v>
      </c>
      <c r="J10984" s="24" t="s">
        <v>7284</v>
      </c>
      <c r="K10984" s="49">
        <v>46203</v>
      </c>
    </row>
    <row r="10985" spans="1:11" s="2" customFormat="1" ht="42.6" customHeight="1" x14ac:dyDescent="0.25">
      <c r="A10985" s="11">
        <v>2026</v>
      </c>
      <c r="B10985" s="49">
        <v>46113</v>
      </c>
      <c r="C10985" s="49">
        <v>46203</v>
      </c>
      <c r="D10985" s="56" t="s">
        <v>19171</v>
      </c>
      <c r="E10985" s="49">
        <v>45805</v>
      </c>
      <c r="F10985" s="11"/>
      <c r="G10985" s="56" t="s">
        <v>7264</v>
      </c>
      <c r="H10985" s="57" t="s">
        <v>19014</v>
      </c>
      <c r="I10985" s="58">
        <v>6850</v>
      </c>
      <c r="J10985" s="24" t="s">
        <v>7284</v>
      </c>
      <c r="K10985" s="49">
        <v>46203</v>
      </c>
    </row>
    <row r="10986" spans="1:11" s="2" customFormat="1" ht="42.6" customHeight="1" x14ac:dyDescent="0.25">
      <c r="A10986" s="11">
        <v>2026</v>
      </c>
      <c r="B10986" s="49">
        <v>46113</v>
      </c>
      <c r="C10986" s="49">
        <v>46203</v>
      </c>
      <c r="D10986" s="56" t="s">
        <v>19171</v>
      </c>
      <c r="E10986" s="49">
        <v>45805</v>
      </c>
      <c r="F10986" s="11"/>
      <c r="G10986" s="56" t="s">
        <v>7264</v>
      </c>
      <c r="H10986" s="57" t="s">
        <v>19015</v>
      </c>
      <c r="I10986" s="58">
        <v>6850</v>
      </c>
      <c r="J10986" s="24" t="s">
        <v>7284</v>
      </c>
      <c r="K10986" s="49">
        <v>46203</v>
      </c>
    </row>
    <row r="10987" spans="1:11" s="2" customFormat="1" ht="42.6" customHeight="1" x14ac:dyDescent="0.25">
      <c r="A10987" s="11">
        <v>2026</v>
      </c>
      <c r="B10987" s="49">
        <v>46113</v>
      </c>
      <c r="C10987" s="49">
        <v>46203</v>
      </c>
      <c r="D10987" s="56" t="s">
        <v>19171</v>
      </c>
      <c r="E10987" s="49">
        <v>45805</v>
      </c>
      <c r="F10987" s="11"/>
      <c r="G10987" s="56" t="s">
        <v>7264</v>
      </c>
      <c r="H10987" s="57" t="s">
        <v>19016</v>
      </c>
      <c r="I10987" s="58">
        <v>6850</v>
      </c>
      <c r="J10987" s="24" t="s">
        <v>7284</v>
      </c>
      <c r="K10987" s="49">
        <v>46203</v>
      </c>
    </row>
    <row r="10988" spans="1:11" s="2" customFormat="1" ht="42.6" customHeight="1" x14ac:dyDescent="0.25">
      <c r="A10988" s="11">
        <v>2026</v>
      </c>
      <c r="B10988" s="49">
        <v>46113</v>
      </c>
      <c r="C10988" s="49">
        <v>46203</v>
      </c>
      <c r="D10988" s="56" t="s">
        <v>19171</v>
      </c>
      <c r="E10988" s="49">
        <v>45805</v>
      </c>
      <c r="F10988" s="11"/>
      <c r="G10988" s="56" t="s">
        <v>7264</v>
      </c>
      <c r="H10988" s="57" t="s">
        <v>19017</v>
      </c>
      <c r="I10988" s="58">
        <v>6850</v>
      </c>
      <c r="J10988" s="24" t="s">
        <v>7284</v>
      </c>
      <c r="K10988" s="49">
        <v>46203</v>
      </c>
    </row>
    <row r="10989" spans="1:11" s="2" customFormat="1" ht="42.6" customHeight="1" x14ac:dyDescent="0.25">
      <c r="A10989" s="11">
        <v>2026</v>
      </c>
      <c r="B10989" s="49">
        <v>46113</v>
      </c>
      <c r="C10989" s="49">
        <v>46203</v>
      </c>
      <c r="D10989" s="56" t="s">
        <v>19171</v>
      </c>
      <c r="E10989" s="49">
        <v>45805</v>
      </c>
      <c r="F10989" s="11"/>
      <c r="G10989" s="56" t="s">
        <v>7264</v>
      </c>
      <c r="H10989" s="57" t="s">
        <v>19018</v>
      </c>
      <c r="I10989" s="58">
        <v>6850</v>
      </c>
      <c r="J10989" s="24" t="s">
        <v>7284</v>
      </c>
      <c r="K10989" s="49">
        <v>46203</v>
      </c>
    </row>
    <row r="10990" spans="1:11" s="2" customFormat="1" ht="42.6" customHeight="1" x14ac:dyDescent="0.25">
      <c r="A10990" s="11">
        <v>2026</v>
      </c>
      <c r="B10990" s="49">
        <v>46113</v>
      </c>
      <c r="C10990" s="49">
        <v>46203</v>
      </c>
      <c r="D10990" s="56" t="s">
        <v>19171</v>
      </c>
      <c r="E10990" s="49">
        <v>45805</v>
      </c>
      <c r="F10990" s="11"/>
      <c r="G10990" s="56" t="s">
        <v>7264</v>
      </c>
      <c r="H10990" s="57" t="s">
        <v>19019</v>
      </c>
      <c r="I10990" s="58">
        <v>6850</v>
      </c>
      <c r="J10990" s="24" t="s">
        <v>7284</v>
      </c>
      <c r="K10990" s="49">
        <v>46203</v>
      </c>
    </row>
    <row r="10991" spans="1:11" s="2" customFormat="1" ht="42.6" customHeight="1" x14ac:dyDescent="0.25">
      <c r="A10991" s="11">
        <v>2026</v>
      </c>
      <c r="B10991" s="49">
        <v>46113</v>
      </c>
      <c r="C10991" s="49">
        <v>46203</v>
      </c>
      <c r="D10991" s="56" t="s">
        <v>19171</v>
      </c>
      <c r="E10991" s="49">
        <v>45805</v>
      </c>
      <c r="F10991" s="11"/>
      <c r="G10991" s="56" t="s">
        <v>7264</v>
      </c>
      <c r="H10991" s="57" t="s">
        <v>19020</v>
      </c>
      <c r="I10991" s="58">
        <v>6850</v>
      </c>
      <c r="J10991" s="24" t="s">
        <v>7284</v>
      </c>
      <c r="K10991" s="49">
        <v>46203</v>
      </c>
    </row>
    <row r="10992" spans="1:11" s="2" customFormat="1" ht="42.6" customHeight="1" x14ac:dyDescent="0.25">
      <c r="A10992" s="11">
        <v>2026</v>
      </c>
      <c r="B10992" s="49">
        <v>46113</v>
      </c>
      <c r="C10992" s="49">
        <v>46203</v>
      </c>
      <c r="D10992" s="56" t="s">
        <v>19171</v>
      </c>
      <c r="E10992" s="49">
        <v>45805</v>
      </c>
      <c r="F10992" s="11"/>
      <c r="G10992" s="56" t="s">
        <v>7264</v>
      </c>
      <c r="H10992" s="57" t="s">
        <v>19021</v>
      </c>
      <c r="I10992" s="58">
        <v>6850</v>
      </c>
      <c r="J10992" s="24" t="s">
        <v>7284</v>
      </c>
      <c r="K10992" s="49">
        <v>46203</v>
      </c>
    </row>
    <row r="10993" spans="1:11" s="2" customFormat="1" ht="42.6" customHeight="1" x14ac:dyDescent="0.25">
      <c r="A10993" s="11">
        <v>2026</v>
      </c>
      <c r="B10993" s="49">
        <v>46113</v>
      </c>
      <c r="C10993" s="49">
        <v>46203</v>
      </c>
      <c r="D10993" s="56" t="s">
        <v>19171</v>
      </c>
      <c r="E10993" s="49">
        <v>45805</v>
      </c>
      <c r="F10993" s="11"/>
      <c r="G10993" s="56" t="s">
        <v>7264</v>
      </c>
      <c r="H10993" s="57" t="s">
        <v>19022</v>
      </c>
      <c r="I10993" s="58">
        <v>6850</v>
      </c>
      <c r="J10993" s="24" t="s">
        <v>7284</v>
      </c>
      <c r="K10993" s="49">
        <v>46203</v>
      </c>
    </row>
    <row r="10994" spans="1:11" s="2" customFormat="1" ht="42.6" customHeight="1" x14ac:dyDescent="0.25">
      <c r="A10994" s="11">
        <v>2026</v>
      </c>
      <c r="B10994" s="49">
        <v>46113</v>
      </c>
      <c r="C10994" s="49">
        <v>46203</v>
      </c>
      <c r="D10994" s="56" t="s">
        <v>19171</v>
      </c>
      <c r="E10994" s="49">
        <v>45805</v>
      </c>
      <c r="F10994" s="11"/>
      <c r="G10994" s="56" t="s">
        <v>7264</v>
      </c>
      <c r="H10994" s="57" t="s">
        <v>19023</v>
      </c>
      <c r="I10994" s="58">
        <v>6850</v>
      </c>
      <c r="J10994" s="24" t="s">
        <v>7284</v>
      </c>
      <c r="K10994" s="49">
        <v>46203</v>
      </c>
    </row>
    <row r="10995" spans="1:11" s="2" customFormat="1" ht="42.6" customHeight="1" x14ac:dyDescent="0.25">
      <c r="A10995" s="11">
        <v>2026</v>
      </c>
      <c r="B10995" s="49">
        <v>46113</v>
      </c>
      <c r="C10995" s="49">
        <v>46203</v>
      </c>
      <c r="D10995" s="56" t="s">
        <v>19171</v>
      </c>
      <c r="E10995" s="49">
        <v>45805</v>
      </c>
      <c r="F10995" s="11"/>
      <c r="G10995" s="56" t="s">
        <v>7264</v>
      </c>
      <c r="H10995" s="57" t="s">
        <v>19024</v>
      </c>
      <c r="I10995" s="58">
        <v>6850</v>
      </c>
      <c r="J10995" s="24" t="s">
        <v>7284</v>
      </c>
      <c r="K10995" s="49">
        <v>46203</v>
      </c>
    </row>
    <row r="10996" spans="1:11" s="2" customFormat="1" ht="42.6" customHeight="1" x14ac:dyDescent="0.25">
      <c r="A10996" s="11">
        <v>2026</v>
      </c>
      <c r="B10996" s="49">
        <v>46113</v>
      </c>
      <c r="C10996" s="49">
        <v>46203</v>
      </c>
      <c r="D10996" s="56" t="s">
        <v>19171</v>
      </c>
      <c r="E10996" s="49">
        <v>45805</v>
      </c>
      <c r="F10996" s="11"/>
      <c r="G10996" s="56" t="s">
        <v>7264</v>
      </c>
      <c r="H10996" s="57" t="s">
        <v>19025</v>
      </c>
      <c r="I10996" s="58">
        <v>6850</v>
      </c>
      <c r="J10996" s="24" t="s">
        <v>7284</v>
      </c>
      <c r="K10996" s="49">
        <v>46203</v>
      </c>
    </row>
    <row r="10997" spans="1:11" s="2" customFormat="1" ht="42.6" customHeight="1" x14ac:dyDescent="0.25">
      <c r="A10997" s="11">
        <v>2026</v>
      </c>
      <c r="B10997" s="49">
        <v>46113</v>
      </c>
      <c r="C10997" s="49">
        <v>46203</v>
      </c>
      <c r="D10997" s="56" t="s">
        <v>19171</v>
      </c>
      <c r="E10997" s="49">
        <v>45805</v>
      </c>
      <c r="F10997" s="11"/>
      <c r="G10997" s="56" t="s">
        <v>7264</v>
      </c>
      <c r="H10997" s="57" t="s">
        <v>19026</v>
      </c>
      <c r="I10997" s="58">
        <v>6850</v>
      </c>
      <c r="J10997" s="24" t="s">
        <v>7284</v>
      </c>
      <c r="K10997" s="49">
        <v>46203</v>
      </c>
    </row>
    <row r="10998" spans="1:11" s="2" customFormat="1" ht="42.6" customHeight="1" x14ac:dyDescent="0.25">
      <c r="A10998" s="11">
        <v>2026</v>
      </c>
      <c r="B10998" s="49">
        <v>46113</v>
      </c>
      <c r="C10998" s="49">
        <v>46203</v>
      </c>
      <c r="D10998" s="56" t="s">
        <v>19171</v>
      </c>
      <c r="E10998" s="49">
        <v>45805</v>
      </c>
      <c r="F10998" s="11"/>
      <c r="G10998" s="56" t="s">
        <v>7264</v>
      </c>
      <c r="H10998" s="57" t="s">
        <v>19027</v>
      </c>
      <c r="I10998" s="58">
        <v>6850</v>
      </c>
      <c r="J10998" s="24" t="s">
        <v>7284</v>
      </c>
      <c r="K10998" s="49">
        <v>46203</v>
      </c>
    </row>
    <row r="10999" spans="1:11" s="2" customFormat="1" ht="42.6" customHeight="1" x14ac:dyDescent="0.25">
      <c r="A10999" s="11">
        <v>2026</v>
      </c>
      <c r="B10999" s="49">
        <v>46113</v>
      </c>
      <c r="C10999" s="49">
        <v>46203</v>
      </c>
      <c r="D10999" s="56" t="s">
        <v>19171</v>
      </c>
      <c r="E10999" s="49">
        <v>45805</v>
      </c>
      <c r="F10999" s="11"/>
      <c r="G10999" s="56" t="s">
        <v>7264</v>
      </c>
      <c r="H10999" s="57" t="s">
        <v>19028</v>
      </c>
      <c r="I10999" s="58">
        <v>6850</v>
      </c>
      <c r="J10999" s="24" t="s">
        <v>7284</v>
      </c>
      <c r="K10999" s="49">
        <v>46203</v>
      </c>
    </row>
    <row r="11000" spans="1:11" s="2" customFormat="1" ht="42.6" customHeight="1" x14ac:dyDescent="0.25">
      <c r="A11000" s="11">
        <v>2026</v>
      </c>
      <c r="B11000" s="49">
        <v>46113</v>
      </c>
      <c r="C11000" s="49">
        <v>46203</v>
      </c>
      <c r="D11000" s="56" t="s">
        <v>19171</v>
      </c>
      <c r="E11000" s="49">
        <v>45805</v>
      </c>
      <c r="F11000" s="11"/>
      <c r="G11000" s="56" t="s">
        <v>7264</v>
      </c>
      <c r="H11000" s="57" t="s">
        <v>19029</v>
      </c>
      <c r="I11000" s="58">
        <v>6850</v>
      </c>
      <c r="J11000" s="24" t="s">
        <v>7284</v>
      </c>
      <c r="K11000" s="49">
        <v>46203</v>
      </c>
    </row>
    <row r="11001" spans="1:11" s="2" customFormat="1" ht="42.6" customHeight="1" x14ac:dyDescent="0.25">
      <c r="A11001" s="11">
        <v>2026</v>
      </c>
      <c r="B11001" s="49">
        <v>46113</v>
      </c>
      <c r="C11001" s="49">
        <v>46203</v>
      </c>
      <c r="D11001" s="56" t="s">
        <v>19171</v>
      </c>
      <c r="E11001" s="49">
        <v>45805</v>
      </c>
      <c r="F11001" s="11"/>
      <c r="G11001" s="56" t="s">
        <v>7264</v>
      </c>
      <c r="H11001" s="57" t="s">
        <v>19030</v>
      </c>
      <c r="I11001" s="58">
        <v>6850</v>
      </c>
      <c r="J11001" s="24" t="s">
        <v>7284</v>
      </c>
      <c r="K11001" s="49">
        <v>46203</v>
      </c>
    </row>
    <row r="11002" spans="1:11" s="2" customFormat="1" ht="42.6" customHeight="1" x14ac:dyDescent="0.25">
      <c r="A11002" s="11">
        <v>2026</v>
      </c>
      <c r="B11002" s="49">
        <v>46113</v>
      </c>
      <c r="C11002" s="49">
        <v>46203</v>
      </c>
      <c r="D11002" s="56" t="s">
        <v>19171</v>
      </c>
      <c r="E11002" s="49">
        <v>45805</v>
      </c>
      <c r="F11002" s="11"/>
      <c r="G11002" s="56" t="s">
        <v>7264</v>
      </c>
      <c r="H11002" s="57" t="s">
        <v>19031</v>
      </c>
      <c r="I11002" s="58">
        <v>6850</v>
      </c>
      <c r="J11002" s="24" t="s">
        <v>7284</v>
      </c>
      <c r="K11002" s="49">
        <v>46203</v>
      </c>
    </row>
    <row r="11003" spans="1:11" s="2" customFormat="1" ht="42.6" customHeight="1" x14ac:dyDescent="0.25">
      <c r="A11003" s="11">
        <v>2026</v>
      </c>
      <c r="B11003" s="49">
        <v>46113</v>
      </c>
      <c r="C11003" s="49">
        <v>46203</v>
      </c>
      <c r="D11003" s="56" t="s">
        <v>19171</v>
      </c>
      <c r="E11003" s="49">
        <v>45805</v>
      </c>
      <c r="F11003" s="11"/>
      <c r="G11003" s="56" t="s">
        <v>7264</v>
      </c>
      <c r="H11003" s="57" t="s">
        <v>19032</v>
      </c>
      <c r="I11003" s="58">
        <v>6850</v>
      </c>
      <c r="J11003" s="24" t="s">
        <v>7284</v>
      </c>
      <c r="K11003" s="49">
        <v>46203</v>
      </c>
    </row>
    <row r="11004" spans="1:11" s="2" customFormat="1" ht="42.6" customHeight="1" x14ac:dyDescent="0.25">
      <c r="A11004" s="11">
        <v>2026</v>
      </c>
      <c r="B11004" s="49">
        <v>46113</v>
      </c>
      <c r="C11004" s="49">
        <v>46203</v>
      </c>
      <c r="D11004" s="56" t="s">
        <v>19171</v>
      </c>
      <c r="E11004" s="49">
        <v>45805</v>
      </c>
      <c r="F11004" s="11"/>
      <c r="G11004" s="56" t="s">
        <v>7264</v>
      </c>
      <c r="H11004" s="57" t="s">
        <v>19033</v>
      </c>
      <c r="I11004" s="58">
        <v>6850</v>
      </c>
      <c r="J11004" s="24" t="s">
        <v>7284</v>
      </c>
      <c r="K11004" s="49">
        <v>46203</v>
      </c>
    </row>
    <row r="11005" spans="1:11" s="2" customFormat="1" ht="42.6" customHeight="1" x14ac:dyDescent="0.25">
      <c r="A11005" s="11">
        <v>2026</v>
      </c>
      <c r="B11005" s="49">
        <v>46113</v>
      </c>
      <c r="C11005" s="49">
        <v>46203</v>
      </c>
      <c r="D11005" s="56" t="s">
        <v>19171</v>
      </c>
      <c r="E11005" s="49">
        <v>45805</v>
      </c>
      <c r="F11005" s="11"/>
      <c r="G11005" s="56" t="s">
        <v>7264</v>
      </c>
      <c r="H11005" s="57" t="s">
        <v>19034</v>
      </c>
      <c r="I11005" s="58">
        <v>6850</v>
      </c>
      <c r="J11005" s="24" t="s">
        <v>7284</v>
      </c>
      <c r="K11005" s="49">
        <v>46203</v>
      </c>
    </row>
    <row r="11006" spans="1:11" s="2" customFormat="1" ht="42.6" customHeight="1" x14ac:dyDescent="0.25">
      <c r="A11006" s="11">
        <v>2026</v>
      </c>
      <c r="B11006" s="49">
        <v>46113</v>
      </c>
      <c r="C11006" s="49">
        <v>46203</v>
      </c>
      <c r="D11006" s="56" t="s">
        <v>19171</v>
      </c>
      <c r="E11006" s="49">
        <v>45805</v>
      </c>
      <c r="F11006" s="11"/>
      <c r="G11006" s="56" t="s">
        <v>7264</v>
      </c>
      <c r="H11006" s="57" t="s">
        <v>19035</v>
      </c>
      <c r="I11006" s="58">
        <v>6850</v>
      </c>
      <c r="J11006" s="24" t="s">
        <v>7284</v>
      </c>
      <c r="K11006" s="49">
        <v>46203</v>
      </c>
    </row>
    <row r="11007" spans="1:11" s="2" customFormat="1" ht="42.6" customHeight="1" x14ac:dyDescent="0.25">
      <c r="A11007" s="11">
        <v>2026</v>
      </c>
      <c r="B11007" s="49">
        <v>46113</v>
      </c>
      <c r="C11007" s="49">
        <v>46203</v>
      </c>
      <c r="D11007" s="56" t="s">
        <v>19171</v>
      </c>
      <c r="E11007" s="49">
        <v>45805</v>
      </c>
      <c r="F11007" s="11"/>
      <c r="G11007" s="56" t="s">
        <v>7264</v>
      </c>
      <c r="H11007" s="57" t="s">
        <v>19036</v>
      </c>
      <c r="I11007" s="58">
        <v>6850</v>
      </c>
      <c r="J11007" s="24" t="s">
        <v>7284</v>
      </c>
      <c r="K11007" s="49">
        <v>46203</v>
      </c>
    </row>
    <row r="11008" spans="1:11" s="2" customFormat="1" ht="42.6" customHeight="1" x14ac:dyDescent="0.25">
      <c r="A11008" s="11">
        <v>2026</v>
      </c>
      <c r="B11008" s="49">
        <v>46113</v>
      </c>
      <c r="C11008" s="49">
        <v>46203</v>
      </c>
      <c r="D11008" s="56" t="s">
        <v>19171</v>
      </c>
      <c r="E11008" s="49">
        <v>45805</v>
      </c>
      <c r="F11008" s="11"/>
      <c r="G11008" s="56" t="s">
        <v>7264</v>
      </c>
      <c r="H11008" s="57" t="s">
        <v>19037</v>
      </c>
      <c r="I11008" s="58">
        <v>6850</v>
      </c>
      <c r="J11008" s="24" t="s">
        <v>7284</v>
      </c>
      <c r="K11008" s="49">
        <v>46203</v>
      </c>
    </row>
    <row r="11009" spans="1:11" s="2" customFormat="1" ht="42.6" customHeight="1" x14ac:dyDescent="0.25">
      <c r="A11009" s="11">
        <v>2026</v>
      </c>
      <c r="B11009" s="49">
        <v>46113</v>
      </c>
      <c r="C11009" s="49">
        <v>46203</v>
      </c>
      <c r="D11009" s="56" t="s">
        <v>19171</v>
      </c>
      <c r="E11009" s="49">
        <v>45805</v>
      </c>
      <c r="F11009" s="11"/>
      <c r="G11009" s="56" t="s">
        <v>7264</v>
      </c>
      <c r="H11009" s="57" t="s">
        <v>19038</v>
      </c>
      <c r="I11009" s="58">
        <v>6850</v>
      </c>
      <c r="J11009" s="24" t="s">
        <v>7284</v>
      </c>
      <c r="K11009" s="49">
        <v>46203</v>
      </c>
    </row>
    <row r="11010" spans="1:11" s="2" customFormat="1" ht="42.6" customHeight="1" x14ac:dyDescent="0.25">
      <c r="A11010" s="11">
        <v>2026</v>
      </c>
      <c r="B11010" s="49">
        <v>46113</v>
      </c>
      <c r="C11010" s="49">
        <v>46203</v>
      </c>
      <c r="D11010" s="56" t="s">
        <v>19171</v>
      </c>
      <c r="E11010" s="49">
        <v>45805</v>
      </c>
      <c r="F11010" s="11"/>
      <c r="G11010" s="56" t="s">
        <v>7264</v>
      </c>
      <c r="H11010" s="57" t="s">
        <v>19039</v>
      </c>
      <c r="I11010" s="58">
        <v>6850</v>
      </c>
      <c r="J11010" s="24" t="s">
        <v>7284</v>
      </c>
      <c r="K11010" s="49">
        <v>46203</v>
      </c>
    </row>
    <row r="11011" spans="1:11" s="2" customFormat="1" ht="42.6" customHeight="1" x14ac:dyDescent="0.25">
      <c r="A11011" s="11">
        <v>2026</v>
      </c>
      <c r="B11011" s="49">
        <v>46113</v>
      </c>
      <c r="C11011" s="49">
        <v>46203</v>
      </c>
      <c r="D11011" s="56" t="s">
        <v>19171</v>
      </c>
      <c r="E11011" s="49">
        <v>45805</v>
      </c>
      <c r="F11011" s="11"/>
      <c r="G11011" s="56" t="s">
        <v>7264</v>
      </c>
      <c r="H11011" s="57" t="s">
        <v>19040</v>
      </c>
      <c r="I11011" s="58">
        <v>6850</v>
      </c>
      <c r="J11011" s="24" t="s">
        <v>7284</v>
      </c>
      <c r="K11011" s="49">
        <v>46203</v>
      </c>
    </row>
    <row r="11012" spans="1:11" s="2" customFormat="1" ht="42.6" customHeight="1" x14ac:dyDescent="0.25">
      <c r="A11012" s="11">
        <v>2026</v>
      </c>
      <c r="B11012" s="49">
        <v>46113</v>
      </c>
      <c r="C11012" s="49">
        <v>46203</v>
      </c>
      <c r="D11012" s="56" t="s">
        <v>19171</v>
      </c>
      <c r="E11012" s="49">
        <v>45805</v>
      </c>
      <c r="F11012" s="11"/>
      <c r="G11012" s="56" t="s">
        <v>7264</v>
      </c>
      <c r="H11012" s="57" t="s">
        <v>19041</v>
      </c>
      <c r="I11012" s="58">
        <v>6850</v>
      </c>
      <c r="J11012" s="24" t="s">
        <v>7284</v>
      </c>
      <c r="K11012" s="49">
        <v>46203</v>
      </c>
    </row>
    <row r="11013" spans="1:11" s="2" customFormat="1" ht="42.6" customHeight="1" x14ac:dyDescent="0.25">
      <c r="A11013" s="11">
        <v>2026</v>
      </c>
      <c r="B11013" s="49">
        <v>46113</v>
      </c>
      <c r="C11013" s="49">
        <v>46203</v>
      </c>
      <c r="D11013" s="56" t="s">
        <v>19171</v>
      </c>
      <c r="E11013" s="49">
        <v>45805</v>
      </c>
      <c r="F11013" s="11"/>
      <c r="G11013" s="56" t="s">
        <v>7264</v>
      </c>
      <c r="H11013" s="57" t="s">
        <v>19042</v>
      </c>
      <c r="I11013" s="58">
        <v>6850</v>
      </c>
      <c r="J11013" s="24" t="s">
        <v>7284</v>
      </c>
      <c r="K11013" s="49">
        <v>46203</v>
      </c>
    </row>
    <row r="11014" spans="1:11" s="2" customFormat="1" ht="42.6" customHeight="1" x14ac:dyDescent="0.25">
      <c r="A11014" s="11">
        <v>2026</v>
      </c>
      <c r="B11014" s="49">
        <v>46113</v>
      </c>
      <c r="C11014" s="49">
        <v>46203</v>
      </c>
      <c r="D11014" s="56" t="s">
        <v>19171</v>
      </c>
      <c r="E11014" s="49">
        <v>45805</v>
      </c>
      <c r="F11014" s="11"/>
      <c r="G11014" s="56" t="s">
        <v>7264</v>
      </c>
      <c r="H11014" s="57" t="s">
        <v>19043</v>
      </c>
      <c r="I11014" s="58">
        <v>6850</v>
      </c>
      <c r="J11014" s="24" t="s">
        <v>7284</v>
      </c>
      <c r="K11014" s="49">
        <v>46203</v>
      </c>
    </row>
    <row r="11015" spans="1:11" s="2" customFormat="1" ht="42.6" customHeight="1" x14ac:dyDescent="0.25">
      <c r="A11015" s="11">
        <v>2026</v>
      </c>
      <c r="B11015" s="49">
        <v>46113</v>
      </c>
      <c r="C11015" s="49">
        <v>46203</v>
      </c>
      <c r="D11015" s="56" t="s">
        <v>19171</v>
      </c>
      <c r="E11015" s="49">
        <v>45805</v>
      </c>
      <c r="F11015" s="11"/>
      <c r="G11015" s="56" t="s">
        <v>7264</v>
      </c>
      <c r="H11015" s="57" t="s">
        <v>19044</v>
      </c>
      <c r="I11015" s="58">
        <v>6850</v>
      </c>
      <c r="J11015" s="24" t="s">
        <v>7284</v>
      </c>
      <c r="K11015" s="49">
        <v>46203</v>
      </c>
    </row>
    <row r="11016" spans="1:11" s="2" customFormat="1" ht="42.6" customHeight="1" x14ac:dyDescent="0.25">
      <c r="A11016" s="11">
        <v>2026</v>
      </c>
      <c r="B11016" s="49">
        <v>46113</v>
      </c>
      <c r="C11016" s="49">
        <v>46203</v>
      </c>
      <c r="D11016" s="56" t="s">
        <v>19171</v>
      </c>
      <c r="E11016" s="49">
        <v>45805</v>
      </c>
      <c r="F11016" s="11"/>
      <c r="G11016" s="56" t="s">
        <v>7264</v>
      </c>
      <c r="H11016" s="57" t="s">
        <v>19045</v>
      </c>
      <c r="I11016" s="58">
        <v>6850</v>
      </c>
      <c r="J11016" s="24" t="s">
        <v>7284</v>
      </c>
      <c r="K11016" s="49">
        <v>46203</v>
      </c>
    </row>
    <row r="11017" spans="1:11" s="2" customFormat="1" ht="42.6" customHeight="1" x14ac:dyDescent="0.25">
      <c r="A11017" s="11">
        <v>2026</v>
      </c>
      <c r="B11017" s="49">
        <v>46113</v>
      </c>
      <c r="C11017" s="49">
        <v>46203</v>
      </c>
      <c r="D11017" s="56" t="s">
        <v>19171</v>
      </c>
      <c r="E11017" s="49">
        <v>45805</v>
      </c>
      <c r="F11017" s="11"/>
      <c r="G11017" s="56" t="s">
        <v>7264</v>
      </c>
      <c r="H11017" s="57" t="s">
        <v>19046</v>
      </c>
      <c r="I11017" s="58">
        <v>6850</v>
      </c>
      <c r="J11017" s="24" t="s">
        <v>7284</v>
      </c>
      <c r="K11017" s="49">
        <v>46203</v>
      </c>
    </row>
    <row r="11018" spans="1:11" s="2" customFormat="1" ht="42.6" customHeight="1" x14ac:dyDescent="0.25">
      <c r="A11018" s="11">
        <v>2026</v>
      </c>
      <c r="B11018" s="49">
        <v>46113</v>
      </c>
      <c r="C11018" s="49">
        <v>46203</v>
      </c>
      <c r="D11018" s="56" t="s">
        <v>19171</v>
      </c>
      <c r="E11018" s="49">
        <v>45805</v>
      </c>
      <c r="F11018" s="11"/>
      <c r="G11018" s="56" t="s">
        <v>7264</v>
      </c>
      <c r="H11018" s="57" t="s">
        <v>19047</v>
      </c>
      <c r="I11018" s="58">
        <v>6850</v>
      </c>
      <c r="J11018" s="24" t="s">
        <v>7284</v>
      </c>
      <c r="K11018" s="49">
        <v>46203</v>
      </c>
    </row>
    <row r="11019" spans="1:11" s="2" customFormat="1" ht="42.6" customHeight="1" x14ac:dyDescent="0.25">
      <c r="A11019" s="11">
        <v>2026</v>
      </c>
      <c r="B11019" s="49">
        <v>46113</v>
      </c>
      <c r="C11019" s="49">
        <v>46203</v>
      </c>
      <c r="D11019" s="56" t="s">
        <v>19171</v>
      </c>
      <c r="E11019" s="49">
        <v>45805</v>
      </c>
      <c r="F11019" s="11"/>
      <c r="G11019" s="56" t="s">
        <v>7264</v>
      </c>
      <c r="H11019" s="57" t="s">
        <v>19048</v>
      </c>
      <c r="I11019" s="58">
        <v>6850</v>
      </c>
      <c r="J11019" s="24" t="s">
        <v>7284</v>
      </c>
      <c r="K11019" s="49">
        <v>46203</v>
      </c>
    </row>
    <row r="11020" spans="1:11" s="2" customFormat="1" ht="42.6" customHeight="1" x14ac:dyDescent="0.25">
      <c r="A11020" s="11">
        <v>2026</v>
      </c>
      <c r="B11020" s="49">
        <v>46113</v>
      </c>
      <c r="C11020" s="49">
        <v>46203</v>
      </c>
      <c r="D11020" s="56" t="s">
        <v>19171</v>
      </c>
      <c r="E11020" s="49">
        <v>45805</v>
      </c>
      <c r="F11020" s="11"/>
      <c r="G11020" s="56" t="s">
        <v>7264</v>
      </c>
      <c r="H11020" s="57" t="s">
        <v>19049</v>
      </c>
      <c r="I11020" s="58">
        <v>6850</v>
      </c>
      <c r="J11020" s="24" t="s">
        <v>7284</v>
      </c>
      <c r="K11020" s="49">
        <v>46203</v>
      </c>
    </row>
    <row r="11021" spans="1:11" s="2" customFormat="1" ht="42.6" customHeight="1" x14ac:dyDescent="0.25">
      <c r="A11021" s="11">
        <v>2026</v>
      </c>
      <c r="B11021" s="49">
        <v>46113</v>
      </c>
      <c r="C11021" s="49">
        <v>46203</v>
      </c>
      <c r="D11021" s="56" t="s">
        <v>19171</v>
      </c>
      <c r="E11021" s="49">
        <v>45805</v>
      </c>
      <c r="F11021" s="11"/>
      <c r="G11021" s="56" t="s">
        <v>7264</v>
      </c>
      <c r="H11021" s="57" t="s">
        <v>19050</v>
      </c>
      <c r="I11021" s="58">
        <v>6850</v>
      </c>
      <c r="J11021" s="24" t="s">
        <v>7284</v>
      </c>
      <c r="K11021" s="49">
        <v>46203</v>
      </c>
    </row>
    <row r="11022" spans="1:11" s="2" customFormat="1" ht="42.6" customHeight="1" x14ac:dyDescent="0.25">
      <c r="A11022" s="11">
        <v>2026</v>
      </c>
      <c r="B11022" s="49">
        <v>46113</v>
      </c>
      <c r="C11022" s="49">
        <v>46203</v>
      </c>
      <c r="D11022" s="56" t="s">
        <v>19171</v>
      </c>
      <c r="E11022" s="49">
        <v>45805</v>
      </c>
      <c r="F11022" s="11"/>
      <c r="G11022" s="56" t="s">
        <v>7264</v>
      </c>
      <c r="H11022" s="57" t="s">
        <v>19051</v>
      </c>
      <c r="I11022" s="58">
        <v>6850</v>
      </c>
      <c r="J11022" s="24" t="s">
        <v>7284</v>
      </c>
      <c r="K11022" s="49">
        <v>46203</v>
      </c>
    </row>
    <row r="11023" spans="1:11" s="2" customFormat="1" ht="42.6" customHeight="1" x14ac:dyDescent="0.25">
      <c r="A11023" s="11">
        <v>2026</v>
      </c>
      <c r="B11023" s="49">
        <v>46113</v>
      </c>
      <c r="C11023" s="49">
        <v>46203</v>
      </c>
      <c r="D11023" s="56" t="s">
        <v>19171</v>
      </c>
      <c r="E11023" s="49">
        <v>45805</v>
      </c>
      <c r="F11023" s="11"/>
      <c r="G11023" s="56" t="s">
        <v>7264</v>
      </c>
      <c r="H11023" s="57" t="s">
        <v>19052</v>
      </c>
      <c r="I11023" s="58">
        <v>6850</v>
      </c>
      <c r="J11023" s="24" t="s">
        <v>7284</v>
      </c>
      <c r="K11023" s="49">
        <v>46203</v>
      </c>
    </row>
    <row r="11024" spans="1:11" s="2" customFormat="1" ht="42.6" customHeight="1" x14ac:dyDescent="0.25">
      <c r="A11024" s="11">
        <v>2026</v>
      </c>
      <c r="B11024" s="49">
        <v>46113</v>
      </c>
      <c r="C11024" s="49">
        <v>46203</v>
      </c>
      <c r="D11024" s="56" t="s">
        <v>19171</v>
      </c>
      <c r="E11024" s="49">
        <v>45805</v>
      </c>
      <c r="F11024" s="11"/>
      <c r="G11024" s="56" t="s">
        <v>7264</v>
      </c>
      <c r="H11024" s="57" t="s">
        <v>19053</v>
      </c>
      <c r="I11024" s="58">
        <v>6850</v>
      </c>
      <c r="J11024" s="24" t="s">
        <v>7284</v>
      </c>
      <c r="K11024" s="49">
        <v>46203</v>
      </c>
    </row>
    <row r="11025" spans="1:11" s="2" customFormat="1" ht="42.6" customHeight="1" x14ac:dyDescent="0.25">
      <c r="A11025" s="11">
        <v>2026</v>
      </c>
      <c r="B11025" s="49">
        <v>46113</v>
      </c>
      <c r="C11025" s="49">
        <v>46203</v>
      </c>
      <c r="D11025" s="56" t="s">
        <v>19171</v>
      </c>
      <c r="E11025" s="49">
        <v>45805</v>
      </c>
      <c r="F11025" s="11"/>
      <c r="G11025" s="56" t="s">
        <v>7264</v>
      </c>
      <c r="H11025" s="57" t="s">
        <v>19054</v>
      </c>
      <c r="I11025" s="58">
        <v>6850</v>
      </c>
      <c r="J11025" s="24" t="s">
        <v>7284</v>
      </c>
      <c r="K11025" s="49">
        <v>46203</v>
      </c>
    </row>
    <row r="11026" spans="1:11" s="2" customFormat="1" ht="42.6" customHeight="1" x14ac:dyDescent="0.25">
      <c r="A11026" s="11">
        <v>2026</v>
      </c>
      <c r="B11026" s="49">
        <v>46113</v>
      </c>
      <c r="C11026" s="49">
        <v>46203</v>
      </c>
      <c r="D11026" s="56" t="s">
        <v>19171</v>
      </c>
      <c r="E11026" s="49">
        <v>45805</v>
      </c>
      <c r="F11026" s="11"/>
      <c r="G11026" s="56" t="s">
        <v>7264</v>
      </c>
      <c r="H11026" s="57" t="s">
        <v>19055</v>
      </c>
      <c r="I11026" s="58">
        <v>6850</v>
      </c>
      <c r="J11026" s="24" t="s">
        <v>7284</v>
      </c>
      <c r="K11026" s="49">
        <v>46203</v>
      </c>
    </row>
    <row r="11027" spans="1:11" s="2" customFormat="1" ht="42.6" customHeight="1" x14ac:dyDescent="0.25">
      <c r="A11027" s="11">
        <v>2026</v>
      </c>
      <c r="B11027" s="49">
        <v>46113</v>
      </c>
      <c r="C11027" s="49">
        <v>46203</v>
      </c>
      <c r="D11027" s="56" t="s">
        <v>19171</v>
      </c>
      <c r="E11027" s="49">
        <v>45805</v>
      </c>
      <c r="F11027" s="11"/>
      <c r="G11027" s="56" t="s">
        <v>7264</v>
      </c>
      <c r="H11027" s="57" t="s">
        <v>19056</v>
      </c>
      <c r="I11027" s="58">
        <v>6850</v>
      </c>
      <c r="J11027" s="24" t="s">
        <v>7284</v>
      </c>
      <c r="K11027" s="49">
        <v>46203</v>
      </c>
    </row>
    <row r="11028" spans="1:11" s="2" customFormat="1" ht="42.6" customHeight="1" x14ac:dyDescent="0.25">
      <c r="A11028" s="11">
        <v>2026</v>
      </c>
      <c r="B11028" s="49">
        <v>46113</v>
      </c>
      <c r="C11028" s="49">
        <v>46203</v>
      </c>
      <c r="D11028" s="56" t="s">
        <v>19171</v>
      </c>
      <c r="E11028" s="49">
        <v>45805</v>
      </c>
      <c r="F11028" s="11"/>
      <c r="G11028" s="56" t="s">
        <v>7264</v>
      </c>
      <c r="H11028" s="57" t="s">
        <v>19057</v>
      </c>
      <c r="I11028" s="58">
        <v>6850</v>
      </c>
      <c r="J11028" s="24" t="s">
        <v>7284</v>
      </c>
      <c r="K11028" s="49">
        <v>46203</v>
      </c>
    </row>
    <row r="11029" spans="1:11" s="2" customFormat="1" ht="42.6" customHeight="1" x14ac:dyDescent="0.25">
      <c r="A11029" s="11">
        <v>2026</v>
      </c>
      <c r="B11029" s="49">
        <v>46113</v>
      </c>
      <c r="C11029" s="49">
        <v>46203</v>
      </c>
      <c r="D11029" s="56" t="s">
        <v>19171</v>
      </c>
      <c r="E11029" s="49">
        <v>45805</v>
      </c>
      <c r="F11029" s="11"/>
      <c r="G11029" s="56" t="s">
        <v>7264</v>
      </c>
      <c r="H11029" s="57" t="s">
        <v>19058</v>
      </c>
      <c r="I11029" s="58">
        <v>6850</v>
      </c>
      <c r="J11029" s="24" t="s">
        <v>7284</v>
      </c>
      <c r="K11029" s="49">
        <v>46203</v>
      </c>
    </row>
    <row r="11030" spans="1:11" s="2" customFormat="1" ht="42.6" customHeight="1" x14ac:dyDescent="0.25">
      <c r="A11030" s="11">
        <v>2026</v>
      </c>
      <c r="B11030" s="49">
        <v>46113</v>
      </c>
      <c r="C11030" s="49">
        <v>46203</v>
      </c>
      <c r="D11030" s="56" t="s">
        <v>19171</v>
      </c>
      <c r="E11030" s="49">
        <v>45805</v>
      </c>
      <c r="F11030" s="11"/>
      <c r="G11030" s="56" t="s">
        <v>7264</v>
      </c>
      <c r="H11030" s="57" t="s">
        <v>19059</v>
      </c>
      <c r="I11030" s="58">
        <v>6850</v>
      </c>
      <c r="J11030" s="24" t="s">
        <v>7284</v>
      </c>
      <c r="K11030" s="49">
        <v>46203</v>
      </c>
    </row>
    <row r="11031" spans="1:11" s="2" customFormat="1" ht="42.6" customHeight="1" x14ac:dyDescent="0.25">
      <c r="A11031" s="11">
        <v>2026</v>
      </c>
      <c r="B11031" s="49">
        <v>46113</v>
      </c>
      <c r="C11031" s="49">
        <v>46203</v>
      </c>
      <c r="D11031" s="56" t="s">
        <v>19171</v>
      </c>
      <c r="E11031" s="49">
        <v>45805</v>
      </c>
      <c r="F11031" s="11"/>
      <c r="G11031" s="56" t="s">
        <v>7264</v>
      </c>
      <c r="H11031" s="57" t="s">
        <v>19060</v>
      </c>
      <c r="I11031" s="58">
        <v>6850</v>
      </c>
      <c r="J11031" s="24" t="s">
        <v>7284</v>
      </c>
      <c r="K11031" s="49">
        <v>46203</v>
      </c>
    </row>
    <row r="11032" spans="1:11" s="2" customFormat="1" ht="42.6" customHeight="1" x14ac:dyDescent="0.25">
      <c r="A11032" s="11">
        <v>2026</v>
      </c>
      <c r="B11032" s="49">
        <v>46113</v>
      </c>
      <c r="C11032" s="49">
        <v>46203</v>
      </c>
      <c r="D11032" s="56" t="s">
        <v>19171</v>
      </c>
      <c r="E11032" s="49">
        <v>45805</v>
      </c>
      <c r="F11032" s="11"/>
      <c r="G11032" s="56" t="s">
        <v>7264</v>
      </c>
      <c r="H11032" s="57" t="s">
        <v>19061</v>
      </c>
      <c r="I11032" s="58">
        <v>6850</v>
      </c>
      <c r="J11032" s="24" t="s">
        <v>7284</v>
      </c>
      <c r="K11032" s="49">
        <v>46203</v>
      </c>
    </row>
    <row r="11033" spans="1:11" s="2" customFormat="1" ht="42.6" customHeight="1" x14ac:dyDescent="0.25">
      <c r="A11033" s="11">
        <v>2026</v>
      </c>
      <c r="B11033" s="49">
        <v>46113</v>
      </c>
      <c r="C11033" s="49">
        <v>46203</v>
      </c>
      <c r="D11033" s="56" t="s">
        <v>19171</v>
      </c>
      <c r="E11033" s="49">
        <v>45805</v>
      </c>
      <c r="F11033" s="11"/>
      <c r="G11033" s="56" t="s">
        <v>7264</v>
      </c>
      <c r="H11033" s="57" t="s">
        <v>19062</v>
      </c>
      <c r="I11033" s="58">
        <v>6850</v>
      </c>
      <c r="J11033" s="24" t="s">
        <v>7284</v>
      </c>
      <c r="K11033" s="49">
        <v>46203</v>
      </c>
    </row>
    <row r="11034" spans="1:11" s="2" customFormat="1" ht="42.6" customHeight="1" x14ac:dyDescent="0.25">
      <c r="A11034" s="11">
        <v>2026</v>
      </c>
      <c r="B11034" s="49">
        <v>46113</v>
      </c>
      <c r="C11034" s="49">
        <v>46203</v>
      </c>
      <c r="D11034" s="56" t="s">
        <v>19171</v>
      </c>
      <c r="E11034" s="49">
        <v>45805</v>
      </c>
      <c r="F11034" s="11"/>
      <c r="G11034" s="56" t="s">
        <v>7264</v>
      </c>
      <c r="H11034" s="57" t="s">
        <v>19063</v>
      </c>
      <c r="I11034" s="58">
        <v>6850</v>
      </c>
      <c r="J11034" s="24" t="s">
        <v>7284</v>
      </c>
      <c r="K11034" s="49">
        <v>46203</v>
      </c>
    </row>
    <row r="11035" spans="1:11" s="2" customFormat="1" ht="42.6" customHeight="1" x14ac:dyDescent="0.25">
      <c r="A11035" s="11">
        <v>2026</v>
      </c>
      <c r="B11035" s="49">
        <v>46113</v>
      </c>
      <c r="C11035" s="49">
        <v>46203</v>
      </c>
      <c r="D11035" s="56" t="s">
        <v>19171</v>
      </c>
      <c r="E11035" s="49">
        <v>45805</v>
      </c>
      <c r="F11035" s="11"/>
      <c r="G11035" s="56" t="s">
        <v>7264</v>
      </c>
      <c r="H11035" s="57" t="s">
        <v>19064</v>
      </c>
      <c r="I11035" s="58">
        <v>6850</v>
      </c>
      <c r="J11035" s="24" t="s">
        <v>7284</v>
      </c>
      <c r="K11035" s="49">
        <v>46203</v>
      </c>
    </row>
    <row r="11036" spans="1:11" s="2" customFormat="1" ht="42.6" customHeight="1" x14ac:dyDescent="0.25">
      <c r="A11036" s="11">
        <v>2026</v>
      </c>
      <c r="B11036" s="49">
        <v>46113</v>
      </c>
      <c r="C11036" s="49">
        <v>46203</v>
      </c>
      <c r="D11036" s="56" t="s">
        <v>19171</v>
      </c>
      <c r="E11036" s="49">
        <v>45805</v>
      </c>
      <c r="F11036" s="11"/>
      <c r="G11036" s="56" t="s">
        <v>7264</v>
      </c>
      <c r="H11036" s="57" t="s">
        <v>19065</v>
      </c>
      <c r="I11036" s="58">
        <v>6850</v>
      </c>
      <c r="J11036" s="24" t="s">
        <v>7284</v>
      </c>
      <c r="K11036" s="49">
        <v>46203</v>
      </c>
    </row>
    <row r="11037" spans="1:11" s="2" customFormat="1" ht="42.6" customHeight="1" x14ac:dyDescent="0.25">
      <c r="A11037" s="11">
        <v>2026</v>
      </c>
      <c r="B11037" s="49">
        <v>46113</v>
      </c>
      <c r="C11037" s="49">
        <v>46203</v>
      </c>
      <c r="D11037" s="56" t="s">
        <v>19171</v>
      </c>
      <c r="E11037" s="49">
        <v>45805</v>
      </c>
      <c r="F11037" s="11"/>
      <c r="G11037" s="56" t="s">
        <v>7264</v>
      </c>
      <c r="H11037" s="57" t="s">
        <v>19066</v>
      </c>
      <c r="I11037" s="58">
        <v>6850</v>
      </c>
      <c r="J11037" s="24" t="s">
        <v>7284</v>
      </c>
      <c r="K11037" s="49">
        <v>46203</v>
      </c>
    </row>
    <row r="11038" spans="1:11" s="2" customFormat="1" ht="42.6" customHeight="1" x14ac:dyDescent="0.25">
      <c r="A11038" s="11">
        <v>2026</v>
      </c>
      <c r="B11038" s="49">
        <v>46113</v>
      </c>
      <c r="C11038" s="49">
        <v>46203</v>
      </c>
      <c r="D11038" s="56" t="s">
        <v>19171</v>
      </c>
      <c r="E11038" s="49">
        <v>45805</v>
      </c>
      <c r="F11038" s="11"/>
      <c r="G11038" s="56" t="s">
        <v>7264</v>
      </c>
      <c r="H11038" s="57" t="s">
        <v>19067</v>
      </c>
      <c r="I11038" s="58">
        <v>6850</v>
      </c>
      <c r="J11038" s="24" t="s">
        <v>7284</v>
      </c>
      <c r="K11038" s="49">
        <v>46203</v>
      </c>
    </row>
    <row r="11039" spans="1:11" s="2" customFormat="1" ht="42.6" customHeight="1" x14ac:dyDescent="0.25">
      <c r="A11039" s="11">
        <v>2026</v>
      </c>
      <c r="B11039" s="49">
        <v>46113</v>
      </c>
      <c r="C11039" s="49">
        <v>46203</v>
      </c>
      <c r="D11039" s="56" t="s">
        <v>19171</v>
      </c>
      <c r="E11039" s="49">
        <v>45805</v>
      </c>
      <c r="F11039" s="11"/>
      <c r="G11039" s="56" t="s">
        <v>7264</v>
      </c>
      <c r="H11039" s="57" t="s">
        <v>19068</v>
      </c>
      <c r="I11039" s="58">
        <v>6850</v>
      </c>
      <c r="J11039" s="24" t="s">
        <v>7284</v>
      </c>
      <c r="K11039" s="49">
        <v>46203</v>
      </c>
    </row>
    <row r="11040" spans="1:11" s="2" customFormat="1" ht="42.6" customHeight="1" x14ac:dyDescent="0.25">
      <c r="A11040" s="11">
        <v>2026</v>
      </c>
      <c r="B11040" s="49">
        <v>46113</v>
      </c>
      <c r="C11040" s="49">
        <v>46203</v>
      </c>
      <c r="D11040" s="56" t="s">
        <v>19171</v>
      </c>
      <c r="E11040" s="49">
        <v>45805</v>
      </c>
      <c r="F11040" s="11"/>
      <c r="G11040" s="56" t="s">
        <v>7264</v>
      </c>
      <c r="H11040" s="57" t="s">
        <v>19069</v>
      </c>
      <c r="I11040" s="58">
        <v>6850</v>
      </c>
      <c r="J11040" s="24" t="s">
        <v>7284</v>
      </c>
      <c r="K11040" s="49">
        <v>46203</v>
      </c>
    </row>
    <row r="11041" spans="1:11" s="2" customFormat="1" ht="42.6" customHeight="1" x14ac:dyDescent="0.25">
      <c r="A11041" s="11">
        <v>2026</v>
      </c>
      <c r="B11041" s="49">
        <v>46113</v>
      </c>
      <c r="C11041" s="49">
        <v>46203</v>
      </c>
      <c r="D11041" s="56" t="s">
        <v>19171</v>
      </c>
      <c r="E11041" s="49">
        <v>45805</v>
      </c>
      <c r="F11041" s="11"/>
      <c r="G11041" s="56" t="s">
        <v>7264</v>
      </c>
      <c r="H11041" s="57" t="s">
        <v>19070</v>
      </c>
      <c r="I11041" s="58">
        <v>6850</v>
      </c>
      <c r="J11041" s="24" t="s">
        <v>7284</v>
      </c>
      <c r="K11041" s="49">
        <v>46203</v>
      </c>
    </row>
    <row r="11042" spans="1:11" s="2" customFormat="1" ht="42.6" customHeight="1" x14ac:dyDescent="0.25">
      <c r="A11042" s="11">
        <v>2026</v>
      </c>
      <c r="B11042" s="49">
        <v>46113</v>
      </c>
      <c r="C11042" s="49">
        <v>46203</v>
      </c>
      <c r="D11042" s="56" t="s">
        <v>19171</v>
      </c>
      <c r="E11042" s="49">
        <v>45805</v>
      </c>
      <c r="F11042" s="11"/>
      <c r="G11042" s="56" t="s">
        <v>7264</v>
      </c>
      <c r="H11042" s="57" t="s">
        <v>19071</v>
      </c>
      <c r="I11042" s="58">
        <v>6850</v>
      </c>
      <c r="J11042" s="24" t="s">
        <v>7284</v>
      </c>
      <c r="K11042" s="49">
        <v>46203</v>
      </c>
    </row>
    <row r="11043" spans="1:11" s="2" customFormat="1" ht="42.6" customHeight="1" x14ac:dyDescent="0.25">
      <c r="A11043" s="11">
        <v>2026</v>
      </c>
      <c r="B11043" s="49">
        <v>46113</v>
      </c>
      <c r="C11043" s="49">
        <v>46203</v>
      </c>
      <c r="D11043" s="56" t="s">
        <v>19171</v>
      </c>
      <c r="E11043" s="49">
        <v>45805</v>
      </c>
      <c r="F11043" s="11"/>
      <c r="G11043" s="56" t="s">
        <v>7264</v>
      </c>
      <c r="H11043" s="57" t="s">
        <v>19072</v>
      </c>
      <c r="I11043" s="58">
        <v>6850</v>
      </c>
      <c r="J11043" s="24" t="s">
        <v>7284</v>
      </c>
      <c r="K11043" s="49">
        <v>46203</v>
      </c>
    </row>
    <row r="11044" spans="1:11" s="2" customFormat="1" ht="42.6" customHeight="1" x14ac:dyDescent="0.25">
      <c r="A11044" s="11">
        <v>2026</v>
      </c>
      <c r="B11044" s="49">
        <v>46113</v>
      </c>
      <c r="C11044" s="49">
        <v>46203</v>
      </c>
      <c r="D11044" s="56" t="s">
        <v>19171</v>
      </c>
      <c r="E11044" s="49">
        <v>45805</v>
      </c>
      <c r="F11044" s="11"/>
      <c r="G11044" s="56" t="s">
        <v>7264</v>
      </c>
      <c r="H11044" s="57" t="s">
        <v>19073</v>
      </c>
      <c r="I11044" s="58">
        <v>6850</v>
      </c>
      <c r="J11044" s="24" t="s">
        <v>7284</v>
      </c>
      <c r="K11044" s="49">
        <v>46203</v>
      </c>
    </row>
    <row r="11045" spans="1:11" s="2" customFormat="1" ht="42.6" customHeight="1" x14ac:dyDescent="0.25">
      <c r="A11045" s="11">
        <v>2026</v>
      </c>
      <c r="B11045" s="49">
        <v>46113</v>
      </c>
      <c r="C11045" s="49">
        <v>46203</v>
      </c>
      <c r="D11045" s="56" t="s">
        <v>19171</v>
      </c>
      <c r="E11045" s="49">
        <v>45805</v>
      </c>
      <c r="F11045" s="11"/>
      <c r="G11045" s="56" t="s">
        <v>7264</v>
      </c>
      <c r="H11045" s="57" t="s">
        <v>19074</v>
      </c>
      <c r="I11045" s="58">
        <v>6850</v>
      </c>
      <c r="J11045" s="24" t="s">
        <v>7284</v>
      </c>
      <c r="K11045" s="49">
        <v>46203</v>
      </c>
    </row>
    <row r="11046" spans="1:11" s="2" customFormat="1" ht="42.6" customHeight="1" x14ac:dyDescent="0.25">
      <c r="A11046" s="11">
        <v>2026</v>
      </c>
      <c r="B11046" s="49">
        <v>46113</v>
      </c>
      <c r="C11046" s="49">
        <v>46203</v>
      </c>
      <c r="D11046" s="56" t="s">
        <v>19171</v>
      </c>
      <c r="E11046" s="49">
        <v>45805</v>
      </c>
      <c r="F11046" s="11"/>
      <c r="G11046" s="56" t="s">
        <v>7264</v>
      </c>
      <c r="H11046" s="57" t="s">
        <v>19075</v>
      </c>
      <c r="I11046" s="58">
        <v>6850</v>
      </c>
      <c r="J11046" s="24" t="s">
        <v>7284</v>
      </c>
      <c r="K11046" s="49">
        <v>46203</v>
      </c>
    </row>
    <row r="11047" spans="1:11" s="2" customFormat="1" ht="42.6" customHeight="1" x14ac:dyDescent="0.25">
      <c r="A11047" s="11">
        <v>2026</v>
      </c>
      <c r="B11047" s="49">
        <v>46113</v>
      </c>
      <c r="C11047" s="49">
        <v>46203</v>
      </c>
      <c r="D11047" s="56" t="s">
        <v>19171</v>
      </c>
      <c r="E11047" s="49">
        <v>45805</v>
      </c>
      <c r="F11047" s="11"/>
      <c r="G11047" s="56" t="s">
        <v>7264</v>
      </c>
      <c r="H11047" s="57" t="s">
        <v>19076</v>
      </c>
      <c r="I11047" s="58">
        <v>6850</v>
      </c>
      <c r="J11047" s="24" t="s">
        <v>7284</v>
      </c>
      <c r="K11047" s="49">
        <v>46203</v>
      </c>
    </row>
    <row r="11048" spans="1:11" s="2" customFormat="1" ht="42.6" customHeight="1" x14ac:dyDescent="0.25">
      <c r="A11048" s="11">
        <v>2026</v>
      </c>
      <c r="B11048" s="49">
        <v>46113</v>
      </c>
      <c r="C11048" s="49">
        <v>46203</v>
      </c>
      <c r="D11048" s="56" t="s">
        <v>19171</v>
      </c>
      <c r="E11048" s="49">
        <v>45805</v>
      </c>
      <c r="F11048" s="11"/>
      <c r="G11048" s="56" t="s">
        <v>7264</v>
      </c>
      <c r="H11048" s="57" t="s">
        <v>19077</v>
      </c>
      <c r="I11048" s="58">
        <v>6850</v>
      </c>
      <c r="J11048" s="24" t="s">
        <v>7284</v>
      </c>
      <c r="K11048" s="49">
        <v>46203</v>
      </c>
    </row>
    <row r="11049" spans="1:11" s="2" customFormat="1" ht="42.6" customHeight="1" x14ac:dyDescent="0.25">
      <c r="A11049" s="11">
        <v>2026</v>
      </c>
      <c r="B11049" s="49">
        <v>46113</v>
      </c>
      <c r="C11049" s="49">
        <v>46203</v>
      </c>
      <c r="D11049" s="56" t="s">
        <v>19171</v>
      </c>
      <c r="E11049" s="49">
        <v>45805</v>
      </c>
      <c r="F11049" s="11"/>
      <c r="G11049" s="56" t="s">
        <v>7264</v>
      </c>
      <c r="H11049" s="57" t="s">
        <v>19078</v>
      </c>
      <c r="I11049" s="58">
        <v>6850</v>
      </c>
      <c r="J11049" s="24" t="s">
        <v>7284</v>
      </c>
      <c r="K11049" s="49">
        <v>46203</v>
      </c>
    </row>
    <row r="11050" spans="1:11" s="2" customFormat="1" ht="42.6" customHeight="1" x14ac:dyDescent="0.25">
      <c r="A11050" s="11">
        <v>2026</v>
      </c>
      <c r="B11050" s="49">
        <v>46113</v>
      </c>
      <c r="C11050" s="49">
        <v>46203</v>
      </c>
      <c r="D11050" s="56" t="s">
        <v>19171</v>
      </c>
      <c r="E11050" s="49">
        <v>45805</v>
      </c>
      <c r="F11050" s="11"/>
      <c r="G11050" s="56" t="s">
        <v>7264</v>
      </c>
      <c r="H11050" s="57" t="s">
        <v>19079</v>
      </c>
      <c r="I11050" s="58">
        <v>6850</v>
      </c>
      <c r="J11050" s="24" t="s">
        <v>7284</v>
      </c>
      <c r="K11050" s="49">
        <v>46203</v>
      </c>
    </row>
    <row r="11051" spans="1:11" s="2" customFormat="1" ht="42.6" customHeight="1" x14ac:dyDescent="0.25">
      <c r="A11051" s="11">
        <v>2026</v>
      </c>
      <c r="B11051" s="49">
        <v>46113</v>
      </c>
      <c r="C11051" s="49">
        <v>46203</v>
      </c>
      <c r="D11051" s="56" t="s">
        <v>19171</v>
      </c>
      <c r="E11051" s="49">
        <v>45805</v>
      </c>
      <c r="F11051" s="11"/>
      <c r="G11051" s="56" t="s">
        <v>7264</v>
      </c>
      <c r="H11051" s="57" t="s">
        <v>19080</v>
      </c>
      <c r="I11051" s="58">
        <v>6850</v>
      </c>
      <c r="J11051" s="24" t="s">
        <v>7284</v>
      </c>
      <c r="K11051" s="49">
        <v>46203</v>
      </c>
    </row>
    <row r="11052" spans="1:11" s="2" customFormat="1" ht="42.6" customHeight="1" x14ac:dyDescent="0.25">
      <c r="A11052" s="11">
        <v>2026</v>
      </c>
      <c r="B11052" s="49">
        <v>46113</v>
      </c>
      <c r="C11052" s="49">
        <v>46203</v>
      </c>
      <c r="D11052" s="56" t="s">
        <v>19171</v>
      </c>
      <c r="E11052" s="49">
        <v>45805</v>
      </c>
      <c r="F11052" s="11"/>
      <c r="G11052" s="56" t="s">
        <v>7264</v>
      </c>
      <c r="H11052" s="57" t="s">
        <v>19081</v>
      </c>
      <c r="I11052" s="58">
        <v>6850</v>
      </c>
      <c r="J11052" s="24" t="s">
        <v>7284</v>
      </c>
      <c r="K11052" s="49">
        <v>46203</v>
      </c>
    </row>
    <row r="11053" spans="1:11" s="2" customFormat="1" ht="42.6" customHeight="1" x14ac:dyDescent="0.25">
      <c r="A11053" s="11">
        <v>2026</v>
      </c>
      <c r="B11053" s="49">
        <v>46113</v>
      </c>
      <c r="C11053" s="49">
        <v>46203</v>
      </c>
      <c r="D11053" s="56" t="s">
        <v>19171</v>
      </c>
      <c r="E11053" s="49">
        <v>45805</v>
      </c>
      <c r="F11053" s="11"/>
      <c r="G11053" s="56" t="s">
        <v>7264</v>
      </c>
      <c r="H11053" s="57" t="s">
        <v>19082</v>
      </c>
      <c r="I11053" s="58">
        <v>6850</v>
      </c>
      <c r="J11053" s="24" t="s">
        <v>7284</v>
      </c>
      <c r="K11053" s="49">
        <v>46203</v>
      </c>
    </row>
    <row r="11054" spans="1:11" s="2" customFormat="1" ht="42.6" customHeight="1" x14ac:dyDescent="0.25">
      <c r="A11054" s="11">
        <v>2026</v>
      </c>
      <c r="B11054" s="49">
        <v>46113</v>
      </c>
      <c r="C11054" s="49">
        <v>46203</v>
      </c>
      <c r="D11054" s="56" t="s">
        <v>19171</v>
      </c>
      <c r="E11054" s="49">
        <v>45805</v>
      </c>
      <c r="F11054" s="11"/>
      <c r="G11054" s="56" t="s">
        <v>7264</v>
      </c>
      <c r="H11054" s="57" t="s">
        <v>19083</v>
      </c>
      <c r="I11054" s="58">
        <v>6850</v>
      </c>
      <c r="J11054" s="24" t="s">
        <v>7284</v>
      </c>
      <c r="K11054" s="49">
        <v>46203</v>
      </c>
    </row>
    <row r="11055" spans="1:11" s="2" customFormat="1" ht="42.6" customHeight="1" x14ac:dyDescent="0.25">
      <c r="A11055" s="11">
        <v>2026</v>
      </c>
      <c r="B11055" s="49">
        <v>46113</v>
      </c>
      <c r="C11055" s="49">
        <v>46203</v>
      </c>
      <c r="D11055" s="56" t="s">
        <v>19171</v>
      </c>
      <c r="E11055" s="49">
        <v>45805</v>
      </c>
      <c r="F11055" s="11"/>
      <c r="G11055" s="56" t="s">
        <v>7264</v>
      </c>
      <c r="H11055" s="57" t="s">
        <v>19084</v>
      </c>
      <c r="I11055" s="58">
        <v>6850</v>
      </c>
      <c r="J11055" s="24" t="s">
        <v>7284</v>
      </c>
      <c r="K11055" s="49">
        <v>46203</v>
      </c>
    </row>
    <row r="11056" spans="1:11" s="2" customFormat="1" ht="42.6" customHeight="1" x14ac:dyDescent="0.25">
      <c r="A11056" s="11">
        <v>2026</v>
      </c>
      <c r="B11056" s="49">
        <v>46113</v>
      </c>
      <c r="C11056" s="49">
        <v>46203</v>
      </c>
      <c r="D11056" s="56" t="s">
        <v>19171</v>
      </c>
      <c r="E11056" s="49">
        <v>45805</v>
      </c>
      <c r="F11056" s="11"/>
      <c r="G11056" s="56" t="s">
        <v>7264</v>
      </c>
      <c r="H11056" s="57" t="s">
        <v>19085</v>
      </c>
      <c r="I11056" s="58">
        <v>6850</v>
      </c>
      <c r="J11056" s="24" t="s">
        <v>7284</v>
      </c>
      <c r="K11056" s="49">
        <v>46203</v>
      </c>
    </row>
    <row r="11057" spans="1:11" s="2" customFormat="1" ht="42.6" customHeight="1" x14ac:dyDescent="0.25">
      <c r="A11057" s="11">
        <v>2026</v>
      </c>
      <c r="B11057" s="49">
        <v>46113</v>
      </c>
      <c r="C11057" s="49">
        <v>46203</v>
      </c>
      <c r="D11057" s="56" t="s">
        <v>19171</v>
      </c>
      <c r="E11057" s="49">
        <v>45805</v>
      </c>
      <c r="F11057" s="11"/>
      <c r="G11057" s="56" t="s">
        <v>7264</v>
      </c>
      <c r="H11057" s="57" t="s">
        <v>19086</v>
      </c>
      <c r="I11057" s="58">
        <v>6850</v>
      </c>
      <c r="J11057" s="24" t="s">
        <v>7284</v>
      </c>
      <c r="K11057" s="49">
        <v>46203</v>
      </c>
    </row>
    <row r="11058" spans="1:11" s="2" customFormat="1" ht="42.6" customHeight="1" x14ac:dyDescent="0.25">
      <c r="A11058" s="11">
        <v>2026</v>
      </c>
      <c r="B11058" s="49">
        <v>46113</v>
      </c>
      <c r="C11058" s="49">
        <v>46203</v>
      </c>
      <c r="D11058" s="56" t="s">
        <v>19171</v>
      </c>
      <c r="E11058" s="49">
        <v>45805</v>
      </c>
      <c r="F11058" s="11"/>
      <c r="G11058" s="56" t="s">
        <v>7264</v>
      </c>
      <c r="H11058" s="57" t="s">
        <v>19087</v>
      </c>
      <c r="I11058" s="58">
        <v>6850</v>
      </c>
      <c r="J11058" s="24" t="s">
        <v>7284</v>
      </c>
      <c r="K11058" s="49">
        <v>46203</v>
      </c>
    </row>
    <row r="11059" spans="1:11" s="2" customFormat="1" ht="42.6" customHeight="1" x14ac:dyDescent="0.25">
      <c r="A11059" s="11">
        <v>2026</v>
      </c>
      <c r="B11059" s="49">
        <v>46113</v>
      </c>
      <c r="C11059" s="49">
        <v>46203</v>
      </c>
      <c r="D11059" s="56" t="s">
        <v>19171</v>
      </c>
      <c r="E11059" s="49">
        <v>45805</v>
      </c>
      <c r="F11059" s="11"/>
      <c r="G11059" s="56" t="s">
        <v>7264</v>
      </c>
      <c r="H11059" s="57" t="s">
        <v>19088</v>
      </c>
      <c r="I11059" s="58">
        <v>6850</v>
      </c>
      <c r="J11059" s="24" t="s">
        <v>7284</v>
      </c>
      <c r="K11059" s="49">
        <v>46203</v>
      </c>
    </row>
    <row r="11060" spans="1:11" s="2" customFormat="1" ht="42.6" customHeight="1" x14ac:dyDescent="0.25">
      <c r="A11060" s="11">
        <v>2026</v>
      </c>
      <c r="B11060" s="49">
        <v>46113</v>
      </c>
      <c r="C11060" s="49">
        <v>46203</v>
      </c>
      <c r="D11060" s="56" t="s">
        <v>19171</v>
      </c>
      <c r="E11060" s="49">
        <v>45805</v>
      </c>
      <c r="F11060" s="11"/>
      <c r="G11060" s="56" t="s">
        <v>7264</v>
      </c>
      <c r="H11060" s="57" t="s">
        <v>19089</v>
      </c>
      <c r="I11060" s="58">
        <v>6850</v>
      </c>
      <c r="J11060" s="24" t="s">
        <v>7284</v>
      </c>
      <c r="K11060" s="49">
        <v>46203</v>
      </c>
    </row>
    <row r="11061" spans="1:11" s="2" customFormat="1" ht="42.6" customHeight="1" x14ac:dyDescent="0.25">
      <c r="A11061" s="11">
        <v>2026</v>
      </c>
      <c r="B11061" s="49">
        <v>46113</v>
      </c>
      <c r="C11061" s="49">
        <v>46203</v>
      </c>
      <c r="D11061" s="56" t="s">
        <v>19171</v>
      </c>
      <c r="E11061" s="49">
        <v>45805</v>
      </c>
      <c r="F11061" s="11"/>
      <c r="G11061" s="56" t="s">
        <v>7264</v>
      </c>
      <c r="H11061" s="57" t="s">
        <v>19090</v>
      </c>
      <c r="I11061" s="58">
        <v>6850</v>
      </c>
      <c r="J11061" s="24" t="s">
        <v>7284</v>
      </c>
      <c r="K11061" s="49">
        <v>46203</v>
      </c>
    </row>
    <row r="11062" spans="1:11" s="2" customFormat="1" ht="42.6" customHeight="1" x14ac:dyDescent="0.25">
      <c r="A11062" s="11">
        <v>2026</v>
      </c>
      <c r="B11062" s="49">
        <v>46113</v>
      </c>
      <c r="C11062" s="49">
        <v>46203</v>
      </c>
      <c r="D11062" s="56" t="s">
        <v>19173</v>
      </c>
      <c r="E11062" s="49">
        <v>45805</v>
      </c>
      <c r="F11062" s="11"/>
      <c r="G11062" s="56" t="s">
        <v>7264</v>
      </c>
      <c r="H11062" s="57" t="s">
        <v>19091</v>
      </c>
      <c r="I11062" s="58">
        <v>1350</v>
      </c>
      <c r="J11062" s="24" t="s">
        <v>7284</v>
      </c>
      <c r="K11062" s="49">
        <v>46203</v>
      </c>
    </row>
    <row r="11063" spans="1:11" s="2" customFormat="1" ht="42.6" customHeight="1" x14ac:dyDescent="0.25">
      <c r="A11063" s="11">
        <v>2026</v>
      </c>
      <c r="B11063" s="49">
        <v>46113</v>
      </c>
      <c r="C11063" s="49">
        <v>46203</v>
      </c>
      <c r="D11063" s="56" t="s">
        <v>19173</v>
      </c>
      <c r="E11063" s="49">
        <v>45805</v>
      </c>
      <c r="F11063" s="11"/>
      <c r="G11063" s="56" t="s">
        <v>7264</v>
      </c>
      <c r="H11063" s="57" t="s">
        <v>19092</v>
      </c>
      <c r="I11063" s="58">
        <v>1350</v>
      </c>
      <c r="J11063" s="24" t="s">
        <v>7284</v>
      </c>
      <c r="K11063" s="49">
        <v>46203</v>
      </c>
    </row>
    <row r="11064" spans="1:11" s="2" customFormat="1" ht="42.6" customHeight="1" x14ac:dyDescent="0.25">
      <c r="A11064" s="11">
        <v>2026</v>
      </c>
      <c r="B11064" s="49">
        <v>46113</v>
      </c>
      <c r="C11064" s="49">
        <v>46203</v>
      </c>
      <c r="D11064" s="56" t="s">
        <v>19173</v>
      </c>
      <c r="E11064" s="49">
        <v>45805</v>
      </c>
      <c r="F11064" s="11"/>
      <c r="G11064" s="56" t="s">
        <v>7264</v>
      </c>
      <c r="H11064" s="57" t="s">
        <v>19093</v>
      </c>
      <c r="I11064" s="58">
        <v>1350</v>
      </c>
      <c r="J11064" s="24" t="s">
        <v>7284</v>
      </c>
      <c r="K11064" s="49">
        <v>46203</v>
      </c>
    </row>
    <row r="11065" spans="1:11" s="2" customFormat="1" ht="42.6" customHeight="1" x14ac:dyDescent="0.25">
      <c r="A11065" s="11">
        <v>2026</v>
      </c>
      <c r="B11065" s="49">
        <v>46113</v>
      </c>
      <c r="C11065" s="49">
        <v>46203</v>
      </c>
      <c r="D11065" s="56" t="s">
        <v>19173</v>
      </c>
      <c r="E11065" s="49">
        <v>45805</v>
      </c>
      <c r="F11065" s="11"/>
      <c r="G11065" s="56" t="s">
        <v>7264</v>
      </c>
      <c r="H11065" s="57" t="s">
        <v>19094</v>
      </c>
      <c r="I11065" s="58">
        <v>1350</v>
      </c>
      <c r="J11065" s="24" t="s">
        <v>7284</v>
      </c>
      <c r="K11065" s="49">
        <v>46203</v>
      </c>
    </row>
    <row r="11066" spans="1:11" s="2" customFormat="1" ht="42.6" customHeight="1" x14ac:dyDescent="0.25">
      <c r="A11066" s="11">
        <v>2026</v>
      </c>
      <c r="B11066" s="49">
        <v>46113</v>
      </c>
      <c r="C11066" s="49">
        <v>46203</v>
      </c>
      <c r="D11066" s="56" t="s">
        <v>19173</v>
      </c>
      <c r="E11066" s="49">
        <v>45805</v>
      </c>
      <c r="F11066" s="11"/>
      <c r="G11066" s="56" t="s">
        <v>7264</v>
      </c>
      <c r="H11066" s="57" t="s">
        <v>19095</v>
      </c>
      <c r="I11066" s="58">
        <v>1350</v>
      </c>
      <c r="J11066" s="24" t="s">
        <v>7284</v>
      </c>
      <c r="K11066" s="49">
        <v>46203</v>
      </c>
    </row>
    <row r="11067" spans="1:11" s="2" customFormat="1" ht="42.6" customHeight="1" x14ac:dyDescent="0.25">
      <c r="A11067" s="11">
        <v>2026</v>
      </c>
      <c r="B11067" s="49">
        <v>46113</v>
      </c>
      <c r="C11067" s="49">
        <v>46203</v>
      </c>
      <c r="D11067" s="56" t="s">
        <v>19173</v>
      </c>
      <c r="E11067" s="49">
        <v>45805</v>
      </c>
      <c r="F11067" s="11"/>
      <c r="G11067" s="56" t="s">
        <v>7264</v>
      </c>
      <c r="H11067" s="57" t="s">
        <v>19096</v>
      </c>
      <c r="I11067" s="58">
        <v>1350</v>
      </c>
      <c r="J11067" s="24" t="s">
        <v>7284</v>
      </c>
      <c r="K11067" s="49">
        <v>46203</v>
      </c>
    </row>
    <row r="11068" spans="1:11" s="2" customFormat="1" ht="42.6" customHeight="1" x14ac:dyDescent="0.25">
      <c r="A11068" s="11">
        <v>2026</v>
      </c>
      <c r="B11068" s="49">
        <v>46113</v>
      </c>
      <c r="C11068" s="49">
        <v>46203</v>
      </c>
      <c r="D11068" s="56" t="s">
        <v>19173</v>
      </c>
      <c r="E11068" s="49">
        <v>45805</v>
      </c>
      <c r="F11068" s="11"/>
      <c r="G11068" s="56" t="s">
        <v>7264</v>
      </c>
      <c r="H11068" s="57" t="s">
        <v>19097</v>
      </c>
      <c r="I11068" s="58">
        <v>1350</v>
      </c>
      <c r="J11068" s="24" t="s">
        <v>7284</v>
      </c>
      <c r="K11068" s="49">
        <v>46203</v>
      </c>
    </row>
    <row r="11069" spans="1:11" s="2" customFormat="1" ht="42.6" customHeight="1" x14ac:dyDescent="0.25">
      <c r="A11069" s="11">
        <v>2026</v>
      </c>
      <c r="B11069" s="49">
        <v>46113</v>
      </c>
      <c r="C11069" s="49">
        <v>46203</v>
      </c>
      <c r="D11069" s="56" t="s">
        <v>19173</v>
      </c>
      <c r="E11069" s="49">
        <v>45805</v>
      </c>
      <c r="F11069" s="11"/>
      <c r="G11069" s="56" t="s">
        <v>7264</v>
      </c>
      <c r="H11069" s="57" t="s">
        <v>19098</v>
      </c>
      <c r="I11069" s="58">
        <v>1350</v>
      </c>
      <c r="J11069" s="24" t="s">
        <v>7284</v>
      </c>
      <c r="K11069" s="49">
        <v>46203</v>
      </c>
    </row>
    <row r="11070" spans="1:11" s="2" customFormat="1" ht="42.6" customHeight="1" x14ac:dyDescent="0.25">
      <c r="A11070" s="11">
        <v>2026</v>
      </c>
      <c r="B11070" s="49">
        <v>46113</v>
      </c>
      <c r="C11070" s="49">
        <v>46203</v>
      </c>
      <c r="D11070" s="56" t="s">
        <v>19173</v>
      </c>
      <c r="E11070" s="49">
        <v>45805</v>
      </c>
      <c r="F11070" s="11"/>
      <c r="G11070" s="56" t="s">
        <v>7264</v>
      </c>
      <c r="H11070" s="57" t="s">
        <v>19099</v>
      </c>
      <c r="I11070" s="58">
        <v>1350</v>
      </c>
      <c r="J11070" s="24" t="s">
        <v>7284</v>
      </c>
      <c r="K11070" s="49">
        <v>46203</v>
      </c>
    </row>
    <row r="11071" spans="1:11" s="2" customFormat="1" ht="42.6" customHeight="1" x14ac:dyDescent="0.25">
      <c r="A11071" s="11">
        <v>2026</v>
      </c>
      <c r="B11071" s="49">
        <v>46113</v>
      </c>
      <c r="C11071" s="49">
        <v>46203</v>
      </c>
      <c r="D11071" s="56" t="s">
        <v>19173</v>
      </c>
      <c r="E11071" s="49">
        <v>45805</v>
      </c>
      <c r="F11071" s="11"/>
      <c r="G11071" s="56" t="s">
        <v>7264</v>
      </c>
      <c r="H11071" s="57" t="s">
        <v>19100</v>
      </c>
      <c r="I11071" s="58">
        <v>1350</v>
      </c>
      <c r="J11071" s="24" t="s">
        <v>7284</v>
      </c>
      <c r="K11071" s="49">
        <v>46203</v>
      </c>
    </row>
    <row r="11072" spans="1:11" s="2" customFormat="1" ht="42.6" customHeight="1" x14ac:dyDescent="0.25">
      <c r="A11072" s="11">
        <v>2026</v>
      </c>
      <c r="B11072" s="49">
        <v>46113</v>
      </c>
      <c r="C11072" s="49">
        <v>46203</v>
      </c>
      <c r="D11072" s="56" t="s">
        <v>19173</v>
      </c>
      <c r="E11072" s="49">
        <v>45805</v>
      </c>
      <c r="F11072" s="11"/>
      <c r="G11072" s="56" t="s">
        <v>7264</v>
      </c>
      <c r="H11072" s="57" t="s">
        <v>19101</v>
      </c>
      <c r="I11072" s="58">
        <v>1350</v>
      </c>
      <c r="J11072" s="24" t="s">
        <v>7284</v>
      </c>
      <c r="K11072" s="49">
        <v>46203</v>
      </c>
    </row>
    <row r="11073" spans="1:11" s="2" customFormat="1" ht="42.6" customHeight="1" x14ac:dyDescent="0.25">
      <c r="A11073" s="11">
        <v>2026</v>
      </c>
      <c r="B11073" s="49">
        <v>46113</v>
      </c>
      <c r="C11073" s="49">
        <v>46203</v>
      </c>
      <c r="D11073" s="56" t="s">
        <v>19173</v>
      </c>
      <c r="E11073" s="49">
        <v>45805</v>
      </c>
      <c r="F11073" s="11"/>
      <c r="G11073" s="56" t="s">
        <v>7264</v>
      </c>
      <c r="H11073" s="57" t="s">
        <v>19102</v>
      </c>
      <c r="I11073" s="58">
        <v>1350</v>
      </c>
      <c r="J11073" s="24" t="s">
        <v>7284</v>
      </c>
      <c r="K11073" s="49">
        <v>46203</v>
      </c>
    </row>
    <row r="11074" spans="1:11" s="2" customFormat="1" ht="42.6" customHeight="1" x14ac:dyDescent="0.25">
      <c r="A11074" s="11">
        <v>2026</v>
      </c>
      <c r="B11074" s="49">
        <v>46113</v>
      </c>
      <c r="C11074" s="49">
        <v>46203</v>
      </c>
      <c r="D11074" s="56" t="s">
        <v>19173</v>
      </c>
      <c r="E11074" s="49">
        <v>45805</v>
      </c>
      <c r="F11074" s="11"/>
      <c r="G11074" s="56" t="s">
        <v>7264</v>
      </c>
      <c r="H11074" s="57" t="s">
        <v>19103</v>
      </c>
      <c r="I11074" s="58">
        <v>1350</v>
      </c>
      <c r="J11074" s="24" t="s">
        <v>7284</v>
      </c>
      <c r="K11074" s="49">
        <v>46203</v>
      </c>
    </row>
    <row r="11075" spans="1:11" s="2" customFormat="1" ht="42.6" customHeight="1" x14ac:dyDescent="0.25">
      <c r="A11075" s="11">
        <v>2026</v>
      </c>
      <c r="B11075" s="49">
        <v>46113</v>
      </c>
      <c r="C11075" s="49">
        <v>46203</v>
      </c>
      <c r="D11075" s="56" t="s">
        <v>19173</v>
      </c>
      <c r="E11075" s="49">
        <v>45805</v>
      </c>
      <c r="F11075" s="11"/>
      <c r="G11075" s="56" t="s">
        <v>7264</v>
      </c>
      <c r="H11075" s="57" t="s">
        <v>19104</v>
      </c>
      <c r="I11075" s="58">
        <v>1350</v>
      </c>
      <c r="J11075" s="24" t="s">
        <v>7284</v>
      </c>
      <c r="K11075" s="49">
        <v>46203</v>
      </c>
    </row>
    <row r="11076" spans="1:11" s="2" customFormat="1" ht="42.6" customHeight="1" x14ac:dyDescent="0.25">
      <c r="A11076" s="11">
        <v>2026</v>
      </c>
      <c r="B11076" s="49">
        <v>46113</v>
      </c>
      <c r="C11076" s="49">
        <v>46203</v>
      </c>
      <c r="D11076" s="56" t="s">
        <v>19173</v>
      </c>
      <c r="E11076" s="49">
        <v>45805</v>
      </c>
      <c r="F11076" s="11"/>
      <c r="G11076" s="56" t="s">
        <v>7264</v>
      </c>
      <c r="H11076" s="57" t="s">
        <v>19105</v>
      </c>
      <c r="I11076" s="58">
        <v>1350</v>
      </c>
      <c r="J11076" s="24" t="s">
        <v>7284</v>
      </c>
      <c r="K11076" s="49">
        <v>46203</v>
      </c>
    </row>
    <row r="11077" spans="1:11" s="2" customFormat="1" ht="42.6" customHeight="1" x14ac:dyDescent="0.25">
      <c r="A11077" s="11">
        <v>2026</v>
      </c>
      <c r="B11077" s="49">
        <v>46113</v>
      </c>
      <c r="C11077" s="49">
        <v>46203</v>
      </c>
      <c r="D11077" s="56" t="s">
        <v>19173</v>
      </c>
      <c r="E11077" s="49">
        <v>45805</v>
      </c>
      <c r="F11077" s="11"/>
      <c r="G11077" s="56" t="s">
        <v>7264</v>
      </c>
      <c r="H11077" s="57" t="s">
        <v>19106</v>
      </c>
      <c r="I11077" s="58">
        <v>1350</v>
      </c>
      <c r="J11077" s="24" t="s">
        <v>7284</v>
      </c>
      <c r="K11077" s="49">
        <v>46203</v>
      </c>
    </row>
    <row r="11078" spans="1:11" s="2" customFormat="1" ht="42.6" customHeight="1" x14ac:dyDescent="0.25">
      <c r="A11078" s="11">
        <v>2026</v>
      </c>
      <c r="B11078" s="49">
        <v>46113</v>
      </c>
      <c r="C11078" s="49">
        <v>46203</v>
      </c>
      <c r="D11078" s="56" t="s">
        <v>19173</v>
      </c>
      <c r="E11078" s="49">
        <v>45805</v>
      </c>
      <c r="F11078" s="11"/>
      <c r="G11078" s="56" t="s">
        <v>7264</v>
      </c>
      <c r="H11078" s="57" t="s">
        <v>19107</v>
      </c>
      <c r="I11078" s="58">
        <v>1350</v>
      </c>
      <c r="J11078" s="24" t="s">
        <v>7284</v>
      </c>
      <c r="K11078" s="49">
        <v>46203</v>
      </c>
    </row>
    <row r="11079" spans="1:11" s="2" customFormat="1" ht="42.6" customHeight="1" x14ac:dyDescent="0.25">
      <c r="A11079" s="11">
        <v>2026</v>
      </c>
      <c r="B11079" s="49">
        <v>46113</v>
      </c>
      <c r="C11079" s="49">
        <v>46203</v>
      </c>
      <c r="D11079" s="56" t="s">
        <v>19173</v>
      </c>
      <c r="E11079" s="49">
        <v>45805</v>
      </c>
      <c r="F11079" s="11"/>
      <c r="G11079" s="56" t="s">
        <v>7264</v>
      </c>
      <c r="H11079" s="57" t="s">
        <v>19108</v>
      </c>
      <c r="I11079" s="58">
        <v>1350</v>
      </c>
      <c r="J11079" s="24" t="s">
        <v>7284</v>
      </c>
      <c r="K11079" s="49">
        <v>46203</v>
      </c>
    </row>
    <row r="11080" spans="1:11" s="2" customFormat="1" ht="42.6" customHeight="1" x14ac:dyDescent="0.25">
      <c r="A11080" s="11">
        <v>2026</v>
      </c>
      <c r="B11080" s="49">
        <v>46113</v>
      </c>
      <c r="C11080" s="49">
        <v>46203</v>
      </c>
      <c r="D11080" s="56" t="s">
        <v>19173</v>
      </c>
      <c r="E11080" s="49">
        <v>45805</v>
      </c>
      <c r="F11080" s="11"/>
      <c r="G11080" s="56" t="s">
        <v>7264</v>
      </c>
      <c r="H11080" s="57" t="s">
        <v>19109</v>
      </c>
      <c r="I11080" s="58">
        <v>1350</v>
      </c>
      <c r="J11080" s="24" t="s">
        <v>7284</v>
      </c>
      <c r="K11080" s="49">
        <v>46203</v>
      </c>
    </row>
    <row r="11081" spans="1:11" s="2" customFormat="1" ht="42.6" customHeight="1" x14ac:dyDescent="0.25">
      <c r="A11081" s="11">
        <v>2026</v>
      </c>
      <c r="B11081" s="49">
        <v>46113</v>
      </c>
      <c r="C11081" s="49">
        <v>46203</v>
      </c>
      <c r="D11081" s="56" t="s">
        <v>19173</v>
      </c>
      <c r="E11081" s="49">
        <v>45805</v>
      </c>
      <c r="F11081" s="11"/>
      <c r="G11081" s="56" t="s">
        <v>7264</v>
      </c>
      <c r="H11081" s="57" t="s">
        <v>19110</v>
      </c>
      <c r="I11081" s="58">
        <v>1350</v>
      </c>
      <c r="J11081" s="24" t="s">
        <v>7284</v>
      </c>
      <c r="K11081" s="49">
        <v>46203</v>
      </c>
    </row>
    <row r="11082" spans="1:11" s="2" customFormat="1" ht="42.6" customHeight="1" x14ac:dyDescent="0.25">
      <c r="A11082" s="11">
        <v>2026</v>
      </c>
      <c r="B11082" s="49">
        <v>46113</v>
      </c>
      <c r="C11082" s="49">
        <v>46203</v>
      </c>
      <c r="D11082" s="56" t="s">
        <v>19173</v>
      </c>
      <c r="E11082" s="49">
        <v>45805</v>
      </c>
      <c r="F11082" s="11"/>
      <c r="G11082" s="56" t="s">
        <v>7264</v>
      </c>
      <c r="H11082" s="57" t="s">
        <v>19111</v>
      </c>
      <c r="I11082" s="58">
        <v>1350</v>
      </c>
      <c r="J11082" s="24" t="s">
        <v>7284</v>
      </c>
      <c r="K11082" s="49">
        <v>46203</v>
      </c>
    </row>
    <row r="11083" spans="1:11" s="2" customFormat="1" ht="42.6" customHeight="1" x14ac:dyDescent="0.25">
      <c r="A11083" s="11">
        <v>2026</v>
      </c>
      <c r="B11083" s="49">
        <v>46113</v>
      </c>
      <c r="C11083" s="49">
        <v>46203</v>
      </c>
      <c r="D11083" s="56" t="s">
        <v>19173</v>
      </c>
      <c r="E11083" s="49">
        <v>45805</v>
      </c>
      <c r="F11083" s="11"/>
      <c r="G11083" s="56" t="s">
        <v>7264</v>
      </c>
      <c r="H11083" s="57" t="s">
        <v>19112</v>
      </c>
      <c r="I11083" s="58">
        <v>1350</v>
      </c>
      <c r="J11083" s="24" t="s">
        <v>7284</v>
      </c>
      <c r="K11083" s="49">
        <v>46203</v>
      </c>
    </row>
    <row r="11084" spans="1:11" s="2" customFormat="1" ht="42.6" customHeight="1" x14ac:dyDescent="0.25">
      <c r="A11084" s="11">
        <v>2026</v>
      </c>
      <c r="B11084" s="49">
        <v>46113</v>
      </c>
      <c r="C11084" s="49">
        <v>46203</v>
      </c>
      <c r="D11084" s="56" t="s">
        <v>19173</v>
      </c>
      <c r="E11084" s="49">
        <v>45805</v>
      </c>
      <c r="F11084" s="11"/>
      <c r="G11084" s="56" t="s">
        <v>7264</v>
      </c>
      <c r="H11084" s="57" t="s">
        <v>19113</v>
      </c>
      <c r="I11084" s="58">
        <v>1350</v>
      </c>
      <c r="J11084" s="24" t="s">
        <v>7284</v>
      </c>
      <c r="K11084" s="49">
        <v>46203</v>
      </c>
    </row>
    <row r="11085" spans="1:11" s="2" customFormat="1" ht="42.6" customHeight="1" x14ac:dyDescent="0.25">
      <c r="A11085" s="11">
        <v>2026</v>
      </c>
      <c r="B11085" s="49">
        <v>46113</v>
      </c>
      <c r="C11085" s="49">
        <v>46203</v>
      </c>
      <c r="D11085" s="56" t="s">
        <v>19173</v>
      </c>
      <c r="E11085" s="49">
        <v>45805</v>
      </c>
      <c r="F11085" s="11"/>
      <c r="G11085" s="56" t="s">
        <v>7264</v>
      </c>
      <c r="H11085" s="57" t="s">
        <v>19114</v>
      </c>
      <c r="I11085" s="58">
        <v>1350</v>
      </c>
      <c r="J11085" s="24" t="s">
        <v>7284</v>
      </c>
      <c r="K11085" s="49">
        <v>46203</v>
      </c>
    </row>
    <row r="11086" spans="1:11" s="2" customFormat="1" ht="42.6" customHeight="1" x14ac:dyDescent="0.25">
      <c r="A11086" s="11">
        <v>2026</v>
      </c>
      <c r="B11086" s="49">
        <v>46113</v>
      </c>
      <c r="C11086" s="49">
        <v>46203</v>
      </c>
      <c r="D11086" s="56" t="s">
        <v>19173</v>
      </c>
      <c r="E11086" s="49">
        <v>45805</v>
      </c>
      <c r="F11086" s="11"/>
      <c r="G11086" s="56" t="s">
        <v>7264</v>
      </c>
      <c r="H11086" s="57" t="s">
        <v>19115</v>
      </c>
      <c r="I11086" s="58">
        <v>1350</v>
      </c>
      <c r="J11086" s="24" t="s">
        <v>7284</v>
      </c>
      <c r="K11086" s="49">
        <v>46203</v>
      </c>
    </row>
    <row r="11087" spans="1:11" s="2" customFormat="1" ht="42.6" customHeight="1" x14ac:dyDescent="0.25">
      <c r="A11087" s="11">
        <v>2026</v>
      </c>
      <c r="B11087" s="49">
        <v>46113</v>
      </c>
      <c r="C11087" s="49">
        <v>46203</v>
      </c>
      <c r="D11087" s="56" t="s">
        <v>19173</v>
      </c>
      <c r="E11087" s="49">
        <v>45805</v>
      </c>
      <c r="F11087" s="11"/>
      <c r="G11087" s="56" t="s">
        <v>7264</v>
      </c>
      <c r="H11087" s="57" t="s">
        <v>19116</v>
      </c>
      <c r="I11087" s="58">
        <v>1350</v>
      </c>
      <c r="J11087" s="24" t="s">
        <v>7284</v>
      </c>
      <c r="K11087" s="49">
        <v>46203</v>
      </c>
    </row>
    <row r="11088" spans="1:11" s="2" customFormat="1" ht="42.6" customHeight="1" x14ac:dyDescent="0.25">
      <c r="A11088" s="11">
        <v>2026</v>
      </c>
      <c r="B11088" s="49">
        <v>46113</v>
      </c>
      <c r="C11088" s="49">
        <v>46203</v>
      </c>
      <c r="D11088" s="56" t="s">
        <v>19173</v>
      </c>
      <c r="E11088" s="49">
        <v>45805</v>
      </c>
      <c r="F11088" s="11"/>
      <c r="G11088" s="56" t="s">
        <v>7264</v>
      </c>
      <c r="H11088" s="57" t="s">
        <v>19117</v>
      </c>
      <c r="I11088" s="58">
        <v>1350</v>
      </c>
      <c r="J11088" s="24" t="s">
        <v>7284</v>
      </c>
      <c r="K11088" s="49">
        <v>46203</v>
      </c>
    </row>
    <row r="11089" spans="1:11" s="2" customFormat="1" ht="42.6" customHeight="1" x14ac:dyDescent="0.25">
      <c r="A11089" s="11">
        <v>2026</v>
      </c>
      <c r="B11089" s="49">
        <v>46113</v>
      </c>
      <c r="C11089" s="49">
        <v>46203</v>
      </c>
      <c r="D11089" s="56" t="s">
        <v>19173</v>
      </c>
      <c r="E11089" s="49">
        <v>45805</v>
      </c>
      <c r="F11089" s="11"/>
      <c r="G11089" s="56" t="s">
        <v>7264</v>
      </c>
      <c r="H11089" s="57" t="s">
        <v>19118</v>
      </c>
      <c r="I11089" s="58">
        <v>1350</v>
      </c>
      <c r="J11089" s="24" t="s">
        <v>7284</v>
      </c>
      <c r="K11089" s="49">
        <v>46203</v>
      </c>
    </row>
    <row r="11090" spans="1:11" s="2" customFormat="1" ht="42.6" customHeight="1" x14ac:dyDescent="0.25">
      <c r="A11090" s="11">
        <v>2026</v>
      </c>
      <c r="B11090" s="49">
        <v>46113</v>
      </c>
      <c r="C11090" s="49">
        <v>46203</v>
      </c>
      <c r="D11090" s="56" t="s">
        <v>19173</v>
      </c>
      <c r="E11090" s="49">
        <v>45805</v>
      </c>
      <c r="F11090" s="11"/>
      <c r="G11090" s="56" t="s">
        <v>7264</v>
      </c>
      <c r="H11090" s="57" t="s">
        <v>19119</v>
      </c>
      <c r="I11090" s="58">
        <v>1350</v>
      </c>
      <c r="J11090" s="24" t="s">
        <v>7284</v>
      </c>
      <c r="K11090" s="49">
        <v>46203</v>
      </c>
    </row>
    <row r="11091" spans="1:11" s="2" customFormat="1" ht="42.6" customHeight="1" x14ac:dyDescent="0.25">
      <c r="A11091" s="11">
        <v>2026</v>
      </c>
      <c r="B11091" s="49">
        <v>46113</v>
      </c>
      <c r="C11091" s="49">
        <v>46203</v>
      </c>
      <c r="D11091" s="56" t="s">
        <v>19173</v>
      </c>
      <c r="E11091" s="49">
        <v>45805</v>
      </c>
      <c r="F11091" s="11"/>
      <c r="G11091" s="56" t="s">
        <v>7264</v>
      </c>
      <c r="H11091" s="57" t="s">
        <v>19120</v>
      </c>
      <c r="I11091" s="58">
        <v>1350</v>
      </c>
      <c r="J11091" s="24" t="s">
        <v>7284</v>
      </c>
      <c r="K11091" s="49">
        <v>46203</v>
      </c>
    </row>
    <row r="11092" spans="1:11" s="2" customFormat="1" ht="42.6" customHeight="1" x14ac:dyDescent="0.25">
      <c r="A11092" s="11">
        <v>2026</v>
      </c>
      <c r="B11092" s="49">
        <v>46113</v>
      </c>
      <c r="C11092" s="49">
        <v>46203</v>
      </c>
      <c r="D11092" s="56" t="s">
        <v>19173</v>
      </c>
      <c r="E11092" s="49">
        <v>45805</v>
      </c>
      <c r="F11092" s="11"/>
      <c r="G11092" s="56" t="s">
        <v>7264</v>
      </c>
      <c r="H11092" s="57" t="s">
        <v>19121</v>
      </c>
      <c r="I11092" s="58">
        <v>1350</v>
      </c>
      <c r="J11092" s="24" t="s">
        <v>7284</v>
      </c>
      <c r="K11092" s="49">
        <v>46203</v>
      </c>
    </row>
    <row r="11093" spans="1:11" s="2" customFormat="1" ht="42.6" customHeight="1" x14ac:dyDescent="0.25">
      <c r="A11093" s="11">
        <v>2026</v>
      </c>
      <c r="B11093" s="49">
        <v>46113</v>
      </c>
      <c r="C11093" s="49">
        <v>46203</v>
      </c>
      <c r="D11093" s="56" t="s">
        <v>19173</v>
      </c>
      <c r="E11093" s="49">
        <v>45805</v>
      </c>
      <c r="F11093" s="11"/>
      <c r="G11093" s="56" t="s">
        <v>7264</v>
      </c>
      <c r="H11093" s="57" t="s">
        <v>19122</v>
      </c>
      <c r="I11093" s="58">
        <v>1350</v>
      </c>
      <c r="J11093" s="24" t="s">
        <v>7284</v>
      </c>
      <c r="K11093" s="49">
        <v>46203</v>
      </c>
    </row>
    <row r="11094" spans="1:11" s="2" customFormat="1" ht="42.6" customHeight="1" x14ac:dyDescent="0.25">
      <c r="A11094" s="11">
        <v>2026</v>
      </c>
      <c r="B11094" s="49">
        <v>46113</v>
      </c>
      <c r="C11094" s="49">
        <v>46203</v>
      </c>
      <c r="D11094" s="56" t="s">
        <v>19173</v>
      </c>
      <c r="E11094" s="49">
        <v>45805</v>
      </c>
      <c r="F11094" s="11"/>
      <c r="G11094" s="56" t="s">
        <v>7264</v>
      </c>
      <c r="H11094" s="57" t="s">
        <v>19123</v>
      </c>
      <c r="I11094" s="58">
        <v>1350</v>
      </c>
      <c r="J11094" s="24" t="s">
        <v>7284</v>
      </c>
      <c r="K11094" s="49">
        <v>46203</v>
      </c>
    </row>
    <row r="11095" spans="1:11" s="2" customFormat="1" ht="42.6" customHeight="1" x14ac:dyDescent="0.25">
      <c r="A11095" s="11">
        <v>2026</v>
      </c>
      <c r="B11095" s="49">
        <v>46113</v>
      </c>
      <c r="C11095" s="49">
        <v>46203</v>
      </c>
      <c r="D11095" s="56" t="s">
        <v>19173</v>
      </c>
      <c r="E11095" s="49">
        <v>45805</v>
      </c>
      <c r="F11095" s="11"/>
      <c r="G11095" s="56" t="s">
        <v>7264</v>
      </c>
      <c r="H11095" s="57" t="s">
        <v>19124</v>
      </c>
      <c r="I11095" s="58">
        <v>1350</v>
      </c>
      <c r="J11095" s="24" t="s">
        <v>7284</v>
      </c>
      <c r="K11095" s="49">
        <v>46203</v>
      </c>
    </row>
    <row r="11096" spans="1:11" s="2" customFormat="1" ht="42.6" customHeight="1" x14ac:dyDescent="0.25">
      <c r="A11096" s="11">
        <v>2026</v>
      </c>
      <c r="B11096" s="49">
        <v>46113</v>
      </c>
      <c r="C11096" s="49">
        <v>46203</v>
      </c>
      <c r="D11096" s="56" t="s">
        <v>19173</v>
      </c>
      <c r="E11096" s="49">
        <v>45805</v>
      </c>
      <c r="F11096" s="11"/>
      <c r="G11096" s="56" t="s">
        <v>7264</v>
      </c>
      <c r="H11096" s="57" t="s">
        <v>19125</v>
      </c>
      <c r="I11096" s="58">
        <v>1350</v>
      </c>
      <c r="J11096" s="24" t="s">
        <v>7284</v>
      </c>
      <c r="K11096" s="49">
        <v>46203</v>
      </c>
    </row>
    <row r="11097" spans="1:11" s="2" customFormat="1" ht="42.6" customHeight="1" x14ac:dyDescent="0.25">
      <c r="A11097" s="11">
        <v>2026</v>
      </c>
      <c r="B11097" s="49">
        <v>46113</v>
      </c>
      <c r="C11097" s="49">
        <v>46203</v>
      </c>
      <c r="D11097" s="56" t="s">
        <v>19173</v>
      </c>
      <c r="E11097" s="49">
        <v>45805</v>
      </c>
      <c r="F11097" s="11"/>
      <c r="G11097" s="56" t="s">
        <v>7264</v>
      </c>
      <c r="H11097" s="57" t="s">
        <v>19126</v>
      </c>
      <c r="I11097" s="58">
        <v>1350</v>
      </c>
      <c r="J11097" s="24" t="s">
        <v>7284</v>
      </c>
      <c r="K11097" s="49">
        <v>46203</v>
      </c>
    </row>
    <row r="11098" spans="1:11" s="2" customFormat="1" ht="42.6" customHeight="1" x14ac:dyDescent="0.25">
      <c r="A11098" s="11">
        <v>2026</v>
      </c>
      <c r="B11098" s="49">
        <v>46113</v>
      </c>
      <c r="C11098" s="49">
        <v>46203</v>
      </c>
      <c r="D11098" s="56" t="s">
        <v>19173</v>
      </c>
      <c r="E11098" s="49">
        <v>45805</v>
      </c>
      <c r="F11098" s="11"/>
      <c r="G11098" s="56" t="s">
        <v>7264</v>
      </c>
      <c r="H11098" s="57" t="s">
        <v>19127</v>
      </c>
      <c r="I11098" s="58">
        <v>1350</v>
      </c>
      <c r="J11098" s="24" t="s">
        <v>7284</v>
      </c>
      <c r="K11098" s="49">
        <v>46203</v>
      </c>
    </row>
    <row r="11099" spans="1:11" s="2" customFormat="1" ht="42.6" customHeight="1" x14ac:dyDescent="0.25">
      <c r="A11099" s="11">
        <v>2026</v>
      </c>
      <c r="B11099" s="49">
        <v>46113</v>
      </c>
      <c r="C11099" s="49">
        <v>46203</v>
      </c>
      <c r="D11099" s="56" t="s">
        <v>19173</v>
      </c>
      <c r="E11099" s="49">
        <v>45805</v>
      </c>
      <c r="F11099" s="11"/>
      <c r="G11099" s="56" t="s">
        <v>7264</v>
      </c>
      <c r="H11099" s="57" t="s">
        <v>19128</v>
      </c>
      <c r="I11099" s="58">
        <v>1350</v>
      </c>
      <c r="J11099" s="24" t="s">
        <v>7284</v>
      </c>
      <c r="K11099" s="49">
        <v>46203</v>
      </c>
    </row>
    <row r="11100" spans="1:11" s="2" customFormat="1" ht="42.6" customHeight="1" x14ac:dyDescent="0.25">
      <c r="A11100" s="11">
        <v>2026</v>
      </c>
      <c r="B11100" s="49">
        <v>46113</v>
      </c>
      <c r="C11100" s="49">
        <v>46203</v>
      </c>
      <c r="D11100" s="56" t="s">
        <v>19173</v>
      </c>
      <c r="E11100" s="49">
        <v>45805</v>
      </c>
      <c r="F11100" s="11"/>
      <c r="G11100" s="56" t="s">
        <v>7264</v>
      </c>
      <c r="H11100" s="57" t="s">
        <v>19129</v>
      </c>
      <c r="I11100" s="58">
        <v>1350</v>
      </c>
      <c r="J11100" s="24" t="s">
        <v>7284</v>
      </c>
      <c r="K11100" s="49">
        <v>46203</v>
      </c>
    </row>
    <row r="11101" spans="1:11" s="2" customFormat="1" ht="42.6" customHeight="1" x14ac:dyDescent="0.25">
      <c r="A11101" s="11">
        <v>2026</v>
      </c>
      <c r="B11101" s="49">
        <v>46113</v>
      </c>
      <c r="C11101" s="49">
        <v>46203</v>
      </c>
      <c r="D11101" s="56" t="s">
        <v>19173</v>
      </c>
      <c r="E11101" s="49">
        <v>45805</v>
      </c>
      <c r="F11101" s="11"/>
      <c r="G11101" s="56" t="s">
        <v>7264</v>
      </c>
      <c r="H11101" s="57" t="s">
        <v>19130</v>
      </c>
      <c r="I11101" s="58">
        <v>1350</v>
      </c>
      <c r="J11101" s="24" t="s">
        <v>7284</v>
      </c>
      <c r="K11101" s="49">
        <v>46203</v>
      </c>
    </row>
    <row r="11102" spans="1:11" s="2" customFormat="1" ht="42.6" customHeight="1" x14ac:dyDescent="0.25">
      <c r="A11102" s="11">
        <v>2026</v>
      </c>
      <c r="B11102" s="49">
        <v>46113</v>
      </c>
      <c r="C11102" s="49">
        <v>46203</v>
      </c>
      <c r="D11102" s="56" t="s">
        <v>19173</v>
      </c>
      <c r="E11102" s="49">
        <v>45805</v>
      </c>
      <c r="F11102" s="11"/>
      <c r="G11102" s="56" t="s">
        <v>7264</v>
      </c>
      <c r="H11102" s="57" t="s">
        <v>19131</v>
      </c>
      <c r="I11102" s="58">
        <v>1350</v>
      </c>
      <c r="J11102" s="24" t="s">
        <v>7284</v>
      </c>
      <c r="K11102" s="49">
        <v>46203</v>
      </c>
    </row>
    <row r="11103" spans="1:11" s="2" customFormat="1" ht="42.6" customHeight="1" x14ac:dyDescent="0.25">
      <c r="A11103" s="11">
        <v>2026</v>
      </c>
      <c r="B11103" s="49">
        <v>46113</v>
      </c>
      <c r="C11103" s="49">
        <v>46203</v>
      </c>
      <c r="D11103" s="56" t="s">
        <v>19173</v>
      </c>
      <c r="E11103" s="49">
        <v>45805</v>
      </c>
      <c r="F11103" s="11"/>
      <c r="G11103" s="56" t="s">
        <v>7264</v>
      </c>
      <c r="H11103" s="57" t="s">
        <v>19132</v>
      </c>
      <c r="I11103" s="58">
        <v>1350</v>
      </c>
      <c r="J11103" s="24" t="s">
        <v>7284</v>
      </c>
      <c r="K11103" s="49">
        <v>46203</v>
      </c>
    </row>
    <row r="11104" spans="1:11" s="2" customFormat="1" ht="42.6" customHeight="1" x14ac:dyDescent="0.25">
      <c r="A11104" s="11">
        <v>2026</v>
      </c>
      <c r="B11104" s="49">
        <v>46113</v>
      </c>
      <c r="C11104" s="49">
        <v>46203</v>
      </c>
      <c r="D11104" s="56" t="s">
        <v>19173</v>
      </c>
      <c r="E11104" s="49">
        <v>45805</v>
      </c>
      <c r="F11104" s="11"/>
      <c r="G11104" s="56" t="s">
        <v>7264</v>
      </c>
      <c r="H11104" s="57" t="s">
        <v>19133</v>
      </c>
      <c r="I11104" s="58">
        <v>1350</v>
      </c>
      <c r="J11104" s="24" t="s">
        <v>7284</v>
      </c>
      <c r="K11104" s="49">
        <v>46203</v>
      </c>
    </row>
    <row r="11105" spans="1:11" s="2" customFormat="1" ht="42.6" customHeight="1" x14ac:dyDescent="0.25">
      <c r="A11105" s="11">
        <v>2026</v>
      </c>
      <c r="B11105" s="49">
        <v>46113</v>
      </c>
      <c r="C11105" s="49">
        <v>46203</v>
      </c>
      <c r="D11105" s="56" t="s">
        <v>19173</v>
      </c>
      <c r="E11105" s="49">
        <v>45805</v>
      </c>
      <c r="F11105" s="11"/>
      <c r="G11105" s="56" t="s">
        <v>7264</v>
      </c>
      <c r="H11105" s="57" t="s">
        <v>19134</v>
      </c>
      <c r="I11105" s="58">
        <v>1350</v>
      </c>
      <c r="J11105" s="24" t="s">
        <v>7284</v>
      </c>
      <c r="K11105" s="49">
        <v>46203</v>
      </c>
    </row>
    <row r="11106" spans="1:11" s="2" customFormat="1" ht="42.6" customHeight="1" x14ac:dyDescent="0.25">
      <c r="A11106" s="11">
        <v>2026</v>
      </c>
      <c r="B11106" s="49">
        <v>46113</v>
      </c>
      <c r="C11106" s="49">
        <v>46203</v>
      </c>
      <c r="D11106" s="56" t="s">
        <v>19173</v>
      </c>
      <c r="E11106" s="49">
        <v>45805</v>
      </c>
      <c r="F11106" s="11"/>
      <c r="G11106" s="56" t="s">
        <v>7264</v>
      </c>
      <c r="H11106" s="57" t="s">
        <v>19135</v>
      </c>
      <c r="I11106" s="58">
        <v>1350</v>
      </c>
      <c r="J11106" s="24" t="s">
        <v>7284</v>
      </c>
      <c r="K11106" s="49">
        <v>46203</v>
      </c>
    </row>
    <row r="11107" spans="1:11" s="2" customFormat="1" ht="42.6" customHeight="1" x14ac:dyDescent="0.25">
      <c r="A11107" s="11">
        <v>2026</v>
      </c>
      <c r="B11107" s="49">
        <v>46113</v>
      </c>
      <c r="C11107" s="49">
        <v>46203</v>
      </c>
      <c r="D11107" s="56" t="s">
        <v>19173</v>
      </c>
      <c r="E11107" s="49">
        <v>45805</v>
      </c>
      <c r="F11107" s="11"/>
      <c r="G11107" s="56" t="s">
        <v>7264</v>
      </c>
      <c r="H11107" s="57" t="s">
        <v>19136</v>
      </c>
      <c r="I11107" s="58">
        <v>1350</v>
      </c>
      <c r="J11107" s="24" t="s">
        <v>7284</v>
      </c>
      <c r="K11107" s="49">
        <v>46203</v>
      </c>
    </row>
    <row r="11108" spans="1:11" s="2" customFormat="1" ht="42.6" customHeight="1" x14ac:dyDescent="0.25">
      <c r="A11108" s="11">
        <v>2026</v>
      </c>
      <c r="B11108" s="49">
        <v>46113</v>
      </c>
      <c r="C11108" s="49">
        <v>46203</v>
      </c>
      <c r="D11108" s="56" t="s">
        <v>19173</v>
      </c>
      <c r="E11108" s="49">
        <v>45805</v>
      </c>
      <c r="F11108" s="11"/>
      <c r="G11108" s="56" t="s">
        <v>7264</v>
      </c>
      <c r="H11108" s="57" t="s">
        <v>19137</v>
      </c>
      <c r="I11108" s="58">
        <v>1350</v>
      </c>
      <c r="J11108" s="24" t="s">
        <v>7284</v>
      </c>
      <c r="K11108" s="49">
        <v>46203</v>
      </c>
    </row>
    <row r="11109" spans="1:11" s="2" customFormat="1" ht="42.6" customHeight="1" x14ac:dyDescent="0.25">
      <c r="A11109" s="11">
        <v>2026</v>
      </c>
      <c r="B11109" s="49">
        <v>46113</v>
      </c>
      <c r="C11109" s="49">
        <v>46203</v>
      </c>
      <c r="D11109" s="56" t="s">
        <v>19173</v>
      </c>
      <c r="E11109" s="49">
        <v>45805</v>
      </c>
      <c r="F11109" s="11"/>
      <c r="G11109" s="56" t="s">
        <v>7264</v>
      </c>
      <c r="H11109" s="57" t="s">
        <v>19138</v>
      </c>
      <c r="I11109" s="58">
        <v>1350</v>
      </c>
      <c r="J11109" s="24" t="s">
        <v>7284</v>
      </c>
      <c r="K11109" s="49">
        <v>46203</v>
      </c>
    </row>
    <row r="11110" spans="1:11" s="2" customFormat="1" ht="42.6" customHeight="1" x14ac:dyDescent="0.25">
      <c r="A11110" s="11">
        <v>2026</v>
      </c>
      <c r="B11110" s="49">
        <v>46113</v>
      </c>
      <c r="C11110" s="49">
        <v>46203</v>
      </c>
      <c r="D11110" s="56" t="s">
        <v>19173</v>
      </c>
      <c r="E11110" s="49">
        <v>45805</v>
      </c>
      <c r="F11110" s="11"/>
      <c r="G11110" s="56" t="s">
        <v>7264</v>
      </c>
      <c r="H11110" s="57" t="s">
        <v>19139</v>
      </c>
      <c r="I11110" s="58">
        <v>1350</v>
      </c>
      <c r="J11110" s="24" t="s">
        <v>7284</v>
      </c>
      <c r="K11110" s="49">
        <v>46203</v>
      </c>
    </row>
    <row r="11111" spans="1:11" s="2" customFormat="1" ht="42.6" customHeight="1" x14ac:dyDescent="0.25">
      <c r="A11111" s="11">
        <v>2026</v>
      </c>
      <c r="B11111" s="49">
        <v>46113</v>
      </c>
      <c r="C11111" s="49">
        <v>46203</v>
      </c>
      <c r="D11111" s="56" t="s">
        <v>19173</v>
      </c>
      <c r="E11111" s="49">
        <v>45805</v>
      </c>
      <c r="F11111" s="11"/>
      <c r="G11111" s="56" t="s">
        <v>7264</v>
      </c>
      <c r="H11111" s="57" t="s">
        <v>19140</v>
      </c>
      <c r="I11111" s="58">
        <v>1350</v>
      </c>
      <c r="J11111" s="24" t="s">
        <v>7284</v>
      </c>
      <c r="K11111" s="49">
        <v>46203</v>
      </c>
    </row>
    <row r="11112" spans="1:11" s="2" customFormat="1" ht="42.6" customHeight="1" x14ac:dyDescent="0.25">
      <c r="A11112" s="11">
        <v>2026</v>
      </c>
      <c r="B11112" s="49">
        <v>46113</v>
      </c>
      <c r="C11112" s="49">
        <v>46203</v>
      </c>
      <c r="D11112" s="56" t="s">
        <v>19173</v>
      </c>
      <c r="E11112" s="49">
        <v>45805</v>
      </c>
      <c r="F11112" s="11"/>
      <c r="G11112" s="56" t="s">
        <v>7264</v>
      </c>
      <c r="H11112" s="57" t="s">
        <v>19141</v>
      </c>
      <c r="I11112" s="58">
        <v>1350</v>
      </c>
      <c r="J11112" s="24" t="s">
        <v>7284</v>
      </c>
      <c r="K11112" s="49">
        <v>46203</v>
      </c>
    </row>
    <row r="11113" spans="1:11" s="2" customFormat="1" ht="42.6" customHeight="1" x14ac:dyDescent="0.25">
      <c r="A11113" s="11">
        <v>2026</v>
      </c>
      <c r="B11113" s="49">
        <v>46113</v>
      </c>
      <c r="C11113" s="49">
        <v>46203</v>
      </c>
      <c r="D11113" s="56" t="s">
        <v>19173</v>
      </c>
      <c r="E11113" s="49">
        <v>45805</v>
      </c>
      <c r="F11113" s="11"/>
      <c r="G11113" s="56" t="s">
        <v>7264</v>
      </c>
      <c r="H11113" s="57" t="s">
        <v>19142</v>
      </c>
      <c r="I11113" s="58">
        <v>1350</v>
      </c>
      <c r="J11113" s="24" t="s">
        <v>7284</v>
      </c>
      <c r="K11113" s="49">
        <v>46203</v>
      </c>
    </row>
    <row r="11114" spans="1:11" s="2" customFormat="1" ht="42.6" customHeight="1" x14ac:dyDescent="0.25">
      <c r="A11114" s="11">
        <v>2026</v>
      </c>
      <c r="B11114" s="49">
        <v>46113</v>
      </c>
      <c r="C11114" s="49">
        <v>46203</v>
      </c>
      <c r="D11114" s="56" t="s">
        <v>19173</v>
      </c>
      <c r="E11114" s="49">
        <v>45805</v>
      </c>
      <c r="F11114" s="11"/>
      <c r="G11114" s="56" t="s">
        <v>7264</v>
      </c>
      <c r="H11114" s="57" t="s">
        <v>19143</v>
      </c>
      <c r="I11114" s="58">
        <v>1350</v>
      </c>
      <c r="J11114" s="24" t="s">
        <v>7284</v>
      </c>
      <c r="K11114" s="49">
        <v>46203</v>
      </c>
    </row>
    <row r="11115" spans="1:11" s="2" customFormat="1" ht="42.6" customHeight="1" x14ac:dyDescent="0.25">
      <c r="A11115" s="11">
        <v>2026</v>
      </c>
      <c r="B11115" s="49">
        <v>46113</v>
      </c>
      <c r="C11115" s="49">
        <v>46203</v>
      </c>
      <c r="D11115" s="56" t="s">
        <v>19173</v>
      </c>
      <c r="E11115" s="49">
        <v>45805</v>
      </c>
      <c r="F11115" s="11"/>
      <c r="G11115" s="56" t="s">
        <v>7264</v>
      </c>
      <c r="H11115" s="57" t="s">
        <v>19144</v>
      </c>
      <c r="I11115" s="58">
        <v>1350</v>
      </c>
      <c r="J11115" s="24" t="s">
        <v>7284</v>
      </c>
      <c r="K11115" s="49">
        <v>46203</v>
      </c>
    </row>
    <row r="11116" spans="1:11" s="2" customFormat="1" ht="42.6" customHeight="1" x14ac:dyDescent="0.25">
      <c r="A11116" s="11">
        <v>2026</v>
      </c>
      <c r="B11116" s="49">
        <v>46113</v>
      </c>
      <c r="C11116" s="49">
        <v>46203</v>
      </c>
      <c r="D11116" s="56" t="s">
        <v>19173</v>
      </c>
      <c r="E11116" s="49">
        <v>45805</v>
      </c>
      <c r="F11116" s="11"/>
      <c r="G11116" s="56" t="s">
        <v>7264</v>
      </c>
      <c r="H11116" s="57" t="s">
        <v>19145</v>
      </c>
      <c r="I11116" s="58">
        <v>1350</v>
      </c>
      <c r="J11116" s="24" t="s">
        <v>7284</v>
      </c>
      <c r="K11116" s="49">
        <v>46203</v>
      </c>
    </row>
    <row r="11117" spans="1:11" s="2" customFormat="1" ht="42.6" customHeight="1" x14ac:dyDescent="0.25">
      <c r="A11117" s="11">
        <v>2026</v>
      </c>
      <c r="B11117" s="49">
        <v>46113</v>
      </c>
      <c r="C11117" s="49">
        <v>46203</v>
      </c>
      <c r="D11117" s="56" t="s">
        <v>19173</v>
      </c>
      <c r="E11117" s="49">
        <v>45805</v>
      </c>
      <c r="F11117" s="11"/>
      <c r="G11117" s="56" t="s">
        <v>7264</v>
      </c>
      <c r="H11117" s="57" t="s">
        <v>19146</v>
      </c>
      <c r="I11117" s="58">
        <v>1350</v>
      </c>
      <c r="J11117" s="24" t="s">
        <v>7284</v>
      </c>
      <c r="K11117" s="49">
        <v>46203</v>
      </c>
    </row>
    <row r="11118" spans="1:11" s="2" customFormat="1" ht="42.6" customHeight="1" x14ac:dyDescent="0.25">
      <c r="A11118" s="11">
        <v>2026</v>
      </c>
      <c r="B11118" s="49">
        <v>46113</v>
      </c>
      <c r="C11118" s="49">
        <v>46203</v>
      </c>
      <c r="D11118" s="56" t="s">
        <v>19173</v>
      </c>
      <c r="E11118" s="49">
        <v>45805</v>
      </c>
      <c r="F11118" s="11"/>
      <c r="G11118" s="56" t="s">
        <v>7264</v>
      </c>
      <c r="H11118" s="57" t="s">
        <v>19147</v>
      </c>
      <c r="I11118" s="58">
        <v>1350</v>
      </c>
      <c r="J11118" s="24" t="s">
        <v>7284</v>
      </c>
      <c r="K11118" s="49">
        <v>46203</v>
      </c>
    </row>
    <row r="11119" spans="1:11" s="2" customFormat="1" ht="42.6" customHeight="1" x14ac:dyDescent="0.25">
      <c r="A11119" s="11">
        <v>2026</v>
      </c>
      <c r="B11119" s="49">
        <v>46113</v>
      </c>
      <c r="C11119" s="49">
        <v>46203</v>
      </c>
      <c r="D11119" s="56" t="s">
        <v>19173</v>
      </c>
      <c r="E11119" s="49">
        <v>45805</v>
      </c>
      <c r="F11119" s="11"/>
      <c r="G11119" s="56" t="s">
        <v>7264</v>
      </c>
      <c r="H11119" s="57" t="s">
        <v>19148</v>
      </c>
      <c r="I11119" s="58">
        <v>1350</v>
      </c>
      <c r="J11119" s="24" t="s">
        <v>7284</v>
      </c>
      <c r="K11119" s="49">
        <v>46203</v>
      </c>
    </row>
    <row r="11120" spans="1:11" s="2" customFormat="1" ht="42.6" customHeight="1" x14ac:dyDescent="0.25">
      <c r="A11120" s="11">
        <v>2026</v>
      </c>
      <c r="B11120" s="49">
        <v>46113</v>
      </c>
      <c r="C11120" s="49">
        <v>46203</v>
      </c>
      <c r="D11120" s="56" t="s">
        <v>19173</v>
      </c>
      <c r="E11120" s="49">
        <v>45805</v>
      </c>
      <c r="F11120" s="11"/>
      <c r="G11120" s="56" t="s">
        <v>7264</v>
      </c>
      <c r="H11120" s="57" t="s">
        <v>19149</v>
      </c>
      <c r="I11120" s="58">
        <v>1350</v>
      </c>
      <c r="J11120" s="24" t="s">
        <v>7284</v>
      </c>
      <c r="K11120" s="49">
        <v>46203</v>
      </c>
    </row>
    <row r="11121" spans="1:11" s="2" customFormat="1" ht="42.6" customHeight="1" x14ac:dyDescent="0.25">
      <c r="A11121" s="11">
        <v>2026</v>
      </c>
      <c r="B11121" s="49">
        <v>46113</v>
      </c>
      <c r="C11121" s="49">
        <v>46203</v>
      </c>
      <c r="D11121" s="56" t="s">
        <v>19173</v>
      </c>
      <c r="E11121" s="49">
        <v>45805</v>
      </c>
      <c r="F11121" s="11"/>
      <c r="G11121" s="56" t="s">
        <v>7264</v>
      </c>
      <c r="H11121" s="57" t="s">
        <v>19150</v>
      </c>
      <c r="I11121" s="58">
        <v>1350</v>
      </c>
      <c r="J11121" s="24" t="s">
        <v>7284</v>
      </c>
      <c r="K11121" s="49">
        <v>46203</v>
      </c>
    </row>
    <row r="11122" spans="1:11" s="2" customFormat="1" ht="42.6" customHeight="1" x14ac:dyDescent="0.25">
      <c r="A11122" s="11">
        <v>2026</v>
      </c>
      <c r="B11122" s="49">
        <v>46113</v>
      </c>
      <c r="C11122" s="49">
        <v>46203</v>
      </c>
      <c r="D11122" s="56" t="s">
        <v>19173</v>
      </c>
      <c r="E11122" s="49">
        <v>45805</v>
      </c>
      <c r="F11122" s="11"/>
      <c r="G11122" s="56" t="s">
        <v>7264</v>
      </c>
      <c r="H11122" s="57" t="s">
        <v>19151</v>
      </c>
      <c r="I11122" s="58">
        <v>1350</v>
      </c>
      <c r="J11122" s="24" t="s">
        <v>7284</v>
      </c>
      <c r="K11122" s="49">
        <v>46203</v>
      </c>
    </row>
    <row r="11123" spans="1:11" s="2" customFormat="1" ht="42.6" customHeight="1" x14ac:dyDescent="0.25">
      <c r="A11123" s="11">
        <v>2026</v>
      </c>
      <c r="B11123" s="49">
        <v>46113</v>
      </c>
      <c r="C11123" s="49">
        <v>46203</v>
      </c>
      <c r="D11123" s="56" t="s">
        <v>19173</v>
      </c>
      <c r="E11123" s="49">
        <v>45805</v>
      </c>
      <c r="F11123" s="11"/>
      <c r="G11123" s="56" t="s">
        <v>7264</v>
      </c>
      <c r="H11123" s="57" t="s">
        <v>19152</v>
      </c>
      <c r="I11123" s="58">
        <v>1350</v>
      </c>
      <c r="J11123" s="24" t="s">
        <v>7284</v>
      </c>
      <c r="K11123" s="49">
        <v>46203</v>
      </c>
    </row>
    <row r="11124" spans="1:11" s="2" customFormat="1" ht="42.6" customHeight="1" x14ac:dyDescent="0.25">
      <c r="A11124" s="11">
        <v>2026</v>
      </c>
      <c r="B11124" s="49">
        <v>46113</v>
      </c>
      <c r="C11124" s="49">
        <v>46203</v>
      </c>
      <c r="D11124" s="56" t="s">
        <v>19173</v>
      </c>
      <c r="E11124" s="49">
        <v>45805</v>
      </c>
      <c r="F11124" s="11"/>
      <c r="G11124" s="56" t="s">
        <v>7264</v>
      </c>
      <c r="H11124" s="57" t="s">
        <v>19153</v>
      </c>
      <c r="I11124" s="58">
        <v>1350</v>
      </c>
      <c r="J11124" s="24" t="s">
        <v>7284</v>
      </c>
      <c r="K11124" s="49">
        <v>46203</v>
      </c>
    </row>
    <row r="11125" spans="1:11" s="2" customFormat="1" ht="42.6" customHeight="1" x14ac:dyDescent="0.25">
      <c r="A11125" s="11">
        <v>2026</v>
      </c>
      <c r="B11125" s="49">
        <v>46113</v>
      </c>
      <c r="C11125" s="49">
        <v>46203</v>
      </c>
      <c r="D11125" s="56" t="s">
        <v>19173</v>
      </c>
      <c r="E11125" s="49">
        <v>45805</v>
      </c>
      <c r="F11125" s="11"/>
      <c r="G11125" s="56" t="s">
        <v>7264</v>
      </c>
      <c r="H11125" s="57" t="s">
        <v>19154</v>
      </c>
      <c r="I11125" s="58">
        <v>1350</v>
      </c>
      <c r="J11125" s="24" t="s">
        <v>7284</v>
      </c>
      <c r="K11125" s="49">
        <v>46203</v>
      </c>
    </row>
    <row r="11126" spans="1:11" s="2" customFormat="1" ht="42.6" customHeight="1" x14ac:dyDescent="0.25">
      <c r="A11126" s="11">
        <v>2026</v>
      </c>
      <c r="B11126" s="49">
        <v>46113</v>
      </c>
      <c r="C11126" s="49">
        <v>46203</v>
      </c>
      <c r="D11126" s="56" t="s">
        <v>19173</v>
      </c>
      <c r="E11126" s="49">
        <v>45805</v>
      </c>
      <c r="F11126" s="11"/>
      <c r="G11126" s="56" t="s">
        <v>7264</v>
      </c>
      <c r="H11126" s="57" t="s">
        <v>19155</v>
      </c>
      <c r="I11126" s="58">
        <v>1350</v>
      </c>
      <c r="J11126" s="24" t="s">
        <v>7284</v>
      </c>
      <c r="K11126" s="49">
        <v>46203</v>
      </c>
    </row>
    <row r="11127" spans="1:11" s="2" customFormat="1" ht="42.6" customHeight="1" x14ac:dyDescent="0.25">
      <c r="A11127" s="11">
        <v>2026</v>
      </c>
      <c r="B11127" s="49">
        <v>46113</v>
      </c>
      <c r="C11127" s="49">
        <v>46203</v>
      </c>
      <c r="D11127" s="56" t="s">
        <v>19173</v>
      </c>
      <c r="E11127" s="49">
        <v>45805</v>
      </c>
      <c r="F11127" s="11"/>
      <c r="G11127" s="56" t="s">
        <v>7264</v>
      </c>
      <c r="H11127" s="57" t="s">
        <v>19156</v>
      </c>
      <c r="I11127" s="58">
        <v>1350</v>
      </c>
      <c r="J11127" s="24" t="s">
        <v>7284</v>
      </c>
      <c r="K11127" s="49">
        <v>46203</v>
      </c>
    </row>
    <row r="11128" spans="1:11" s="2" customFormat="1" ht="42.6" customHeight="1" x14ac:dyDescent="0.25">
      <c r="A11128" s="11">
        <v>2026</v>
      </c>
      <c r="B11128" s="49">
        <v>46113</v>
      </c>
      <c r="C11128" s="49">
        <v>46203</v>
      </c>
      <c r="D11128" s="56" t="s">
        <v>19173</v>
      </c>
      <c r="E11128" s="49">
        <v>45805</v>
      </c>
      <c r="F11128" s="11"/>
      <c r="G11128" s="56" t="s">
        <v>7264</v>
      </c>
      <c r="H11128" s="57" t="s">
        <v>19157</v>
      </c>
      <c r="I11128" s="58">
        <v>1350</v>
      </c>
      <c r="J11128" s="24" t="s">
        <v>7284</v>
      </c>
      <c r="K11128" s="49">
        <v>46203</v>
      </c>
    </row>
    <row r="11129" spans="1:11" s="2" customFormat="1" ht="42.6" customHeight="1" x14ac:dyDescent="0.25">
      <c r="A11129" s="11">
        <v>2026</v>
      </c>
      <c r="B11129" s="49">
        <v>46113</v>
      </c>
      <c r="C11129" s="49">
        <v>46203</v>
      </c>
      <c r="D11129" s="56" t="s">
        <v>19173</v>
      </c>
      <c r="E11129" s="49">
        <v>45805</v>
      </c>
      <c r="F11129" s="11"/>
      <c r="G11129" s="56" t="s">
        <v>7264</v>
      </c>
      <c r="H11129" s="57" t="s">
        <v>19158</v>
      </c>
      <c r="I11129" s="58">
        <v>1350</v>
      </c>
      <c r="J11129" s="24" t="s">
        <v>7284</v>
      </c>
      <c r="K11129" s="49">
        <v>46203</v>
      </c>
    </row>
    <row r="11130" spans="1:11" s="2" customFormat="1" ht="42.6" customHeight="1" x14ac:dyDescent="0.25">
      <c r="A11130" s="11">
        <v>2026</v>
      </c>
      <c r="B11130" s="49">
        <v>46113</v>
      </c>
      <c r="C11130" s="49">
        <v>46203</v>
      </c>
      <c r="D11130" s="56" t="s">
        <v>19173</v>
      </c>
      <c r="E11130" s="49">
        <v>45805</v>
      </c>
      <c r="F11130" s="11"/>
      <c r="G11130" s="56" t="s">
        <v>7264</v>
      </c>
      <c r="H11130" s="57" t="s">
        <v>19159</v>
      </c>
      <c r="I11130" s="58">
        <v>1350</v>
      </c>
      <c r="J11130" s="24" t="s">
        <v>7284</v>
      </c>
      <c r="K11130" s="49">
        <v>46203</v>
      </c>
    </row>
    <row r="11131" spans="1:11" s="2" customFormat="1" ht="42.6" customHeight="1" x14ac:dyDescent="0.25">
      <c r="A11131" s="11">
        <v>2026</v>
      </c>
      <c r="B11131" s="49">
        <v>46113</v>
      </c>
      <c r="C11131" s="49">
        <v>46203</v>
      </c>
      <c r="D11131" s="56" t="s">
        <v>19173</v>
      </c>
      <c r="E11131" s="49">
        <v>45805</v>
      </c>
      <c r="F11131" s="11"/>
      <c r="G11131" s="56" t="s">
        <v>7264</v>
      </c>
      <c r="H11131" s="57" t="s">
        <v>19160</v>
      </c>
      <c r="I11131" s="58">
        <v>1350</v>
      </c>
      <c r="J11131" s="24" t="s">
        <v>7284</v>
      </c>
      <c r="K11131" s="49">
        <v>46203</v>
      </c>
    </row>
    <row r="11132" spans="1:11" s="2" customFormat="1" ht="42.6" customHeight="1" x14ac:dyDescent="0.25">
      <c r="A11132" s="11">
        <v>2026</v>
      </c>
      <c r="B11132" s="49">
        <v>46113</v>
      </c>
      <c r="C11132" s="49">
        <v>46203</v>
      </c>
      <c r="D11132" s="56" t="s">
        <v>19173</v>
      </c>
      <c r="E11132" s="49">
        <v>45805</v>
      </c>
      <c r="F11132" s="11"/>
      <c r="G11132" s="56" t="s">
        <v>7264</v>
      </c>
      <c r="H11132" s="57" t="s">
        <v>19161</v>
      </c>
      <c r="I11132" s="58">
        <v>1350</v>
      </c>
      <c r="J11132" s="24" t="s">
        <v>7284</v>
      </c>
      <c r="K11132" s="49">
        <v>46203</v>
      </c>
    </row>
    <row r="11133" spans="1:11" s="2" customFormat="1" ht="42.6" customHeight="1" x14ac:dyDescent="0.25">
      <c r="A11133" s="11">
        <v>2026</v>
      </c>
      <c r="B11133" s="49">
        <v>46113</v>
      </c>
      <c r="C11133" s="49">
        <v>46203</v>
      </c>
      <c r="D11133" s="56" t="s">
        <v>19173</v>
      </c>
      <c r="E11133" s="49">
        <v>45805</v>
      </c>
      <c r="F11133" s="11"/>
      <c r="G11133" s="56" t="s">
        <v>7264</v>
      </c>
      <c r="H11133" s="57" t="s">
        <v>19162</v>
      </c>
      <c r="I11133" s="58">
        <v>1350</v>
      </c>
      <c r="J11133" s="24" t="s">
        <v>7284</v>
      </c>
      <c r="K11133" s="49">
        <v>46203</v>
      </c>
    </row>
    <row r="11134" spans="1:11" s="2" customFormat="1" ht="42.6" customHeight="1" x14ac:dyDescent="0.25">
      <c r="A11134" s="11">
        <v>2026</v>
      </c>
      <c r="B11134" s="49">
        <v>46113</v>
      </c>
      <c r="C11134" s="49">
        <v>46203</v>
      </c>
      <c r="D11134" s="56" t="s">
        <v>19173</v>
      </c>
      <c r="E11134" s="49">
        <v>45805</v>
      </c>
      <c r="F11134" s="11"/>
      <c r="G11134" s="56" t="s">
        <v>7264</v>
      </c>
      <c r="H11134" s="57" t="s">
        <v>19163</v>
      </c>
      <c r="I11134" s="58">
        <v>1350</v>
      </c>
      <c r="J11134" s="24" t="s">
        <v>7284</v>
      </c>
      <c r="K11134" s="49">
        <v>46203</v>
      </c>
    </row>
    <row r="11135" spans="1:11" s="2" customFormat="1" ht="42.6" customHeight="1" x14ac:dyDescent="0.25">
      <c r="A11135" s="11">
        <v>2026</v>
      </c>
      <c r="B11135" s="49">
        <v>46113</v>
      </c>
      <c r="C11135" s="49">
        <v>46203</v>
      </c>
      <c r="D11135" s="56" t="s">
        <v>19173</v>
      </c>
      <c r="E11135" s="49">
        <v>45805</v>
      </c>
      <c r="F11135" s="11"/>
      <c r="G11135" s="56" t="s">
        <v>7264</v>
      </c>
      <c r="H11135" s="57" t="s">
        <v>19164</v>
      </c>
      <c r="I11135" s="58">
        <v>1350</v>
      </c>
      <c r="J11135" s="24" t="s">
        <v>7284</v>
      </c>
      <c r="K11135" s="49">
        <v>46203</v>
      </c>
    </row>
    <row r="11136" spans="1:11" s="2" customFormat="1" ht="42.6" customHeight="1" x14ac:dyDescent="0.25">
      <c r="A11136" s="11">
        <v>2026</v>
      </c>
      <c r="B11136" s="49">
        <v>46113</v>
      </c>
      <c r="C11136" s="49">
        <v>46203</v>
      </c>
      <c r="D11136" s="56" t="s">
        <v>19173</v>
      </c>
      <c r="E11136" s="49">
        <v>45805</v>
      </c>
      <c r="F11136" s="11"/>
      <c r="G11136" s="56" t="s">
        <v>7264</v>
      </c>
      <c r="H11136" s="57" t="s">
        <v>19165</v>
      </c>
      <c r="I11136" s="58">
        <v>1350</v>
      </c>
      <c r="J11136" s="24" t="s">
        <v>7284</v>
      </c>
      <c r="K11136" s="49">
        <v>46203</v>
      </c>
    </row>
    <row r="11137" spans="1:11" s="2" customFormat="1" ht="42.6" customHeight="1" x14ac:dyDescent="0.25">
      <c r="A11137" s="11">
        <v>2026</v>
      </c>
      <c r="B11137" s="49">
        <v>46113</v>
      </c>
      <c r="C11137" s="49">
        <v>46203</v>
      </c>
      <c r="D11137" s="56" t="s">
        <v>19173</v>
      </c>
      <c r="E11137" s="49">
        <v>45805</v>
      </c>
      <c r="F11137" s="11"/>
      <c r="G11137" s="56" t="s">
        <v>7264</v>
      </c>
      <c r="H11137" s="57" t="s">
        <v>19166</v>
      </c>
      <c r="I11137" s="58">
        <v>1350</v>
      </c>
      <c r="J11137" s="24" t="s">
        <v>7284</v>
      </c>
      <c r="K11137" s="49">
        <v>46203</v>
      </c>
    </row>
    <row r="11138" spans="1:11" s="2" customFormat="1" ht="42.6" customHeight="1" x14ac:dyDescent="0.25">
      <c r="A11138" s="11">
        <v>2026</v>
      </c>
      <c r="B11138" s="49">
        <v>46113</v>
      </c>
      <c r="C11138" s="49">
        <v>46203</v>
      </c>
      <c r="D11138" s="56" t="s">
        <v>19173</v>
      </c>
      <c r="E11138" s="49">
        <v>45805</v>
      </c>
      <c r="F11138" s="11"/>
      <c r="G11138" s="56" t="s">
        <v>7264</v>
      </c>
      <c r="H11138" s="57" t="s">
        <v>19167</v>
      </c>
      <c r="I11138" s="58">
        <v>1350</v>
      </c>
      <c r="J11138" s="24" t="s">
        <v>7284</v>
      </c>
      <c r="K11138" s="49">
        <v>46203</v>
      </c>
    </row>
    <row r="11139" spans="1:11" s="2" customFormat="1" ht="42.6" customHeight="1" x14ac:dyDescent="0.25">
      <c r="A11139" s="11">
        <v>2026</v>
      </c>
      <c r="B11139" s="49">
        <v>46113</v>
      </c>
      <c r="C11139" s="49">
        <v>46203</v>
      </c>
      <c r="D11139" s="56" t="s">
        <v>19173</v>
      </c>
      <c r="E11139" s="49">
        <v>45805</v>
      </c>
      <c r="F11139" s="11"/>
      <c r="G11139" s="56" t="s">
        <v>7264</v>
      </c>
      <c r="H11139" s="57" t="s">
        <v>19168</v>
      </c>
      <c r="I11139" s="58">
        <v>1350</v>
      </c>
      <c r="J11139" s="24" t="s">
        <v>7284</v>
      </c>
      <c r="K11139" s="49">
        <v>46203</v>
      </c>
    </row>
    <row r="11140" spans="1:11" s="2" customFormat="1" ht="42.6" customHeight="1" x14ac:dyDescent="0.25">
      <c r="A11140" s="11">
        <v>2026</v>
      </c>
      <c r="B11140" s="49">
        <v>46113</v>
      </c>
      <c r="C11140" s="49">
        <v>46203</v>
      </c>
      <c r="D11140" s="56" t="s">
        <v>19173</v>
      </c>
      <c r="E11140" s="49">
        <v>45805</v>
      </c>
      <c r="F11140" s="11"/>
      <c r="G11140" s="56" t="s">
        <v>7264</v>
      </c>
      <c r="H11140" s="57" t="s">
        <v>19169</v>
      </c>
      <c r="I11140" s="58">
        <v>1350</v>
      </c>
      <c r="J11140" s="24" t="s">
        <v>7284</v>
      </c>
      <c r="K11140" s="49">
        <v>46203</v>
      </c>
    </row>
    <row r="11141" spans="1:11" s="2" customFormat="1" ht="42.6" customHeight="1" x14ac:dyDescent="0.25">
      <c r="A11141" s="11">
        <v>2026</v>
      </c>
      <c r="B11141" s="49">
        <v>46113</v>
      </c>
      <c r="C11141" s="49">
        <v>46203</v>
      </c>
      <c r="D11141" s="56" t="s">
        <v>19173</v>
      </c>
      <c r="E11141" s="49">
        <v>45805</v>
      </c>
      <c r="F11141" s="11"/>
      <c r="G11141" s="56" t="s">
        <v>7264</v>
      </c>
      <c r="H11141" s="57" t="s">
        <v>19170</v>
      </c>
      <c r="I11141" s="58">
        <v>1350</v>
      </c>
      <c r="J11141" s="24" t="s">
        <v>7284</v>
      </c>
      <c r="K11141" s="49">
        <v>46203</v>
      </c>
    </row>
    <row r="11142" spans="1:11" ht="42.6" customHeight="1" x14ac:dyDescent="0.25">
      <c r="A11142" s="11">
        <v>2026</v>
      </c>
      <c r="B11142" s="49">
        <v>46113</v>
      </c>
      <c r="C11142" s="49">
        <v>46203</v>
      </c>
      <c r="D11142" s="21" t="s">
        <v>6729</v>
      </c>
      <c r="E11142" s="22">
        <v>45903</v>
      </c>
      <c r="F11142" s="11"/>
      <c r="G11142" s="21" t="s">
        <v>7218</v>
      </c>
      <c r="H11142" s="21" t="s">
        <v>17987</v>
      </c>
      <c r="I11142" s="23">
        <v>68906.47</v>
      </c>
      <c r="J11142" s="24" t="s">
        <v>7284</v>
      </c>
      <c r="K11142" s="49">
        <v>46203</v>
      </c>
    </row>
    <row r="11143" spans="1:11" ht="42.6" customHeight="1" x14ac:dyDescent="0.25">
      <c r="A11143" s="11">
        <v>2026</v>
      </c>
      <c r="B11143" s="49">
        <v>46113</v>
      </c>
      <c r="C11143" s="49">
        <v>46203</v>
      </c>
      <c r="D11143" s="21" t="s">
        <v>6729</v>
      </c>
      <c r="E11143" s="22">
        <v>45903</v>
      </c>
      <c r="F11143" s="11"/>
      <c r="G11143" s="21" t="s">
        <v>7218</v>
      </c>
      <c r="H11143" s="21" t="s">
        <v>17988</v>
      </c>
      <c r="I11143" s="23">
        <v>68906.47</v>
      </c>
      <c r="J11143" s="24" t="s">
        <v>7284</v>
      </c>
      <c r="K11143" s="49">
        <v>46203</v>
      </c>
    </row>
    <row r="11144" spans="1:11" ht="42.6" customHeight="1" x14ac:dyDescent="0.25">
      <c r="A11144" s="11">
        <v>2026</v>
      </c>
      <c r="B11144" s="49">
        <v>46113</v>
      </c>
      <c r="C11144" s="49">
        <v>46203</v>
      </c>
      <c r="D11144" s="21" t="s">
        <v>6729</v>
      </c>
      <c r="E11144" s="22">
        <v>45903</v>
      </c>
      <c r="F11144" s="11"/>
      <c r="G11144" s="21" t="s">
        <v>7218</v>
      </c>
      <c r="H11144" s="21" t="s">
        <v>17989</v>
      </c>
      <c r="I11144" s="23">
        <v>68906.47</v>
      </c>
      <c r="J11144" s="24" t="s">
        <v>7284</v>
      </c>
      <c r="K11144" s="49">
        <v>46203</v>
      </c>
    </row>
    <row r="11145" spans="1:11" ht="42.6" customHeight="1" x14ac:dyDescent="0.25">
      <c r="A11145" s="11">
        <v>2026</v>
      </c>
      <c r="B11145" s="49">
        <v>46113</v>
      </c>
      <c r="C11145" s="49">
        <v>46203</v>
      </c>
      <c r="D11145" s="21" t="s">
        <v>6729</v>
      </c>
      <c r="E11145" s="22">
        <v>45903</v>
      </c>
      <c r="F11145" s="11"/>
      <c r="G11145" s="21" t="s">
        <v>7218</v>
      </c>
      <c r="H11145" s="21" t="s">
        <v>17990</v>
      </c>
      <c r="I11145" s="23">
        <v>68906.47</v>
      </c>
      <c r="J11145" s="24" t="s">
        <v>7284</v>
      </c>
      <c r="K11145" s="49">
        <v>46203</v>
      </c>
    </row>
    <row r="11146" spans="1:11" ht="42.6" customHeight="1" x14ac:dyDescent="0.25">
      <c r="A11146" s="11">
        <v>2026</v>
      </c>
      <c r="B11146" s="49">
        <v>46113</v>
      </c>
      <c r="C11146" s="49">
        <v>46203</v>
      </c>
      <c r="D11146" s="21" t="s">
        <v>6729</v>
      </c>
      <c r="E11146" s="22">
        <v>45903</v>
      </c>
      <c r="F11146" s="11"/>
      <c r="G11146" s="21" t="s">
        <v>7218</v>
      </c>
      <c r="H11146" s="21" t="s">
        <v>17991</v>
      </c>
      <c r="I11146" s="23">
        <v>68906.47</v>
      </c>
      <c r="J11146" s="24" t="s">
        <v>7284</v>
      </c>
      <c r="K11146" s="49">
        <v>46203</v>
      </c>
    </row>
    <row r="11147" spans="1:11" ht="42.6" customHeight="1" x14ac:dyDescent="0.25">
      <c r="A11147" s="11">
        <v>2026</v>
      </c>
      <c r="B11147" s="49">
        <v>46113</v>
      </c>
      <c r="C11147" s="49">
        <v>46203</v>
      </c>
      <c r="D11147" s="21" t="s">
        <v>6729</v>
      </c>
      <c r="E11147" s="22">
        <v>45903</v>
      </c>
      <c r="F11147" s="11"/>
      <c r="G11147" s="21" t="s">
        <v>7218</v>
      </c>
      <c r="H11147" s="21" t="s">
        <v>17992</v>
      </c>
      <c r="I11147" s="23">
        <v>68906.47</v>
      </c>
      <c r="J11147" s="24" t="s">
        <v>7284</v>
      </c>
      <c r="K11147" s="49">
        <v>46203</v>
      </c>
    </row>
    <row r="11148" spans="1:11" ht="42.6" customHeight="1" x14ac:dyDescent="0.25">
      <c r="A11148" s="11">
        <v>2026</v>
      </c>
      <c r="B11148" s="49">
        <v>46113</v>
      </c>
      <c r="C11148" s="49">
        <v>46203</v>
      </c>
      <c r="D11148" s="21" t="s">
        <v>6729</v>
      </c>
      <c r="E11148" s="22">
        <v>45903</v>
      </c>
      <c r="F11148" s="11"/>
      <c r="G11148" s="21" t="s">
        <v>7218</v>
      </c>
      <c r="H11148" s="21" t="s">
        <v>17993</v>
      </c>
      <c r="I11148" s="23">
        <v>68906.47</v>
      </c>
      <c r="J11148" s="24" t="s">
        <v>7284</v>
      </c>
      <c r="K11148" s="49">
        <v>46203</v>
      </c>
    </row>
    <row r="11149" spans="1:11" ht="42.6" customHeight="1" x14ac:dyDescent="0.25">
      <c r="A11149" s="11">
        <v>2026</v>
      </c>
      <c r="B11149" s="49">
        <v>46113</v>
      </c>
      <c r="C11149" s="49">
        <v>46203</v>
      </c>
      <c r="D11149" s="21" t="s">
        <v>6729</v>
      </c>
      <c r="E11149" s="22">
        <v>45903</v>
      </c>
      <c r="F11149" s="11"/>
      <c r="G11149" s="21" t="s">
        <v>7218</v>
      </c>
      <c r="H11149" s="21" t="s">
        <v>17994</v>
      </c>
      <c r="I11149" s="23">
        <v>68906.47</v>
      </c>
      <c r="J11149" s="24" t="s">
        <v>7284</v>
      </c>
      <c r="K11149" s="49">
        <v>46203</v>
      </c>
    </row>
    <row r="11150" spans="1:11" ht="42.6" customHeight="1" x14ac:dyDescent="0.25">
      <c r="A11150" s="11">
        <v>2026</v>
      </c>
      <c r="B11150" s="49">
        <v>46113</v>
      </c>
      <c r="C11150" s="49">
        <v>46203</v>
      </c>
      <c r="D11150" s="21" t="s">
        <v>6729</v>
      </c>
      <c r="E11150" s="22">
        <v>45903</v>
      </c>
      <c r="F11150" s="11"/>
      <c r="G11150" s="21" t="s">
        <v>7218</v>
      </c>
      <c r="H11150" s="21" t="s">
        <v>17995</v>
      </c>
      <c r="I11150" s="23">
        <v>68906.47</v>
      </c>
      <c r="J11150" s="24" t="s">
        <v>7284</v>
      </c>
      <c r="K11150" s="49">
        <v>46203</v>
      </c>
    </row>
    <row r="11151" spans="1:11" ht="42.6" customHeight="1" x14ac:dyDescent="0.25">
      <c r="A11151" s="11">
        <v>2026</v>
      </c>
      <c r="B11151" s="49">
        <v>46113</v>
      </c>
      <c r="C11151" s="49">
        <v>46203</v>
      </c>
      <c r="D11151" s="21" t="s">
        <v>6729</v>
      </c>
      <c r="E11151" s="22">
        <v>45903</v>
      </c>
      <c r="F11151" s="11"/>
      <c r="G11151" s="21" t="s">
        <v>7218</v>
      </c>
      <c r="H11151" s="21" t="s">
        <v>17996</v>
      </c>
      <c r="I11151" s="23">
        <v>68906.47</v>
      </c>
      <c r="J11151" s="24" t="s">
        <v>7284</v>
      </c>
      <c r="K11151" s="49">
        <v>46203</v>
      </c>
    </row>
    <row r="11152" spans="1:11" ht="42.6" customHeight="1" x14ac:dyDescent="0.25">
      <c r="A11152" s="11">
        <v>2026</v>
      </c>
      <c r="B11152" s="49">
        <v>46113</v>
      </c>
      <c r="C11152" s="49">
        <v>46203</v>
      </c>
      <c r="D11152" s="21" t="s">
        <v>6729</v>
      </c>
      <c r="E11152" s="22">
        <v>45903</v>
      </c>
      <c r="F11152" s="11"/>
      <c r="G11152" s="21" t="s">
        <v>7218</v>
      </c>
      <c r="H11152" s="21" t="s">
        <v>17997</v>
      </c>
      <c r="I11152" s="23">
        <v>68906.47</v>
      </c>
      <c r="J11152" s="24" t="s">
        <v>7284</v>
      </c>
      <c r="K11152" s="49">
        <v>46203</v>
      </c>
    </row>
    <row r="11153" spans="1:11" ht="42.6" customHeight="1" x14ac:dyDescent="0.25">
      <c r="A11153" s="11">
        <v>2026</v>
      </c>
      <c r="B11153" s="49">
        <v>46113</v>
      </c>
      <c r="C11153" s="49">
        <v>46203</v>
      </c>
      <c r="D11153" s="21" t="s">
        <v>6729</v>
      </c>
      <c r="E11153" s="22">
        <v>45903</v>
      </c>
      <c r="F11153" s="11"/>
      <c r="G11153" s="21" t="s">
        <v>7218</v>
      </c>
      <c r="H11153" s="21" t="s">
        <v>17998</v>
      </c>
      <c r="I11153" s="23">
        <v>68906.47</v>
      </c>
      <c r="J11153" s="24" t="s">
        <v>7284</v>
      </c>
      <c r="K11153" s="49">
        <v>46203</v>
      </c>
    </row>
    <row r="11154" spans="1:11" ht="42.6" customHeight="1" x14ac:dyDescent="0.25">
      <c r="A11154" s="11">
        <v>2026</v>
      </c>
      <c r="B11154" s="49">
        <v>46113</v>
      </c>
      <c r="C11154" s="49">
        <v>46203</v>
      </c>
      <c r="D11154" s="21" t="s">
        <v>6729</v>
      </c>
      <c r="E11154" s="22">
        <v>45903</v>
      </c>
      <c r="F11154" s="11"/>
      <c r="G11154" s="21" t="s">
        <v>7218</v>
      </c>
      <c r="H11154" s="21" t="s">
        <v>17999</v>
      </c>
      <c r="I11154" s="23">
        <v>68906.47</v>
      </c>
      <c r="J11154" s="24" t="s">
        <v>7284</v>
      </c>
      <c r="K11154" s="49">
        <v>46203</v>
      </c>
    </row>
    <row r="11155" spans="1:11" ht="42.6" customHeight="1" x14ac:dyDescent="0.25">
      <c r="A11155" s="11">
        <v>2026</v>
      </c>
      <c r="B11155" s="49">
        <v>46113</v>
      </c>
      <c r="C11155" s="49">
        <v>46203</v>
      </c>
      <c r="D11155" s="21" t="s">
        <v>6729</v>
      </c>
      <c r="E11155" s="22">
        <v>45903</v>
      </c>
      <c r="F11155" s="11"/>
      <c r="G11155" s="21" t="s">
        <v>7218</v>
      </c>
      <c r="H11155" s="21" t="s">
        <v>18000</v>
      </c>
      <c r="I11155" s="23">
        <v>68906.47</v>
      </c>
      <c r="J11155" s="24" t="s">
        <v>7284</v>
      </c>
      <c r="K11155" s="49">
        <v>46203</v>
      </c>
    </row>
    <row r="11156" spans="1:11" ht="42.6" customHeight="1" x14ac:dyDescent="0.25">
      <c r="A11156" s="11">
        <v>2026</v>
      </c>
      <c r="B11156" s="49">
        <v>46113</v>
      </c>
      <c r="C11156" s="49">
        <v>46203</v>
      </c>
      <c r="D11156" s="21" t="s">
        <v>6729</v>
      </c>
      <c r="E11156" s="22">
        <v>45903</v>
      </c>
      <c r="F11156" s="11"/>
      <c r="G11156" s="21" t="s">
        <v>7218</v>
      </c>
      <c r="H11156" s="21" t="s">
        <v>18001</v>
      </c>
      <c r="I11156" s="23">
        <v>68906.47</v>
      </c>
      <c r="J11156" s="24" t="s">
        <v>7284</v>
      </c>
      <c r="K11156" s="49">
        <v>46203</v>
      </c>
    </row>
    <row r="11157" spans="1:11" ht="42.6" customHeight="1" x14ac:dyDescent="0.25">
      <c r="A11157" s="11">
        <v>2026</v>
      </c>
      <c r="B11157" s="49">
        <v>46113</v>
      </c>
      <c r="C11157" s="49">
        <v>46203</v>
      </c>
      <c r="D11157" s="21" t="s">
        <v>6729</v>
      </c>
      <c r="E11157" s="22">
        <v>45903</v>
      </c>
      <c r="F11157" s="11"/>
      <c r="G11157" s="21" t="s">
        <v>7218</v>
      </c>
      <c r="H11157" s="21" t="s">
        <v>18002</v>
      </c>
      <c r="I11157" s="23">
        <v>68906.47</v>
      </c>
      <c r="J11157" s="24" t="s">
        <v>7284</v>
      </c>
      <c r="K11157" s="49">
        <v>46203</v>
      </c>
    </row>
    <row r="11158" spans="1:11" ht="42.6" customHeight="1" x14ac:dyDescent="0.25">
      <c r="A11158" s="11">
        <v>2026</v>
      </c>
      <c r="B11158" s="49">
        <v>46113</v>
      </c>
      <c r="C11158" s="49">
        <v>46203</v>
      </c>
      <c r="D11158" s="21" t="s">
        <v>6729</v>
      </c>
      <c r="E11158" s="22">
        <v>45903</v>
      </c>
      <c r="F11158" s="11"/>
      <c r="G11158" s="21" t="s">
        <v>7218</v>
      </c>
      <c r="H11158" s="21" t="s">
        <v>18003</v>
      </c>
      <c r="I11158" s="23">
        <v>68906.47</v>
      </c>
      <c r="J11158" s="24" t="s">
        <v>7284</v>
      </c>
      <c r="K11158" s="49">
        <v>46203</v>
      </c>
    </row>
    <row r="11159" spans="1:11" ht="42.6" customHeight="1" x14ac:dyDescent="0.25">
      <c r="A11159" s="11">
        <v>2026</v>
      </c>
      <c r="B11159" s="49">
        <v>46113</v>
      </c>
      <c r="C11159" s="49">
        <v>46203</v>
      </c>
      <c r="D11159" s="21" t="s">
        <v>6729</v>
      </c>
      <c r="E11159" s="22">
        <v>45903</v>
      </c>
      <c r="F11159" s="11"/>
      <c r="G11159" s="21" t="s">
        <v>7218</v>
      </c>
      <c r="H11159" s="21" t="s">
        <v>18004</v>
      </c>
      <c r="I11159" s="23">
        <v>68906.47</v>
      </c>
      <c r="J11159" s="24" t="s">
        <v>7284</v>
      </c>
      <c r="K11159" s="49">
        <v>46203</v>
      </c>
    </row>
    <row r="11160" spans="1:11" ht="42.6" customHeight="1" x14ac:dyDescent="0.25">
      <c r="A11160" s="11">
        <v>2026</v>
      </c>
      <c r="B11160" s="49">
        <v>46113</v>
      </c>
      <c r="C11160" s="49">
        <v>46203</v>
      </c>
      <c r="D11160" s="21" t="s">
        <v>6729</v>
      </c>
      <c r="E11160" s="22">
        <v>45903</v>
      </c>
      <c r="F11160" s="11"/>
      <c r="G11160" s="21" t="s">
        <v>7218</v>
      </c>
      <c r="H11160" s="21" t="s">
        <v>18005</v>
      </c>
      <c r="I11160" s="23">
        <v>68906.47</v>
      </c>
      <c r="J11160" s="24" t="s">
        <v>7284</v>
      </c>
      <c r="K11160" s="49">
        <v>46203</v>
      </c>
    </row>
    <row r="11161" spans="1:11" ht="42.6" customHeight="1" x14ac:dyDescent="0.25">
      <c r="A11161" s="11">
        <v>2026</v>
      </c>
      <c r="B11161" s="49">
        <v>46113</v>
      </c>
      <c r="C11161" s="49">
        <v>46203</v>
      </c>
      <c r="D11161" s="21" t="s">
        <v>6729</v>
      </c>
      <c r="E11161" s="22">
        <v>45903</v>
      </c>
      <c r="F11161" s="11"/>
      <c r="G11161" s="21" t="s">
        <v>7218</v>
      </c>
      <c r="H11161" s="21" t="s">
        <v>18006</v>
      </c>
      <c r="I11161" s="23">
        <v>68906.47</v>
      </c>
      <c r="J11161" s="24" t="s">
        <v>7284</v>
      </c>
      <c r="K11161" s="49">
        <v>46203</v>
      </c>
    </row>
    <row r="11162" spans="1:11" ht="42.6" customHeight="1" x14ac:dyDescent="0.25">
      <c r="A11162" s="11">
        <v>2026</v>
      </c>
      <c r="B11162" s="49">
        <v>46113</v>
      </c>
      <c r="C11162" s="49">
        <v>46203</v>
      </c>
      <c r="D11162" s="21" t="s">
        <v>6729</v>
      </c>
      <c r="E11162" s="22">
        <v>45903</v>
      </c>
      <c r="F11162" s="11"/>
      <c r="G11162" s="21" t="s">
        <v>7218</v>
      </c>
      <c r="H11162" s="21" t="s">
        <v>18007</v>
      </c>
      <c r="I11162" s="23">
        <v>68906.47</v>
      </c>
      <c r="J11162" s="24" t="s">
        <v>7284</v>
      </c>
      <c r="K11162" s="49">
        <v>46203</v>
      </c>
    </row>
    <row r="11163" spans="1:11" ht="42.6" customHeight="1" x14ac:dyDescent="0.25">
      <c r="A11163" s="11">
        <v>2026</v>
      </c>
      <c r="B11163" s="49">
        <v>46113</v>
      </c>
      <c r="C11163" s="49">
        <v>46203</v>
      </c>
      <c r="D11163" s="21" t="s">
        <v>6729</v>
      </c>
      <c r="E11163" s="22">
        <v>45903</v>
      </c>
      <c r="F11163" s="11"/>
      <c r="G11163" s="21" t="s">
        <v>7218</v>
      </c>
      <c r="H11163" s="21" t="s">
        <v>18008</v>
      </c>
      <c r="I11163" s="23">
        <v>68906.47</v>
      </c>
      <c r="J11163" s="24" t="s">
        <v>7284</v>
      </c>
      <c r="K11163" s="49">
        <v>46203</v>
      </c>
    </row>
    <row r="11164" spans="1:11" ht="42.6" customHeight="1" x14ac:dyDescent="0.25">
      <c r="A11164" s="11">
        <v>2026</v>
      </c>
      <c r="B11164" s="49">
        <v>46113</v>
      </c>
      <c r="C11164" s="49">
        <v>46203</v>
      </c>
      <c r="D11164" s="21" t="s">
        <v>6729</v>
      </c>
      <c r="E11164" s="22">
        <v>45903</v>
      </c>
      <c r="F11164" s="11"/>
      <c r="G11164" s="21" t="s">
        <v>7218</v>
      </c>
      <c r="H11164" s="21" t="s">
        <v>18009</v>
      </c>
      <c r="I11164" s="23">
        <v>68906.47</v>
      </c>
      <c r="J11164" s="24" t="s">
        <v>7284</v>
      </c>
      <c r="K11164" s="49">
        <v>46203</v>
      </c>
    </row>
    <row r="11165" spans="1:11" ht="42.6" customHeight="1" x14ac:dyDescent="0.25">
      <c r="A11165" s="11">
        <v>2026</v>
      </c>
      <c r="B11165" s="49">
        <v>46113</v>
      </c>
      <c r="C11165" s="49">
        <v>46203</v>
      </c>
      <c r="D11165" s="21" t="s">
        <v>6729</v>
      </c>
      <c r="E11165" s="22">
        <v>45903</v>
      </c>
      <c r="F11165" s="11"/>
      <c r="G11165" s="21" t="s">
        <v>7218</v>
      </c>
      <c r="H11165" s="21" t="s">
        <v>18010</v>
      </c>
      <c r="I11165" s="23">
        <v>68906.47</v>
      </c>
      <c r="J11165" s="24" t="s">
        <v>7284</v>
      </c>
      <c r="K11165" s="49">
        <v>46203</v>
      </c>
    </row>
    <row r="11166" spans="1:11" ht="42.6" customHeight="1" x14ac:dyDescent="0.25">
      <c r="A11166" s="11">
        <v>2026</v>
      </c>
      <c r="B11166" s="49">
        <v>46113</v>
      </c>
      <c r="C11166" s="49">
        <v>46203</v>
      </c>
      <c r="D11166" s="21" t="s">
        <v>6729</v>
      </c>
      <c r="E11166" s="22">
        <v>45903</v>
      </c>
      <c r="F11166" s="11"/>
      <c r="G11166" s="21" t="s">
        <v>7218</v>
      </c>
      <c r="H11166" s="21" t="s">
        <v>18011</v>
      </c>
      <c r="I11166" s="23">
        <v>68906.47</v>
      </c>
      <c r="J11166" s="24" t="s">
        <v>7284</v>
      </c>
      <c r="K11166" s="49">
        <v>46203</v>
      </c>
    </row>
    <row r="11167" spans="1:11" ht="42.6" customHeight="1" x14ac:dyDescent="0.25">
      <c r="A11167" s="11">
        <v>2026</v>
      </c>
      <c r="B11167" s="49">
        <v>46113</v>
      </c>
      <c r="C11167" s="49">
        <v>46203</v>
      </c>
      <c r="D11167" s="21" t="s">
        <v>6729</v>
      </c>
      <c r="E11167" s="22">
        <v>45903</v>
      </c>
      <c r="F11167" s="11"/>
      <c r="G11167" s="21" t="s">
        <v>7218</v>
      </c>
      <c r="H11167" s="21" t="s">
        <v>18012</v>
      </c>
      <c r="I11167" s="23">
        <v>68906.47</v>
      </c>
      <c r="J11167" s="24" t="s">
        <v>7284</v>
      </c>
      <c r="K11167" s="49">
        <v>46203</v>
      </c>
    </row>
    <row r="11168" spans="1:11" ht="42.6" customHeight="1" x14ac:dyDescent="0.25">
      <c r="A11168" s="11">
        <v>2026</v>
      </c>
      <c r="B11168" s="49">
        <v>46113</v>
      </c>
      <c r="C11168" s="49">
        <v>46203</v>
      </c>
      <c r="D11168" s="21" t="s">
        <v>6729</v>
      </c>
      <c r="E11168" s="22">
        <v>45903</v>
      </c>
      <c r="F11168" s="11"/>
      <c r="G11168" s="21" t="s">
        <v>7218</v>
      </c>
      <c r="H11168" s="21" t="s">
        <v>18013</v>
      </c>
      <c r="I11168" s="23">
        <v>68906.47</v>
      </c>
      <c r="J11168" s="24" t="s">
        <v>7284</v>
      </c>
      <c r="K11168" s="49">
        <v>46203</v>
      </c>
    </row>
    <row r="11169" spans="1:11" ht="42.6" customHeight="1" x14ac:dyDescent="0.25">
      <c r="A11169" s="11">
        <v>2026</v>
      </c>
      <c r="B11169" s="49">
        <v>46113</v>
      </c>
      <c r="C11169" s="49">
        <v>46203</v>
      </c>
      <c r="D11169" s="21" t="s">
        <v>6729</v>
      </c>
      <c r="E11169" s="22">
        <v>45903</v>
      </c>
      <c r="F11169" s="11"/>
      <c r="G11169" s="21" t="s">
        <v>7218</v>
      </c>
      <c r="H11169" s="21" t="s">
        <v>18014</v>
      </c>
      <c r="I11169" s="23">
        <v>68906.47</v>
      </c>
      <c r="J11169" s="24" t="s">
        <v>7284</v>
      </c>
      <c r="K11169" s="49">
        <v>46203</v>
      </c>
    </row>
    <row r="11170" spans="1:11" ht="42.6" customHeight="1" x14ac:dyDescent="0.25">
      <c r="A11170" s="11">
        <v>2026</v>
      </c>
      <c r="B11170" s="49">
        <v>46113</v>
      </c>
      <c r="C11170" s="49">
        <v>46203</v>
      </c>
      <c r="D11170" s="21" t="s">
        <v>6729</v>
      </c>
      <c r="E11170" s="22">
        <v>45903</v>
      </c>
      <c r="F11170" s="11"/>
      <c r="G11170" s="21" t="s">
        <v>7218</v>
      </c>
      <c r="H11170" s="21" t="s">
        <v>18015</v>
      </c>
      <c r="I11170" s="23">
        <v>68906.47</v>
      </c>
      <c r="J11170" s="24" t="s">
        <v>7284</v>
      </c>
      <c r="K11170" s="49">
        <v>46203</v>
      </c>
    </row>
    <row r="11171" spans="1:11" ht="42.6" customHeight="1" x14ac:dyDescent="0.25">
      <c r="A11171" s="11">
        <v>2026</v>
      </c>
      <c r="B11171" s="49">
        <v>46113</v>
      </c>
      <c r="C11171" s="49">
        <v>46203</v>
      </c>
      <c r="D11171" s="21" t="s">
        <v>6729</v>
      </c>
      <c r="E11171" s="22">
        <v>45903</v>
      </c>
      <c r="F11171" s="11"/>
      <c r="G11171" s="21" t="s">
        <v>7218</v>
      </c>
      <c r="H11171" s="21" t="s">
        <v>18016</v>
      </c>
      <c r="I11171" s="23">
        <v>68906.47</v>
      </c>
      <c r="J11171" s="24" t="s">
        <v>7284</v>
      </c>
      <c r="K11171" s="49">
        <v>46203</v>
      </c>
    </row>
    <row r="11172" spans="1:11" ht="42.6" customHeight="1" x14ac:dyDescent="0.25">
      <c r="A11172" s="11">
        <v>2026</v>
      </c>
      <c r="B11172" s="49">
        <v>46113</v>
      </c>
      <c r="C11172" s="49">
        <v>46203</v>
      </c>
      <c r="D11172" s="21" t="s">
        <v>6729</v>
      </c>
      <c r="E11172" s="22">
        <v>45903</v>
      </c>
      <c r="F11172" s="11"/>
      <c r="G11172" s="21" t="s">
        <v>7218</v>
      </c>
      <c r="H11172" s="21" t="s">
        <v>18017</v>
      </c>
      <c r="I11172" s="23">
        <v>68906.47</v>
      </c>
      <c r="J11172" s="24" t="s">
        <v>7284</v>
      </c>
      <c r="K11172" s="49">
        <v>46203</v>
      </c>
    </row>
    <row r="11173" spans="1:11" ht="42.6" customHeight="1" x14ac:dyDescent="0.25">
      <c r="A11173" s="11">
        <v>2026</v>
      </c>
      <c r="B11173" s="49">
        <v>46113</v>
      </c>
      <c r="C11173" s="49">
        <v>46203</v>
      </c>
      <c r="D11173" s="21" t="s">
        <v>6729</v>
      </c>
      <c r="E11173" s="22">
        <v>45903</v>
      </c>
      <c r="F11173" s="11"/>
      <c r="G11173" s="21" t="s">
        <v>7218</v>
      </c>
      <c r="H11173" s="21" t="s">
        <v>18018</v>
      </c>
      <c r="I11173" s="23">
        <v>68906.47</v>
      </c>
      <c r="J11173" s="24" t="s">
        <v>7284</v>
      </c>
      <c r="K11173" s="49">
        <v>46203</v>
      </c>
    </row>
    <row r="11174" spans="1:11" ht="42.6" customHeight="1" x14ac:dyDescent="0.25">
      <c r="A11174" s="11">
        <v>2026</v>
      </c>
      <c r="B11174" s="49">
        <v>46113</v>
      </c>
      <c r="C11174" s="49">
        <v>46203</v>
      </c>
      <c r="D11174" s="21" t="s">
        <v>6729</v>
      </c>
      <c r="E11174" s="22">
        <v>45903</v>
      </c>
      <c r="F11174" s="11"/>
      <c r="G11174" s="21" t="s">
        <v>7218</v>
      </c>
      <c r="H11174" s="21" t="s">
        <v>18019</v>
      </c>
      <c r="I11174" s="23">
        <v>68906.47</v>
      </c>
      <c r="J11174" s="24" t="s">
        <v>7284</v>
      </c>
      <c r="K11174" s="49">
        <v>46203</v>
      </c>
    </row>
    <row r="11175" spans="1:11" ht="42.6" customHeight="1" x14ac:dyDescent="0.25">
      <c r="A11175" s="11">
        <v>2026</v>
      </c>
      <c r="B11175" s="49">
        <v>46113</v>
      </c>
      <c r="C11175" s="49">
        <v>46203</v>
      </c>
      <c r="D11175" s="21" t="s">
        <v>6729</v>
      </c>
      <c r="E11175" s="22">
        <v>45903</v>
      </c>
      <c r="F11175" s="11"/>
      <c r="G11175" s="21" t="s">
        <v>7218</v>
      </c>
      <c r="H11175" s="21" t="s">
        <v>18020</v>
      </c>
      <c r="I11175" s="23">
        <v>68906.47</v>
      </c>
      <c r="J11175" s="24" t="s">
        <v>7284</v>
      </c>
      <c r="K11175" s="49">
        <v>46203</v>
      </c>
    </row>
    <row r="11176" spans="1:11" ht="42.6" customHeight="1" x14ac:dyDescent="0.25">
      <c r="A11176" s="11">
        <v>2026</v>
      </c>
      <c r="B11176" s="49">
        <v>46113</v>
      </c>
      <c r="C11176" s="49">
        <v>46203</v>
      </c>
      <c r="D11176" s="21" t="s">
        <v>6729</v>
      </c>
      <c r="E11176" s="22">
        <v>45903</v>
      </c>
      <c r="F11176" s="11"/>
      <c r="G11176" s="21" t="s">
        <v>7218</v>
      </c>
      <c r="H11176" s="21" t="s">
        <v>18021</v>
      </c>
      <c r="I11176" s="23">
        <v>68906.47</v>
      </c>
      <c r="J11176" s="24" t="s">
        <v>7284</v>
      </c>
      <c r="K11176" s="49">
        <v>46203</v>
      </c>
    </row>
    <row r="11177" spans="1:11" ht="42.6" customHeight="1" x14ac:dyDescent="0.25">
      <c r="A11177" s="11">
        <v>2026</v>
      </c>
      <c r="B11177" s="49">
        <v>46113</v>
      </c>
      <c r="C11177" s="49">
        <v>46203</v>
      </c>
      <c r="D11177" s="21" t="s">
        <v>6729</v>
      </c>
      <c r="E11177" s="22">
        <v>45903</v>
      </c>
      <c r="F11177" s="11"/>
      <c r="G11177" s="21" t="s">
        <v>7218</v>
      </c>
      <c r="H11177" s="21" t="s">
        <v>18022</v>
      </c>
      <c r="I11177" s="23">
        <v>68906.47</v>
      </c>
      <c r="J11177" s="24" t="s">
        <v>7284</v>
      </c>
      <c r="K11177" s="49">
        <v>46203</v>
      </c>
    </row>
    <row r="11178" spans="1:11" ht="42.6" customHeight="1" x14ac:dyDescent="0.25">
      <c r="A11178" s="11">
        <v>2026</v>
      </c>
      <c r="B11178" s="49">
        <v>46113</v>
      </c>
      <c r="C11178" s="49">
        <v>46203</v>
      </c>
      <c r="D11178" s="21" t="s">
        <v>6729</v>
      </c>
      <c r="E11178" s="22">
        <v>45903</v>
      </c>
      <c r="F11178" s="11"/>
      <c r="G11178" s="21" t="s">
        <v>7218</v>
      </c>
      <c r="H11178" s="21" t="s">
        <v>18023</v>
      </c>
      <c r="I11178" s="23">
        <v>68906.47</v>
      </c>
      <c r="J11178" s="24" t="s">
        <v>7284</v>
      </c>
      <c r="K11178" s="49">
        <v>46203</v>
      </c>
    </row>
    <row r="11179" spans="1:11" ht="42.6" customHeight="1" x14ac:dyDescent="0.25">
      <c r="A11179" s="11">
        <v>2026</v>
      </c>
      <c r="B11179" s="49">
        <v>46113</v>
      </c>
      <c r="C11179" s="49">
        <v>46203</v>
      </c>
      <c r="D11179" s="21" t="s">
        <v>6729</v>
      </c>
      <c r="E11179" s="22">
        <v>45903</v>
      </c>
      <c r="F11179" s="11"/>
      <c r="G11179" s="21" t="s">
        <v>7218</v>
      </c>
      <c r="H11179" s="21" t="s">
        <v>18024</v>
      </c>
      <c r="I11179" s="23">
        <v>68906.47</v>
      </c>
      <c r="J11179" s="24" t="s">
        <v>7284</v>
      </c>
      <c r="K11179" s="49">
        <v>46203</v>
      </c>
    </row>
    <row r="11180" spans="1:11" ht="42.6" customHeight="1" x14ac:dyDescent="0.25">
      <c r="A11180" s="11">
        <v>2026</v>
      </c>
      <c r="B11180" s="49">
        <v>46113</v>
      </c>
      <c r="C11180" s="49">
        <v>46203</v>
      </c>
      <c r="D11180" s="21" t="s">
        <v>6729</v>
      </c>
      <c r="E11180" s="22">
        <v>45903</v>
      </c>
      <c r="F11180" s="11"/>
      <c r="G11180" s="21" t="s">
        <v>7218</v>
      </c>
      <c r="H11180" s="21" t="s">
        <v>18025</v>
      </c>
      <c r="I11180" s="23">
        <v>68906.47</v>
      </c>
      <c r="J11180" s="24" t="s">
        <v>7284</v>
      </c>
      <c r="K11180" s="49">
        <v>46203</v>
      </c>
    </row>
    <row r="11181" spans="1:11" ht="42.6" customHeight="1" x14ac:dyDescent="0.25">
      <c r="A11181" s="11">
        <v>2026</v>
      </c>
      <c r="B11181" s="49">
        <v>46113</v>
      </c>
      <c r="C11181" s="49">
        <v>46203</v>
      </c>
      <c r="D11181" s="21" t="s">
        <v>6729</v>
      </c>
      <c r="E11181" s="22">
        <v>45903</v>
      </c>
      <c r="F11181" s="11"/>
      <c r="G11181" s="21" t="s">
        <v>7218</v>
      </c>
      <c r="H11181" s="21" t="s">
        <v>18026</v>
      </c>
      <c r="I11181" s="23">
        <v>68906.47</v>
      </c>
      <c r="J11181" s="24" t="s">
        <v>7284</v>
      </c>
      <c r="K11181" s="49">
        <v>46203</v>
      </c>
    </row>
    <row r="11182" spans="1:11" ht="42.6" customHeight="1" x14ac:dyDescent="0.25">
      <c r="A11182" s="11">
        <v>2026</v>
      </c>
      <c r="B11182" s="49">
        <v>46113</v>
      </c>
      <c r="C11182" s="49">
        <v>46203</v>
      </c>
      <c r="D11182" s="21" t="s">
        <v>6729</v>
      </c>
      <c r="E11182" s="22">
        <v>45903</v>
      </c>
      <c r="F11182" s="11"/>
      <c r="G11182" s="21" t="s">
        <v>7218</v>
      </c>
      <c r="H11182" s="21" t="s">
        <v>18027</v>
      </c>
      <c r="I11182" s="23">
        <v>68906.47</v>
      </c>
      <c r="J11182" s="24" t="s">
        <v>7284</v>
      </c>
      <c r="K11182" s="49">
        <v>46203</v>
      </c>
    </row>
    <row r="11183" spans="1:11" ht="42.6" customHeight="1" x14ac:dyDescent="0.25">
      <c r="A11183" s="11">
        <v>2026</v>
      </c>
      <c r="B11183" s="49">
        <v>46113</v>
      </c>
      <c r="C11183" s="49">
        <v>46203</v>
      </c>
      <c r="D11183" s="21" t="s">
        <v>6729</v>
      </c>
      <c r="E11183" s="22">
        <v>45903</v>
      </c>
      <c r="F11183" s="11"/>
      <c r="G11183" s="21" t="s">
        <v>7218</v>
      </c>
      <c r="H11183" s="21" t="s">
        <v>18028</v>
      </c>
      <c r="I11183" s="23">
        <v>68906.47</v>
      </c>
      <c r="J11183" s="24" t="s">
        <v>7284</v>
      </c>
      <c r="K11183" s="49">
        <v>46203</v>
      </c>
    </row>
    <row r="11184" spans="1:11" ht="42.6" customHeight="1" x14ac:dyDescent="0.25">
      <c r="A11184" s="11">
        <v>2026</v>
      </c>
      <c r="B11184" s="49">
        <v>46113</v>
      </c>
      <c r="C11184" s="49">
        <v>46203</v>
      </c>
      <c r="D11184" s="21" t="s">
        <v>6729</v>
      </c>
      <c r="E11184" s="22">
        <v>45903</v>
      </c>
      <c r="F11184" s="11"/>
      <c r="G11184" s="21" t="s">
        <v>7218</v>
      </c>
      <c r="H11184" s="21" t="s">
        <v>18029</v>
      </c>
      <c r="I11184" s="23">
        <v>68906.47</v>
      </c>
      <c r="J11184" s="24" t="s">
        <v>7284</v>
      </c>
      <c r="K11184" s="49">
        <v>46203</v>
      </c>
    </row>
    <row r="11185" spans="1:11" ht="42.6" customHeight="1" x14ac:dyDescent="0.25">
      <c r="A11185" s="11">
        <v>2026</v>
      </c>
      <c r="B11185" s="49">
        <v>46113</v>
      </c>
      <c r="C11185" s="49">
        <v>46203</v>
      </c>
      <c r="D11185" s="21" t="s">
        <v>6729</v>
      </c>
      <c r="E11185" s="22">
        <v>45903</v>
      </c>
      <c r="F11185" s="11"/>
      <c r="G11185" s="21" t="s">
        <v>7218</v>
      </c>
      <c r="H11185" s="21" t="s">
        <v>18030</v>
      </c>
      <c r="I11185" s="23">
        <v>68906.47</v>
      </c>
      <c r="J11185" s="24" t="s">
        <v>7284</v>
      </c>
      <c r="K11185" s="49">
        <v>46203</v>
      </c>
    </row>
    <row r="11186" spans="1:11" ht="42.6" customHeight="1" x14ac:dyDescent="0.25">
      <c r="A11186" s="11">
        <v>2026</v>
      </c>
      <c r="B11186" s="49">
        <v>46113</v>
      </c>
      <c r="C11186" s="49">
        <v>46203</v>
      </c>
      <c r="D11186" s="21" t="s">
        <v>6729</v>
      </c>
      <c r="E11186" s="22">
        <v>45903</v>
      </c>
      <c r="F11186" s="11"/>
      <c r="G11186" s="21" t="s">
        <v>7218</v>
      </c>
      <c r="H11186" s="21" t="s">
        <v>18031</v>
      </c>
      <c r="I11186" s="23">
        <v>68906.47</v>
      </c>
      <c r="J11186" s="24" t="s">
        <v>7284</v>
      </c>
      <c r="K11186" s="49">
        <v>46203</v>
      </c>
    </row>
    <row r="11187" spans="1:11" ht="42.6" customHeight="1" x14ac:dyDescent="0.25">
      <c r="A11187" s="11">
        <v>2026</v>
      </c>
      <c r="B11187" s="49">
        <v>46113</v>
      </c>
      <c r="C11187" s="49">
        <v>46203</v>
      </c>
      <c r="D11187" s="21" t="s">
        <v>6729</v>
      </c>
      <c r="E11187" s="22">
        <v>45903</v>
      </c>
      <c r="F11187" s="11"/>
      <c r="G11187" s="21" t="s">
        <v>7218</v>
      </c>
      <c r="H11187" s="21" t="s">
        <v>18032</v>
      </c>
      <c r="I11187" s="23">
        <v>68906.47</v>
      </c>
      <c r="J11187" s="24" t="s">
        <v>7284</v>
      </c>
      <c r="K11187" s="49">
        <v>46203</v>
      </c>
    </row>
    <row r="11188" spans="1:11" ht="42.6" customHeight="1" x14ac:dyDescent="0.25">
      <c r="A11188" s="11">
        <v>2026</v>
      </c>
      <c r="B11188" s="49">
        <v>46113</v>
      </c>
      <c r="C11188" s="49">
        <v>46203</v>
      </c>
      <c r="D11188" s="21" t="s">
        <v>6729</v>
      </c>
      <c r="E11188" s="22">
        <v>45903</v>
      </c>
      <c r="F11188" s="11"/>
      <c r="G11188" s="21" t="s">
        <v>7218</v>
      </c>
      <c r="H11188" s="21" t="s">
        <v>18033</v>
      </c>
      <c r="I11188" s="23">
        <v>68906.47</v>
      </c>
      <c r="J11188" s="24" t="s">
        <v>7284</v>
      </c>
      <c r="K11188" s="49">
        <v>46203</v>
      </c>
    </row>
    <row r="11189" spans="1:11" ht="42.6" customHeight="1" x14ac:dyDescent="0.25">
      <c r="A11189" s="11">
        <v>2026</v>
      </c>
      <c r="B11189" s="49">
        <v>46113</v>
      </c>
      <c r="C11189" s="49">
        <v>46203</v>
      </c>
      <c r="D11189" s="21" t="s">
        <v>6729</v>
      </c>
      <c r="E11189" s="22">
        <v>45903</v>
      </c>
      <c r="F11189" s="11"/>
      <c r="G11189" s="21" t="s">
        <v>7218</v>
      </c>
      <c r="H11189" s="21" t="s">
        <v>18034</v>
      </c>
      <c r="I11189" s="23">
        <v>68906.47</v>
      </c>
      <c r="J11189" s="24" t="s">
        <v>7284</v>
      </c>
      <c r="K11189" s="49">
        <v>46203</v>
      </c>
    </row>
    <row r="11190" spans="1:11" ht="42.6" customHeight="1" x14ac:dyDescent="0.25">
      <c r="A11190" s="11">
        <v>2026</v>
      </c>
      <c r="B11190" s="49">
        <v>46113</v>
      </c>
      <c r="C11190" s="49">
        <v>46203</v>
      </c>
      <c r="D11190" s="21" t="s">
        <v>6729</v>
      </c>
      <c r="E11190" s="22">
        <v>45903</v>
      </c>
      <c r="F11190" s="11"/>
      <c r="G11190" s="21" t="s">
        <v>7218</v>
      </c>
      <c r="H11190" s="21" t="s">
        <v>18035</v>
      </c>
      <c r="I11190" s="23">
        <v>68906.47</v>
      </c>
      <c r="J11190" s="24" t="s">
        <v>7284</v>
      </c>
      <c r="K11190" s="49">
        <v>46203</v>
      </c>
    </row>
    <row r="11191" spans="1:11" ht="42.6" customHeight="1" x14ac:dyDescent="0.25">
      <c r="A11191" s="11">
        <v>2026</v>
      </c>
      <c r="B11191" s="49">
        <v>46113</v>
      </c>
      <c r="C11191" s="49">
        <v>46203</v>
      </c>
      <c r="D11191" s="21" t="s">
        <v>6729</v>
      </c>
      <c r="E11191" s="22">
        <v>45903</v>
      </c>
      <c r="F11191" s="11"/>
      <c r="G11191" s="21" t="s">
        <v>7218</v>
      </c>
      <c r="H11191" s="21" t="s">
        <v>18036</v>
      </c>
      <c r="I11191" s="23">
        <v>68906.47</v>
      </c>
      <c r="J11191" s="24" t="s">
        <v>7284</v>
      </c>
      <c r="K11191" s="49">
        <v>46203</v>
      </c>
    </row>
    <row r="11192" spans="1:11" ht="42.6" customHeight="1" x14ac:dyDescent="0.25">
      <c r="A11192" s="11">
        <v>2026</v>
      </c>
      <c r="B11192" s="49">
        <v>46113</v>
      </c>
      <c r="C11192" s="49">
        <v>46203</v>
      </c>
      <c r="D11192" s="21" t="s">
        <v>6729</v>
      </c>
      <c r="E11192" s="22">
        <v>45903</v>
      </c>
      <c r="F11192" s="11"/>
      <c r="G11192" s="21" t="s">
        <v>7218</v>
      </c>
      <c r="H11192" s="21" t="s">
        <v>18037</v>
      </c>
      <c r="I11192" s="23">
        <v>68906.47</v>
      </c>
      <c r="J11192" s="24" t="s">
        <v>7284</v>
      </c>
      <c r="K11192" s="49">
        <v>46203</v>
      </c>
    </row>
    <row r="11193" spans="1:11" ht="42.6" customHeight="1" x14ac:dyDescent="0.25">
      <c r="A11193" s="11">
        <v>2026</v>
      </c>
      <c r="B11193" s="49">
        <v>46113</v>
      </c>
      <c r="C11193" s="49">
        <v>46203</v>
      </c>
      <c r="D11193" s="21" t="s">
        <v>6729</v>
      </c>
      <c r="E11193" s="22">
        <v>45903</v>
      </c>
      <c r="F11193" s="11"/>
      <c r="G11193" s="21" t="s">
        <v>7218</v>
      </c>
      <c r="H11193" s="21" t="s">
        <v>18038</v>
      </c>
      <c r="I11193" s="23">
        <v>68906.47</v>
      </c>
      <c r="J11193" s="24" t="s">
        <v>7284</v>
      </c>
      <c r="K11193" s="49">
        <v>46203</v>
      </c>
    </row>
    <row r="11194" spans="1:11" ht="42.6" customHeight="1" x14ac:dyDescent="0.25">
      <c r="A11194" s="11">
        <v>2026</v>
      </c>
      <c r="B11194" s="49">
        <v>46113</v>
      </c>
      <c r="C11194" s="49">
        <v>46203</v>
      </c>
      <c r="D11194" s="21" t="s">
        <v>6729</v>
      </c>
      <c r="E11194" s="22">
        <v>45903</v>
      </c>
      <c r="F11194" s="11"/>
      <c r="G11194" s="21" t="s">
        <v>7218</v>
      </c>
      <c r="H11194" s="21" t="s">
        <v>18039</v>
      </c>
      <c r="I11194" s="23">
        <v>68906.47</v>
      </c>
      <c r="J11194" s="24" t="s">
        <v>7284</v>
      </c>
      <c r="K11194" s="49">
        <v>46203</v>
      </c>
    </row>
    <row r="11195" spans="1:11" ht="42.6" customHeight="1" x14ac:dyDescent="0.25">
      <c r="A11195" s="11">
        <v>2026</v>
      </c>
      <c r="B11195" s="49">
        <v>46113</v>
      </c>
      <c r="C11195" s="49">
        <v>46203</v>
      </c>
      <c r="D11195" s="21" t="s">
        <v>6729</v>
      </c>
      <c r="E11195" s="22">
        <v>45903</v>
      </c>
      <c r="F11195" s="11"/>
      <c r="G11195" s="21" t="s">
        <v>7218</v>
      </c>
      <c r="H11195" s="21" t="s">
        <v>18040</v>
      </c>
      <c r="I11195" s="23">
        <v>68906.47</v>
      </c>
      <c r="J11195" s="24" t="s">
        <v>7284</v>
      </c>
      <c r="K11195" s="49">
        <v>46203</v>
      </c>
    </row>
    <row r="11196" spans="1:11" ht="42.6" customHeight="1" x14ac:dyDescent="0.25">
      <c r="A11196" s="11">
        <v>2026</v>
      </c>
      <c r="B11196" s="49">
        <v>46113</v>
      </c>
      <c r="C11196" s="49">
        <v>46203</v>
      </c>
      <c r="D11196" s="21" t="s">
        <v>6730</v>
      </c>
      <c r="E11196" s="22">
        <v>45903</v>
      </c>
      <c r="F11196" s="11"/>
      <c r="G11196" s="21" t="s">
        <v>7286</v>
      </c>
      <c r="H11196" s="21" t="s">
        <v>18041</v>
      </c>
      <c r="I11196" s="23">
        <v>1900000</v>
      </c>
      <c r="J11196" s="24" t="s">
        <v>7284</v>
      </c>
      <c r="K11196" s="49">
        <v>46203</v>
      </c>
    </row>
    <row r="11197" spans="1:11" ht="42.6" customHeight="1" x14ac:dyDescent="0.25">
      <c r="A11197" s="11">
        <v>2026</v>
      </c>
      <c r="B11197" s="49">
        <v>46113</v>
      </c>
      <c r="C11197" s="49">
        <v>46203</v>
      </c>
      <c r="D11197" s="21" t="s">
        <v>6731</v>
      </c>
      <c r="E11197" s="29">
        <v>45905</v>
      </c>
      <c r="F11197" s="11"/>
      <c r="G11197" s="21" t="s">
        <v>7215</v>
      </c>
      <c r="H11197" s="24" t="s">
        <v>18042</v>
      </c>
      <c r="I11197" s="30">
        <v>0</v>
      </c>
      <c r="J11197" s="24" t="s">
        <v>7284</v>
      </c>
      <c r="K11197" s="49">
        <v>46203</v>
      </c>
    </row>
    <row r="11198" spans="1:11" ht="42.6" customHeight="1" x14ac:dyDescent="0.25">
      <c r="A11198" s="11">
        <v>2026</v>
      </c>
      <c r="B11198" s="49">
        <v>46113</v>
      </c>
      <c r="C11198" s="49">
        <v>46203</v>
      </c>
      <c r="D11198" s="21" t="s">
        <v>6732</v>
      </c>
      <c r="E11198" s="29">
        <v>45910</v>
      </c>
      <c r="F11198" s="11"/>
      <c r="G11198" s="21" t="s">
        <v>7389</v>
      </c>
      <c r="H11198" s="24" t="s">
        <v>18043</v>
      </c>
      <c r="I11198" s="30">
        <v>0</v>
      </c>
      <c r="J11198" s="24" t="s">
        <v>7284</v>
      </c>
      <c r="K11198" s="49">
        <v>46203</v>
      </c>
    </row>
    <row r="11199" spans="1:11" ht="42.6" customHeight="1" x14ac:dyDescent="0.25">
      <c r="A11199" s="11">
        <v>2026</v>
      </c>
      <c r="B11199" s="49">
        <v>46113</v>
      </c>
      <c r="C11199" s="49">
        <v>46203</v>
      </c>
      <c r="D11199" s="21" t="s">
        <v>6733</v>
      </c>
      <c r="E11199" s="29">
        <v>45910</v>
      </c>
      <c r="F11199" s="11"/>
      <c r="G11199" s="21" t="s">
        <v>7389</v>
      </c>
      <c r="H11199" s="24" t="s">
        <v>18044</v>
      </c>
      <c r="I11199" s="30">
        <v>0</v>
      </c>
      <c r="J11199" s="24" t="s">
        <v>7284</v>
      </c>
      <c r="K11199" s="49">
        <v>46203</v>
      </c>
    </row>
    <row r="11200" spans="1:11" ht="42.6" customHeight="1" x14ac:dyDescent="0.25">
      <c r="A11200" s="11">
        <v>2026</v>
      </c>
      <c r="B11200" s="49">
        <v>46113</v>
      </c>
      <c r="C11200" s="49">
        <v>46203</v>
      </c>
      <c r="D11200" s="21" t="s">
        <v>6733</v>
      </c>
      <c r="E11200" s="29">
        <v>45910</v>
      </c>
      <c r="F11200" s="11"/>
      <c r="G11200" s="21" t="s">
        <v>7389</v>
      </c>
      <c r="H11200" s="24" t="s">
        <v>18045</v>
      </c>
      <c r="I11200" s="30">
        <v>0</v>
      </c>
      <c r="J11200" s="24" t="s">
        <v>7284</v>
      </c>
      <c r="K11200" s="49">
        <v>46203</v>
      </c>
    </row>
    <row r="11201" spans="1:11" ht="42.6" customHeight="1" x14ac:dyDescent="0.25">
      <c r="A11201" s="11">
        <v>2026</v>
      </c>
      <c r="B11201" s="49">
        <v>46113</v>
      </c>
      <c r="C11201" s="49">
        <v>46203</v>
      </c>
      <c r="D11201" s="21" t="s">
        <v>6734</v>
      </c>
      <c r="E11201" s="29">
        <v>45910</v>
      </c>
      <c r="F11201" s="11"/>
      <c r="G11201" s="21" t="s">
        <v>7389</v>
      </c>
      <c r="H11201" s="24" t="s">
        <v>18046</v>
      </c>
      <c r="I11201" s="30">
        <v>0</v>
      </c>
      <c r="J11201" s="24" t="s">
        <v>7284</v>
      </c>
      <c r="K11201" s="49">
        <v>46203</v>
      </c>
    </row>
    <row r="11202" spans="1:11" ht="42.6" customHeight="1" x14ac:dyDescent="0.25">
      <c r="A11202" s="11">
        <v>2026</v>
      </c>
      <c r="B11202" s="49">
        <v>46113</v>
      </c>
      <c r="C11202" s="49">
        <v>46203</v>
      </c>
      <c r="D11202" s="21" t="s">
        <v>6735</v>
      </c>
      <c r="E11202" s="29">
        <v>45910</v>
      </c>
      <c r="F11202" s="11"/>
      <c r="G11202" s="21" t="s">
        <v>7389</v>
      </c>
      <c r="H11202" s="24" t="s">
        <v>18047</v>
      </c>
      <c r="I11202" s="30">
        <v>0</v>
      </c>
      <c r="J11202" s="24" t="s">
        <v>7284</v>
      </c>
      <c r="K11202" s="49">
        <v>46203</v>
      </c>
    </row>
    <row r="11203" spans="1:11" ht="42.6" customHeight="1" x14ac:dyDescent="0.25">
      <c r="A11203" s="11">
        <v>2026</v>
      </c>
      <c r="B11203" s="49">
        <v>46113</v>
      </c>
      <c r="C11203" s="49">
        <v>46203</v>
      </c>
      <c r="D11203" s="21" t="s">
        <v>6736</v>
      </c>
      <c r="E11203" s="29">
        <v>45910</v>
      </c>
      <c r="F11203" s="11"/>
      <c r="G11203" s="21" t="s">
        <v>7389</v>
      </c>
      <c r="H11203" s="24" t="s">
        <v>18048</v>
      </c>
      <c r="I11203" s="30">
        <v>0</v>
      </c>
      <c r="J11203" s="24" t="s">
        <v>7284</v>
      </c>
      <c r="K11203" s="49">
        <v>46203</v>
      </c>
    </row>
    <row r="11204" spans="1:11" ht="42.6" customHeight="1" x14ac:dyDescent="0.25">
      <c r="A11204" s="11">
        <v>2026</v>
      </c>
      <c r="B11204" s="49">
        <v>46113</v>
      </c>
      <c r="C11204" s="49">
        <v>46203</v>
      </c>
      <c r="D11204" s="21" t="s">
        <v>6737</v>
      </c>
      <c r="E11204" s="29">
        <v>45910</v>
      </c>
      <c r="F11204" s="11"/>
      <c r="G11204" s="21" t="s">
        <v>7389</v>
      </c>
      <c r="H11204" s="24" t="s">
        <v>18049</v>
      </c>
      <c r="I11204" s="30">
        <v>0</v>
      </c>
      <c r="J11204" s="24" t="s">
        <v>7284</v>
      </c>
      <c r="K11204" s="49">
        <v>46203</v>
      </c>
    </row>
    <row r="11205" spans="1:11" ht="42.6" customHeight="1" x14ac:dyDescent="0.25">
      <c r="A11205" s="11">
        <v>2026</v>
      </c>
      <c r="B11205" s="49">
        <v>46113</v>
      </c>
      <c r="C11205" s="49">
        <v>46203</v>
      </c>
      <c r="D11205" s="21" t="s">
        <v>6738</v>
      </c>
      <c r="E11205" s="29">
        <v>45910</v>
      </c>
      <c r="F11205" s="11"/>
      <c r="G11205" s="21" t="s">
        <v>7389</v>
      </c>
      <c r="H11205" s="24" t="s">
        <v>18050</v>
      </c>
      <c r="I11205" s="30">
        <v>0</v>
      </c>
      <c r="J11205" s="24" t="s">
        <v>7284</v>
      </c>
      <c r="K11205" s="49">
        <v>46203</v>
      </c>
    </row>
    <row r="11206" spans="1:11" ht="42.6" customHeight="1" x14ac:dyDescent="0.25">
      <c r="A11206" s="11">
        <v>2026</v>
      </c>
      <c r="B11206" s="49">
        <v>46113</v>
      </c>
      <c r="C11206" s="49">
        <v>46203</v>
      </c>
      <c r="D11206" s="21" t="s">
        <v>6739</v>
      </c>
      <c r="E11206" s="29">
        <v>45910</v>
      </c>
      <c r="F11206" s="11"/>
      <c r="G11206" s="21" t="s">
        <v>7389</v>
      </c>
      <c r="H11206" s="24" t="s">
        <v>18051</v>
      </c>
      <c r="I11206" s="30">
        <v>0</v>
      </c>
      <c r="J11206" s="24" t="s">
        <v>7284</v>
      </c>
      <c r="K11206" s="49">
        <v>46203</v>
      </c>
    </row>
    <row r="11207" spans="1:11" ht="42.6" customHeight="1" x14ac:dyDescent="0.25">
      <c r="A11207" s="11">
        <v>2026</v>
      </c>
      <c r="B11207" s="49">
        <v>46113</v>
      </c>
      <c r="C11207" s="49">
        <v>46203</v>
      </c>
      <c r="D11207" s="21" t="s">
        <v>6740</v>
      </c>
      <c r="E11207" s="29">
        <v>45910</v>
      </c>
      <c r="F11207" s="11"/>
      <c r="G11207" s="21" t="s">
        <v>7389</v>
      </c>
      <c r="H11207" s="24" t="s">
        <v>18052</v>
      </c>
      <c r="I11207" s="30">
        <v>0</v>
      </c>
      <c r="J11207" s="24" t="s">
        <v>7284</v>
      </c>
      <c r="K11207" s="49">
        <v>46203</v>
      </c>
    </row>
    <row r="11208" spans="1:11" ht="42.6" customHeight="1" x14ac:dyDescent="0.25">
      <c r="A11208" s="11">
        <v>2026</v>
      </c>
      <c r="B11208" s="49">
        <v>46113</v>
      </c>
      <c r="C11208" s="49">
        <v>46203</v>
      </c>
      <c r="D11208" s="21" t="s">
        <v>6741</v>
      </c>
      <c r="E11208" s="29">
        <v>45910</v>
      </c>
      <c r="F11208" s="11"/>
      <c r="G11208" s="21" t="s">
        <v>7390</v>
      </c>
      <c r="H11208" s="24" t="s">
        <v>18053</v>
      </c>
      <c r="I11208" s="30">
        <v>4950</v>
      </c>
      <c r="J11208" s="24" t="s">
        <v>7284</v>
      </c>
      <c r="K11208" s="49">
        <v>46203</v>
      </c>
    </row>
    <row r="11209" spans="1:11" ht="42.6" customHeight="1" x14ac:dyDescent="0.25">
      <c r="A11209" s="11">
        <v>2026</v>
      </c>
      <c r="B11209" s="49">
        <v>46113</v>
      </c>
      <c r="C11209" s="49">
        <v>46203</v>
      </c>
      <c r="D11209" s="21" t="s">
        <v>6742</v>
      </c>
      <c r="E11209" s="29">
        <v>45910</v>
      </c>
      <c r="F11209" s="11"/>
      <c r="G11209" s="21" t="s">
        <v>7390</v>
      </c>
      <c r="H11209" s="24" t="s">
        <v>18054</v>
      </c>
      <c r="I11209" s="30">
        <v>4950</v>
      </c>
      <c r="J11209" s="24" t="s">
        <v>7284</v>
      </c>
      <c r="K11209" s="49">
        <v>46203</v>
      </c>
    </row>
    <row r="11210" spans="1:11" ht="42.6" customHeight="1" x14ac:dyDescent="0.25">
      <c r="A11210" s="11">
        <v>2026</v>
      </c>
      <c r="B11210" s="49">
        <v>46113</v>
      </c>
      <c r="C11210" s="49">
        <v>46203</v>
      </c>
      <c r="D11210" s="21" t="s">
        <v>6743</v>
      </c>
      <c r="E11210" s="22">
        <v>45912</v>
      </c>
      <c r="F11210" s="11"/>
      <c r="G11210" s="21" t="s">
        <v>7223</v>
      </c>
      <c r="H11210" s="21" t="s">
        <v>18055</v>
      </c>
      <c r="I11210" s="23">
        <v>6496</v>
      </c>
      <c r="J11210" s="24" t="s">
        <v>7284</v>
      </c>
      <c r="K11210" s="49">
        <v>46203</v>
      </c>
    </row>
    <row r="11211" spans="1:11" ht="42.6" customHeight="1" x14ac:dyDescent="0.25">
      <c r="A11211" s="11">
        <v>2026</v>
      </c>
      <c r="B11211" s="49">
        <v>46113</v>
      </c>
      <c r="C11211" s="49">
        <v>46203</v>
      </c>
      <c r="D11211" s="21" t="s">
        <v>6744</v>
      </c>
      <c r="E11211" s="22">
        <v>45912</v>
      </c>
      <c r="F11211" s="11"/>
      <c r="G11211" s="21" t="s">
        <v>7223</v>
      </c>
      <c r="H11211" s="21" t="s">
        <v>18056</v>
      </c>
      <c r="I11211" s="23">
        <v>6496</v>
      </c>
      <c r="J11211" s="24" t="s">
        <v>7284</v>
      </c>
      <c r="K11211" s="49">
        <v>46203</v>
      </c>
    </row>
    <row r="11212" spans="1:11" ht="42.6" customHeight="1" x14ac:dyDescent="0.25">
      <c r="A11212" s="11">
        <v>2026</v>
      </c>
      <c r="B11212" s="49">
        <v>46113</v>
      </c>
      <c r="C11212" s="49">
        <v>46203</v>
      </c>
      <c r="D11212" s="21" t="s">
        <v>6745</v>
      </c>
      <c r="E11212" s="22">
        <v>45912</v>
      </c>
      <c r="F11212" s="11"/>
      <c r="G11212" s="21" t="s">
        <v>7223</v>
      </c>
      <c r="H11212" s="21" t="s">
        <v>18057</v>
      </c>
      <c r="I11212" s="23">
        <v>6496</v>
      </c>
      <c r="J11212" s="24" t="s">
        <v>7284</v>
      </c>
      <c r="K11212" s="49">
        <v>46203</v>
      </c>
    </row>
    <row r="11213" spans="1:11" ht="42.6" customHeight="1" x14ac:dyDescent="0.25">
      <c r="A11213" s="11">
        <v>2026</v>
      </c>
      <c r="B11213" s="49">
        <v>46113</v>
      </c>
      <c r="C11213" s="49">
        <v>46203</v>
      </c>
      <c r="D11213" s="21" t="s">
        <v>6746</v>
      </c>
      <c r="E11213" s="22">
        <v>45912</v>
      </c>
      <c r="F11213" s="11"/>
      <c r="G11213" s="21" t="s">
        <v>7248</v>
      </c>
      <c r="H11213" s="21" t="s">
        <v>18058</v>
      </c>
      <c r="I11213" s="23">
        <v>100000</v>
      </c>
      <c r="J11213" s="24" t="s">
        <v>7284</v>
      </c>
      <c r="K11213" s="49">
        <v>46203</v>
      </c>
    </row>
    <row r="11214" spans="1:11" ht="42.6" customHeight="1" x14ac:dyDescent="0.25">
      <c r="A11214" s="11">
        <v>2026</v>
      </c>
      <c r="B11214" s="49">
        <v>46113</v>
      </c>
      <c r="C11214" s="49">
        <v>46203</v>
      </c>
      <c r="D11214" s="21" t="s">
        <v>6747</v>
      </c>
      <c r="E11214" s="22">
        <v>45912</v>
      </c>
      <c r="F11214" s="11"/>
      <c r="G11214" s="21" t="s">
        <v>7248</v>
      </c>
      <c r="H11214" s="21" t="s">
        <v>18059</v>
      </c>
      <c r="I11214" s="23">
        <v>100000</v>
      </c>
      <c r="J11214" s="24" t="s">
        <v>7284</v>
      </c>
      <c r="K11214" s="49">
        <v>46203</v>
      </c>
    </row>
    <row r="11215" spans="1:11" ht="42.6" customHeight="1" x14ac:dyDescent="0.25">
      <c r="A11215" s="11">
        <v>2026</v>
      </c>
      <c r="B11215" s="49">
        <v>46113</v>
      </c>
      <c r="C11215" s="49">
        <v>46203</v>
      </c>
      <c r="D11215" s="21" t="s">
        <v>6748</v>
      </c>
      <c r="E11215" s="22">
        <v>45912</v>
      </c>
      <c r="F11215" s="11"/>
      <c r="G11215" s="21" t="s">
        <v>7269</v>
      </c>
      <c r="H11215" s="21" t="s">
        <v>18060</v>
      </c>
      <c r="I11215" s="23">
        <v>13514</v>
      </c>
      <c r="J11215" s="24" t="s">
        <v>7284</v>
      </c>
      <c r="K11215" s="49">
        <v>46203</v>
      </c>
    </row>
    <row r="11216" spans="1:11" ht="42.6" customHeight="1" x14ac:dyDescent="0.25">
      <c r="A11216" s="11">
        <v>2026</v>
      </c>
      <c r="B11216" s="49">
        <v>46113</v>
      </c>
      <c r="C11216" s="49">
        <v>46203</v>
      </c>
      <c r="D11216" s="21" t="s">
        <v>6749</v>
      </c>
      <c r="E11216" s="29">
        <v>45912</v>
      </c>
      <c r="F11216" s="11"/>
      <c r="G11216" s="21" t="s">
        <v>7242</v>
      </c>
      <c r="H11216" s="24" t="s">
        <v>18061</v>
      </c>
      <c r="I11216" s="30">
        <v>355180.33</v>
      </c>
      <c r="J11216" s="24" t="s">
        <v>7284</v>
      </c>
      <c r="K11216" s="49">
        <v>46203</v>
      </c>
    </row>
    <row r="11217" spans="1:11" ht="42.6" customHeight="1" x14ac:dyDescent="0.25">
      <c r="A11217" s="11">
        <v>2026</v>
      </c>
      <c r="B11217" s="49">
        <v>46113</v>
      </c>
      <c r="C11217" s="49">
        <v>46203</v>
      </c>
      <c r="D11217" s="21" t="s">
        <v>6750</v>
      </c>
      <c r="E11217" s="29">
        <v>45912</v>
      </c>
      <c r="F11217" s="11"/>
      <c r="G11217" s="21" t="s">
        <v>7242</v>
      </c>
      <c r="H11217" s="24" t="s">
        <v>18062</v>
      </c>
      <c r="I11217" s="30">
        <v>54713.81</v>
      </c>
      <c r="J11217" s="24" t="s">
        <v>7284</v>
      </c>
      <c r="K11217" s="49">
        <v>46203</v>
      </c>
    </row>
    <row r="11218" spans="1:11" ht="42.6" customHeight="1" x14ac:dyDescent="0.25">
      <c r="A11218" s="11">
        <v>2026</v>
      </c>
      <c r="B11218" s="49">
        <v>46113</v>
      </c>
      <c r="C11218" s="49">
        <v>46203</v>
      </c>
      <c r="D11218" s="21" t="s">
        <v>6751</v>
      </c>
      <c r="E11218" s="29">
        <v>45912</v>
      </c>
      <c r="F11218" s="11"/>
      <c r="G11218" s="21" t="s">
        <v>7242</v>
      </c>
      <c r="H11218" s="24" t="s">
        <v>18063</v>
      </c>
      <c r="I11218" s="30">
        <v>72832.11</v>
      </c>
      <c r="J11218" s="24" t="s">
        <v>7284</v>
      </c>
      <c r="K11218" s="49">
        <v>46203</v>
      </c>
    </row>
    <row r="11219" spans="1:11" ht="42.6" customHeight="1" x14ac:dyDescent="0.25">
      <c r="A11219" s="11">
        <v>2026</v>
      </c>
      <c r="B11219" s="49">
        <v>46113</v>
      </c>
      <c r="C11219" s="49">
        <v>46203</v>
      </c>
      <c r="D11219" s="21" t="s">
        <v>6752</v>
      </c>
      <c r="E11219" s="29">
        <v>45912</v>
      </c>
      <c r="F11219" s="11"/>
      <c r="G11219" s="21" t="s">
        <v>7242</v>
      </c>
      <c r="H11219" s="24" t="s">
        <v>18064</v>
      </c>
      <c r="I11219" s="30">
        <v>74121.22</v>
      </c>
      <c r="J11219" s="24" t="s">
        <v>7284</v>
      </c>
      <c r="K11219" s="49">
        <v>46203</v>
      </c>
    </row>
    <row r="11220" spans="1:11" ht="42.6" customHeight="1" x14ac:dyDescent="0.25">
      <c r="A11220" s="11">
        <v>2026</v>
      </c>
      <c r="B11220" s="49">
        <v>46113</v>
      </c>
      <c r="C11220" s="49">
        <v>46203</v>
      </c>
      <c r="D11220" s="21" t="s">
        <v>6753</v>
      </c>
      <c r="E11220" s="29">
        <v>45912</v>
      </c>
      <c r="F11220" s="11"/>
      <c r="G11220" s="21" t="s">
        <v>7242</v>
      </c>
      <c r="H11220" s="24" t="s">
        <v>18065</v>
      </c>
      <c r="I11220" s="30">
        <v>18455.41</v>
      </c>
      <c r="J11220" s="24" t="s">
        <v>7284</v>
      </c>
      <c r="K11220" s="49">
        <v>46203</v>
      </c>
    </row>
    <row r="11221" spans="1:11" ht="42.6" customHeight="1" x14ac:dyDescent="0.25">
      <c r="A11221" s="11">
        <v>2026</v>
      </c>
      <c r="B11221" s="49">
        <v>46113</v>
      </c>
      <c r="C11221" s="49">
        <v>46203</v>
      </c>
      <c r="D11221" s="21" t="s">
        <v>6754</v>
      </c>
      <c r="E11221" s="29">
        <v>45912</v>
      </c>
      <c r="F11221" s="11"/>
      <c r="G11221" s="21" t="s">
        <v>7242</v>
      </c>
      <c r="H11221" s="24" t="s">
        <v>18066</v>
      </c>
      <c r="I11221" s="30">
        <v>121219.99</v>
      </c>
      <c r="J11221" s="24" t="s">
        <v>7284</v>
      </c>
      <c r="K11221" s="49">
        <v>46203</v>
      </c>
    </row>
    <row r="11222" spans="1:11" ht="42.6" customHeight="1" x14ac:dyDescent="0.25">
      <c r="A11222" s="11">
        <v>2026</v>
      </c>
      <c r="B11222" s="49">
        <v>46113</v>
      </c>
      <c r="C11222" s="49">
        <v>46203</v>
      </c>
      <c r="D11222" s="21" t="s">
        <v>6755</v>
      </c>
      <c r="E11222" s="22">
        <v>45915</v>
      </c>
      <c r="F11222" s="11"/>
      <c r="G11222" s="21" t="s">
        <v>7281</v>
      </c>
      <c r="H11222" s="21" t="s">
        <v>18067</v>
      </c>
      <c r="I11222" s="23">
        <v>27197.360000000001</v>
      </c>
      <c r="J11222" s="24" t="s">
        <v>7284</v>
      </c>
      <c r="K11222" s="49">
        <v>46203</v>
      </c>
    </row>
    <row r="11223" spans="1:11" ht="42.6" customHeight="1" x14ac:dyDescent="0.25">
      <c r="A11223" s="11">
        <v>2026</v>
      </c>
      <c r="B11223" s="49">
        <v>46113</v>
      </c>
      <c r="C11223" s="49">
        <v>46203</v>
      </c>
      <c r="D11223" s="21" t="s">
        <v>6756</v>
      </c>
      <c r="E11223" s="22">
        <v>45915</v>
      </c>
      <c r="F11223" s="11"/>
      <c r="G11223" s="21" t="s">
        <v>7281</v>
      </c>
      <c r="H11223" s="21" t="s">
        <v>18068</v>
      </c>
      <c r="I11223" s="23">
        <v>27197.360000000001</v>
      </c>
      <c r="J11223" s="24" t="s">
        <v>7284</v>
      </c>
      <c r="K11223" s="49">
        <v>46203</v>
      </c>
    </row>
    <row r="11224" spans="1:11" ht="42.6" customHeight="1" x14ac:dyDescent="0.25">
      <c r="A11224" s="11">
        <v>2026</v>
      </c>
      <c r="B11224" s="49">
        <v>46113</v>
      </c>
      <c r="C11224" s="49">
        <v>46203</v>
      </c>
      <c r="D11224" s="21" t="s">
        <v>6757</v>
      </c>
      <c r="E11224" s="22">
        <v>45915</v>
      </c>
      <c r="F11224" s="11"/>
      <c r="G11224" s="21" t="s">
        <v>7281</v>
      </c>
      <c r="H11224" s="21" t="s">
        <v>18069</v>
      </c>
      <c r="I11224" s="23">
        <v>27197.360000000001</v>
      </c>
      <c r="J11224" s="24" t="s">
        <v>7284</v>
      </c>
      <c r="K11224" s="49">
        <v>46203</v>
      </c>
    </row>
    <row r="11225" spans="1:11" ht="42.6" customHeight="1" x14ac:dyDescent="0.25">
      <c r="A11225" s="11">
        <v>2026</v>
      </c>
      <c r="B11225" s="49">
        <v>46113</v>
      </c>
      <c r="C11225" s="49">
        <v>46203</v>
      </c>
      <c r="D11225" s="21" t="s">
        <v>6758</v>
      </c>
      <c r="E11225" s="22">
        <v>45915</v>
      </c>
      <c r="F11225" s="11"/>
      <c r="G11225" s="21" t="s">
        <v>7281</v>
      </c>
      <c r="H11225" s="21" t="s">
        <v>18070</v>
      </c>
      <c r="I11225" s="23">
        <v>27197.360000000001</v>
      </c>
      <c r="J11225" s="24" t="s">
        <v>7284</v>
      </c>
      <c r="K11225" s="49">
        <v>46203</v>
      </c>
    </row>
    <row r="11226" spans="1:11" ht="42.6" customHeight="1" x14ac:dyDescent="0.25">
      <c r="A11226" s="11">
        <v>2026</v>
      </c>
      <c r="B11226" s="49">
        <v>46113</v>
      </c>
      <c r="C11226" s="49">
        <v>46203</v>
      </c>
      <c r="D11226" s="21" t="s">
        <v>6759</v>
      </c>
      <c r="E11226" s="22">
        <v>45915</v>
      </c>
      <c r="F11226" s="11"/>
      <c r="G11226" s="21" t="s">
        <v>7281</v>
      </c>
      <c r="H11226" s="21" t="s">
        <v>18071</v>
      </c>
      <c r="I11226" s="23">
        <v>27197.360000000001</v>
      </c>
      <c r="J11226" s="24" t="s">
        <v>7284</v>
      </c>
      <c r="K11226" s="49">
        <v>46203</v>
      </c>
    </row>
    <row r="11227" spans="1:11" ht="42.6" customHeight="1" x14ac:dyDescent="0.25">
      <c r="A11227" s="11">
        <v>2026</v>
      </c>
      <c r="B11227" s="49">
        <v>46113</v>
      </c>
      <c r="C11227" s="49">
        <v>46203</v>
      </c>
      <c r="D11227" s="21" t="s">
        <v>6760</v>
      </c>
      <c r="E11227" s="22">
        <v>45915</v>
      </c>
      <c r="F11227" s="11"/>
      <c r="G11227" s="21" t="s">
        <v>7281</v>
      </c>
      <c r="H11227" s="21" t="s">
        <v>18072</v>
      </c>
      <c r="I11227" s="23">
        <v>15237.71</v>
      </c>
      <c r="J11227" s="24" t="s">
        <v>7284</v>
      </c>
      <c r="K11227" s="49">
        <v>46203</v>
      </c>
    </row>
    <row r="11228" spans="1:11" ht="42.6" customHeight="1" x14ac:dyDescent="0.25">
      <c r="A11228" s="11">
        <v>2026</v>
      </c>
      <c r="B11228" s="49">
        <v>46113</v>
      </c>
      <c r="C11228" s="49">
        <v>46203</v>
      </c>
      <c r="D11228" s="21" t="s">
        <v>6761</v>
      </c>
      <c r="E11228" s="22">
        <v>45915</v>
      </c>
      <c r="F11228" s="11"/>
      <c r="G11228" s="21" t="s">
        <v>7281</v>
      </c>
      <c r="H11228" s="21" t="s">
        <v>18073</v>
      </c>
      <c r="I11228" s="23">
        <v>15237.71</v>
      </c>
      <c r="J11228" s="24" t="s">
        <v>7284</v>
      </c>
      <c r="K11228" s="49">
        <v>46203</v>
      </c>
    </row>
    <row r="11229" spans="1:11" ht="42.6" customHeight="1" x14ac:dyDescent="0.25">
      <c r="A11229" s="11">
        <v>2026</v>
      </c>
      <c r="B11229" s="49">
        <v>46113</v>
      </c>
      <c r="C11229" s="49">
        <v>46203</v>
      </c>
      <c r="D11229" s="21" t="s">
        <v>6762</v>
      </c>
      <c r="E11229" s="22">
        <v>45915</v>
      </c>
      <c r="F11229" s="11"/>
      <c r="G11229" s="21" t="s">
        <v>7281</v>
      </c>
      <c r="H11229" s="21" t="s">
        <v>18074</v>
      </c>
      <c r="I11229" s="23">
        <v>15237.71</v>
      </c>
      <c r="J11229" s="24" t="s">
        <v>7284</v>
      </c>
      <c r="K11229" s="49">
        <v>46203</v>
      </c>
    </row>
    <row r="11230" spans="1:11" ht="42.6" customHeight="1" x14ac:dyDescent="0.25">
      <c r="A11230" s="11">
        <v>2026</v>
      </c>
      <c r="B11230" s="49">
        <v>46113</v>
      </c>
      <c r="C11230" s="49">
        <v>46203</v>
      </c>
      <c r="D11230" s="21" t="s">
        <v>6763</v>
      </c>
      <c r="E11230" s="22">
        <v>45915</v>
      </c>
      <c r="F11230" s="11"/>
      <c r="G11230" s="21" t="s">
        <v>7281</v>
      </c>
      <c r="H11230" s="21" t="s">
        <v>18075</v>
      </c>
      <c r="I11230" s="23">
        <v>15237.71</v>
      </c>
      <c r="J11230" s="24" t="s">
        <v>7284</v>
      </c>
      <c r="K11230" s="49">
        <v>46203</v>
      </c>
    </row>
    <row r="11231" spans="1:11" ht="42.6" customHeight="1" x14ac:dyDescent="0.25">
      <c r="A11231" s="11">
        <v>2026</v>
      </c>
      <c r="B11231" s="49">
        <v>46113</v>
      </c>
      <c r="C11231" s="49">
        <v>46203</v>
      </c>
      <c r="D11231" s="21" t="s">
        <v>6764</v>
      </c>
      <c r="E11231" s="22">
        <v>45915</v>
      </c>
      <c r="F11231" s="11"/>
      <c r="G11231" s="21" t="s">
        <v>7227</v>
      </c>
      <c r="H11231" s="21" t="s">
        <v>18076</v>
      </c>
      <c r="I11231" s="23">
        <v>26477</v>
      </c>
      <c r="J11231" s="24" t="s">
        <v>7284</v>
      </c>
      <c r="K11231" s="49">
        <v>46203</v>
      </c>
    </row>
    <row r="11232" spans="1:11" ht="42.6" customHeight="1" x14ac:dyDescent="0.25">
      <c r="A11232" s="11">
        <v>2026</v>
      </c>
      <c r="B11232" s="49">
        <v>46113</v>
      </c>
      <c r="C11232" s="49">
        <v>46203</v>
      </c>
      <c r="D11232" s="21" t="s">
        <v>6765</v>
      </c>
      <c r="E11232" s="22">
        <v>45917</v>
      </c>
      <c r="F11232" s="11"/>
      <c r="G11232" s="21" t="s">
        <v>7391</v>
      </c>
      <c r="H11232" s="21" t="s">
        <v>18077</v>
      </c>
      <c r="I11232" s="23">
        <v>16000</v>
      </c>
      <c r="J11232" s="24" t="s">
        <v>7284</v>
      </c>
      <c r="K11232" s="49">
        <v>46203</v>
      </c>
    </row>
    <row r="11233" spans="1:11" ht="42.6" customHeight="1" x14ac:dyDescent="0.25">
      <c r="A11233" s="11">
        <v>2026</v>
      </c>
      <c r="B11233" s="49">
        <v>46113</v>
      </c>
      <c r="C11233" s="49">
        <v>46203</v>
      </c>
      <c r="D11233" s="21" t="s">
        <v>6765</v>
      </c>
      <c r="E11233" s="22">
        <v>45917</v>
      </c>
      <c r="F11233" s="11"/>
      <c r="G11233" s="21" t="s">
        <v>7391</v>
      </c>
      <c r="H11233" s="21" t="s">
        <v>18078</v>
      </c>
      <c r="I11233" s="23">
        <v>16000</v>
      </c>
      <c r="J11233" s="24" t="s">
        <v>7284</v>
      </c>
      <c r="K11233" s="49">
        <v>46203</v>
      </c>
    </row>
    <row r="11234" spans="1:11" ht="42.6" customHeight="1" x14ac:dyDescent="0.25">
      <c r="A11234" s="11">
        <v>2026</v>
      </c>
      <c r="B11234" s="49">
        <v>46113</v>
      </c>
      <c r="C11234" s="49">
        <v>46203</v>
      </c>
      <c r="D11234" s="21" t="s">
        <v>6765</v>
      </c>
      <c r="E11234" s="22">
        <v>45917</v>
      </c>
      <c r="F11234" s="11"/>
      <c r="G11234" s="21" t="s">
        <v>7219</v>
      </c>
      <c r="H11234" s="21" t="s">
        <v>18079</v>
      </c>
      <c r="I11234" s="23">
        <v>16000</v>
      </c>
      <c r="J11234" s="24" t="s">
        <v>7284</v>
      </c>
      <c r="K11234" s="49">
        <v>46203</v>
      </c>
    </row>
    <row r="11235" spans="1:11" ht="42.6" customHeight="1" x14ac:dyDescent="0.25">
      <c r="A11235" s="11">
        <v>2026</v>
      </c>
      <c r="B11235" s="49">
        <v>46113</v>
      </c>
      <c r="C11235" s="49">
        <v>46203</v>
      </c>
      <c r="D11235" s="21" t="s">
        <v>6765</v>
      </c>
      <c r="E11235" s="22">
        <v>45917</v>
      </c>
      <c r="F11235" s="11"/>
      <c r="G11235" s="21" t="s">
        <v>7219</v>
      </c>
      <c r="H11235" s="21" t="s">
        <v>18080</v>
      </c>
      <c r="I11235" s="23">
        <v>16000</v>
      </c>
      <c r="J11235" s="24" t="s">
        <v>7284</v>
      </c>
      <c r="K11235" s="49">
        <v>46203</v>
      </c>
    </row>
    <row r="11236" spans="1:11" ht="42.6" customHeight="1" x14ac:dyDescent="0.25">
      <c r="A11236" s="11">
        <v>2026</v>
      </c>
      <c r="B11236" s="49">
        <v>46113</v>
      </c>
      <c r="C11236" s="49">
        <v>46203</v>
      </c>
      <c r="D11236" s="21" t="s">
        <v>6765</v>
      </c>
      <c r="E11236" s="22">
        <v>45917</v>
      </c>
      <c r="F11236" s="11"/>
      <c r="G11236" s="21" t="s">
        <v>7280</v>
      </c>
      <c r="H11236" s="21" t="s">
        <v>18081</v>
      </c>
      <c r="I11236" s="23">
        <v>16000</v>
      </c>
      <c r="J11236" s="24" t="s">
        <v>7284</v>
      </c>
      <c r="K11236" s="49">
        <v>46203</v>
      </c>
    </row>
    <row r="11237" spans="1:11" ht="42.6" customHeight="1" x14ac:dyDescent="0.25">
      <c r="A11237" s="11">
        <v>2026</v>
      </c>
      <c r="B11237" s="49">
        <v>46113</v>
      </c>
      <c r="C11237" s="49">
        <v>46203</v>
      </c>
      <c r="D11237" s="21" t="s">
        <v>6766</v>
      </c>
      <c r="E11237" s="22">
        <v>45917</v>
      </c>
      <c r="F11237" s="11"/>
      <c r="G11237" s="21" t="s">
        <v>7269</v>
      </c>
      <c r="H11237" s="21" t="s">
        <v>18082</v>
      </c>
      <c r="I11237" s="23">
        <v>23000</v>
      </c>
      <c r="J11237" s="24" t="s">
        <v>7284</v>
      </c>
      <c r="K11237" s="49">
        <v>46203</v>
      </c>
    </row>
    <row r="11238" spans="1:11" ht="42.6" customHeight="1" x14ac:dyDescent="0.25">
      <c r="A11238" s="11">
        <v>2026</v>
      </c>
      <c r="B11238" s="49">
        <v>46113</v>
      </c>
      <c r="C11238" s="49">
        <v>46203</v>
      </c>
      <c r="D11238" s="21" t="s">
        <v>6766</v>
      </c>
      <c r="E11238" s="22">
        <v>45917</v>
      </c>
      <c r="F11238" s="11"/>
      <c r="G11238" s="21" t="s">
        <v>7269</v>
      </c>
      <c r="H11238" s="21" t="s">
        <v>18083</v>
      </c>
      <c r="I11238" s="23">
        <v>23000</v>
      </c>
      <c r="J11238" s="24" t="s">
        <v>7284</v>
      </c>
      <c r="K11238" s="49">
        <v>46203</v>
      </c>
    </row>
    <row r="11239" spans="1:11" ht="42.6" customHeight="1" x14ac:dyDescent="0.25">
      <c r="A11239" s="11">
        <v>2026</v>
      </c>
      <c r="B11239" s="49">
        <v>46113</v>
      </c>
      <c r="C11239" s="49">
        <v>46203</v>
      </c>
      <c r="D11239" s="21" t="s">
        <v>6766</v>
      </c>
      <c r="E11239" s="22">
        <v>45917</v>
      </c>
      <c r="F11239" s="11"/>
      <c r="G11239" s="21" t="s">
        <v>7219</v>
      </c>
      <c r="H11239" s="21" t="s">
        <v>18084</v>
      </c>
      <c r="I11239" s="23">
        <v>23000</v>
      </c>
      <c r="J11239" s="24" t="s">
        <v>7284</v>
      </c>
      <c r="K11239" s="49">
        <v>46203</v>
      </c>
    </row>
    <row r="11240" spans="1:11" ht="42.6" customHeight="1" x14ac:dyDescent="0.25">
      <c r="A11240" s="11">
        <v>2026</v>
      </c>
      <c r="B11240" s="49">
        <v>46113</v>
      </c>
      <c r="C11240" s="49">
        <v>46203</v>
      </c>
      <c r="D11240" s="21" t="s">
        <v>6766</v>
      </c>
      <c r="E11240" s="22">
        <v>45917</v>
      </c>
      <c r="F11240" s="11"/>
      <c r="G11240" s="21" t="s">
        <v>7269</v>
      </c>
      <c r="H11240" s="21" t="s">
        <v>18085</v>
      </c>
      <c r="I11240" s="23">
        <v>23000</v>
      </c>
      <c r="J11240" s="24" t="s">
        <v>7284</v>
      </c>
      <c r="K11240" s="49">
        <v>46203</v>
      </c>
    </row>
    <row r="11241" spans="1:11" ht="42.6" customHeight="1" x14ac:dyDescent="0.25">
      <c r="A11241" s="11">
        <v>2026</v>
      </c>
      <c r="B11241" s="49">
        <v>46113</v>
      </c>
      <c r="C11241" s="49">
        <v>46203</v>
      </c>
      <c r="D11241" s="21" t="s">
        <v>6767</v>
      </c>
      <c r="E11241" s="29">
        <v>45917</v>
      </c>
      <c r="F11241" s="11"/>
      <c r="G11241" s="21" t="s">
        <v>7242</v>
      </c>
      <c r="H11241" s="24" t="s">
        <v>18086</v>
      </c>
      <c r="I11241" s="30">
        <v>303334.07</v>
      </c>
      <c r="J11241" s="24" t="s">
        <v>7284</v>
      </c>
      <c r="K11241" s="49">
        <v>46203</v>
      </c>
    </row>
    <row r="11242" spans="1:11" ht="42.6" customHeight="1" x14ac:dyDescent="0.25">
      <c r="A11242" s="11">
        <v>2026</v>
      </c>
      <c r="B11242" s="49">
        <v>46113</v>
      </c>
      <c r="C11242" s="49">
        <v>46203</v>
      </c>
      <c r="D11242" s="21" t="s">
        <v>6768</v>
      </c>
      <c r="E11242" s="22">
        <v>45923</v>
      </c>
      <c r="F11242" s="11"/>
      <c r="G11242" s="21" t="s">
        <v>7234</v>
      </c>
      <c r="H11242" s="21" t="s">
        <v>18087</v>
      </c>
      <c r="I11242" s="23">
        <v>9250</v>
      </c>
      <c r="J11242" s="24" t="s">
        <v>7284</v>
      </c>
      <c r="K11242" s="49">
        <v>46203</v>
      </c>
    </row>
    <row r="11243" spans="1:11" ht="42.6" customHeight="1" x14ac:dyDescent="0.25">
      <c r="A11243" s="11">
        <v>2026</v>
      </c>
      <c r="B11243" s="49">
        <v>46113</v>
      </c>
      <c r="C11243" s="49">
        <v>46203</v>
      </c>
      <c r="D11243" s="21" t="s">
        <v>6769</v>
      </c>
      <c r="E11243" s="22">
        <v>45923</v>
      </c>
      <c r="F11243" s="11"/>
      <c r="G11243" s="21" t="s">
        <v>7234</v>
      </c>
      <c r="H11243" s="21" t="s">
        <v>18088</v>
      </c>
      <c r="I11243" s="23">
        <v>9250</v>
      </c>
      <c r="J11243" s="24" t="s">
        <v>7284</v>
      </c>
      <c r="K11243" s="49">
        <v>46203</v>
      </c>
    </row>
    <row r="11244" spans="1:11" ht="42.6" customHeight="1" x14ac:dyDescent="0.25">
      <c r="A11244" s="11">
        <v>2026</v>
      </c>
      <c r="B11244" s="49">
        <v>46113</v>
      </c>
      <c r="C11244" s="49">
        <v>46203</v>
      </c>
      <c r="D11244" s="21" t="s">
        <v>6770</v>
      </c>
      <c r="E11244" s="22">
        <v>45923</v>
      </c>
      <c r="F11244" s="11"/>
      <c r="G11244" s="21" t="s">
        <v>7234</v>
      </c>
      <c r="H11244" s="21" t="s">
        <v>18089</v>
      </c>
      <c r="I11244" s="23">
        <v>9250</v>
      </c>
      <c r="J11244" s="24" t="s">
        <v>7284</v>
      </c>
      <c r="K11244" s="49">
        <v>46203</v>
      </c>
    </row>
    <row r="11245" spans="1:11" ht="42.6" customHeight="1" x14ac:dyDescent="0.25">
      <c r="A11245" s="11">
        <v>2026</v>
      </c>
      <c r="B11245" s="49">
        <v>46113</v>
      </c>
      <c r="C11245" s="49">
        <v>46203</v>
      </c>
      <c r="D11245" s="21" t="s">
        <v>6771</v>
      </c>
      <c r="E11245" s="22">
        <v>45923</v>
      </c>
      <c r="F11245" s="11"/>
      <c r="G11245" s="21" t="s">
        <v>7234</v>
      </c>
      <c r="H11245" s="21" t="s">
        <v>18090</v>
      </c>
      <c r="I11245" s="23">
        <v>9250</v>
      </c>
      <c r="J11245" s="24" t="s">
        <v>7284</v>
      </c>
      <c r="K11245" s="49">
        <v>46203</v>
      </c>
    </row>
    <row r="11246" spans="1:11" ht="42.6" customHeight="1" x14ac:dyDescent="0.25">
      <c r="A11246" s="11">
        <v>2026</v>
      </c>
      <c r="B11246" s="49">
        <v>46113</v>
      </c>
      <c r="C11246" s="49">
        <v>46203</v>
      </c>
      <c r="D11246" s="21" t="s">
        <v>6772</v>
      </c>
      <c r="E11246" s="22">
        <v>45923</v>
      </c>
      <c r="F11246" s="11"/>
      <c r="G11246" s="21" t="s">
        <v>7228</v>
      </c>
      <c r="H11246" s="21" t="s">
        <v>18091</v>
      </c>
      <c r="I11246" s="23">
        <v>24250</v>
      </c>
      <c r="J11246" s="24" t="s">
        <v>7284</v>
      </c>
      <c r="K11246" s="49">
        <v>46203</v>
      </c>
    </row>
    <row r="11247" spans="1:11" ht="42.6" customHeight="1" x14ac:dyDescent="0.25">
      <c r="A11247" s="11">
        <v>2026</v>
      </c>
      <c r="B11247" s="49">
        <v>46113</v>
      </c>
      <c r="C11247" s="49">
        <v>46203</v>
      </c>
      <c r="D11247" s="21" t="s">
        <v>6773</v>
      </c>
      <c r="E11247" s="22">
        <v>45923</v>
      </c>
      <c r="F11247" s="11"/>
      <c r="G11247" s="21" t="s">
        <v>7228</v>
      </c>
      <c r="H11247" s="21" t="s">
        <v>18092</v>
      </c>
      <c r="I11247" s="23">
        <v>24250</v>
      </c>
      <c r="J11247" s="24" t="s">
        <v>7284</v>
      </c>
      <c r="K11247" s="49">
        <v>46203</v>
      </c>
    </row>
    <row r="11248" spans="1:11" ht="42.6" customHeight="1" x14ac:dyDescent="0.25">
      <c r="A11248" s="11">
        <v>2026</v>
      </c>
      <c r="B11248" s="49">
        <v>46113</v>
      </c>
      <c r="C11248" s="49">
        <v>46203</v>
      </c>
      <c r="D11248" s="21" t="s">
        <v>6774</v>
      </c>
      <c r="E11248" s="22">
        <v>45923</v>
      </c>
      <c r="F11248" s="11"/>
      <c r="G11248" s="21" t="s">
        <v>7306</v>
      </c>
      <c r="H11248" s="21" t="s">
        <v>18093</v>
      </c>
      <c r="I11248" s="23">
        <v>24250</v>
      </c>
      <c r="J11248" s="24" t="s">
        <v>7284</v>
      </c>
      <c r="K11248" s="49">
        <v>46203</v>
      </c>
    </row>
    <row r="11249" spans="1:11" ht="42.6" customHeight="1" x14ac:dyDescent="0.25">
      <c r="A11249" s="11">
        <v>2026</v>
      </c>
      <c r="B11249" s="49">
        <v>46113</v>
      </c>
      <c r="C11249" s="49">
        <v>46203</v>
      </c>
      <c r="D11249" s="21" t="s">
        <v>6775</v>
      </c>
      <c r="E11249" s="22">
        <v>45923</v>
      </c>
      <c r="F11249" s="11"/>
      <c r="G11249" s="21" t="s">
        <v>7366</v>
      </c>
      <c r="H11249" s="21" t="s">
        <v>18094</v>
      </c>
      <c r="I11249" s="23">
        <v>24250</v>
      </c>
      <c r="J11249" s="24" t="s">
        <v>7284</v>
      </c>
      <c r="K11249" s="49">
        <v>46203</v>
      </c>
    </row>
    <row r="11250" spans="1:11" ht="42.6" customHeight="1" x14ac:dyDescent="0.25">
      <c r="A11250" s="11">
        <v>2026</v>
      </c>
      <c r="B11250" s="49">
        <v>46113</v>
      </c>
      <c r="C11250" s="49">
        <v>46203</v>
      </c>
      <c r="D11250" s="21" t="s">
        <v>6776</v>
      </c>
      <c r="E11250" s="22">
        <v>45923</v>
      </c>
      <c r="F11250" s="11"/>
      <c r="G11250" s="21" t="s">
        <v>7366</v>
      </c>
      <c r="H11250" s="21" t="s">
        <v>18095</v>
      </c>
      <c r="I11250" s="23">
        <v>24250</v>
      </c>
      <c r="J11250" s="24" t="s">
        <v>7284</v>
      </c>
      <c r="K11250" s="49">
        <v>46203</v>
      </c>
    </row>
    <row r="11251" spans="1:11" ht="42.6" customHeight="1" x14ac:dyDescent="0.25">
      <c r="A11251" s="11">
        <v>2026</v>
      </c>
      <c r="B11251" s="49">
        <v>46113</v>
      </c>
      <c r="C11251" s="49">
        <v>46203</v>
      </c>
      <c r="D11251" s="21" t="s">
        <v>6777</v>
      </c>
      <c r="E11251" s="22">
        <v>45923</v>
      </c>
      <c r="F11251" s="11"/>
      <c r="G11251" s="21" t="s">
        <v>7366</v>
      </c>
      <c r="H11251" s="21" t="s">
        <v>18096</v>
      </c>
      <c r="I11251" s="23">
        <v>24250</v>
      </c>
      <c r="J11251" s="24" t="s">
        <v>7284</v>
      </c>
      <c r="K11251" s="49">
        <v>46203</v>
      </c>
    </row>
    <row r="11252" spans="1:11" ht="42.6" customHeight="1" x14ac:dyDescent="0.25">
      <c r="A11252" s="11">
        <v>2026</v>
      </c>
      <c r="B11252" s="49">
        <v>46113</v>
      </c>
      <c r="C11252" s="49">
        <v>46203</v>
      </c>
      <c r="D11252" s="21" t="s">
        <v>6778</v>
      </c>
      <c r="E11252" s="22">
        <v>45923</v>
      </c>
      <c r="F11252" s="11"/>
      <c r="G11252" s="21" t="s">
        <v>7366</v>
      </c>
      <c r="H11252" s="21" t="s">
        <v>18097</v>
      </c>
      <c r="I11252" s="23">
        <v>24250</v>
      </c>
      <c r="J11252" s="24" t="s">
        <v>7284</v>
      </c>
      <c r="K11252" s="49">
        <v>46203</v>
      </c>
    </row>
    <row r="11253" spans="1:11" ht="42.6" customHeight="1" x14ac:dyDescent="0.25">
      <c r="A11253" s="11">
        <v>2026</v>
      </c>
      <c r="B11253" s="49">
        <v>46113</v>
      </c>
      <c r="C11253" s="49">
        <v>46203</v>
      </c>
      <c r="D11253" s="21" t="s">
        <v>6779</v>
      </c>
      <c r="E11253" s="22">
        <v>45923</v>
      </c>
      <c r="F11253" s="11"/>
      <c r="G11253" s="21" t="s">
        <v>7366</v>
      </c>
      <c r="H11253" s="21" t="s">
        <v>18098</v>
      </c>
      <c r="I11253" s="23">
        <v>24250</v>
      </c>
      <c r="J11253" s="24" t="s">
        <v>7284</v>
      </c>
      <c r="K11253" s="49">
        <v>46203</v>
      </c>
    </row>
    <row r="11254" spans="1:11" ht="42.6" customHeight="1" x14ac:dyDescent="0.25">
      <c r="A11254" s="11">
        <v>2026</v>
      </c>
      <c r="B11254" s="49">
        <v>46113</v>
      </c>
      <c r="C11254" s="49">
        <v>46203</v>
      </c>
      <c r="D11254" s="21" t="s">
        <v>6780</v>
      </c>
      <c r="E11254" s="22">
        <v>45923</v>
      </c>
      <c r="F11254" s="11"/>
      <c r="G11254" s="21" t="s">
        <v>7366</v>
      </c>
      <c r="H11254" s="21" t="s">
        <v>18099</v>
      </c>
      <c r="I11254" s="23">
        <v>24250</v>
      </c>
      <c r="J11254" s="24" t="s">
        <v>7284</v>
      </c>
      <c r="K11254" s="49">
        <v>46203</v>
      </c>
    </row>
    <row r="11255" spans="1:11" ht="42.6" customHeight="1" x14ac:dyDescent="0.25">
      <c r="A11255" s="11">
        <v>2026</v>
      </c>
      <c r="B11255" s="49">
        <v>46113</v>
      </c>
      <c r="C11255" s="49">
        <v>46203</v>
      </c>
      <c r="D11255" s="21" t="s">
        <v>6781</v>
      </c>
      <c r="E11255" s="22">
        <v>45923</v>
      </c>
      <c r="F11255" s="11"/>
      <c r="G11255" s="21" t="s">
        <v>7366</v>
      </c>
      <c r="H11255" s="21" t="s">
        <v>18100</v>
      </c>
      <c r="I11255" s="23">
        <v>24250</v>
      </c>
      <c r="J11255" s="24" t="s">
        <v>7284</v>
      </c>
      <c r="K11255" s="49">
        <v>46203</v>
      </c>
    </row>
    <row r="11256" spans="1:11" ht="42.6" customHeight="1" x14ac:dyDescent="0.25">
      <c r="A11256" s="11">
        <v>2026</v>
      </c>
      <c r="B11256" s="49">
        <v>46113</v>
      </c>
      <c r="C11256" s="49">
        <v>46203</v>
      </c>
      <c r="D11256" s="21" t="s">
        <v>6782</v>
      </c>
      <c r="E11256" s="22">
        <v>45923</v>
      </c>
      <c r="F11256" s="11"/>
      <c r="G11256" s="21" t="s">
        <v>7306</v>
      </c>
      <c r="H11256" s="21" t="s">
        <v>18101</v>
      </c>
      <c r="I11256" s="23">
        <v>24250</v>
      </c>
      <c r="J11256" s="24" t="s">
        <v>7284</v>
      </c>
      <c r="K11256" s="49">
        <v>46203</v>
      </c>
    </row>
    <row r="11257" spans="1:11" ht="42.6" customHeight="1" x14ac:dyDescent="0.25">
      <c r="A11257" s="11">
        <v>2026</v>
      </c>
      <c r="B11257" s="49">
        <v>46113</v>
      </c>
      <c r="C11257" s="49">
        <v>46203</v>
      </c>
      <c r="D11257" s="21" t="s">
        <v>6783</v>
      </c>
      <c r="E11257" s="22">
        <v>45923</v>
      </c>
      <c r="F11257" s="11"/>
      <c r="G11257" s="21" t="s">
        <v>7306</v>
      </c>
      <c r="H11257" s="21" t="s">
        <v>18102</v>
      </c>
      <c r="I11257" s="23">
        <v>24250</v>
      </c>
      <c r="J11257" s="24" t="s">
        <v>7284</v>
      </c>
      <c r="K11257" s="49">
        <v>46203</v>
      </c>
    </row>
    <row r="11258" spans="1:11" ht="42.6" customHeight="1" x14ac:dyDescent="0.25">
      <c r="A11258" s="11">
        <v>2026</v>
      </c>
      <c r="B11258" s="49">
        <v>46113</v>
      </c>
      <c r="C11258" s="49">
        <v>46203</v>
      </c>
      <c r="D11258" s="21" t="s">
        <v>6784</v>
      </c>
      <c r="E11258" s="22">
        <v>45923</v>
      </c>
      <c r="F11258" s="11"/>
      <c r="G11258" s="21" t="s">
        <v>7306</v>
      </c>
      <c r="H11258" s="21" t="s">
        <v>18103</v>
      </c>
      <c r="I11258" s="23">
        <v>24250</v>
      </c>
      <c r="J11258" s="24" t="s">
        <v>7284</v>
      </c>
      <c r="K11258" s="49">
        <v>46203</v>
      </c>
    </row>
    <row r="11259" spans="1:11" ht="42.6" customHeight="1" x14ac:dyDescent="0.25">
      <c r="A11259" s="11">
        <v>2026</v>
      </c>
      <c r="B11259" s="49">
        <v>46113</v>
      </c>
      <c r="C11259" s="49">
        <v>46203</v>
      </c>
      <c r="D11259" s="21" t="s">
        <v>6784</v>
      </c>
      <c r="E11259" s="22">
        <v>45923</v>
      </c>
      <c r="F11259" s="11"/>
      <c r="G11259" s="21" t="s">
        <v>7306</v>
      </c>
      <c r="H11259" s="21" t="s">
        <v>18104</v>
      </c>
      <c r="I11259" s="23">
        <v>24250</v>
      </c>
      <c r="J11259" s="24" t="s">
        <v>7284</v>
      </c>
      <c r="K11259" s="49">
        <v>46203</v>
      </c>
    </row>
    <row r="11260" spans="1:11" ht="42.6" customHeight="1" x14ac:dyDescent="0.25">
      <c r="A11260" s="11">
        <v>2026</v>
      </c>
      <c r="B11260" s="49">
        <v>46113</v>
      </c>
      <c r="C11260" s="49">
        <v>46203</v>
      </c>
      <c r="D11260" s="21" t="s">
        <v>6785</v>
      </c>
      <c r="E11260" s="22">
        <v>45923</v>
      </c>
      <c r="F11260" s="11"/>
      <c r="G11260" s="21" t="s">
        <v>7366</v>
      </c>
      <c r="H11260" s="21" t="s">
        <v>18105</v>
      </c>
      <c r="I11260" s="23">
        <v>24250</v>
      </c>
      <c r="J11260" s="24" t="s">
        <v>7284</v>
      </c>
      <c r="K11260" s="49">
        <v>46203</v>
      </c>
    </row>
    <row r="11261" spans="1:11" ht="42.6" customHeight="1" x14ac:dyDescent="0.25">
      <c r="A11261" s="11">
        <v>2026</v>
      </c>
      <c r="B11261" s="49">
        <v>46113</v>
      </c>
      <c r="C11261" s="49">
        <v>46203</v>
      </c>
      <c r="D11261" s="21" t="s">
        <v>6786</v>
      </c>
      <c r="E11261" s="22">
        <v>45923</v>
      </c>
      <c r="F11261" s="11"/>
      <c r="G11261" s="21" t="s">
        <v>7366</v>
      </c>
      <c r="H11261" s="21" t="s">
        <v>18106</v>
      </c>
      <c r="I11261" s="23">
        <v>24250</v>
      </c>
      <c r="J11261" s="24" t="s">
        <v>7284</v>
      </c>
      <c r="K11261" s="49">
        <v>46203</v>
      </c>
    </row>
    <row r="11262" spans="1:11" ht="42.6" customHeight="1" x14ac:dyDescent="0.25">
      <c r="A11262" s="11">
        <v>2026</v>
      </c>
      <c r="B11262" s="49">
        <v>46113</v>
      </c>
      <c r="C11262" s="49">
        <v>46203</v>
      </c>
      <c r="D11262" s="21" t="s">
        <v>6787</v>
      </c>
      <c r="E11262" s="22">
        <v>45923</v>
      </c>
      <c r="F11262" s="11"/>
      <c r="G11262" s="21" t="s">
        <v>7335</v>
      </c>
      <c r="H11262" s="21" t="s">
        <v>18107</v>
      </c>
      <c r="I11262" s="23">
        <v>8500</v>
      </c>
      <c r="J11262" s="24" t="s">
        <v>7284</v>
      </c>
      <c r="K11262" s="49">
        <v>46203</v>
      </c>
    </row>
    <row r="11263" spans="1:11" ht="42.6" customHeight="1" x14ac:dyDescent="0.25">
      <c r="A11263" s="11">
        <v>2026</v>
      </c>
      <c r="B11263" s="49">
        <v>46113</v>
      </c>
      <c r="C11263" s="49">
        <v>46203</v>
      </c>
      <c r="D11263" s="21" t="s">
        <v>6787</v>
      </c>
      <c r="E11263" s="22">
        <v>45923</v>
      </c>
      <c r="F11263" s="11"/>
      <c r="G11263" s="21" t="s">
        <v>7335</v>
      </c>
      <c r="H11263" s="21" t="s">
        <v>18108</v>
      </c>
      <c r="I11263" s="23">
        <v>8500</v>
      </c>
      <c r="J11263" s="24" t="s">
        <v>7284</v>
      </c>
      <c r="K11263" s="49">
        <v>46203</v>
      </c>
    </row>
    <row r="11264" spans="1:11" ht="42.6" customHeight="1" x14ac:dyDescent="0.25">
      <c r="A11264" s="11">
        <v>2026</v>
      </c>
      <c r="B11264" s="49">
        <v>46113</v>
      </c>
      <c r="C11264" s="49">
        <v>46203</v>
      </c>
      <c r="D11264" s="21" t="s">
        <v>6787</v>
      </c>
      <c r="E11264" s="22">
        <v>45923</v>
      </c>
      <c r="F11264" s="11"/>
      <c r="G11264" s="21" t="s">
        <v>7335</v>
      </c>
      <c r="H11264" s="21" t="s">
        <v>18109</v>
      </c>
      <c r="I11264" s="23">
        <v>8500</v>
      </c>
      <c r="J11264" s="24" t="s">
        <v>7284</v>
      </c>
      <c r="K11264" s="49">
        <v>46203</v>
      </c>
    </row>
    <row r="11265" spans="1:11" ht="42.6" customHeight="1" x14ac:dyDescent="0.25">
      <c r="A11265" s="11">
        <v>2026</v>
      </c>
      <c r="B11265" s="49">
        <v>46113</v>
      </c>
      <c r="C11265" s="49">
        <v>46203</v>
      </c>
      <c r="D11265" s="21" t="s">
        <v>6788</v>
      </c>
      <c r="E11265" s="22">
        <v>45923</v>
      </c>
      <c r="F11265" s="11"/>
      <c r="G11265" s="21" t="s">
        <v>7234</v>
      </c>
      <c r="H11265" s="21" t="s">
        <v>18110</v>
      </c>
      <c r="I11265" s="23">
        <v>11850</v>
      </c>
      <c r="J11265" s="24" t="s">
        <v>7284</v>
      </c>
      <c r="K11265" s="49">
        <v>46203</v>
      </c>
    </row>
    <row r="11266" spans="1:11" ht="42.6" customHeight="1" x14ac:dyDescent="0.25">
      <c r="A11266" s="11">
        <v>2026</v>
      </c>
      <c r="B11266" s="49">
        <v>46113</v>
      </c>
      <c r="C11266" s="49">
        <v>46203</v>
      </c>
      <c r="D11266" s="21" t="s">
        <v>6789</v>
      </c>
      <c r="E11266" s="22">
        <v>45923</v>
      </c>
      <c r="F11266" s="11"/>
      <c r="G11266" s="21" t="s">
        <v>7231</v>
      </c>
      <c r="H11266" s="21" t="s">
        <v>18111</v>
      </c>
      <c r="I11266" s="23">
        <v>9400</v>
      </c>
      <c r="J11266" s="24" t="s">
        <v>7284</v>
      </c>
      <c r="K11266" s="49">
        <v>46203</v>
      </c>
    </row>
    <row r="11267" spans="1:11" ht="42.6" customHeight="1" x14ac:dyDescent="0.25">
      <c r="A11267" s="11">
        <v>2026</v>
      </c>
      <c r="B11267" s="49">
        <v>46113</v>
      </c>
      <c r="C11267" s="49">
        <v>46203</v>
      </c>
      <c r="D11267" s="21" t="s">
        <v>6789</v>
      </c>
      <c r="E11267" s="22">
        <v>45923</v>
      </c>
      <c r="F11267" s="11"/>
      <c r="G11267" s="21" t="s">
        <v>7231</v>
      </c>
      <c r="H11267" s="21" t="s">
        <v>18112</v>
      </c>
      <c r="I11267" s="23">
        <v>9400</v>
      </c>
      <c r="J11267" s="24" t="s">
        <v>7284</v>
      </c>
      <c r="K11267" s="49">
        <v>46203</v>
      </c>
    </row>
    <row r="11268" spans="1:11" ht="42.6" customHeight="1" x14ac:dyDescent="0.25">
      <c r="A11268" s="11">
        <v>2026</v>
      </c>
      <c r="B11268" s="49">
        <v>46113</v>
      </c>
      <c r="C11268" s="49">
        <v>46203</v>
      </c>
      <c r="D11268" s="21" t="s">
        <v>6789</v>
      </c>
      <c r="E11268" s="22">
        <v>45923</v>
      </c>
      <c r="F11268" s="11"/>
      <c r="G11268" s="21" t="s">
        <v>7231</v>
      </c>
      <c r="H11268" s="21" t="s">
        <v>18113</v>
      </c>
      <c r="I11268" s="23">
        <v>9400</v>
      </c>
      <c r="J11268" s="24" t="s">
        <v>7284</v>
      </c>
      <c r="K11268" s="49">
        <v>46203</v>
      </c>
    </row>
    <row r="11269" spans="1:11" ht="42.6" customHeight="1" x14ac:dyDescent="0.25">
      <c r="A11269" s="11">
        <v>2026</v>
      </c>
      <c r="B11269" s="49">
        <v>46113</v>
      </c>
      <c r="C11269" s="49">
        <v>46203</v>
      </c>
      <c r="D11269" s="21" t="s">
        <v>6790</v>
      </c>
      <c r="E11269" s="22">
        <v>45923</v>
      </c>
      <c r="F11269" s="11"/>
      <c r="G11269" s="21" t="s">
        <v>7335</v>
      </c>
      <c r="H11269" s="21" t="s">
        <v>18114</v>
      </c>
      <c r="I11269" s="23">
        <v>2350</v>
      </c>
      <c r="J11269" s="24" t="s">
        <v>7284</v>
      </c>
      <c r="K11269" s="49">
        <v>46203</v>
      </c>
    </row>
    <row r="11270" spans="1:11" ht="42.6" customHeight="1" x14ac:dyDescent="0.25">
      <c r="A11270" s="11">
        <v>2026</v>
      </c>
      <c r="B11270" s="49">
        <v>46113</v>
      </c>
      <c r="C11270" s="49">
        <v>46203</v>
      </c>
      <c r="D11270" s="21" t="s">
        <v>6790</v>
      </c>
      <c r="E11270" s="22">
        <v>45923</v>
      </c>
      <c r="F11270" s="11"/>
      <c r="G11270" s="21" t="s">
        <v>7335</v>
      </c>
      <c r="H11270" s="21" t="s">
        <v>18115</v>
      </c>
      <c r="I11270" s="23">
        <v>2350</v>
      </c>
      <c r="J11270" s="24" t="s">
        <v>7284</v>
      </c>
      <c r="K11270" s="49">
        <v>46203</v>
      </c>
    </row>
    <row r="11271" spans="1:11" ht="42.6" customHeight="1" x14ac:dyDescent="0.25">
      <c r="A11271" s="11">
        <v>2026</v>
      </c>
      <c r="B11271" s="49">
        <v>46113</v>
      </c>
      <c r="C11271" s="49">
        <v>46203</v>
      </c>
      <c r="D11271" s="21" t="s">
        <v>6790</v>
      </c>
      <c r="E11271" s="22">
        <v>45923</v>
      </c>
      <c r="F11271" s="11"/>
      <c r="G11271" s="21" t="s">
        <v>7335</v>
      </c>
      <c r="H11271" s="21" t="s">
        <v>18116</v>
      </c>
      <c r="I11271" s="23">
        <v>2350</v>
      </c>
      <c r="J11271" s="24" t="s">
        <v>7284</v>
      </c>
      <c r="K11271" s="49">
        <v>46203</v>
      </c>
    </row>
    <row r="11272" spans="1:11" ht="42.6" customHeight="1" x14ac:dyDescent="0.25">
      <c r="A11272" s="11">
        <v>2026</v>
      </c>
      <c r="B11272" s="49">
        <v>46113</v>
      </c>
      <c r="C11272" s="49">
        <v>46203</v>
      </c>
      <c r="D11272" s="21" t="s">
        <v>6791</v>
      </c>
      <c r="E11272" s="29">
        <v>45933</v>
      </c>
      <c r="F11272" s="11"/>
      <c r="G11272" s="21" t="s">
        <v>7212</v>
      </c>
      <c r="H11272" s="24" t="s">
        <v>18117</v>
      </c>
      <c r="I11272" s="30">
        <v>2436</v>
      </c>
      <c r="J11272" s="24" t="s">
        <v>7284</v>
      </c>
      <c r="K11272" s="49">
        <v>46203</v>
      </c>
    </row>
    <row r="11273" spans="1:11" ht="42.6" customHeight="1" x14ac:dyDescent="0.25">
      <c r="A11273" s="11">
        <v>2026</v>
      </c>
      <c r="B11273" s="49">
        <v>46113</v>
      </c>
      <c r="C11273" s="49">
        <v>46203</v>
      </c>
      <c r="D11273" s="21" t="s">
        <v>6792</v>
      </c>
      <c r="E11273" s="22">
        <v>45936</v>
      </c>
      <c r="F11273" s="11"/>
      <c r="G11273" s="21" t="s">
        <v>7218</v>
      </c>
      <c r="H11273" s="21" t="s">
        <v>18118</v>
      </c>
      <c r="I11273" s="23">
        <v>57043.51</v>
      </c>
      <c r="J11273" s="24" t="s">
        <v>7284</v>
      </c>
      <c r="K11273" s="49">
        <v>46203</v>
      </c>
    </row>
    <row r="11274" spans="1:11" ht="42.6" customHeight="1" x14ac:dyDescent="0.25">
      <c r="A11274" s="11">
        <v>2026</v>
      </c>
      <c r="B11274" s="49">
        <v>46113</v>
      </c>
      <c r="C11274" s="49">
        <v>46203</v>
      </c>
      <c r="D11274" s="21" t="s">
        <v>6792</v>
      </c>
      <c r="E11274" s="22">
        <v>45936</v>
      </c>
      <c r="F11274" s="11"/>
      <c r="G11274" s="21" t="s">
        <v>7218</v>
      </c>
      <c r="H11274" s="21" t="s">
        <v>18119</v>
      </c>
      <c r="I11274" s="23">
        <v>57043.51</v>
      </c>
      <c r="J11274" s="24" t="s">
        <v>7284</v>
      </c>
      <c r="K11274" s="49">
        <v>46203</v>
      </c>
    </row>
    <row r="11275" spans="1:11" ht="42.6" customHeight="1" x14ac:dyDescent="0.25">
      <c r="A11275" s="11">
        <v>2026</v>
      </c>
      <c r="B11275" s="49">
        <v>46113</v>
      </c>
      <c r="C11275" s="49">
        <v>46203</v>
      </c>
      <c r="D11275" s="21" t="s">
        <v>6792</v>
      </c>
      <c r="E11275" s="22">
        <v>45936</v>
      </c>
      <c r="F11275" s="11"/>
      <c r="G11275" s="21" t="s">
        <v>7218</v>
      </c>
      <c r="H11275" s="21" t="s">
        <v>18120</v>
      </c>
      <c r="I11275" s="23">
        <v>57043.51</v>
      </c>
      <c r="J11275" s="24" t="s">
        <v>7284</v>
      </c>
      <c r="K11275" s="49">
        <v>46203</v>
      </c>
    </row>
    <row r="11276" spans="1:11" ht="42.6" customHeight="1" x14ac:dyDescent="0.25">
      <c r="A11276" s="11">
        <v>2026</v>
      </c>
      <c r="B11276" s="49">
        <v>46113</v>
      </c>
      <c r="C11276" s="49">
        <v>46203</v>
      </c>
      <c r="D11276" s="21" t="s">
        <v>6792</v>
      </c>
      <c r="E11276" s="22">
        <v>45936</v>
      </c>
      <c r="F11276" s="11"/>
      <c r="G11276" s="21" t="s">
        <v>7218</v>
      </c>
      <c r="H11276" s="21" t="s">
        <v>18121</v>
      </c>
      <c r="I11276" s="23">
        <v>57043.51</v>
      </c>
      <c r="J11276" s="24" t="s">
        <v>7284</v>
      </c>
      <c r="K11276" s="49">
        <v>46203</v>
      </c>
    </row>
    <row r="11277" spans="1:11" ht="42.6" customHeight="1" x14ac:dyDescent="0.25">
      <c r="A11277" s="11">
        <v>2026</v>
      </c>
      <c r="B11277" s="49">
        <v>46113</v>
      </c>
      <c r="C11277" s="49">
        <v>46203</v>
      </c>
      <c r="D11277" s="21" t="s">
        <v>6792</v>
      </c>
      <c r="E11277" s="22">
        <v>45936</v>
      </c>
      <c r="F11277" s="11"/>
      <c r="G11277" s="21" t="s">
        <v>7218</v>
      </c>
      <c r="H11277" s="21" t="s">
        <v>18122</v>
      </c>
      <c r="I11277" s="23">
        <v>57043.51</v>
      </c>
      <c r="J11277" s="24" t="s">
        <v>7284</v>
      </c>
      <c r="K11277" s="49">
        <v>46203</v>
      </c>
    </row>
    <row r="11278" spans="1:11" ht="42.6" customHeight="1" x14ac:dyDescent="0.25">
      <c r="A11278" s="11">
        <v>2026</v>
      </c>
      <c r="B11278" s="49">
        <v>46113</v>
      </c>
      <c r="C11278" s="49">
        <v>46203</v>
      </c>
      <c r="D11278" s="21" t="s">
        <v>6792</v>
      </c>
      <c r="E11278" s="22">
        <v>45936</v>
      </c>
      <c r="F11278" s="11"/>
      <c r="G11278" s="21" t="s">
        <v>7218</v>
      </c>
      <c r="H11278" s="21" t="s">
        <v>18123</v>
      </c>
      <c r="I11278" s="23">
        <v>57043.51</v>
      </c>
      <c r="J11278" s="24" t="s">
        <v>7284</v>
      </c>
      <c r="K11278" s="49">
        <v>46203</v>
      </c>
    </row>
    <row r="11279" spans="1:11" ht="42.6" customHeight="1" x14ac:dyDescent="0.25">
      <c r="A11279" s="11">
        <v>2026</v>
      </c>
      <c r="B11279" s="49">
        <v>46113</v>
      </c>
      <c r="C11279" s="49">
        <v>46203</v>
      </c>
      <c r="D11279" s="21" t="s">
        <v>6792</v>
      </c>
      <c r="E11279" s="22">
        <v>45936</v>
      </c>
      <c r="F11279" s="11"/>
      <c r="G11279" s="21" t="s">
        <v>7218</v>
      </c>
      <c r="H11279" s="21" t="s">
        <v>18124</v>
      </c>
      <c r="I11279" s="23">
        <v>57043.51</v>
      </c>
      <c r="J11279" s="24" t="s">
        <v>7284</v>
      </c>
      <c r="K11279" s="49">
        <v>46203</v>
      </c>
    </row>
    <row r="11280" spans="1:11" ht="42.6" customHeight="1" x14ac:dyDescent="0.25">
      <c r="A11280" s="11">
        <v>2026</v>
      </c>
      <c r="B11280" s="49">
        <v>46113</v>
      </c>
      <c r="C11280" s="49">
        <v>46203</v>
      </c>
      <c r="D11280" s="21" t="s">
        <v>6792</v>
      </c>
      <c r="E11280" s="22">
        <v>45936</v>
      </c>
      <c r="F11280" s="11"/>
      <c r="G11280" s="21" t="s">
        <v>7218</v>
      </c>
      <c r="H11280" s="21" t="s">
        <v>18125</v>
      </c>
      <c r="I11280" s="23">
        <v>57043.51</v>
      </c>
      <c r="J11280" s="24" t="s">
        <v>7284</v>
      </c>
      <c r="K11280" s="49">
        <v>46203</v>
      </c>
    </row>
    <row r="11281" spans="1:11" ht="42.6" customHeight="1" x14ac:dyDescent="0.25">
      <c r="A11281" s="11">
        <v>2026</v>
      </c>
      <c r="B11281" s="49">
        <v>46113</v>
      </c>
      <c r="C11281" s="49">
        <v>46203</v>
      </c>
      <c r="D11281" s="21" t="s">
        <v>6792</v>
      </c>
      <c r="E11281" s="22">
        <v>45936</v>
      </c>
      <c r="F11281" s="11"/>
      <c r="G11281" s="21" t="s">
        <v>7218</v>
      </c>
      <c r="H11281" s="21" t="s">
        <v>18126</v>
      </c>
      <c r="I11281" s="23">
        <v>57043.51</v>
      </c>
      <c r="J11281" s="24" t="s">
        <v>7284</v>
      </c>
      <c r="K11281" s="49">
        <v>46203</v>
      </c>
    </row>
    <row r="11282" spans="1:11" ht="42.6" customHeight="1" x14ac:dyDescent="0.25">
      <c r="A11282" s="11">
        <v>2026</v>
      </c>
      <c r="B11282" s="49">
        <v>46113</v>
      </c>
      <c r="C11282" s="49">
        <v>46203</v>
      </c>
      <c r="D11282" s="21" t="s">
        <v>6792</v>
      </c>
      <c r="E11282" s="22">
        <v>45936</v>
      </c>
      <c r="F11282" s="11"/>
      <c r="G11282" s="21" t="s">
        <v>7218</v>
      </c>
      <c r="H11282" s="21" t="s">
        <v>18127</v>
      </c>
      <c r="I11282" s="23">
        <v>57043.51</v>
      </c>
      <c r="J11282" s="24" t="s">
        <v>7284</v>
      </c>
      <c r="K11282" s="49">
        <v>46203</v>
      </c>
    </row>
    <row r="11283" spans="1:11" ht="42.6" customHeight="1" x14ac:dyDescent="0.25">
      <c r="A11283" s="11">
        <v>2026</v>
      </c>
      <c r="B11283" s="49">
        <v>46113</v>
      </c>
      <c r="C11283" s="49">
        <v>46203</v>
      </c>
      <c r="D11283" s="21" t="s">
        <v>6792</v>
      </c>
      <c r="E11283" s="22">
        <v>45936</v>
      </c>
      <c r="F11283" s="11"/>
      <c r="G11283" s="21" t="s">
        <v>7218</v>
      </c>
      <c r="H11283" s="21" t="s">
        <v>18128</v>
      </c>
      <c r="I11283" s="23">
        <v>57043.51</v>
      </c>
      <c r="J11283" s="24" t="s">
        <v>7284</v>
      </c>
      <c r="K11283" s="49">
        <v>46203</v>
      </c>
    </row>
    <row r="11284" spans="1:11" ht="42.6" customHeight="1" x14ac:dyDescent="0.25">
      <c r="A11284" s="11">
        <v>2026</v>
      </c>
      <c r="B11284" s="49">
        <v>46113</v>
      </c>
      <c r="C11284" s="49">
        <v>46203</v>
      </c>
      <c r="D11284" s="21" t="s">
        <v>6792</v>
      </c>
      <c r="E11284" s="22">
        <v>45936</v>
      </c>
      <c r="F11284" s="11"/>
      <c r="G11284" s="21" t="s">
        <v>7218</v>
      </c>
      <c r="H11284" s="21" t="s">
        <v>18129</v>
      </c>
      <c r="I11284" s="23">
        <v>57043.51</v>
      </c>
      <c r="J11284" s="24" t="s">
        <v>7284</v>
      </c>
      <c r="K11284" s="49">
        <v>46203</v>
      </c>
    </row>
    <row r="11285" spans="1:11" ht="42.6" customHeight="1" x14ac:dyDescent="0.25">
      <c r="A11285" s="11">
        <v>2026</v>
      </c>
      <c r="B11285" s="49">
        <v>46113</v>
      </c>
      <c r="C11285" s="49">
        <v>46203</v>
      </c>
      <c r="D11285" s="21" t="s">
        <v>6792</v>
      </c>
      <c r="E11285" s="22">
        <v>45936</v>
      </c>
      <c r="F11285" s="11"/>
      <c r="G11285" s="21" t="s">
        <v>7218</v>
      </c>
      <c r="H11285" s="21" t="s">
        <v>18130</v>
      </c>
      <c r="I11285" s="23">
        <v>57043.51</v>
      </c>
      <c r="J11285" s="24" t="s">
        <v>7284</v>
      </c>
      <c r="K11285" s="49">
        <v>46203</v>
      </c>
    </row>
    <row r="11286" spans="1:11" ht="42.6" customHeight="1" x14ac:dyDescent="0.25">
      <c r="A11286" s="11">
        <v>2026</v>
      </c>
      <c r="B11286" s="49">
        <v>46113</v>
      </c>
      <c r="C11286" s="49">
        <v>46203</v>
      </c>
      <c r="D11286" s="21" t="s">
        <v>6792</v>
      </c>
      <c r="E11286" s="22">
        <v>45936</v>
      </c>
      <c r="F11286" s="11"/>
      <c r="G11286" s="21" t="s">
        <v>7218</v>
      </c>
      <c r="H11286" s="21" t="s">
        <v>18131</v>
      </c>
      <c r="I11286" s="23">
        <v>57043.51</v>
      </c>
      <c r="J11286" s="24" t="s">
        <v>7284</v>
      </c>
      <c r="K11286" s="49">
        <v>46203</v>
      </c>
    </row>
    <row r="11287" spans="1:11" ht="42.6" customHeight="1" x14ac:dyDescent="0.25">
      <c r="A11287" s="11">
        <v>2026</v>
      </c>
      <c r="B11287" s="49">
        <v>46113</v>
      </c>
      <c r="C11287" s="49">
        <v>46203</v>
      </c>
      <c r="D11287" s="21" t="s">
        <v>6792</v>
      </c>
      <c r="E11287" s="22">
        <v>45936</v>
      </c>
      <c r="F11287" s="11"/>
      <c r="G11287" s="21" t="s">
        <v>7218</v>
      </c>
      <c r="H11287" s="21" t="s">
        <v>18132</v>
      </c>
      <c r="I11287" s="23">
        <v>57043.51</v>
      </c>
      <c r="J11287" s="24" t="s">
        <v>7284</v>
      </c>
      <c r="K11287" s="49">
        <v>46203</v>
      </c>
    </row>
    <row r="11288" spans="1:11" ht="42.6" customHeight="1" x14ac:dyDescent="0.25">
      <c r="A11288" s="11">
        <v>2026</v>
      </c>
      <c r="B11288" s="49">
        <v>46113</v>
      </c>
      <c r="C11288" s="49">
        <v>46203</v>
      </c>
      <c r="D11288" s="21" t="s">
        <v>6792</v>
      </c>
      <c r="E11288" s="22">
        <v>45936</v>
      </c>
      <c r="F11288" s="11"/>
      <c r="G11288" s="21" t="s">
        <v>7218</v>
      </c>
      <c r="H11288" s="21" t="s">
        <v>18133</v>
      </c>
      <c r="I11288" s="23">
        <v>57043.51</v>
      </c>
      <c r="J11288" s="24" t="s">
        <v>7284</v>
      </c>
      <c r="K11288" s="49">
        <v>46203</v>
      </c>
    </row>
    <row r="11289" spans="1:11" ht="42.6" customHeight="1" x14ac:dyDescent="0.25">
      <c r="A11289" s="11">
        <v>2026</v>
      </c>
      <c r="B11289" s="49">
        <v>46113</v>
      </c>
      <c r="C11289" s="49">
        <v>46203</v>
      </c>
      <c r="D11289" s="21" t="s">
        <v>6792</v>
      </c>
      <c r="E11289" s="22">
        <v>45936</v>
      </c>
      <c r="F11289" s="11"/>
      <c r="G11289" s="21" t="s">
        <v>7218</v>
      </c>
      <c r="H11289" s="21" t="s">
        <v>18134</v>
      </c>
      <c r="I11289" s="23">
        <v>57043.51</v>
      </c>
      <c r="J11289" s="24" t="s">
        <v>7284</v>
      </c>
      <c r="K11289" s="49">
        <v>46203</v>
      </c>
    </row>
    <row r="11290" spans="1:11" ht="42.6" customHeight="1" x14ac:dyDescent="0.25">
      <c r="A11290" s="11">
        <v>2026</v>
      </c>
      <c r="B11290" s="49">
        <v>46113</v>
      </c>
      <c r="C11290" s="49">
        <v>46203</v>
      </c>
      <c r="D11290" s="21" t="s">
        <v>6792</v>
      </c>
      <c r="E11290" s="22">
        <v>45936</v>
      </c>
      <c r="F11290" s="11"/>
      <c r="G11290" s="21" t="s">
        <v>7218</v>
      </c>
      <c r="H11290" s="21" t="s">
        <v>18135</v>
      </c>
      <c r="I11290" s="23">
        <v>57043.51</v>
      </c>
      <c r="J11290" s="24" t="s">
        <v>7284</v>
      </c>
      <c r="K11290" s="49">
        <v>46203</v>
      </c>
    </row>
    <row r="11291" spans="1:11" ht="42.6" customHeight="1" x14ac:dyDescent="0.25">
      <c r="A11291" s="11">
        <v>2026</v>
      </c>
      <c r="B11291" s="49">
        <v>46113</v>
      </c>
      <c r="C11291" s="49">
        <v>46203</v>
      </c>
      <c r="D11291" s="21" t="s">
        <v>6792</v>
      </c>
      <c r="E11291" s="22">
        <v>45936</v>
      </c>
      <c r="F11291" s="11"/>
      <c r="G11291" s="21" t="s">
        <v>7218</v>
      </c>
      <c r="H11291" s="21" t="s">
        <v>18136</v>
      </c>
      <c r="I11291" s="23">
        <v>57043.51</v>
      </c>
      <c r="J11291" s="24" t="s">
        <v>7284</v>
      </c>
      <c r="K11291" s="49">
        <v>46203</v>
      </c>
    </row>
    <row r="11292" spans="1:11" ht="42.6" customHeight="1" x14ac:dyDescent="0.25">
      <c r="A11292" s="11">
        <v>2026</v>
      </c>
      <c r="B11292" s="49">
        <v>46113</v>
      </c>
      <c r="C11292" s="49">
        <v>46203</v>
      </c>
      <c r="D11292" s="21" t="s">
        <v>6792</v>
      </c>
      <c r="E11292" s="22">
        <v>45936</v>
      </c>
      <c r="F11292" s="11"/>
      <c r="G11292" s="21" t="s">
        <v>7218</v>
      </c>
      <c r="H11292" s="21" t="s">
        <v>18137</v>
      </c>
      <c r="I11292" s="23">
        <v>57043.51</v>
      </c>
      <c r="J11292" s="24" t="s">
        <v>7284</v>
      </c>
      <c r="K11292" s="49">
        <v>46203</v>
      </c>
    </row>
    <row r="11293" spans="1:11" ht="42.6" customHeight="1" x14ac:dyDescent="0.25">
      <c r="A11293" s="11">
        <v>2026</v>
      </c>
      <c r="B11293" s="49">
        <v>46113</v>
      </c>
      <c r="C11293" s="49">
        <v>46203</v>
      </c>
      <c r="D11293" s="21" t="s">
        <v>6792</v>
      </c>
      <c r="E11293" s="22">
        <v>45936</v>
      </c>
      <c r="F11293" s="11"/>
      <c r="G11293" s="21" t="s">
        <v>7218</v>
      </c>
      <c r="H11293" s="21" t="s">
        <v>18138</v>
      </c>
      <c r="I11293" s="23">
        <v>57043.51</v>
      </c>
      <c r="J11293" s="24" t="s">
        <v>7284</v>
      </c>
      <c r="K11293" s="49">
        <v>46203</v>
      </c>
    </row>
    <row r="11294" spans="1:11" ht="42.6" customHeight="1" x14ac:dyDescent="0.25">
      <c r="A11294" s="11">
        <v>2026</v>
      </c>
      <c r="B11294" s="49">
        <v>46113</v>
      </c>
      <c r="C11294" s="49">
        <v>46203</v>
      </c>
      <c r="D11294" s="21" t="s">
        <v>6792</v>
      </c>
      <c r="E11294" s="22">
        <v>45936</v>
      </c>
      <c r="F11294" s="11"/>
      <c r="G11294" s="21" t="s">
        <v>7218</v>
      </c>
      <c r="H11294" s="21" t="s">
        <v>18139</v>
      </c>
      <c r="I11294" s="23">
        <v>57043.51</v>
      </c>
      <c r="J11294" s="24" t="s">
        <v>7284</v>
      </c>
      <c r="K11294" s="49">
        <v>46203</v>
      </c>
    </row>
    <row r="11295" spans="1:11" ht="42.6" customHeight="1" x14ac:dyDescent="0.25">
      <c r="A11295" s="11">
        <v>2026</v>
      </c>
      <c r="B11295" s="49">
        <v>46113</v>
      </c>
      <c r="C11295" s="49">
        <v>46203</v>
      </c>
      <c r="D11295" s="21" t="s">
        <v>6792</v>
      </c>
      <c r="E11295" s="22">
        <v>45936</v>
      </c>
      <c r="F11295" s="11"/>
      <c r="G11295" s="21" t="s">
        <v>7218</v>
      </c>
      <c r="H11295" s="21" t="s">
        <v>18140</v>
      </c>
      <c r="I11295" s="23">
        <v>57043.51</v>
      </c>
      <c r="J11295" s="24" t="s">
        <v>7284</v>
      </c>
      <c r="K11295" s="49">
        <v>46203</v>
      </c>
    </row>
    <row r="11296" spans="1:11" ht="42.6" customHeight="1" x14ac:dyDescent="0.25">
      <c r="A11296" s="11">
        <v>2026</v>
      </c>
      <c r="B11296" s="49">
        <v>46113</v>
      </c>
      <c r="C11296" s="49">
        <v>46203</v>
      </c>
      <c r="D11296" s="21" t="s">
        <v>6792</v>
      </c>
      <c r="E11296" s="22">
        <v>45936</v>
      </c>
      <c r="F11296" s="11"/>
      <c r="G11296" s="21" t="s">
        <v>7218</v>
      </c>
      <c r="H11296" s="21" t="s">
        <v>18141</v>
      </c>
      <c r="I11296" s="23">
        <v>57043.51</v>
      </c>
      <c r="J11296" s="24" t="s">
        <v>7284</v>
      </c>
      <c r="K11296" s="49">
        <v>46203</v>
      </c>
    </row>
    <row r="11297" spans="1:11" ht="42.6" customHeight="1" x14ac:dyDescent="0.25">
      <c r="A11297" s="11">
        <v>2026</v>
      </c>
      <c r="B11297" s="49">
        <v>46113</v>
      </c>
      <c r="C11297" s="49">
        <v>46203</v>
      </c>
      <c r="D11297" s="21" t="s">
        <v>6792</v>
      </c>
      <c r="E11297" s="22">
        <v>45936</v>
      </c>
      <c r="F11297" s="11"/>
      <c r="G11297" s="21" t="s">
        <v>7218</v>
      </c>
      <c r="H11297" s="21" t="s">
        <v>18142</v>
      </c>
      <c r="I11297" s="23">
        <v>57043.51</v>
      </c>
      <c r="J11297" s="24" t="s">
        <v>7284</v>
      </c>
      <c r="K11297" s="49">
        <v>46203</v>
      </c>
    </row>
    <row r="11298" spans="1:11" ht="42.6" customHeight="1" x14ac:dyDescent="0.25">
      <c r="A11298" s="11">
        <v>2026</v>
      </c>
      <c r="B11298" s="49">
        <v>46113</v>
      </c>
      <c r="C11298" s="49">
        <v>46203</v>
      </c>
      <c r="D11298" s="21" t="s">
        <v>6792</v>
      </c>
      <c r="E11298" s="22">
        <v>45936</v>
      </c>
      <c r="F11298" s="11"/>
      <c r="G11298" s="21" t="s">
        <v>7218</v>
      </c>
      <c r="H11298" s="21" t="s">
        <v>18143</v>
      </c>
      <c r="I11298" s="23">
        <v>57043.51</v>
      </c>
      <c r="J11298" s="24" t="s">
        <v>7284</v>
      </c>
      <c r="K11298" s="49">
        <v>46203</v>
      </c>
    </row>
    <row r="11299" spans="1:11" ht="42.6" customHeight="1" x14ac:dyDescent="0.25">
      <c r="A11299" s="11">
        <v>2026</v>
      </c>
      <c r="B11299" s="49">
        <v>46113</v>
      </c>
      <c r="C11299" s="49">
        <v>46203</v>
      </c>
      <c r="D11299" s="21" t="s">
        <v>6792</v>
      </c>
      <c r="E11299" s="22">
        <v>45936</v>
      </c>
      <c r="F11299" s="11"/>
      <c r="G11299" s="21" t="s">
        <v>7218</v>
      </c>
      <c r="H11299" s="21" t="s">
        <v>18144</v>
      </c>
      <c r="I11299" s="23">
        <v>57043.51</v>
      </c>
      <c r="J11299" s="24" t="s">
        <v>7284</v>
      </c>
      <c r="K11299" s="49">
        <v>46203</v>
      </c>
    </row>
    <row r="11300" spans="1:11" ht="42.6" customHeight="1" x14ac:dyDescent="0.25">
      <c r="A11300" s="11">
        <v>2026</v>
      </c>
      <c r="B11300" s="49">
        <v>46113</v>
      </c>
      <c r="C11300" s="49">
        <v>46203</v>
      </c>
      <c r="D11300" s="21" t="s">
        <v>6792</v>
      </c>
      <c r="E11300" s="22">
        <v>45936</v>
      </c>
      <c r="F11300" s="11"/>
      <c r="G11300" s="21" t="s">
        <v>7218</v>
      </c>
      <c r="H11300" s="21" t="s">
        <v>18145</v>
      </c>
      <c r="I11300" s="23">
        <v>57043.51</v>
      </c>
      <c r="J11300" s="24" t="s">
        <v>7284</v>
      </c>
      <c r="K11300" s="49">
        <v>46203</v>
      </c>
    </row>
    <row r="11301" spans="1:11" ht="42.6" customHeight="1" x14ac:dyDescent="0.25">
      <c r="A11301" s="11">
        <v>2026</v>
      </c>
      <c r="B11301" s="49">
        <v>46113</v>
      </c>
      <c r="C11301" s="49">
        <v>46203</v>
      </c>
      <c r="D11301" s="21" t="s">
        <v>6792</v>
      </c>
      <c r="E11301" s="22">
        <v>45936</v>
      </c>
      <c r="F11301" s="11"/>
      <c r="G11301" s="21" t="s">
        <v>7218</v>
      </c>
      <c r="H11301" s="21" t="s">
        <v>18146</v>
      </c>
      <c r="I11301" s="23">
        <v>57043.51</v>
      </c>
      <c r="J11301" s="24" t="s">
        <v>7284</v>
      </c>
      <c r="K11301" s="49">
        <v>46203</v>
      </c>
    </row>
    <row r="11302" spans="1:11" ht="42.6" customHeight="1" x14ac:dyDescent="0.25">
      <c r="A11302" s="11">
        <v>2026</v>
      </c>
      <c r="B11302" s="49">
        <v>46113</v>
      </c>
      <c r="C11302" s="49">
        <v>46203</v>
      </c>
      <c r="D11302" s="21" t="s">
        <v>6792</v>
      </c>
      <c r="E11302" s="22">
        <v>45936</v>
      </c>
      <c r="F11302" s="11"/>
      <c r="G11302" s="21" t="s">
        <v>7218</v>
      </c>
      <c r="H11302" s="21" t="s">
        <v>18147</v>
      </c>
      <c r="I11302" s="23">
        <v>57043.51</v>
      </c>
      <c r="J11302" s="24" t="s">
        <v>7284</v>
      </c>
      <c r="K11302" s="49">
        <v>46203</v>
      </c>
    </row>
    <row r="11303" spans="1:11" ht="42.6" customHeight="1" x14ac:dyDescent="0.25">
      <c r="A11303" s="11">
        <v>2026</v>
      </c>
      <c r="B11303" s="49">
        <v>46113</v>
      </c>
      <c r="C11303" s="49">
        <v>46203</v>
      </c>
      <c r="D11303" s="21" t="s">
        <v>6792</v>
      </c>
      <c r="E11303" s="22">
        <v>45936</v>
      </c>
      <c r="F11303" s="11"/>
      <c r="G11303" s="21" t="s">
        <v>7218</v>
      </c>
      <c r="H11303" s="21" t="s">
        <v>18148</v>
      </c>
      <c r="I11303" s="23">
        <v>57043.51</v>
      </c>
      <c r="J11303" s="24" t="s">
        <v>7284</v>
      </c>
      <c r="K11303" s="49">
        <v>46203</v>
      </c>
    </row>
    <row r="11304" spans="1:11" ht="42.6" customHeight="1" x14ac:dyDescent="0.25">
      <c r="A11304" s="11">
        <v>2026</v>
      </c>
      <c r="B11304" s="49">
        <v>46113</v>
      </c>
      <c r="C11304" s="49">
        <v>46203</v>
      </c>
      <c r="D11304" s="21" t="s">
        <v>6792</v>
      </c>
      <c r="E11304" s="22">
        <v>45936</v>
      </c>
      <c r="F11304" s="11"/>
      <c r="G11304" s="21" t="s">
        <v>7218</v>
      </c>
      <c r="H11304" s="21" t="s">
        <v>18149</v>
      </c>
      <c r="I11304" s="23">
        <v>57043.51</v>
      </c>
      <c r="J11304" s="24" t="s">
        <v>7284</v>
      </c>
      <c r="K11304" s="49">
        <v>46203</v>
      </c>
    </row>
    <row r="11305" spans="1:11" ht="42.6" customHeight="1" x14ac:dyDescent="0.25">
      <c r="A11305" s="11">
        <v>2026</v>
      </c>
      <c r="B11305" s="49">
        <v>46113</v>
      </c>
      <c r="C11305" s="49">
        <v>46203</v>
      </c>
      <c r="D11305" s="21" t="s">
        <v>6792</v>
      </c>
      <c r="E11305" s="22">
        <v>45936</v>
      </c>
      <c r="F11305" s="11"/>
      <c r="G11305" s="21" t="s">
        <v>7218</v>
      </c>
      <c r="H11305" s="21" t="s">
        <v>18150</v>
      </c>
      <c r="I11305" s="23">
        <v>57043.51</v>
      </c>
      <c r="J11305" s="24" t="s">
        <v>7284</v>
      </c>
      <c r="K11305" s="49">
        <v>46203</v>
      </c>
    </row>
    <row r="11306" spans="1:11" ht="42.6" customHeight="1" x14ac:dyDescent="0.25">
      <c r="A11306" s="11">
        <v>2026</v>
      </c>
      <c r="B11306" s="49">
        <v>46113</v>
      </c>
      <c r="C11306" s="49">
        <v>46203</v>
      </c>
      <c r="D11306" s="21" t="s">
        <v>6792</v>
      </c>
      <c r="E11306" s="22">
        <v>45936</v>
      </c>
      <c r="F11306" s="11"/>
      <c r="G11306" s="21" t="s">
        <v>7218</v>
      </c>
      <c r="H11306" s="21" t="s">
        <v>18151</v>
      </c>
      <c r="I11306" s="23">
        <v>57043.51</v>
      </c>
      <c r="J11306" s="24" t="s">
        <v>7284</v>
      </c>
      <c r="K11306" s="49">
        <v>46203</v>
      </c>
    </row>
    <row r="11307" spans="1:11" ht="42.6" customHeight="1" x14ac:dyDescent="0.25">
      <c r="A11307" s="11">
        <v>2026</v>
      </c>
      <c r="B11307" s="49">
        <v>46113</v>
      </c>
      <c r="C11307" s="49">
        <v>46203</v>
      </c>
      <c r="D11307" s="21" t="s">
        <v>6792</v>
      </c>
      <c r="E11307" s="22">
        <v>45936</v>
      </c>
      <c r="F11307" s="11"/>
      <c r="G11307" s="21" t="s">
        <v>7218</v>
      </c>
      <c r="H11307" s="21" t="s">
        <v>18152</v>
      </c>
      <c r="I11307" s="23">
        <v>57043.51</v>
      </c>
      <c r="J11307" s="24" t="s">
        <v>7284</v>
      </c>
      <c r="K11307" s="49">
        <v>46203</v>
      </c>
    </row>
    <row r="11308" spans="1:11" ht="42.6" customHeight="1" x14ac:dyDescent="0.25">
      <c r="A11308" s="11">
        <v>2026</v>
      </c>
      <c r="B11308" s="49">
        <v>46113</v>
      </c>
      <c r="C11308" s="49">
        <v>46203</v>
      </c>
      <c r="D11308" s="21" t="s">
        <v>6792</v>
      </c>
      <c r="E11308" s="22">
        <v>45936</v>
      </c>
      <c r="F11308" s="11"/>
      <c r="G11308" s="21" t="s">
        <v>7218</v>
      </c>
      <c r="H11308" s="21" t="s">
        <v>18153</v>
      </c>
      <c r="I11308" s="23">
        <v>57043.51</v>
      </c>
      <c r="J11308" s="24" t="s">
        <v>7284</v>
      </c>
      <c r="K11308" s="49">
        <v>46203</v>
      </c>
    </row>
    <row r="11309" spans="1:11" ht="42.6" customHeight="1" x14ac:dyDescent="0.25">
      <c r="A11309" s="11">
        <v>2026</v>
      </c>
      <c r="B11309" s="49">
        <v>46113</v>
      </c>
      <c r="C11309" s="49">
        <v>46203</v>
      </c>
      <c r="D11309" s="21" t="s">
        <v>6792</v>
      </c>
      <c r="E11309" s="22">
        <v>45936</v>
      </c>
      <c r="F11309" s="11"/>
      <c r="G11309" s="21" t="s">
        <v>7218</v>
      </c>
      <c r="H11309" s="21" t="s">
        <v>18154</v>
      </c>
      <c r="I11309" s="23">
        <v>57043.51</v>
      </c>
      <c r="J11309" s="24" t="s">
        <v>7284</v>
      </c>
      <c r="K11309" s="49">
        <v>46203</v>
      </c>
    </row>
    <row r="11310" spans="1:11" ht="42.6" customHeight="1" x14ac:dyDescent="0.25">
      <c r="A11310" s="11">
        <v>2026</v>
      </c>
      <c r="B11310" s="49">
        <v>46113</v>
      </c>
      <c r="C11310" s="49">
        <v>46203</v>
      </c>
      <c r="D11310" s="21" t="s">
        <v>6792</v>
      </c>
      <c r="E11310" s="22">
        <v>45936</v>
      </c>
      <c r="F11310" s="11"/>
      <c r="G11310" s="21" t="s">
        <v>7218</v>
      </c>
      <c r="H11310" s="21" t="s">
        <v>18155</v>
      </c>
      <c r="I11310" s="23">
        <v>57043.51</v>
      </c>
      <c r="J11310" s="24" t="s">
        <v>7284</v>
      </c>
      <c r="K11310" s="49">
        <v>46203</v>
      </c>
    </row>
    <row r="11311" spans="1:11" ht="42.6" customHeight="1" x14ac:dyDescent="0.25">
      <c r="A11311" s="11">
        <v>2026</v>
      </c>
      <c r="B11311" s="49">
        <v>46113</v>
      </c>
      <c r="C11311" s="49">
        <v>46203</v>
      </c>
      <c r="D11311" s="21" t="s">
        <v>6792</v>
      </c>
      <c r="E11311" s="22">
        <v>45936</v>
      </c>
      <c r="F11311" s="11"/>
      <c r="G11311" s="21" t="s">
        <v>7218</v>
      </c>
      <c r="H11311" s="21" t="s">
        <v>18156</v>
      </c>
      <c r="I11311" s="23">
        <v>57043.51</v>
      </c>
      <c r="J11311" s="24" t="s">
        <v>7284</v>
      </c>
      <c r="K11311" s="49">
        <v>46203</v>
      </c>
    </row>
    <row r="11312" spans="1:11" ht="42.6" customHeight="1" x14ac:dyDescent="0.25">
      <c r="A11312" s="11">
        <v>2026</v>
      </c>
      <c r="B11312" s="49">
        <v>46113</v>
      </c>
      <c r="C11312" s="49">
        <v>46203</v>
      </c>
      <c r="D11312" s="21" t="s">
        <v>6792</v>
      </c>
      <c r="E11312" s="22">
        <v>45936</v>
      </c>
      <c r="F11312" s="11"/>
      <c r="G11312" s="21" t="s">
        <v>7218</v>
      </c>
      <c r="H11312" s="21" t="s">
        <v>18157</v>
      </c>
      <c r="I11312" s="23">
        <v>57043.51</v>
      </c>
      <c r="J11312" s="24" t="s">
        <v>7284</v>
      </c>
      <c r="K11312" s="49">
        <v>46203</v>
      </c>
    </row>
    <row r="11313" spans="1:11" ht="42.6" customHeight="1" x14ac:dyDescent="0.25">
      <c r="A11313" s="11">
        <v>2026</v>
      </c>
      <c r="B11313" s="49">
        <v>46113</v>
      </c>
      <c r="C11313" s="49">
        <v>46203</v>
      </c>
      <c r="D11313" s="21" t="s">
        <v>6792</v>
      </c>
      <c r="E11313" s="22">
        <v>45936</v>
      </c>
      <c r="F11313" s="11"/>
      <c r="G11313" s="21" t="s">
        <v>7218</v>
      </c>
      <c r="H11313" s="21" t="s">
        <v>18158</v>
      </c>
      <c r="I11313" s="23">
        <v>57043.51</v>
      </c>
      <c r="J11313" s="24" t="s">
        <v>7284</v>
      </c>
      <c r="K11313" s="49">
        <v>46203</v>
      </c>
    </row>
    <row r="11314" spans="1:11" ht="42.6" customHeight="1" x14ac:dyDescent="0.25">
      <c r="A11314" s="11">
        <v>2026</v>
      </c>
      <c r="B11314" s="49">
        <v>46113</v>
      </c>
      <c r="C11314" s="49">
        <v>46203</v>
      </c>
      <c r="D11314" s="21" t="s">
        <v>6792</v>
      </c>
      <c r="E11314" s="22">
        <v>45936</v>
      </c>
      <c r="F11314" s="11"/>
      <c r="G11314" s="21" t="s">
        <v>7218</v>
      </c>
      <c r="H11314" s="21" t="s">
        <v>18159</v>
      </c>
      <c r="I11314" s="23">
        <v>57043.51</v>
      </c>
      <c r="J11314" s="24" t="s">
        <v>7284</v>
      </c>
      <c r="K11314" s="49">
        <v>46203</v>
      </c>
    </row>
    <row r="11315" spans="1:11" ht="42.6" customHeight="1" x14ac:dyDescent="0.25">
      <c r="A11315" s="11">
        <v>2026</v>
      </c>
      <c r="B11315" s="49">
        <v>46113</v>
      </c>
      <c r="C11315" s="49">
        <v>46203</v>
      </c>
      <c r="D11315" s="21" t="s">
        <v>6792</v>
      </c>
      <c r="E11315" s="22">
        <v>45936</v>
      </c>
      <c r="F11315" s="11"/>
      <c r="G11315" s="21" t="s">
        <v>7218</v>
      </c>
      <c r="H11315" s="21" t="s">
        <v>18160</v>
      </c>
      <c r="I11315" s="23">
        <v>57043.51</v>
      </c>
      <c r="J11315" s="24" t="s">
        <v>7284</v>
      </c>
      <c r="K11315" s="49">
        <v>46203</v>
      </c>
    </row>
    <row r="11316" spans="1:11" ht="42.6" customHeight="1" x14ac:dyDescent="0.25">
      <c r="A11316" s="11">
        <v>2026</v>
      </c>
      <c r="B11316" s="49">
        <v>46113</v>
      </c>
      <c r="C11316" s="49">
        <v>46203</v>
      </c>
      <c r="D11316" s="21" t="s">
        <v>6792</v>
      </c>
      <c r="E11316" s="22">
        <v>45936</v>
      </c>
      <c r="F11316" s="11"/>
      <c r="G11316" s="21" t="s">
        <v>7218</v>
      </c>
      <c r="H11316" s="21" t="s">
        <v>18161</v>
      </c>
      <c r="I11316" s="23">
        <v>57043.51</v>
      </c>
      <c r="J11316" s="24" t="s">
        <v>7284</v>
      </c>
      <c r="K11316" s="49">
        <v>46203</v>
      </c>
    </row>
    <row r="11317" spans="1:11" ht="42.6" customHeight="1" x14ac:dyDescent="0.25">
      <c r="A11317" s="11">
        <v>2026</v>
      </c>
      <c r="B11317" s="49">
        <v>46113</v>
      </c>
      <c r="C11317" s="49">
        <v>46203</v>
      </c>
      <c r="D11317" s="21" t="s">
        <v>6792</v>
      </c>
      <c r="E11317" s="22">
        <v>45936</v>
      </c>
      <c r="F11317" s="11"/>
      <c r="G11317" s="21" t="s">
        <v>7218</v>
      </c>
      <c r="H11317" s="21" t="s">
        <v>18162</v>
      </c>
      <c r="I11317" s="23">
        <v>57043.51</v>
      </c>
      <c r="J11317" s="24" t="s">
        <v>7284</v>
      </c>
      <c r="K11317" s="49">
        <v>46203</v>
      </c>
    </row>
    <row r="11318" spans="1:11" ht="42.6" customHeight="1" x14ac:dyDescent="0.25">
      <c r="A11318" s="11">
        <v>2026</v>
      </c>
      <c r="B11318" s="49">
        <v>46113</v>
      </c>
      <c r="C11318" s="49">
        <v>46203</v>
      </c>
      <c r="D11318" s="21" t="s">
        <v>6792</v>
      </c>
      <c r="E11318" s="22">
        <v>45936</v>
      </c>
      <c r="F11318" s="11"/>
      <c r="G11318" s="21" t="s">
        <v>7218</v>
      </c>
      <c r="H11318" s="21" t="s">
        <v>18163</v>
      </c>
      <c r="I11318" s="23">
        <v>57043.51</v>
      </c>
      <c r="J11318" s="24" t="s">
        <v>7284</v>
      </c>
      <c r="K11318" s="49">
        <v>46203</v>
      </c>
    </row>
    <row r="11319" spans="1:11" ht="42.6" customHeight="1" x14ac:dyDescent="0.25">
      <c r="A11319" s="11">
        <v>2026</v>
      </c>
      <c r="B11319" s="49">
        <v>46113</v>
      </c>
      <c r="C11319" s="49">
        <v>46203</v>
      </c>
      <c r="D11319" s="21" t="s">
        <v>6792</v>
      </c>
      <c r="E11319" s="22">
        <v>45936</v>
      </c>
      <c r="F11319" s="11"/>
      <c r="G11319" s="21" t="s">
        <v>7218</v>
      </c>
      <c r="H11319" s="21" t="s">
        <v>18164</v>
      </c>
      <c r="I11319" s="23">
        <v>57043.51</v>
      </c>
      <c r="J11319" s="24" t="s">
        <v>7284</v>
      </c>
      <c r="K11319" s="49">
        <v>46203</v>
      </c>
    </row>
    <row r="11320" spans="1:11" ht="42.6" customHeight="1" x14ac:dyDescent="0.25">
      <c r="A11320" s="11">
        <v>2026</v>
      </c>
      <c r="B11320" s="49">
        <v>46113</v>
      </c>
      <c r="C11320" s="49">
        <v>46203</v>
      </c>
      <c r="D11320" s="21" t="s">
        <v>6792</v>
      </c>
      <c r="E11320" s="22">
        <v>45937</v>
      </c>
      <c r="F11320" s="11"/>
      <c r="G11320" s="21" t="s">
        <v>7218</v>
      </c>
      <c r="H11320" s="21" t="s">
        <v>18165</v>
      </c>
      <c r="I11320" s="23">
        <v>57043.51</v>
      </c>
      <c r="J11320" s="24" t="s">
        <v>7284</v>
      </c>
      <c r="K11320" s="49">
        <v>46203</v>
      </c>
    </row>
    <row r="11321" spans="1:11" ht="42.6" customHeight="1" x14ac:dyDescent="0.25">
      <c r="A11321" s="11">
        <v>2026</v>
      </c>
      <c r="B11321" s="49">
        <v>46113</v>
      </c>
      <c r="C11321" s="49">
        <v>46203</v>
      </c>
      <c r="D11321" s="21" t="s">
        <v>6792</v>
      </c>
      <c r="E11321" s="22">
        <v>45937</v>
      </c>
      <c r="F11321" s="11"/>
      <c r="G11321" s="21" t="s">
        <v>7218</v>
      </c>
      <c r="H11321" s="21" t="s">
        <v>18166</v>
      </c>
      <c r="I11321" s="23">
        <v>57043.51</v>
      </c>
      <c r="J11321" s="24" t="s">
        <v>7284</v>
      </c>
      <c r="K11321" s="49">
        <v>46203</v>
      </c>
    </row>
    <row r="11322" spans="1:11" ht="42.6" customHeight="1" x14ac:dyDescent="0.25">
      <c r="A11322" s="11">
        <v>2026</v>
      </c>
      <c r="B11322" s="49">
        <v>46113</v>
      </c>
      <c r="C11322" s="49">
        <v>46203</v>
      </c>
      <c r="D11322" s="21" t="s">
        <v>6792</v>
      </c>
      <c r="E11322" s="22">
        <v>45937</v>
      </c>
      <c r="F11322" s="11"/>
      <c r="G11322" s="21" t="s">
        <v>7218</v>
      </c>
      <c r="H11322" s="21" t="s">
        <v>18167</v>
      </c>
      <c r="I11322" s="23">
        <v>57043.51</v>
      </c>
      <c r="J11322" s="24" t="s">
        <v>7284</v>
      </c>
      <c r="K11322" s="49">
        <v>46203</v>
      </c>
    </row>
    <row r="11323" spans="1:11" ht="42.6" customHeight="1" x14ac:dyDescent="0.25">
      <c r="A11323" s="11">
        <v>2026</v>
      </c>
      <c r="B11323" s="49">
        <v>46113</v>
      </c>
      <c r="C11323" s="49">
        <v>46203</v>
      </c>
      <c r="D11323" s="21" t="s">
        <v>6792</v>
      </c>
      <c r="E11323" s="22">
        <v>45937</v>
      </c>
      <c r="F11323" s="11"/>
      <c r="G11323" s="21" t="s">
        <v>7218</v>
      </c>
      <c r="H11323" s="21" t="s">
        <v>18168</v>
      </c>
      <c r="I11323" s="23">
        <v>57043.51</v>
      </c>
      <c r="J11323" s="24" t="s">
        <v>7284</v>
      </c>
      <c r="K11323" s="49">
        <v>46203</v>
      </c>
    </row>
    <row r="11324" spans="1:11" ht="42.6" customHeight="1" x14ac:dyDescent="0.25">
      <c r="A11324" s="11">
        <v>2026</v>
      </c>
      <c r="B11324" s="49">
        <v>46113</v>
      </c>
      <c r="C11324" s="49">
        <v>46203</v>
      </c>
      <c r="D11324" s="21" t="s">
        <v>6792</v>
      </c>
      <c r="E11324" s="22">
        <v>45937</v>
      </c>
      <c r="F11324" s="11"/>
      <c r="G11324" s="21" t="s">
        <v>7218</v>
      </c>
      <c r="H11324" s="21" t="s">
        <v>18169</v>
      </c>
      <c r="I11324" s="23">
        <v>57043.51</v>
      </c>
      <c r="J11324" s="24" t="s">
        <v>7284</v>
      </c>
      <c r="K11324" s="49">
        <v>46203</v>
      </c>
    </row>
    <row r="11325" spans="1:11" ht="42.6" customHeight="1" x14ac:dyDescent="0.25">
      <c r="A11325" s="11">
        <v>2026</v>
      </c>
      <c r="B11325" s="49">
        <v>46113</v>
      </c>
      <c r="C11325" s="49">
        <v>46203</v>
      </c>
      <c r="D11325" s="21" t="s">
        <v>6792</v>
      </c>
      <c r="E11325" s="22">
        <v>45937</v>
      </c>
      <c r="F11325" s="11"/>
      <c r="G11325" s="21" t="s">
        <v>7218</v>
      </c>
      <c r="H11325" s="21" t="s">
        <v>18170</v>
      </c>
      <c r="I11325" s="23">
        <v>57043.51</v>
      </c>
      <c r="J11325" s="24" t="s">
        <v>7284</v>
      </c>
      <c r="K11325" s="49">
        <v>46203</v>
      </c>
    </row>
    <row r="11326" spans="1:11" ht="42.6" customHeight="1" x14ac:dyDescent="0.25">
      <c r="A11326" s="11">
        <v>2026</v>
      </c>
      <c r="B11326" s="49">
        <v>46113</v>
      </c>
      <c r="C11326" s="49">
        <v>46203</v>
      </c>
      <c r="D11326" s="21" t="s">
        <v>6792</v>
      </c>
      <c r="E11326" s="22">
        <v>45937</v>
      </c>
      <c r="F11326" s="11"/>
      <c r="G11326" s="21" t="s">
        <v>7218</v>
      </c>
      <c r="H11326" s="21" t="s">
        <v>18171</v>
      </c>
      <c r="I11326" s="23">
        <v>57043.51</v>
      </c>
      <c r="J11326" s="24" t="s">
        <v>7284</v>
      </c>
      <c r="K11326" s="49">
        <v>46203</v>
      </c>
    </row>
    <row r="11327" spans="1:11" ht="42.6" customHeight="1" x14ac:dyDescent="0.25">
      <c r="A11327" s="11">
        <v>2026</v>
      </c>
      <c r="B11327" s="49">
        <v>46113</v>
      </c>
      <c r="C11327" s="49">
        <v>46203</v>
      </c>
      <c r="D11327" s="21" t="s">
        <v>6793</v>
      </c>
      <c r="E11327" s="29">
        <v>45937</v>
      </c>
      <c r="F11327" s="11"/>
      <c r="G11327" s="21" t="s">
        <v>7392</v>
      </c>
      <c r="H11327" s="29" t="s">
        <v>18172</v>
      </c>
      <c r="I11327" s="23">
        <v>7250</v>
      </c>
      <c r="J11327" s="24" t="s">
        <v>7284</v>
      </c>
      <c r="K11327" s="49">
        <v>46203</v>
      </c>
    </row>
    <row r="11328" spans="1:11" ht="42.6" customHeight="1" x14ac:dyDescent="0.25">
      <c r="A11328" s="11">
        <v>2026</v>
      </c>
      <c r="B11328" s="49">
        <v>46113</v>
      </c>
      <c r="C11328" s="49">
        <v>46203</v>
      </c>
      <c r="D11328" s="21" t="s">
        <v>6794</v>
      </c>
      <c r="E11328" s="29">
        <v>45937</v>
      </c>
      <c r="F11328" s="11"/>
      <c r="G11328" s="21" t="s">
        <v>7278</v>
      </c>
      <c r="H11328" s="29" t="s">
        <v>18173</v>
      </c>
      <c r="I11328" s="23">
        <v>10450</v>
      </c>
      <c r="J11328" s="24" t="s">
        <v>7284</v>
      </c>
      <c r="K11328" s="49">
        <v>46203</v>
      </c>
    </row>
    <row r="11329" spans="1:11" ht="42.6" customHeight="1" x14ac:dyDescent="0.25">
      <c r="A11329" s="11">
        <v>2026</v>
      </c>
      <c r="B11329" s="49">
        <v>46113</v>
      </c>
      <c r="C11329" s="49">
        <v>46203</v>
      </c>
      <c r="D11329" s="21" t="s">
        <v>6795</v>
      </c>
      <c r="E11329" s="29">
        <v>45937</v>
      </c>
      <c r="F11329" s="11"/>
      <c r="G11329" s="21" t="s">
        <v>7278</v>
      </c>
      <c r="H11329" s="29" t="s">
        <v>18174</v>
      </c>
      <c r="I11329" s="23">
        <v>10450</v>
      </c>
      <c r="J11329" s="24" t="s">
        <v>7284</v>
      </c>
      <c r="K11329" s="49">
        <v>46203</v>
      </c>
    </row>
    <row r="11330" spans="1:11" ht="42.6" customHeight="1" x14ac:dyDescent="0.25">
      <c r="A11330" s="11">
        <v>2026</v>
      </c>
      <c r="B11330" s="49">
        <v>46113</v>
      </c>
      <c r="C11330" s="49">
        <v>46203</v>
      </c>
      <c r="D11330" s="21" t="s">
        <v>6796</v>
      </c>
      <c r="E11330" s="29">
        <v>45937</v>
      </c>
      <c r="F11330" s="11"/>
      <c r="G11330" s="21" t="s">
        <v>7278</v>
      </c>
      <c r="H11330" s="29" t="s">
        <v>18175</v>
      </c>
      <c r="I11330" s="23">
        <v>10450</v>
      </c>
      <c r="J11330" s="24" t="s">
        <v>7284</v>
      </c>
      <c r="K11330" s="49">
        <v>46203</v>
      </c>
    </row>
    <row r="11331" spans="1:11" ht="42.6" customHeight="1" x14ac:dyDescent="0.25">
      <c r="A11331" s="11">
        <v>2026</v>
      </c>
      <c r="B11331" s="49">
        <v>46113</v>
      </c>
      <c r="C11331" s="49">
        <v>46203</v>
      </c>
      <c r="D11331" s="21" t="s">
        <v>6797</v>
      </c>
      <c r="E11331" s="29">
        <v>45937</v>
      </c>
      <c r="F11331" s="11"/>
      <c r="G11331" s="21" t="s">
        <v>7278</v>
      </c>
      <c r="H11331" s="29" t="s">
        <v>18176</v>
      </c>
      <c r="I11331" s="23">
        <v>10450</v>
      </c>
      <c r="J11331" s="24" t="s">
        <v>7284</v>
      </c>
      <c r="K11331" s="49">
        <v>46203</v>
      </c>
    </row>
    <row r="11332" spans="1:11" ht="42.6" customHeight="1" x14ac:dyDescent="0.25">
      <c r="A11332" s="11">
        <v>2026</v>
      </c>
      <c r="B11332" s="49">
        <v>46113</v>
      </c>
      <c r="C11332" s="49">
        <v>46203</v>
      </c>
      <c r="D11332" s="21" t="s">
        <v>6798</v>
      </c>
      <c r="E11332" s="29">
        <v>45937</v>
      </c>
      <c r="F11332" s="11"/>
      <c r="G11332" s="21" t="s">
        <v>7278</v>
      </c>
      <c r="H11332" s="29" t="s">
        <v>18177</v>
      </c>
      <c r="I11332" s="23">
        <v>10450</v>
      </c>
      <c r="J11332" s="24" t="s">
        <v>7284</v>
      </c>
      <c r="K11332" s="49">
        <v>46203</v>
      </c>
    </row>
    <row r="11333" spans="1:11" ht="42.6" customHeight="1" x14ac:dyDescent="0.25">
      <c r="A11333" s="11">
        <v>2026</v>
      </c>
      <c r="B11333" s="49">
        <v>46113</v>
      </c>
      <c r="C11333" s="49">
        <v>46203</v>
      </c>
      <c r="D11333" s="21" t="s">
        <v>6799</v>
      </c>
      <c r="E11333" s="29">
        <v>45937</v>
      </c>
      <c r="F11333" s="11"/>
      <c r="G11333" s="21" t="s">
        <v>7245</v>
      </c>
      <c r="H11333" s="29" t="s">
        <v>18178</v>
      </c>
      <c r="I11333" s="23">
        <v>14900</v>
      </c>
      <c r="J11333" s="24" t="s">
        <v>7284</v>
      </c>
      <c r="K11333" s="49">
        <v>46203</v>
      </c>
    </row>
    <row r="11334" spans="1:11" ht="42.6" customHeight="1" x14ac:dyDescent="0.25">
      <c r="A11334" s="11">
        <v>2026</v>
      </c>
      <c r="B11334" s="49">
        <v>46113</v>
      </c>
      <c r="C11334" s="49">
        <v>46203</v>
      </c>
      <c r="D11334" s="21" t="s">
        <v>6800</v>
      </c>
      <c r="E11334" s="29">
        <v>45937</v>
      </c>
      <c r="F11334" s="11"/>
      <c r="G11334" s="21" t="s">
        <v>7245</v>
      </c>
      <c r="H11334" s="29" t="s">
        <v>18179</v>
      </c>
      <c r="I11334" s="23">
        <v>4950</v>
      </c>
      <c r="J11334" s="24" t="s">
        <v>7284</v>
      </c>
      <c r="K11334" s="49">
        <v>46203</v>
      </c>
    </row>
    <row r="11335" spans="1:11" ht="42.6" customHeight="1" x14ac:dyDescent="0.25">
      <c r="A11335" s="11">
        <v>2026</v>
      </c>
      <c r="B11335" s="49">
        <v>46113</v>
      </c>
      <c r="C11335" s="49">
        <v>46203</v>
      </c>
      <c r="D11335" s="21" t="s">
        <v>6801</v>
      </c>
      <c r="E11335" s="29">
        <v>45937</v>
      </c>
      <c r="F11335" s="11"/>
      <c r="G11335" s="21" t="s">
        <v>7245</v>
      </c>
      <c r="H11335" s="29" t="s">
        <v>18180</v>
      </c>
      <c r="I11335" s="23">
        <v>4950</v>
      </c>
      <c r="J11335" s="24" t="s">
        <v>7284</v>
      </c>
      <c r="K11335" s="49">
        <v>46203</v>
      </c>
    </row>
    <row r="11336" spans="1:11" ht="42.6" customHeight="1" x14ac:dyDescent="0.25">
      <c r="A11336" s="11">
        <v>2026</v>
      </c>
      <c r="B11336" s="49">
        <v>46113</v>
      </c>
      <c r="C11336" s="49">
        <v>46203</v>
      </c>
      <c r="D11336" s="21" t="s">
        <v>6802</v>
      </c>
      <c r="E11336" s="29">
        <v>45937</v>
      </c>
      <c r="F11336" s="11"/>
      <c r="G11336" s="21" t="s">
        <v>7216</v>
      </c>
      <c r="H11336" s="29" t="s">
        <v>18181</v>
      </c>
      <c r="I11336" s="23">
        <v>4552</v>
      </c>
      <c r="J11336" s="24" t="s">
        <v>7284</v>
      </c>
      <c r="K11336" s="49">
        <v>46203</v>
      </c>
    </row>
    <row r="11337" spans="1:11" ht="42.6" customHeight="1" x14ac:dyDescent="0.25">
      <c r="A11337" s="11">
        <v>2026</v>
      </c>
      <c r="B11337" s="49">
        <v>46113</v>
      </c>
      <c r="C11337" s="49">
        <v>46203</v>
      </c>
      <c r="D11337" s="21" t="s">
        <v>6803</v>
      </c>
      <c r="E11337" s="29">
        <v>45937</v>
      </c>
      <c r="F11337" s="11"/>
      <c r="G11337" s="21" t="s">
        <v>7216</v>
      </c>
      <c r="H11337" s="29" t="s">
        <v>18182</v>
      </c>
      <c r="I11337" s="23">
        <v>2590</v>
      </c>
      <c r="J11337" s="24" t="s">
        <v>7284</v>
      </c>
      <c r="K11337" s="49">
        <v>46203</v>
      </c>
    </row>
    <row r="11338" spans="1:11" ht="42.6" customHeight="1" x14ac:dyDescent="0.25">
      <c r="A11338" s="11">
        <v>2026</v>
      </c>
      <c r="B11338" s="49">
        <v>46113</v>
      </c>
      <c r="C11338" s="49">
        <v>46203</v>
      </c>
      <c r="D11338" s="21" t="s">
        <v>6803</v>
      </c>
      <c r="E11338" s="29">
        <v>45937</v>
      </c>
      <c r="F11338" s="11"/>
      <c r="G11338" s="21" t="s">
        <v>7216</v>
      </c>
      <c r="H11338" s="29" t="s">
        <v>18183</v>
      </c>
      <c r="I11338" s="23">
        <v>2590</v>
      </c>
      <c r="J11338" s="24" t="s">
        <v>7284</v>
      </c>
      <c r="K11338" s="49">
        <v>46203</v>
      </c>
    </row>
    <row r="11339" spans="1:11" ht="42.6" customHeight="1" x14ac:dyDescent="0.25">
      <c r="A11339" s="11">
        <v>2026</v>
      </c>
      <c r="B11339" s="49">
        <v>46113</v>
      </c>
      <c r="C11339" s="49">
        <v>46203</v>
      </c>
      <c r="D11339" s="21" t="s">
        <v>6804</v>
      </c>
      <c r="E11339" s="29">
        <v>45937</v>
      </c>
      <c r="F11339" s="11"/>
      <c r="G11339" s="21" t="s">
        <v>7216</v>
      </c>
      <c r="H11339" s="29" t="s">
        <v>18184</v>
      </c>
      <c r="I11339" s="23">
        <v>4220</v>
      </c>
      <c r="J11339" s="24" t="s">
        <v>7284</v>
      </c>
      <c r="K11339" s="49">
        <v>46203</v>
      </c>
    </row>
    <row r="11340" spans="1:11" ht="42.6" customHeight="1" x14ac:dyDescent="0.25">
      <c r="A11340" s="11">
        <v>2026</v>
      </c>
      <c r="B11340" s="49">
        <v>46113</v>
      </c>
      <c r="C11340" s="49">
        <v>46203</v>
      </c>
      <c r="D11340" s="21" t="s">
        <v>6804</v>
      </c>
      <c r="E11340" s="29">
        <v>45937</v>
      </c>
      <c r="F11340" s="11"/>
      <c r="G11340" s="21" t="s">
        <v>7216</v>
      </c>
      <c r="H11340" s="29" t="s">
        <v>18185</v>
      </c>
      <c r="I11340" s="23">
        <v>4220</v>
      </c>
      <c r="J11340" s="24" t="s">
        <v>7284</v>
      </c>
      <c r="K11340" s="49">
        <v>46203</v>
      </c>
    </row>
    <row r="11341" spans="1:11" ht="42.6" customHeight="1" x14ac:dyDescent="0.25">
      <c r="A11341" s="11">
        <v>2026</v>
      </c>
      <c r="B11341" s="49">
        <v>46113</v>
      </c>
      <c r="C11341" s="49">
        <v>46203</v>
      </c>
      <c r="D11341" s="21" t="s">
        <v>6805</v>
      </c>
      <c r="E11341" s="29">
        <v>45939</v>
      </c>
      <c r="F11341" s="11"/>
      <c r="G11341" s="21" t="s">
        <v>7218</v>
      </c>
      <c r="H11341" s="24" t="s">
        <v>18186</v>
      </c>
      <c r="I11341" s="30">
        <f>6200+992</f>
        <v>7192</v>
      </c>
      <c r="J11341" s="24" t="s">
        <v>7284</v>
      </c>
      <c r="K11341" s="49">
        <v>46203</v>
      </c>
    </row>
    <row r="11342" spans="1:11" ht="42.6" customHeight="1" x14ac:dyDescent="0.25">
      <c r="A11342" s="11">
        <v>2026</v>
      </c>
      <c r="B11342" s="49">
        <v>46113</v>
      </c>
      <c r="C11342" s="49">
        <v>46203</v>
      </c>
      <c r="D11342" s="21" t="s">
        <v>6806</v>
      </c>
      <c r="E11342" s="29">
        <v>45939</v>
      </c>
      <c r="F11342" s="11"/>
      <c r="G11342" s="21" t="s">
        <v>7218</v>
      </c>
      <c r="H11342" s="24" t="s">
        <v>18187</v>
      </c>
      <c r="I11342" s="30">
        <f>5800+928</f>
        <v>6728</v>
      </c>
      <c r="J11342" s="24" t="s">
        <v>7284</v>
      </c>
      <c r="K11342" s="49">
        <v>46203</v>
      </c>
    </row>
    <row r="11343" spans="1:11" ht="42.6" customHeight="1" x14ac:dyDescent="0.25">
      <c r="A11343" s="11">
        <v>2026</v>
      </c>
      <c r="B11343" s="49">
        <v>46113</v>
      </c>
      <c r="C11343" s="49">
        <v>46203</v>
      </c>
      <c r="D11343" s="21" t="s">
        <v>6807</v>
      </c>
      <c r="E11343" s="29">
        <v>45940</v>
      </c>
      <c r="F11343" s="11"/>
      <c r="G11343" s="21" t="s">
        <v>7393</v>
      </c>
      <c r="H11343" s="55" t="s">
        <v>18188</v>
      </c>
      <c r="I11343" s="23">
        <v>255200</v>
      </c>
      <c r="J11343" s="24" t="s">
        <v>7284</v>
      </c>
      <c r="K11343" s="49">
        <v>46203</v>
      </c>
    </row>
    <row r="11344" spans="1:11" ht="42.6" customHeight="1" x14ac:dyDescent="0.25">
      <c r="A11344" s="11">
        <v>2026</v>
      </c>
      <c r="B11344" s="49">
        <v>46113</v>
      </c>
      <c r="C11344" s="49">
        <v>46203</v>
      </c>
      <c r="D11344" s="21" t="s">
        <v>6808</v>
      </c>
      <c r="E11344" s="22">
        <v>45944</v>
      </c>
      <c r="F11344" s="11"/>
      <c r="G11344" s="21" t="s">
        <v>7222</v>
      </c>
      <c r="H11344" s="21" t="s">
        <v>18189</v>
      </c>
      <c r="I11344" s="23">
        <v>10150</v>
      </c>
      <c r="J11344" s="24" t="s">
        <v>7284</v>
      </c>
      <c r="K11344" s="49">
        <v>46203</v>
      </c>
    </row>
    <row r="11345" spans="1:11" ht="42.6" customHeight="1" x14ac:dyDescent="0.25">
      <c r="A11345" s="11">
        <v>2026</v>
      </c>
      <c r="B11345" s="49">
        <v>46113</v>
      </c>
      <c r="C11345" s="49">
        <v>46203</v>
      </c>
      <c r="D11345" s="21" t="s">
        <v>6809</v>
      </c>
      <c r="E11345" s="22">
        <v>45944</v>
      </c>
      <c r="F11345" s="11"/>
      <c r="G11345" s="21" t="s">
        <v>7284</v>
      </c>
      <c r="H11345" s="21" t="s">
        <v>18190</v>
      </c>
      <c r="I11345" s="23">
        <v>8039</v>
      </c>
      <c r="J11345" s="24" t="s">
        <v>7284</v>
      </c>
      <c r="K11345" s="49">
        <v>46203</v>
      </c>
    </row>
    <row r="11346" spans="1:11" ht="42.6" customHeight="1" x14ac:dyDescent="0.25">
      <c r="A11346" s="11">
        <v>2026</v>
      </c>
      <c r="B11346" s="49">
        <v>46113</v>
      </c>
      <c r="C11346" s="49">
        <v>46203</v>
      </c>
      <c r="D11346" s="21" t="s">
        <v>6809</v>
      </c>
      <c r="E11346" s="22">
        <v>45944</v>
      </c>
      <c r="F11346" s="11"/>
      <c r="G11346" s="21" t="s">
        <v>7301</v>
      </c>
      <c r="H11346" s="21" t="s">
        <v>18191</v>
      </c>
      <c r="I11346" s="23">
        <v>8039</v>
      </c>
      <c r="J11346" s="24" t="s">
        <v>7284</v>
      </c>
      <c r="K11346" s="49">
        <v>46203</v>
      </c>
    </row>
    <row r="11347" spans="1:11" ht="42.6" customHeight="1" x14ac:dyDescent="0.25">
      <c r="A11347" s="11">
        <v>2026</v>
      </c>
      <c r="B11347" s="49">
        <v>46113</v>
      </c>
      <c r="C11347" s="49">
        <v>46203</v>
      </c>
      <c r="D11347" s="21" t="s">
        <v>6809</v>
      </c>
      <c r="E11347" s="22">
        <v>45944</v>
      </c>
      <c r="F11347" s="11"/>
      <c r="G11347" s="21" t="s">
        <v>7265</v>
      </c>
      <c r="H11347" s="21" t="s">
        <v>18192</v>
      </c>
      <c r="I11347" s="23">
        <v>8039</v>
      </c>
      <c r="J11347" s="24" t="s">
        <v>7284</v>
      </c>
      <c r="K11347" s="49">
        <v>46203</v>
      </c>
    </row>
    <row r="11348" spans="1:11" ht="42.6" customHeight="1" x14ac:dyDescent="0.25">
      <c r="A11348" s="11">
        <v>2026</v>
      </c>
      <c r="B11348" s="49">
        <v>46113</v>
      </c>
      <c r="C11348" s="49">
        <v>46203</v>
      </c>
      <c r="D11348" s="21" t="s">
        <v>6809</v>
      </c>
      <c r="E11348" s="22">
        <v>45944</v>
      </c>
      <c r="F11348" s="11"/>
      <c r="G11348" s="21" t="s">
        <v>7265</v>
      </c>
      <c r="H11348" s="21" t="s">
        <v>18193</v>
      </c>
      <c r="I11348" s="23">
        <v>8039</v>
      </c>
      <c r="J11348" s="24" t="s">
        <v>7284</v>
      </c>
      <c r="K11348" s="49">
        <v>46203</v>
      </c>
    </row>
    <row r="11349" spans="1:11" ht="42.6" customHeight="1" x14ac:dyDescent="0.25">
      <c r="A11349" s="11">
        <v>2026</v>
      </c>
      <c r="B11349" s="49">
        <v>46113</v>
      </c>
      <c r="C11349" s="49">
        <v>46203</v>
      </c>
      <c r="D11349" s="21" t="s">
        <v>6810</v>
      </c>
      <c r="E11349" s="22">
        <v>45944</v>
      </c>
      <c r="F11349" s="11"/>
      <c r="G11349" s="21" t="s">
        <v>7311</v>
      </c>
      <c r="H11349" s="21" t="s">
        <v>18194</v>
      </c>
      <c r="I11349" s="23">
        <v>19412.599999999999</v>
      </c>
      <c r="J11349" s="24" t="s">
        <v>7284</v>
      </c>
      <c r="K11349" s="49">
        <v>46203</v>
      </c>
    </row>
    <row r="11350" spans="1:11" ht="42.6" customHeight="1" x14ac:dyDescent="0.25">
      <c r="A11350" s="11">
        <v>2026</v>
      </c>
      <c r="B11350" s="49">
        <v>46113</v>
      </c>
      <c r="C11350" s="49">
        <v>46203</v>
      </c>
      <c r="D11350" s="21" t="s">
        <v>6811</v>
      </c>
      <c r="E11350" s="22">
        <v>45944</v>
      </c>
      <c r="F11350" s="11"/>
      <c r="G11350" s="21" t="s">
        <v>7265</v>
      </c>
      <c r="H11350" s="21" t="s">
        <v>18195</v>
      </c>
      <c r="I11350" s="23">
        <v>216077.09</v>
      </c>
      <c r="J11350" s="24" t="s">
        <v>7284</v>
      </c>
      <c r="K11350" s="49">
        <v>46203</v>
      </c>
    </row>
    <row r="11351" spans="1:11" ht="42.6" customHeight="1" x14ac:dyDescent="0.25">
      <c r="A11351" s="11">
        <v>2026</v>
      </c>
      <c r="B11351" s="49">
        <v>46113</v>
      </c>
      <c r="C11351" s="49">
        <v>46203</v>
      </c>
      <c r="D11351" s="21" t="s">
        <v>6812</v>
      </c>
      <c r="E11351" s="22">
        <v>45944</v>
      </c>
      <c r="F11351" s="11"/>
      <c r="G11351" s="21" t="s">
        <v>7265</v>
      </c>
      <c r="H11351" s="21" t="s">
        <v>18196</v>
      </c>
      <c r="I11351" s="23">
        <v>91293.74</v>
      </c>
      <c r="J11351" s="24" t="s">
        <v>7284</v>
      </c>
      <c r="K11351" s="49">
        <v>46203</v>
      </c>
    </row>
    <row r="11352" spans="1:11" ht="42.6" customHeight="1" x14ac:dyDescent="0.25">
      <c r="A11352" s="11">
        <v>2026</v>
      </c>
      <c r="B11352" s="49">
        <v>46113</v>
      </c>
      <c r="C11352" s="49">
        <v>46203</v>
      </c>
      <c r="D11352" s="21" t="s">
        <v>6813</v>
      </c>
      <c r="E11352" s="22">
        <v>45944</v>
      </c>
      <c r="F11352" s="11"/>
      <c r="G11352" s="21" t="s">
        <v>7278</v>
      </c>
      <c r="H11352" s="21" t="s">
        <v>18197</v>
      </c>
      <c r="I11352" s="23">
        <v>44312</v>
      </c>
      <c r="J11352" s="24" t="s">
        <v>7284</v>
      </c>
      <c r="K11352" s="49">
        <v>46203</v>
      </c>
    </row>
    <row r="11353" spans="1:11" ht="42.6" customHeight="1" x14ac:dyDescent="0.25">
      <c r="A11353" s="11">
        <v>2026</v>
      </c>
      <c r="B11353" s="49">
        <v>46113</v>
      </c>
      <c r="C11353" s="49">
        <v>46203</v>
      </c>
      <c r="D11353" s="21" t="s">
        <v>6813</v>
      </c>
      <c r="E11353" s="22">
        <v>45944</v>
      </c>
      <c r="F11353" s="11"/>
      <c r="G11353" s="21" t="s">
        <v>7278</v>
      </c>
      <c r="H11353" s="21" t="s">
        <v>18198</v>
      </c>
      <c r="I11353" s="23">
        <v>44312</v>
      </c>
      <c r="J11353" s="24" t="s">
        <v>7284</v>
      </c>
      <c r="K11353" s="49">
        <v>46203</v>
      </c>
    </row>
    <row r="11354" spans="1:11" ht="42.6" customHeight="1" x14ac:dyDescent="0.25">
      <c r="A11354" s="11">
        <v>2026</v>
      </c>
      <c r="B11354" s="49">
        <v>46113</v>
      </c>
      <c r="C11354" s="49">
        <v>46203</v>
      </c>
      <c r="D11354" s="21" t="s">
        <v>6813</v>
      </c>
      <c r="E11354" s="22">
        <v>45944</v>
      </c>
      <c r="F11354" s="11"/>
      <c r="G11354" s="21" t="s">
        <v>7278</v>
      </c>
      <c r="H11354" s="21" t="s">
        <v>18199</v>
      </c>
      <c r="I11354" s="23">
        <v>44312</v>
      </c>
      <c r="J11354" s="24" t="s">
        <v>7284</v>
      </c>
      <c r="K11354" s="49">
        <v>46203</v>
      </c>
    </row>
    <row r="11355" spans="1:11" ht="42.6" customHeight="1" x14ac:dyDescent="0.25">
      <c r="A11355" s="11">
        <v>2026</v>
      </c>
      <c r="B11355" s="49">
        <v>46113</v>
      </c>
      <c r="C11355" s="49">
        <v>46203</v>
      </c>
      <c r="D11355" s="21" t="s">
        <v>6813</v>
      </c>
      <c r="E11355" s="22">
        <v>45944</v>
      </c>
      <c r="F11355" s="11"/>
      <c r="G11355" s="21" t="s">
        <v>7278</v>
      </c>
      <c r="H11355" s="21" t="s">
        <v>18200</v>
      </c>
      <c r="I11355" s="23">
        <v>44312</v>
      </c>
      <c r="J11355" s="24" t="s">
        <v>7284</v>
      </c>
      <c r="K11355" s="49">
        <v>46203</v>
      </c>
    </row>
    <row r="11356" spans="1:11" ht="42.6" customHeight="1" x14ac:dyDescent="0.25">
      <c r="A11356" s="11">
        <v>2026</v>
      </c>
      <c r="B11356" s="49">
        <v>46113</v>
      </c>
      <c r="C11356" s="49">
        <v>46203</v>
      </c>
      <c r="D11356" s="21" t="s">
        <v>6813</v>
      </c>
      <c r="E11356" s="22">
        <v>45944</v>
      </c>
      <c r="F11356" s="11"/>
      <c r="G11356" s="21" t="s">
        <v>7278</v>
      </c>
      <c r="H11356" s="21" t="s">
        <v>18201</v>
      </c>
      <c r="I11356" s="23">
        <v>44312</v>
      </c>
      <c r="J11356" s="24" t="s">
        <v>7284</v>
      </c>
      <c r="K11356" s="49">
        <v>46203</v>
      </c>
    </row>
    <row r="11357" spans="1:11" ht="42.6" customHeight="1" x14ac:dyDescent="0.25">
      <c r="A11357" s="11">
        <v>2026</v>
      </c>
      <c r="B11357" s="49">
        <v>46113</v>
      </c>
      <c r="C11357" s="49">
        <v>46203</v>
      </c>
      <c r="D11357" s="21" t="s">
        <v>6813</v>
      </c>
      <c r="E11357" s="22">
        <v>45944</v>
      </c>
      <c r="F11357" s="11"/>
      <c r="G11357" s="21" t="s">
        <v>7278</v>
      </c>
      <c r="H11357" s="21" t="s">
        <v>18202</v>
      </c>
      <c r="I11357" s="23">
        <v>44312</v>
      </c>
      <c r="J11357" s="24" t="s">
        <v>7284</v>
      </c>
      <c r="K11357" s="49">
        <v>46203</v>
      </c>
    </row>
    <row r="11358" spans="1:11" ht="42.6" customHeight="1" x14ac:dyDescent="0.25">
      <c r="A11358" s="11">
        <v>2026</v>
      </c>
      <c r="B11358" s="49">
        <v>46113</v>
      </c>
      <c r="C11358" s="49">
        <v>46203</v>
      </c>
      <c r="D11358" s="21" t="s">
        <v>6813</v>
      </c>
      <c r="E11358" s="22">
        <v>45944</v>
      </c>
      <c r="F11358" s="11"/>
      <c r="G11358" s="21" t="s">
        <v>7278</v>
      </c>
      <c r="H11358" s="21" t="s">
        <v>18203</v>
      </c>
      <c r="I11358" s="23">
        <v>44312</v>
      </c>
      <c r="J11358" s="24" t="s">
        <v>7284</v>
      </c>
      <c r="K11358" s="49">
        <v>46203</v>
      </c>
    </row>
    <row r="11359" spans="1:11" ht="42.6" customHeight="1" x14ac:dyDescent="0.25">
      <c r="A11359" s="11">
        <v>2026</v>
      </c>
      <c r="B11359" s="49">
        <v>46113</v>
      </c>
      <c r="C11359" s="49">
        <v>46203</v>
      </c>
      <c r="D11359" s="21" t="s">
        <v>6813</v>
      </c>
      <c r="E11359" s="22">
        <v>45944</v>
      </c>
      <c r="F11359" s="11"/>
      <c r="G11359" s="21" t="s">
        <v>7278</v>
      </c>
      <c r="H11359" s="21" t="s">
        <v>18204</v>
      </c>
      <c r="I11359" s="23">
        <v>44312</v>
      </c>
      <c r="J11359" s="24" t="s">
        <v>7284</v>
      </c>
      <c r="K11359" s="49">
        <v>46203</v>
      </c>
    </row>
    <row r="11360" spans="1:11" ht="42.6" customHeight="1" x14ac:dyDescent="0.25">
      <c r="A11360" s="11">
        <v>2026</v>
      </c>
      <c r="B11360" s="49">
        <v>46113</v>
      </c>
      <c r="C11360" s="49">
        <v>46203</v>
      </c>
      <c r="D11360" s="21" t="s">
        <v>6813</v>
      </c>
      <c r="E11360" s="22">
        <v>45944</v>
      </c>
      <c r="F11360" s="11"/>
      <c r="G11360" s="21" t="s">
        <v>7278</v>
      </c>
      <c r="H11360" s="21" t="s">
        <v>18205</v>
      </c>
      <c r="I11360" s="23">
        <v>44312</v>
      </c>
      <c r="J11360" s="24" t="s">
        <v>7284</v>
      </c>
      <c r="K11360" s="49">
        <v>46203</v>
      </c>
    </row>
    <row r="11361" spans="1:11" ht="42.6" customHeight="1" x14ac:dyDescent="0.25">
      <c r="A11361" s="11">
        <v>2026</v>
      </c>
      <c r="B11361" s="49">
        <v>46113</v>
      </c>
      <c r="C11361" s="49">
        <v>46203</v>
      </c>
      <c r="D11361" s="21" t="s">
        <v>6813</v>
      </c>
      <c r="E11361" s="22">
        <v>45944</v>
      </c>
      <c r="F11361" s="11"/>
      <c r="G11361" s="21" t="s">
        <v>7278</v>
      </c>
      <c r="H11361" s="21" t="s">
        <v>18206</v>
      </c>
      <c r="I11361" s="23">
        <v>44312</v>
      </c>
      <c r="J11361" s="24" t="s">
        <v>7284</v>
      </c>
      <c r="K11361" s="49">
        <v>46203</v>
      </c>
    </row>
    <row r="11362" spans="1:11" ht="42.6" customHeight="1" x14ac:dyDescent="0.25">
      <c r="A11362" s="11">
        <v>2026</v>
      </c>
      <c r="B11362" s="49">
        <v>46113</v>
      </c>
      <c r="C11362" s="49">
        <v>46203</v>
      </c>
      <c r="D11362" s="21" t="s">
        <v>6814</v>
      </c>
      <c r="E11362" s="22">
        <v>45945</v>
      </c>
      <c r="F11362" s="11"/>
      <c r="G11362" s="21" t="s">
        <v>7248</v>
      </c>
      <c r="H11362" s="21" t="s">
        <v>18207</v>
      </c>
      <c r="I11362" s="23">
        <v>1530</v>
      </c>
      <c r="J11362" s="24" t="s">
        <v>7284</v>
      </c>
      <c r="K11362" s="49">
        <v>46203</v>
      </c>
    </row>
    <row r="11363" spans="1:11" ht="42.6" customHeight="1" x14ac:dyDescent="0.25">
      <c r="A11363" s="11">
        <v>2026</v>
      </c>
      <c r="B11363" s="49">
        <v>46113</v>
      </c>
      <c r="C11363" s="49">
        <v>46203</v>
      </c>
      <c r="D11363" s="21" t="s">
        <v>6814</v>
      </c>
      <c r="E11363" s="22">
        <v>45945</v>
      </c>
      <c r="F11363" s="11"/>
      <c r="G11363" s="21" t="s">
        <v>7248</v>
      </c>
      <c r="H11363" s="21" t="s">
        <v>18208</v>
      </c>
      <c r="I11363" s="23">
        <v>1530</v>
      </c>
      <c r="J11363" s="24" t="s">
        <v>7284</v>
      </c>
      <c r="K11363" s="49">
        <v>46203</v>
      </c>
    </row>
    <row r="11364" spans="1:11" ht="42.6" customHeight="1" x14ac:dyDescent="0.25">
      <c r="A11364" s="11">
        <v>2026</v>
      </c>
      <c r="B11364" s="49">
        <v>46113</v>
      </c>
      <c r="C11364" s="49">
        <v>46203</v>
      </c>
      <c r="D11364" s="21" t="s">
        <v>6814</v>
      </c>
      <c r="E11364" s="22">
        <v>45945</v>
      </c>
      <c r="F11364" s="11"/>
      <c r="G11364" s="21" t="s">
        <v>7248</v>
      </c>
      <c r="H11364" s="21" t="s">
        <v>18209</v>
      </c>
      <c r="I11364" s="23">
        <v>1530</v>
      </c>
      <c r="J11364" s="24" t="s">
        <v>7284</v>
      </c>
      <c r="K11364" s="49">
        <v>46203</v>
      </c>
    </row>
    <row r="11365" spans="1:11" ht="42.6" customHeight="1" x14ac:dyDescent="0.25">
      <c r="A11365" s="11">
        <v>2026</v>
      </c>
      <c r="B11365" s="49">
        <v>46113</v>
      </c>
      <c r="C11365" s="49">
        <v>46203</v>
      </c>
      <c r="D11365" s="21" t="s">
        <v>6814</v>
      </c>
      <c r="E11365" s="22">
        <v>45945</v>
      </c>
      <c r="F11365" s="11"/>
      <c r="G11365" s="21" t="s">
        <v>7248</v>
      </c>
      <c r="H11365" s="21" t="s">
        <v>18210</v>
      </c>
      <c r="I11365" s="23">
        <v>1530</v>
      </c>
      <c r="J11365" s="24" t="s">
        <v>7284</v>
      </c>
      <c r="K11365" s="49">
        <v>46203</v>
      </c>
    </row>
    <row r="11366" spans="1:11" ht="42.6" customHeight="1" x14ac:dyDescent="0.25">
      <c r="A11366" s="11">
        <v>2026</v>
      </c>
      <c r="B11366" s="49">
        <v>46113</v>
      </c>
      <c r="C11366" s="49">
        <v>46203</v>
      </c>
      <c r="D11366" s="21" t="s">
        <v>6814</v>
      </c>
      <c r="E11366" s="22">
        <v>45945</v>
      </c>
      <c r="F11366" s="11"/>
      <c r="G11366" s="21" t="s">
        <v>7248</v>
      </c>
      <c r="H11366" s="21" t="s">
        <v>18211</v>
      </c>
      <c r="I11366" s="23">
        <v>1530</v>
      </c>
      <c r="J11366" s="24" t="s">
        <v>7284</v>
      </c>
      <c r="K11366" s="49">
        <v>46203</v>
      </c>
    </row>
    <row r="11367" spans="1:11" ht="42.6" customHeight="1" x14ac:dyDescent="0.25">
      <c r="A11367" s="11">
        <v>2026</v>
      </c>
      <c r="B11367" s="49">
        <v>46113</v>
      </c>
      <c r="C11367" s="49">
        <v>46203</v>
      </c>
      <c r="D11367" s="21" t="s">
        <v>6814</v>
      </c>
      <c r="E11367" s="22">
        <v>45945</v>
      </c>
      <c r="F11367" s="11"/>
      <c r="G11367" s="21" t="s">
        <v>7248</v>
      </c>
      <c r="H11367" s="21" t="s">
        <v>18212</v>
      </c>
      <c r="I11367" s="23">
        <v>1530</v>
      </c>
      <c r="J11367" s="24" t="s">
        <v>7284</v>
      </c>
      <c r="K11367" s="49">
        <v>46203</v>
      </c>
    </row>
    <row r="11368" spans="1:11" ht="42.6" customHeight="1" x14ac:dyDescent="0.25">
      <c r="A11368" s="11">
        <v>2026</v>
      </c>
      <c r="B11368" s="49">
        <v>46113</v>
      </c>
      <c r="C11368" s="49">
        <v>46203</v>
      </c>
      <c r="D11368" s="21" t="s">
        <v>6814</v>
      </c>
      <c r="E11368" s="22">
        <v>45945</v>
      </c>
      <c r="F11368" s="11"/>
      <c r="G11368" s="21" t="s">
        <v>7301</v>
      </c>
      <c r="H11368" s="21" t="s">
        <v>18213</v>
      </c>
      <c r="I11368" s="23">
        <v>1530</v>
      </c>
      <c r="J11368" s="24" t="s">
        <v>7284</v>
      </c>
      <c r="K11368" s="49">
        <v>46203</v>
      </c>
    </row>
    <row r="11369" spans="1:11" ht="42.6" customHeight="1" x14ac:dyDescent="0.25">
      <c r="A11369" s="11">
        <v>2026</v>
      </c>
      <c r="B11369" s="49">
        <v>46113</v>
      </c>
      <c r="C11369" s="49">
        <v>46203</v>
      </c>
      <c r="D11369" s="21" t="s">
        <v>6814</v>
      </c>
      <c r="E11369" s="22">
        <v>45945</v>
      </c>
      <c r="F11369" s="11"/>
      <c r="G11369" s="21" t="s">
        <v>7254</v>
      </c>
      <c r="H11369" s="21" t="s">
        <v>18214</v>
      </c>
      <c r="I11369" s="23">
        <v>1530</v>
      </c>
      <c r="J11369" s="24" t="s">
        <v>7284</v>
      </c>
      <c r="K11369" s="49">
        <v>46203</v>
      </c>
    </row>
    <row r="11370" spans="1:11" ht="42.6" customHeight="1" x14ac:dyDescent="0.25">
      <c r="A11370" s="11">
        <v>2026</v>
      </c>
      <c r="B11370" s="49">
        <v>46113</v>
      </c>
      <c r="C11370" s="49">
        <v>46203</v>
      </c>
      <c r="D11370" s="21" t="s">
        <v>6814</v>
      </c>
      <c r="E11370" s="22">
        <v>45945</v>
      </c>
      <c r="F11370" s="11"/>
      <c r="G11370" s="21" t="s">
        <v>7284</v>
      </c>
      <c r="H11370" s="21" t="s">
        <v>18215</v>
      </c>
      <c r="I11370" s="23">
        <v>1530</v>
      </c>
      <c r="J11370" s="24" t="s">
        <v>7284</v>
      </c>
      <c r="K11370" s="49">
        <v>46203</v>
      </c>
    </row>
    <row r="11371" spans="1:11" ht="42.6" customHeight="1" x14ac:dyDescent="0.25">
      <c r="A11371" s="11">
        <v>2026</v>
      </c>
      <c r="B11371" s="49">
        <v>46113</v>
      </c>
      <c r="C11371" s="49">
        <v>46203</v>
      </c>
      <c r="D11371" s="21" t="s">
        <v>6814</v>
      </c>
      <c r="E11371" s="22">
        <v>45945</v>
      </c>
      <c r="F11371" s="11"/>
      <c r="G11371" s="21" t="s">
        <v>7311</v>
      </c>
      <c r="H11371" s="21" t="s">
        <v>18216</v>
      </c>
      <c r="I11371" s="23">
        <v>1530</v>
      </c>
      <c r="J11371" s="24" t="s">
        <v>7284</v>
      </c>
      <c r="K11371" s="49">
        <v>46203</v>
      </c>
    </row>
    <row r="11372" spans="1:11" ht="42.6" customHeight="1" x14ac:dyDescent="0.25">
      <c r="A11372" s="11">
        <v>2026</v>
      </c>
      <c r="B11372" s="49">
        <v>46113</v>
      </c>
      <c r="C11372" s="49">
        <v>46203</v>
      </c>
      <c r="D11372" s="21" t="s">
        <v>6814</v>
      </c>
      <c r="E11372" s="22">
        <v>45945</v>
      </c>
      <c r="F11372" s="11"/>
      <c r="G11372" s="21" t="s">
        <v>7265</v>
      </c>
      <c r="H11372" s="21" t="s">
        <v>18217</v>
      </c>
      <c r="I11372" s="23">
        <v>1530</v>
      </c>
      <c r="J11372" s="24" t="s">
        <v>7284</v>
      </c>
      <c r="K11372" s="49">
        <v>46203</v>
      </c>
    </row>
    <row r="11373" spans="1:11" ht="42.6" customHeight="1" x14ac:dyDescent="0.25">
      <c r="A11373" s="11">
        <v>2026</v>
      </c>
      <c r="B11373" s="49">
        <v>46113</v>
      </c>
      <c r="C11373" s="49">
        <v>46203</v>
      </c>
      <c r="D11373" s="21" t="s">
        <v>6814</v>
      </c>
      <c r="E11373" s="22">
        <v>45945</v>
      </c>
      <c r="F11373" s="11"/>
      <c r="G11373" s="21" t="s">
        <v>7265</v>
      </c>
      <c r="H11373" s="21" t="s">
        <v>18218</v>
      </c>
      <c r="I11373" s="23">
        <v>1530</v>
      </c>
      <c r="J11373" s="24" t="s">
        <v>7284</v>
      </c>
      <c r="K11373" s="49">
        <v>46203</v>
      </c>
    </row>
    <row r="11374" spans="1:11" ht="42.6" customHeight="1" x14ac:dyDescent="0.25">
      <c r="A11374" s="11">
        <v>2026</v>
      </c>
      <c r="B11374" s="49">
        <v>46113</v>
      </c>
      <c r="C11374" s="49">
        <v>46203</v>
      </c>
      <c r="D11374" s="21" t="s">
        <v>6815</v>
      </c>
      <c r="E11374" s="29">
        <v>45945</v>
      </c>
      <c r="F11374" s="11"/>
      <c r="G11374" s="21" t="s">
        <v>7215</v>
      </c>
      <c r="H11374" s="24" t="s">
        <v>18219</v>
      </c>
      <c r="I11374" s="30">
        <v>3950</v>
      </c>
      <c r="J11374" s="24" t="s">
        <v>7284</v>
      </c>
      <c r="K11374" s="49">
        <v>46203</v>
      </c>
    </row>
    <row r="11375" spans="1:11" ht="42.6" customHeight="1" x14ac:dyDescent="0.25">
      <c r="A11375" s="11">
        <v>2026</v>
      </c>
      <c r="B11375" s="49">
        <v>46113</v>
      </c>
      <c r="C11375" s="49">
        <v>46203</v>
      </c>
      <c r="D11375" s="21" t="s">
        <v>6816</v>
      </c>
      <c r="E11375" s="29">
        <v>45946</v>
      </c>
      <c r="F11375" s="11"/>
      <c r="G11375" s="21" t="s">
        <v>7394</v>
      </c>
      <c r="H11375" s="24" t="s">
        <v>18220</v>
      </c>
      <c r="I11375" s="30">
        <f>2300+368</f>
        <v>2668</v>
      </c>
      <c r="J11375" s="24" t="s">
        <v>7284</v>
      </c>
      <c r="K11375" s="49">
        <v>46203</v>
      </c>
    </row>
    <row r="11376" spans="1:11" ht="42.6" customHeight="1" x14ac:dyDescent="0.25">
      <c r="A11376" s="11">
        <v>2026</v>
      </c>
      <c r="B11376" s="49">
        <v>46113</v>
      </c>
      <c r="C11376" s="49">
        <v>46203</v>
      </c>
      <c r="D11376" s="21" t="s">
        <v>6817</v>
      </c>
      <c r="E11376" s="29">
        <v>45946</v>
      </c>
      <c r="F11376" s="11"/>
      <c r="G11376" s="21" t="s">
        <v>7394</v>
      </c>
      <c r="H11376" s="24" t="s">
        <v>18221</v>
      </c>
      <c r="I11376" s="30">
        <f>5400+864</f>
        <v>6264</v>
      </c>
      <c r="J11376" s="24" t="s">
        <v>7284</v>
      </c>
      <c r="K11376" s="49">
        <v>46203</v>
      </c>
    </row>
    <row r="11377" spans="1:11" ht="42.6" customHeight="1" x14ac:dyDescent="0.25">
      <c r="A11377" s="11">
        <v>2026</v>
      </c>
      <c r="B11377" s="49">
        <v>46113</v>
      </c>
      <c r="C11377" s="49">
        <v>46203</v>
      </c>
      <c r="D11377" s="25" t="s">
        <v>6818</v>
      </c>
      <c r="E11377" s="28">
        <v>45948</v>
      </c>
      <c r="F11377" s="11"/>
      <c r="G11377" s="25" t="s">
        <v>7313</v>
      </c>
      <c r="H11377" s="25" t="s">
        <v>18222</v>
      </c>
      <c r="I11377" s="27">
        <v>0</v>
      </c>
      <c r="J11377" s="24" t="s">
        <v>7284</v>
      </c>
      <c r="K11377" s="49">
        <v>46203</v>
      </c>
    </row>
    <row r="11378" spans="1:11" ht="42.6" customHeight="1" x14ac:dyDescent="0.25">
      <c r="A11378" s="11">
        <v>2026</v>
      </c>
      <c r="B11378" s="49">
        <v>46113</v>
      </c>
      <c r="C11378" s="49">
        <v>46203</v>
      </c>
      <c r="D11378" s="21" t="s">
        <v>6819</v>
      </c>
      <c r="E11378" s="29">
        <v>45953</v>
      </c>
      <c r="F11378" s="11"/>
      <c r="G11378" s="21" t="s">
        <v>7278</v>
      </c>
      <c r="H11378" s="24" t="s">
        <v>18223</v>
      </c>
      <c r="I11378" s="30">
        <v>32438.13</v>
      </c>
      <c r="J11378" s="24" t="s">
        <v>7284</v>
      </c>
      <c r="K11378" s="49">
        <v>46203</v>
      </c>
    </row>
    <row r="11379" spans="1:11" ht="42.6" customHeight="1" x14ac:dyDescent="0.25">
      <c r="A11379" s="11">
        <v>2026</v>
      </c>
      <c r="B11379" s="49">
        <v>46113</v>
      </c>
      <c r="C11379" s="49">
        <v>46203</v>
      </c>
      <c r="D11379" s="21" t="s">
        <v>6820</v>
      </c>
      <c r="E11379" s="29">
        <v>45954</v>
      </c>
      <c r="F11379" s="11"/>
      <c r="G11379" s="21" t="s">
        <v>7394</v>
      </c>
      <c r="H11379" s="24" t="s">
        <v>18224</v>
      </c>
      <c r="I11379" s="30">
        <v>295069.2</v>
      </c>
      <c r="J11379" s="24" t="s">
        <v>7284</v>
      </c>
      <c r="K11379" s="49">
        <v>46203</v>
      </c>
    </row>
    <row r="11380" spans="1:11" ht="42.6" customHeight="1" x14ac:dyDescent="0.25">
      <c r="A11380" s="11">
        <v>2026</v>
      </c>
      <c r="B11380" s="49">
        <v>46113</v>
      </c>
      <c r="C11380" s="49">
        <v>46203</v>
      </c>
      <c r="D11380" s="21" t="s">
        <v>6821</v>
      </c>
      <c r="E11380" s="29">
        <v>45959</v>
      </c>
      <c r="F11380" s="11"/>
      <c r="G11380" s="21" t="s">
        <v>7239</v>
      </c>
      <c r="H11380" s="29" t="s">
        <v>18225</v>
      </c>
      <c r="I11380" s="23">
        <v>63494.34</v>
      </c>
      <c r="J11380" s="24" t="s">
        <v>7284</v>
      </c>
      <c r="K11380" s="49">
        <v>46203</v>
      </c>
    </row>
    <row r="11381" spans="1:11" ht="42.6" customHeight="1" x14ac:dyDescent="0.25">
      <c r="A11381" s="11">
        <v>2026</v>
      </c>
      <c r="B11381" s="49">
        <v>46113</v>
      </c>
      <c r="C11381" s="49">
        <v>46203</v>
      </c>
      <c r="D11381" s="21" t="s">
        <v>6822</v>
      </c>
      <c r="E11381" s="29">
        <v>45959</v>
      </c>
      <c r="F11381" s="11"/>
      <c r="G11381" s="21" t="s">
        <v>7233</v>
      </c>
      <c r="H11381" s="29" t="s">
        <v>18226</v>
      </c>
      <c r="I11381" s="23">
        <v>6612</v>
      </c>
      <c r="J11381" s="24" t="s">
        <v>7284</v>
      </c>
      <c r="K11381" s="49">
        <v>46203</v>
      </c>
    </row>
    <row r="11382" spans="1:11" ht="42.6" customHeight="1" x14ac:dyDescent="0.25">
      <c r="A11382" s="11">
        <v>2026</v>
      </c>
      <c r="B11382" s="49">
        <v>46113</v>
      </c>
      <c r="C11382" s="49">
        <v>46203</v>
      </c>
      <c r="D11382" s="21" t="s">
        <v>6823</v>
      </c>
      <c r="E11382" s="29">
        <v>45959</v>
      </c>
      <c r="F11382" s="11"/>
      <c r="G11382" s="21" t="s">
        <v>7233</v>
      </c>
      <c r="H11382" s="29" t="s">
        <v>18227</v>
      </c>
      <c r="I11382" s="23">
        <v>19140</v>
      </c>
      <c r="J11382" s="24" t="s">
        <v>7284</v>
      </c>
      <c r="K11382" s="49">
        <v>46203</v>
      </c>
    </row>
    <row r="11383" spans="1:11" ht="42.6" customHeight="1" x14ac:dyDescent="0.25">
      <c r="A11383" s="11">
        <v>2026</v>
      </c>
      <c r="B11383" s="49">
        <v>46113</v>
      </c>
      <c r="C11383" s="49">
        <v>46203</v>
      </c>
      <c r="D11383" s="21" t="s">
        <v>6824</v>
      </c>
      <c r="E11383" s="29">
        <v>45959</v>
      </c>
      <c r="F11383" s="11"/>
      <c r="G11383" s="21" t="s">
        <v>7280</v>
      </c>
      <c r="H11383" s="29" t="s">
        <v>18228</v>
      </c>
      <c r="I11383" s="23">
        <v>15776</v>
      </c>
      <c r="J11383" s="24" t="s">
        <v>7284</v>
      </c>
      <c r="K11383" s="49">
        <v>46203</v>
      </c>
    </row>
    <row r="11384" spans="1:11" ht="42.6" customHeight="1" x14ac:dyDescent="0.25">
      <c r="A11384" s="11">
        <v>2026</v>
      </c>
      <c r="B11384" s="49">
        <v>46113</v>
      </c>
      <c r="C11384" s="49">
        <v>46203</v>
      </c>
      <c r="D11384" s="21" t="s">
        <v>6825</v>
      </c>
      <c r="E11384" s="29">
        <v>45966</v>
      </c>
      <c r="F11384" s="11"/>
      <c r="G11384" s="21" t="s">
        <v>7395</v>
      </c>
      <c r="H11384" s="29" t="s">
        <v>18229</v>
      </c>
      <c r="I11384" s="23">
        <v>6496</v>
      </c>
      <c r="J11384" s="24" t="s">
        <v>7284</v>
      </c>
      <c r="K11384" s="49">
        <v>46203</v>
      </c>
    </row>
    <row r="11385" spans="1:11" ht="42.6" customHeight="1" x14ac:dyDescent="0.25">
      <c r="A11385" s="11">
        <v>2026</v>
      </c>
      <c r="B11385" s="49">
        <v>46113</v>
      </c>
      <c r="C11385" s="49">
        <v>46203</v>
      </c>
      <c r="D11385" s="21" t="s">
        <v>6826</v>
      </c>
      <c r="E11385" s="29">
        <v>45966</v>
      </c>
      <c r="F11385" s="11"/>
      <c r="G11385" s="21" t="s">
        <v>7395</v>
      </c>
      <c r="H11385" s="29" t="s">
        <v>18230</v>
      </c>
      <c r="I11385" s="23">
        <v>6496</v>
      </c>
      <c r="J11385" s="24" t="s">
        <v>7284</v>
      </c>
      <c r="K11385" s="49">
        <v>46203</v>
      </c>
    </row>
    <row r="11386" spans="1:11" ht="42.6" customHeight="1" x14ac:dyDescent="0.25">
      <c r="A11386" s="11">
        <v>2026</v>
      </c>
      <c r="B11386" s="49">
        <v>46113</v>
      </c>
      <c r="C11386" s="49">
        <v>46203</v>
      </c>
      <c r="D11386" s="21" t="s">
        <v>6827</v>
      </c>
      <c r="E11386" s="29">
        <v>45966</v>
      </c>
      <c r="F11386" s="11"/>
      <c r="G11386" s="21" t="s">
        <v>7218</v>
      </c>
      <c r="H11386" s="29" t="s">
        <v>18231</v>
      </c>
      <c r="I11386" s="23">
        <v>3248</v>
      </c>
      <c r="J11386" s="24" t="s">
        <v>7284</v>
      </c>
      <c r="K11386" s="49">
        <v>46203</v>
      </c>
    </row>
    <row r="11387" spans="1:11" ht="42.6" customHeight="1" x14ac:dyDescent="0.25">
      <c r="A11387" s="11">
        <v>2026</v>
      </c>
      <c r="B11387" s="49">
        <v>46113</v>
      </c>
      <c r="C11387" s="49">
        <v>46203</v>
      </c>
      <c r="D11387" s="21" t="s">
        <v>6827</v>
      </c>
      <c r="E11387" s="29">
        <v>45966</v>
      </c>
      <c r="F11387" s="11"/>
      <c r="G11387" s="21" t="s">
        <v>7218</v>
      </c>
      <c r="H11387" s="29" t="s">
        <v>18232</v>
      </c>
      <c r="I11387" s="23">
        <v>3248</v>
      </c>
      <c r="J11387" s="24" t="s">
        <v>7284</v>
      </c>
      <c r="K11387" s="49">
        <v>46203</v>
      </c>
    </row>
    <row r="11388" spans="1:11" ht="42.6" customHeight="1" x14ac:dyDescent="0.25">
      <c r="A11388" s="11">
        <v>2026</v>
      </c>
      <c r="B11388" s="49">
        <v>46113</v>
      </c>
      <c r="C11388" s="49">
        <v>46203</v>
      </c>
      <c r="D11388" s="21" t="s">
        <v>6827</v>
      </c>
      <c r="E11388" s="29">
        <v>45966</v>
      </c>
      <c r="F11388" s="11"/>
      <c r="G11388" s="21" t="s">
        <v>7218</v>
      </c>
      <c r="H11388" s="29" t="s">
        <v>18233</v>
      </c>
      <c r="I11388" s="23">
        <v>3248</v>
      </c>
      <c r="J11388" s="24" t="s">
        <v>7284</v>
      </c>
      <c r="K11388" s="49">
        <v>46203</v>
      </c>
    </row>
    <row r="11389" spans="1:11" ht="42.6" customHeight="1" x14ac:dyDescent="0.25">
      <c r="A11389" s="11">
        <v>2026</v>
      </c>
      <c r="B11389" s="49">
        <v>46113</v>
      </c>
      <c r="C11389" s="49">
        <v>46203</v>
      </c>
      <c r="D11389" s="21" t="s">
        <v>6828</v>
      </c>
      <c r="E11389" s="29">
        <v>45966</v>
      </c>
      <c r="F11389" s="11"/>
      <c r="G11389" s="21" t="s">
        <v>7245</v>
      </c>
      <c r="H11389" s="29" t="s">
        <v>18234</v>
      </c>
      <c r="I11389" s="23">
        <v>8250.23</v>
      </c>
      <c r="J11389" s="24" t="s">
        <v>7284</v>
      </c>
      <c r="K11389" s="49">
        <v>46203</v>
      </c>
    </row>
    <row r="11390" spans="1:11" ht="42.6" customHeight="1" x14ac:dyDescent="0.25">
      <c r="A11390" s="11">
        <v>2026</v>
      </c>
      <c r="B11390" s="49">
        <v>46113</v>
      </c>
      <c r="C11390" s="49">
        <v>46203</v>
      </c>
      <c r="D11390" s="21" t="s">
        <v>6829</v>
      </c>
      <c r="E11390" s="29">
        <v>45966</v>
      </c>
      <c r="F11390" s="11"/>
      <c r="G11390" s="21" t="s">
        <v>7245</v>
      </c>
      <c r="H11390" s="29" t="s">
        <v>18235</v>
      </c>
      <c r="I11390" s="23">
        <v>8250.23</v>
      </c>
      <c r="J11390" s="24" t="s">
        <v>7284</v>
      </c>
      <c r="K11390" s="49">
        <v>46203</v>
      </c>
    </row>
    <row r="11391" spans="1:11" ht="42.6" customHeight="1" x14ac:dyDescent="0.25">
      <c r="A11391" s="11">
        <v>2026</v>
      </c>
      <c r="B11391" s="49">
        <v>46113</v>
      </c>
      <c r="C11391" s="49">
        <v>46203</v>
      </c>
      <c r="D11391" s="21" t="s">
        <v>6830</v>
      </c>
      <c r="E11391" s="29">
        <v>45966</v>
      </c>
      <c r="F11391" s="11"/>
      <c r="G11391" s="21" t="s">
        <v>7245</v>
      </c>
      <c r="H11391" s="29" t="s">
        <v>18236</v>
      </c>
      <c r="I11391" s="23">
        <v>8250.23</v>
      </c>
      <c r="J11391" s="24" t="s">
        <v>7284</v>
      </c>
      <c r="K11391" s="49">
        <v>46203</v>
      </c>
    </row>
    <row r="11392" spans="1:11" ht="42.6" customHeight="1" x14ac:dyDescent="0.25">
      <c r="A11392" s="11">
        <v>2026</v>
      </c>
      <c r="B11392" s="49">
        <v>46113</v>
      </c>
      <c r="C11392" s="49">
        <v>46203</v>
      </c>
      <c r="D11392" s="21" t="s">
        <v>6831</v>
      </c>
      <c r="E11392" s="29">
        <v>45971</v>
      </c>
      <c r="F11392" s="11"/>
      <c r="G11392" s="21" t="s">
        <v>7233</v>
      </c>
      <c r="H11392" s="55" t="s">
        <v>18237</v>
      </c>
      <c r="I11392" s="23">
        <v>32800</v>
      </c>
      <c r="J11392" s="24" t="s">
        <v>7284</v>
      </c>
      <c r="K11392" s="49">
        <v>46203</v>
      </c>
    </row>
    <row r="11393" spans="1:11" ht="42.6" customHeight="1" x14ac:dyDescent="0.25">
      <c r="A11393" s="11">
        <v>2026</v>
      </c>
      <c r="B11393" s="49">
        <v>46113</v>
      </c>
      <c r="C11393" s="49">
        <v>46203</v>
      </c>
      <c r="D11393" s="21" t="s">
        <v>6832</v>
      </c>
      <c r="E11393" s="29">
        <v>45974</v>
      </c>
      <c r="F11393" s="11"/>
      <c r="G11393" s="21" t="s">
        <v>7245</v>
      </c>
      <c r="H11393" s="29" t="s">
        <v>18238</v>
      </c>
      <c r="I11393" s="23">
        <v>8250.23</v>
      </c>
      <c r="J11393" s="24" t="s">
        <v>7284</v>
      </c>
      <c r="K11393" s="49">
        <v>46203</v>
      </c>
    </row>
    <row r="11394" spans="1:11" ht="42.6" customHeight="1" x14ac:dyDescent="0.25">
      <c r="A11394" s="11">
        <v>2026</v>
      </c>
      <c r="B11394" s="49">
        <v>46113</v>
      </c>
      <c r="C11394" s="49">
        <v>46203</v>
      </c>
      <c r="D11394" s="21" t="s">
        <v>6833</v>
      </c>
      <c r="E11394" s="29">
        <v>45974</v>
      </c>
      <c r="F11394" s="11"/>
      <c r="G11394" s="21" t="s">
        <v>7225</v>
      </c>
      <c r="H11394" s="55" t="s">
        <v>18239</v>
      </c>
      <c r="I11394" s="23">
        <v>19720</v>
      </c>
      <c r="J11394" s="24" t="s">
        <v>7284</v>
      </c>
      <c r="K11394" s="49">
        <v>46203</v>
      </c>
    </row>
    <row r="11395" spans="1:11" ht="42.6" customHeight="1" x14ac:dyDescent="0.25">
      <c r="A11395" s="11">
        <v>2026</v>
      </c>
      <c r="B11395" s="49">
        <v>46113</v>
      </c>
      <c r="C11395" s="49">
        <v>46203</v>
      </c>
      <c r="D11395" s="21" t="s">
        <v>6834</v>
      </c>
      <c r="E11395" s="29">
        <v>45974</v>
      </c>
      <c r="F11395" s="11"/>
      <c r="G11395" s="21" t="s">
        <v>7225</v>
      </c>
      <c r="H11395" s="55" t="s">
        <v>18240</v>
      </c>
      <c r="I11395" s="23">
        <v>14280.76</v>
      </c>
      <c r="J11395" s="24" t="s">
        <v>7284</v>
      </c>
      <c r="K11395" s="49">
        <v>46203</v>
      </c>
    </row>
    <row r="11396" spans="1:11" ht="42.6" customHeight="1" x14ac:dyDescent="0.25">
      <c r="A11396" s="11">
        <v>2026</v>
      </c>
      <c r="B11396" s="49">
        <v>46113</v>
      </c>
      <c r="C11396" s="49">
        <v>46203</v>
      </c>
      <c r="D11396" s="21" t="s">
        <v>6835</v>
      </c>
      <c r="E11396" s="29">
        <v>45974</v>
      </c>
      <c r="F11396" s="11"/>
      <c r="G11396" s="21" t="s">
        <v>7243</v>
      </c>
      <c r="H11396" s="55" t="s">
        <v>18241</v>
      </c>
      <c r="I11396" s="23">
        <v>16900.009999999998</v>
      </c>
      <c r="J11396" s="24" t="s">
        <v>7284</v>
      </c>
      <c r="K11396" s="49">
        <v>46203</v>
      </c>
    </row>
    <row r="11397" spans="1:11" ht="42.6" customHeight="1" x14ac:dyDescent="0.25">
      <c r="A11397" s="11">
        <v>2026</v>
      </c>
      <c r="B11397" s="49">
        <v>46113</v>
      </c>
      <c r="C11397" s="49">
        <v>46203</v>
      </c>
      <c r="D11397" s="21" t="s">
        <v>6836</v>
      </c>
      <c r="E11397" s="29">
        <v>45974</v>
      </c>
      <c r="F11397" s="11"/>
      <c r="G11397" s="21" t="s">
        <v>7223</v>
      </c>
      <c r="H11397" s="55" t="s">
        <v>18242</v>
      </c>
      <c r="I11397" s="23">
        <v>15312</v>
      </c>
      <c r="J11397" s="24" t="s">
        <v>7284</v>
      </c>
      <c r="K11397" s="49">
        <v>46203</v>
      </c>
    </row>
    <row r="11398" spans="1:11" ht="42.6" customHeight="1" x14ac:dyDescent="0.25">
      <c r="A11398" s="11">
        <v>2026</v>
      </c>
      <c r="B11398" s="49">
        <v>46113</v>
      </c>
      <c r="C11398" s="49">
        <v>46203</v>
      </c>
      <c r="D11398" s="21" t="s">
        <v>6837</v>
      </c>
      <c r="E11398" s="29">
        <v>45982</v>
      </c>
      <c r="F11398" s="11"/>
      <c r="G11398" s="21" t="s">
        <v>7306</v>
      </c>
      <c r="H11398" s="55" t="s">
        <v>18243</v>
      </c>
      <c r="I11398" s="23">
        <v>13920</v>
      </c>
      <c r="J11398" s="24" t="s">
        <v>7284</v>
      </c>
      <c r="K11398" s="49">
        <v>46203</v>
      </c>
    </row>
    <row r="11399" spans="1:11" ht="42.6" customHeight="1" x14ac:dyDescent="0.25">
      <c r="A11399" s="11">
        <v>2026</v>
      </c>
      <c r="B11399" s="49">
        <v>46113</v>
      </c>
      <c r="C11399" s="49">
        <v>46203</v>
      </c>
      <c r="D11399" s="21" t="s">
        <v>6838</v>
      </c>
      <c r="E11399" s="29">
        <v>45984</v>
      </c>
      <c r="F11399" s="11"/>
      <c r="G11399" s="21" t="s">
        <v>7245</v>
      </c>
      <c r="H11399" s="55" t="s">
        <v>18244</v>
      </c>
      <c r="I11399" s="23">
        <v>33060</v>
      </c>
      <c r="J11399" s="24" t="s">
        <v>7284</v>
      </c>
      <c r="K11399" s="49">
        <v>46203</v>
      </c>
    </row>
    <row r="11400" spans="1:11" ht="42.6" customHeight="1" x14ac:dyDescent="0.25">
      <c r="A11400" s="11">
        <v>2026</v>
      </c>
      <c r="B11400" s="49">
        <v>46113</v>
      </c>
      <c r="C11400" s="49">
        <v>46203</v>
      </c>
      <c r="D11400" s="21" t="s">
        <v>6839</v>
      </c>
      <c r="E11400" s="29">
        <v>45985</v>
      </c>
      <c r="F11400" s="11"/>
      <c r="G11400" s="21" t="s">
        <v>7255</v>
      </c>
      <c r="H11400" s="55" t="s">
        <v>18245</v>
      </c>
      <c r="I11400" s="23">
        <v>8120</v>
      </c>
      <c r="J11400" s="24" t="s">
        <v>7284</v>
      </c>
      <c r="K11400" s="49">
        <v>46203</v>
      </c>
    </row>
    <row r="11401" spans="1:11" ht="42.6" customHeight="1" x14ac:dyDescent="0.25">
      <c r="A11401" s="11">
        <v>2026</v>
      </c>
      <c r="B11401" s="49">
        <v>46113</v>
      </c>
      <c r="C11401" s="49">
        <v>46203</v>
      </c>
      <c r="D11401" s="21" t="s">
        <v>6840</v>
      </c>
      <c r="E11401" s="29">
        <v>45987</v>
      </c>
      <c r="F11401" s="11"/>
      <c r="G11401" s="21" t="s">
        <v>7236</v>
      </c>
      <c r="H11401" s="55" t="s">
        <v>18246</v>
      </c>
      <c r="I11401" s="23">
        <v>142016.48000000001</v>
      </c>
      <c r="J11401" s="24" t="s">
        <v>7284</v>
      </c>
      <c r="K11401" s="49">
        <v>46203</v>
      </c>
    </row>
    <row r="11402" spans="1:11" ht="42.6" customHeight="1" x14ac:dyDescent="0.25">
      <c r="A11402" s="11">
        <v>2026</v>
      </c>
      <c r="B11402" s="49">
        <v>46113</v>
      </c>
      <c r="C11402" s="49">
        <v>46203</v>
      </c>
      <c r="D11402" s="21" t="s">
        <v>6841</v>
      </c>
      <c r="E11402" s="29">
        <v>45987</v>
      </c>
      <c r="F11402" s="11"/>
      <c r="G11402" s="21" t="s">
        <v>7236</v>
      </c>
      <c r="H11402" s="55" t="s">
        <v>18247</v>
      </c>
      <c r="I11402" s="23">
        <v>92075</v>
      </c>
      <c r="J11402" s="24" t="s">
        <v>7284</v>
      </c>
      <c r="K11402" s="49">
        <v>46203</v>
      </c>
    </row>
    <row r="11403" spans="1:11" ht="42.6" customHeight="1" x14ac:dyDescent="0.25">
      <c r="A11403" s="11">
        <v>2026</v>
      </c>
      <c r="B11403" s="49">
        <v>46113</v>
      </c>
      <c r="C11403" s="49">
        <v>46203</v>
      </c>
      <c r="D11403" s="21" t="s">
        <v>6842</v>
      </c>
      <c r="E11403" s="29">
        <v>45999</v>
      </c>
      <c r="F11403" s="11"/>
      <c r="G11403" s="21" t="s">
        <v>7248</v>
      </c>
      <c r="H11403" s="55" t="s">
        <v>18248</v>
      </c>
      <c r="I11403" s="23">
        <v>25267.9</v>
      </c>
      <c r="J11403" s="24" t="s">
        <v>7284</v>
      </c>
      <c r="K11403" s="49">
        <v>46203</v>
      </c>
    </row>
    <row r="11404" spans="1:11" ht="42.6" customHeight="1" x14ac:dyDescent="0.25">
      <c r="A11404" s="11">
        <v>2026</v>
      </c>
      <c r="B11404" s="49">
        <v>46113</v>
      </c>
      <c r="C11404" s="49">
        <v>46203</v>
      </c>
      <c r="D11404" s="21" t="s">
        <v>6843</v>
      </c>
      <c r="E11404" s="29">
        <v>45999</v>
      </c>
      <c r="F11404" s="11"/>
      <c r="G11404" s="21" t="s">
        <v>7248</v>
      </c>
      <c r="H11404" s="55" t="s">
        <v>18249</v>
      </c>
      <c r="I11404" s="23">
        <v>25267.9</v>
      </c>
      <c r="J11404" s="24" t="s">
        <v>7284</v>
      </c>
      <c r="K11404" s="49">
        <v>46203</v>
      </c>
    </row>
    <row r="11405" spans="1:11" ht="42.6" customHeight="1" x14ac:dyDescent="0.25">
      <c r="A11405" s="11">
        <v>2026</v>
      </c>
      <c r="B11405" s="49">
        <v>46113</v>
      </c>
      <c r="C11405" s="49">
        <v>46203</v>
      </c>
      <c r="D11405" s="21" t="s">
        <v>6844</v>
      </c>
      <c r="E11405" s="29">
        <v>45999</v>
      </c>
      <c r="F11405" s="11"/>
      <c r="G11405" s="21" t="s">
        <v>7248</v>
      </c>
      <c r="H11405" s="55" t="s">
        <v>18250</v>
      </c>
      <c r="I11405" s="23">
        <v>25267.9</v>
      </c>
      <c r="J11405" s="24" t="s">
        <v>7284</v>
      </c>
      <c r="K11405" s="49">
        <v>46203</v>
      </c>
    </row>
    <row r="11406" spans="1:11" ht="42.6" customHeight="1" x14ac:dyDescent="0.25">
      <c r="A11406" s="11">
        <v>2026</v>
      </c>
      <c r="B11406" s="49">
        <v>46113</v>
      </c>
      <c r="C11406" s="49">
        <v>46203</v>
      </c>
      <c r="D11406" s="21" t="s">
        <v>6845</v>
      </c>
      <c r="E11406" s="29">
        <v>45999</v>
      </c>
      <c r="F11406" s="11"/>
      <c r="G11406" s="21" t="s">
        <v>7248</v>
      </c>
      <c r="H11406" s="55" t="s">
        <v>18251</v>
      </c>
      <c r="I11406" s="23">
        <v>25267.9</v>
      </c>
      <c r="J11406" s="24" t="s">
        <v>7284</v>
      </c>
      <c r="K11406" s="49">
        <v>46203</v>
      </c>
    </row>
    <row r="11407" spans="1:11" ht="42.6" customHeight="1" x14ac:dyDescent="0.25">
      <c r="A11407" s="11">
        <v>2026</v>
      </c>
      <c r="B11407" s="49">
        <v>46113</v>
      </c>
      <c r="C11407" s="49">
        <v>46203</v>
      </c>
      <c r="D11407" s="21" t="s">
        <v>6846</v>
      </c>
      <c r="E11407" s="29">
        <v>45999</v>
      </c>
      <c r="F11407" s="11"/>
      <c r="G11407" s="21" t="s">
        <v>7248</v>
      </c>
      <c r="H11407" s="55" t="s">
        <v>18252</v>
      </c>
      <c r="I11407" s="23">
        <v>25267.9</v>
      </c>
      <c r="J11407" s="24" t="s">
        <v>7284</v>
      </c>
      <c r="K11407" s="49">
        <v>46203</v>
      </c>
    </row>
    <row r="11408" spans="1:11" ht="42.6" customHeight="1" x14ac:dyDescent="0.25">
      <c r="A11408" s="11">
        <v>2026</v>
      </c>
      <c r="B11408" s="49">
        <v>46113</v>
      </c>
      <c r="C11408" s="49">
        <v>46203</v>
      </c>
      <c r="D11408" s="21" t="s">
        <v>6847</v>
      </c>
      <c r="E11408" s="29">
        <v>45999</v>
      </c>
      <c r="F11408" s="11"/>
      <c r="G11408" s="21" t="s">
        <v>7248</v>
      </c>
      <c r="H11408" s="55" t="s">
        <v>18253</v>
      </c>
      <c r="I11408" s="23">
        <v>25267.9</v>
      </c>
      <c r="J11408" s="24" t="s">
        <v>7284</v>
      </c>
      <c r="K11408" s="49">
        <v>46203</v>
      </c>
    </row>
    <row r="11409" spans="1:11" ht="42.6" customHeight="1" x14ac:dyDescent="0.25">
      <c r="A11409" s="11">
        <v>2026</v>
      </c>
      <c r="B11409" s="49">
        <v>46113</v>
      </c>
      <c r="C11409" s="49">
        <v>46203</v>
      </c>
      <c r="D11409" s="21" t="s">
        <v>6848</v>
      </c>
      <c r="E11409" s="29">
        <v>45999</v>
      </c>
      <c r="F11409" s="11"/>
      <c r="G11409" s="21" t="s">
        <v>7248</v>
      </c>
      <c r="H11409" s="55" t="s">
        <v>18254</v>
      </c>
      <c r="I11409" s="23">
        <v>25267.9</v>
      </c>
      <c r="J11409" s="24" t="s">
        <v>7284</v>
      </c>
      <c r="K11409" s="49">
        <v>46203</v>
      </c>
    </row>
    <row r="11410" spans="1:11" ht="42.6" customHeight="1" x14ac:dyDescent="0.25">
      <c r="A11410" s="11">
        <v>2026</v>
      </c>
      <c r="B11410" s="49">
        <v>46113</v>
      </c>
      <c r="C11410" s="49">
        <v>46203</v>
      </c>
      <c r="D11410" s="21" t="s">
        <v>6849</v>
      </c>
      <c r="E11410" s="29">
        <v>45999</v>
      </c>
      <c r="F11410" s="11"/>
      <c r="G11410" s="21" t="s">
        <v>7248</v>
      </c>
      <c r="H11410" s="55" t="s">
        <v>18255</v>
      </c>
      <c r="I11410" s="23">
        <v>25267.9</v>
      </c>
      <c r="J11410" s="24" t="s">
        <v>7284</v>
      </c>
      <c r="K11410" s="49">
        <v>46203</v>
      </c>
    </row>
    <row r="11411" spans="1:11" ht="42.6" customHeight="1" x14ac:dyDescent="0.25">
      <c r="A11411" s="11">
        <v>2026</v>
      </c>
      <c r="B11411" s="49">
        <v>46113</v>
      </c>
      <c r="C11411" s="49">
        <v>46203</v>
      </c>
      <c r="D11411" s="21" t="s">
        <v>6850</v>
      </c>
      <c r="E11411" s="29">
        <v>45999</v>
      </c>
      <c r="F11411" s="11"/>
      <c r="G11411" s="21" t="s">
        <v>7248</v>
      </c>
      <c r="H11411" s="55" t="s">
        <v>18256</v>
      </c>
      <c r="I11411" s="23">
        <v>25267.9</v>
      </c>
      <c r="J11411" s="24" t="s">
        <v>7284</v>
      </c>
      <c r="K11411" s="49">
        <v>46203</v>
      </c>
    </row>
    <row r="11412" spans="1:11" ht="42.6" customHeight="1" x14ac:dyDescent="0.25">
      <c r="A11412" s="11">
        <v>2026</v>
      </c>
      <c r="B11412" s="49">
        <v>46113</v>
      </c>
      <c r="C11412" s="49">
        <v>46203</v>
      </c>
      <c r="D11412" s="21" t="s">
        <v>6851</v>
      </c>
      <c r="E11412" s="29">
        <v>45999</v>
      </c>
      <c r="F11412" s="11"/>
      <c r="G11412" s="21" t="s">
        <v>7248</v>
      </c>
      <c r="H11412" s="55" t="s">
        <v>18257</v>
      </c>
      <c r="I11412" s="23">
        <v>25267.9</v>
      </c>
      <c r="J11412" s="24" t="s">
        <v>7284</v>
      </c>
      <c r="K11412" s="49">
        <v>46203</v>
      </c>
    </row>
    <row r="11413" spans="1:11" ht="42.6" customHeight="1" x14ac:dyDescent="0.25">
      <c r="A11413" s="11">
        <v>2026</v>
      </c>
      <c r="B11413" s="49">
        <v>46113</v>
      </c>
      <c r="C11413" s="49">
        <v>46203</v>
      </c>
      <c r="D11413" s="21" t="s">
        <v>6852</v>
      </c>
      <c r="E11413" s="29">
        <v>45999</v>
      </c>
      <c r="F11413" s="11"/>
      <c r="G11413" s="21" t="s">
        <v>7248</v>
      </c>
      <c r="H11413" s="55" t="s">
        <v>18258</v>
      </c>
      <c r="I11413" s="23">
        <v>25267.9</v>
      </c>
      <c r="J11413" s="24" t="s">
        <v>7284</v>
      </c>
      <c r="K11413" s="49">
        <v>46203</v>
      </c>
    </row>
    <row r="11414" spans="1:11" ht="42.6" customHeight="1" x14ac:dyDescent="0.25">
      <c r="A11414" s="11">
        <v>2026</v>
      </c>
      <c r="B11414" s="49">
        <v>46113</v>
      </c>
      <c r="C11414" s="49">
        <v>46203</v>
      </c>
      <c r="D11414" s="21" t="s">
        <v>6853</v>
      </c>
      <c r="E11414" s="29">
        <v>45999</v>
      </c>
      <c r="F11414" s="11"/>
      <c r="G11414" s="21" t="s">
        <v>7248</v>
      </c>
      <c r="H11414" s="55" t="s">
        <v>18259</v>
      </c>
      <c r="I11414" s="23">
        <v>25267.9</v>
      </c>
      <c r="J11414" s="24" t="s">
        <v>7284</v>
      </c>
      <c r="K11414" s="49">
        <v>46203</v>
      </c>
    </row>
    <row r="11415" spans="1:11" ht="42.6" customHeight="1" x14ac:dyDescent="0.25">
      <c r="A11415" s="11">
        <v>2026</v>
      </c>
      <c r="B11415" s="49">
        <v>46113</v>
      </c>
      <c r="C11415" s="49">
        <v>46203</v>
      </c>
      <c r="D11415" s="21" t="s">
        <v>6854</v>
      </c>
      <c r="E11415" s="29">
        <v>45999</v>
      </c>
      <c r="F11415" s="11"/>
      <c r="G11415" s="21" t="s">
        <v>7248</v>
      </c>
      <c r="H11415" s="55" t="s">
        <v>18260</v>
      </c>
      <c r="I11415" s="23">
        <v>25267.9</v>
      </c>
      <c r="J11415" s="24" t="s">
        <v>7284</v>
      </c>
      <c r="K11415" s="49">
        <v>46203</v>
      </c>
    </row>
    <row r="11416" spans="1:11" ht="42.6" customHeight="1" x14ac:dyDescent="0.25">
      <c r="A11416" s="11">
        <v>2026</v>
      </c>
      <c r="B11416" s="49">
        <v>46113</v>
      </c>
      <c r="C11416" s="49">
        <v>46203</v>
      </c>
      <c r="D11416" s="21" t="s">
        <v>6855</v>
      </c>
      <c r="E11416" s="29">
        <v>45999</v>
      </c>
      <c r="F11416" s="11"/>
      <c r="G11416" s="21" t="s">
        <v>7248</v>
      </c>
      <c r="H11416" s="55" t="s">
        <v>18261</v>
      </c>
      <c r="I11416" s="23">
        <v>25267.9</v>
      </c>
      <c r="J11416" s="24" t="s">
        <v>7284</v>
      </c>
      <c r="K11416" s="49">
        <v>46203</v>
      </c>
    </row>
    <row r="11417" spans="1:11" ht="42.6" customHeight="1" x14ac:dyDescent="0.25">
      <c r="A11417" s="11">
        <v>2026</v>
      </c>
      <c r="B11417" s="49">
        <v>46113</v>
      </c>
      <c r="C11417" s="49">
        <v>46203</v>
      </c>
      <c r="D11417" s="21" t="s">
        <v>6856</v>
      </c>
      <c r="E11417" s="29">
        <v>45999</v>
      </c>
      <c r="F11417" s="11"/>
      <c r="G11417" s="21" t="s">
        <v>7248</v>
      </c>
      <c r="H11417" s="55" t="s">
        <v>18262</v>
      </c>
      <c r="I11417" s="23">
        <v>25267.9</v>
      </c>
      <c r="J11417" s="24" t="s">
        <v>7284</v>
      </c>
      <c r="K11417" s="49">
        <v>46203</v>
      </c>
    </row>
    <row r="11418" spans="1:11" ht="42.6" customHeight="1" x14ac:dyDescent="0.25">
      <c r="A11418" s="11">
        <v>2026</v>
      </c>
      <c r="B11418" s="49">
        <v>46113</v>
      </c>
      <c r="C11418" s="49">
        <v>46203</v>
      </c>
      <c r="D11418" s="21" t="s">
        <v>6857</v>
      </c>
      <c r="E11418" s="29">
        <v>45999</v>
      </c>
      <c r="F11418" s="11"/>
      <c r="G11418" s="21" t="s">
        <v>7245</v>
      </c>
      <c r="H11418" s="55" t="s">
        <v>18263</v>
      </c>
      <c r="I11418" s="23">
        <v>25267.9</v>
      </c>
      <c r="J11418" s="24" t="s">
        <v>7284</v>
      </c>
      <c r="K11418" s="49">
        <v>46203</v>
      </c>
    </row>
    <row r="11419" spans="1:11" ht="42.6" customHeight="1" x14ac:dyDescent="0.25">
      <c r="A11419" s="11">
        <v>2026</v>
      </c>
      <c r="B11419" s="49">
        <v>46113</v>
      </c>
      <c r="C11419" s="49">
        <v>46203</v>
      </c>
      <c r="D11419" s="21" t="s">
        <v>6858</v>
      </c>
      <c r="E11419" s="29">
        <v>45999</v>
      </c>
      <c r="F11419" s="11"/>
      <c r="G11419" s="21" t="s">
        <v>7245</v>
      </c>
      <c r="H11419" s="55" t="s">
        <v>18264</v>
      </c>
      <c r="I11419" s="23">
        <v>25267.9</v>
      </c>
      <c r="J11419" s="24" t="s">
        <v>7284</v>
      </c>
      <c r="K11419" s="49">
        <v>46203</v>
      </c>
    </row>
    <row r="11420" spans="1:11" ht="42.6" customHeight="1" x14ac:dyDescent="0.25">
      <c r="A11420" s="11">
        <v>2026</v>
      </c>
      <c r="B11420" s="49">
        <v>46113</v>
      </c>
      <c r="C11420" s="49">
        <v>46203</v>
      </c>
      <c r="D11420" s="21" t="s">
        <v>6859</v>
      </c>
      <c r="E11420" s="29">
        <v>45999</v>
      </c>
      <c r="F11420" s="11"/>
      <c r="G11420" s="21" t="s">
        <v>7245</v>
      </c>
      <c r="H11420" s="55" t="s">
        <v>18265</v>
      </c>
      <c r="I11420" s="23">
        <v>25267.9</v>
      </c>
      <c r="J11420" s="24" t="s">
        <v>7284</v>
      </c>
      <c r="K11420" s="49">
        <v>46203</v>
      </c>
    </row>
    <row r="11421" spans="1:11" ht="42.6" customHeight="1" x14ac:dyDescent="0.25">
      <c r="A11421" s="11">
        <v>2026</v>
      </c>
      <c r="B11421" s="49">
        <v>46113</v>
      </c>
      <c r="C11421" s="49">
        <v>46203</v>
      </c>
      <c r="D11421" s="21" t="s">
        <v>6860</v>
      </c>
      <c r="E11421" s="29">
        <v>45999</v>
      </c>
      <c r="F11421" s="11"/>
      <c r="G11421" s="21" t="s">
        <v>7245</v>
      </c>
      <c r="H11421" s="55" t="s">
        <v>18266</v>
      </c>
      <c r="I11421" s="23">
        <v>25267.9</v>
      </c>
      <c r="J11421" s="24" t="s">
        <v>7284</v>
      </c>
      <c r="K11421" s="49">
        <v>46203</v>
      </c>
    </row>
    <row r="11422" spans="1:11" ht="42.6" customHeight="1" x14ac:dyDescent="0.25">
      <c r="A11422" s="11">
        <v>2026</v>
      </c>
      <c r="B11422" s="49">
        <v>46113</v>
      </c>
      <c r="C11422" s="49">
        <v>46203</v>
      </c>
      <c r="D11422" s="21" t="s">
        <v>6861</v>
      </c>
      <c r="E11422" s="29">
        <v>45999</v>
      </c>
      <c r="F11422" s="11"/>
      <c r="G11422" s="21" t="s">
        <v>7245</v>
      </c>
      <c r="H11422" s="55" t="s">
        <v>18267</v>
      </c>
      <c r="I11422" s="23">
        <v>25267.9</v>
      </c>
      <c r="J11422" s="24" t="s">
        <v>7284</v>
      </c>
      <c r="K11422" s="49">
        <v>46203</v>
      </c>
    </row>
    <row r="11423" spans="1:11" ht="42.6" customHeight="1" x14ac:dyDescent="0.25">
      <c r="A11423" s="11">
        <v>2026</v>
      </c>
      <c r="B11423" s="49">
        <v>46113</v>
      </c>
      <c r="C11423" s="49">
        <v>46203</v>
      </c>
      <c r="D11423" s="21" t="s">
        <v>6862</v>
      </c>
      <c r="E11423" s="29">
        <v>45999</v>
      </c>
      <c r="F11423" s="11"/>
      <c r="G11423" s="21" t="s">
        <v>7245</v>
      </c>
      <c r="H11423" s="55" t="s">
        <v>18268</v>
      </c>
      <c r="I11423" s="23">
        <v>25267.9</v>
      </c>
      <c r="J11423" s="24" t="s">
        <v>7284</v>
      </c>
      <c r="K11423" s="49">
        <v>46203</v>
      </c>
    </row>
    <row r="11424" spans="1:11" ht="42.6" customHeight="1" x14ac:dyDescent="0.25">
      <c r="A11424" s="11">
        <v>2026</v>
      </c>
      <c r="B11424" s="49">
        <v>46113</v>
      </c>
      <c r="C11424" s="49">
        <v>46203</v>
      </c>
      <c r="D11424" s="21" t="s">
        <v>6863</v>
      </c>
      <c r="E11424" s="29">
        <v>45999</v>
      </c>
      <c r="F11424" s="11"/>
      <c r="G11424" s="21" t="s">
        <v>7245</v>
      </c>
      <c r="H11424" s="55" t="s">
        <v>18269</v>
      </c>
      <c r="I11424" s="23">
        <v>25267.9</v>
      </c>
      <c r="J11424" s="24" t="s">
        <v>7284</v>
      </c>
      <c r="K11424" s="49">
        <v>46203</v>
      </c>
    </row>
    <row r="11425" spans="1:11" ht="42.6" customHeight="1" x14ac:dyDescent="0.25">
      <c r="A11425" s="11">
        <v>2026</v>
      </c>
      <c r="B11425" s="49">
        <v>46113</v>
      </c>
      <c r="C11425" s="49">
        <v>46203</v>
      </c>
      <c r="D11425" s="21" t="s">
        <v>6864</v>
      </c>
      <c r="E11425" s="29">
        <v>45999</v>
      </c>
      <c r="F11425" s="11"/>
      <c r="G11425" s="21" t="s">
        <v>7245</v>
      </c>
      <c r="H11425" s="55" t="s">
        <v>18270</v>
      </c>
      <c r="I11425" s="23">
        <v>25267.9</v>
      </c>
      <c r="J11425" s="24" t="s">
        <v>7284</v>
      </c>
      <c r="K11425" s="49">
        <v>46203</v>
      </c>
    </row>
    <row r="11426" spans="1:11" ht="42.6" customHeight="1" x14ac:dyDescent="0.25">
      <c r="A11426" s="11">
        <v>2026</v>
      </c>
      <c r="B11426" s="49">
        <v>46113</v>
      </c>
      <c r="C11426" s="49">
        <v>46203</v>
      </c>
      <c r="D11426" s="21" t="s">
        <v>6865</v>
      </c>
      <c r="E11426" s="29">
        <v>45999</v>
      </c>
      <c r="F11426" s="11"/>
      <c r="G11426" s="21" t="s">
        <v>7245</v>
      </c>
      <c r="H11426" s="55" t="s">
        <v>18271</v>
      </c>
      <c r="I11426" s="23">
        <v>25267.9</v>
      </c>
      <c r="J11426" s="24" t="s">
        <v>7284</v>
      </c>
      <c r="K11426" s="49">
        <v>46203</v>
      </c>
    </row>
    <row r="11427" spans="1:11" ht="42.6" customHeight="1" x14ac:dyDescent="0.25">
      <c r="A11427" s="11">
        <v>2026</v>
      </c>
      <c r="B11427" s="49">
        <v>46113</v>
      </c>
      <c r="C11427" s="49">
        <v>46203</v>
      </c>
      <c r="D11427" s="21" t="s">
        <v>6866</v>
      </c>
      <c r="E11427" s="29">
        <v>45999</v>
      </c>
      <c r="F11427" s="11"/>
      <c r="G11427" s="21" t="s">
        <v>7306</v>
      </c>
      <c r="H11427" s="55" t="s">
        <v>18272</v>
      </c>
      <c r="I11427" s="23">
        <v>10450</v>
      </c>
      <c r="J11427" s="24" t="s">
        <v>7284</v>
      </c>
      <c r="K11427" s="49">
        <v>46203</v>
      </c>
    </row>
    <row r="11428" spans="1:11" ht="42.6" customHeight="1" x14ac:dyDescent="0.25">
      <c r="A11428" s="11">
        <v>2026</v>
      </c>
      <c r="B11428" s="49">
        <v>46113</v>
      </c>
      <c r="C11428" s="49">
        <v>46203</v>
      </c>
      <c r="D11428" s="21" t="s">
        <v>6867</v>
      </c>
      <c r="E11428" s="29">
        <v>46002</v>
      </c>
      <c r="F11428" s="11"/>
      <c r="G11428" s="21" t="s">
        <v>7245</v>
      </c>
      <c r="H11428" s="24" t="s">
        <v>18273</v>
      </c>
      <c r="I11428" s="30">
        <v>4250</v>
      </c>
      <c r="J11428" s="24" t="s">
        <v>7284</v>
      </c>
      <c r="K11428" s="49">
        <v>46203</v>
      </c>
    </row>
    <row r="11429" spans="1:11" ht="42.6" customHeight="1" x14ac:dyDescent="0.25">
      <c r="A11429" s="11">
        <v>2026</v>
      </c>
      <c r="B11429" s="49">
        <v>46113</v>
      </c>
      <c r="C11429" s="49">
        <v>46203</v>
      </c>
      <c r="D11429" s="21" t="s">
        <v>6868</v>
      </c>
      <c r="E11429" s="29">
        <v>46002</v>
      </c>
      <c r="F11429" s="11"/>
      <c r="G11429" s="21" t="s">
        <v>7237</v>
      </c>
      <c r="H11429" s="24" t="s">
        <v>18274</v>
      </c>
      <c r="I11429" s="30">
        <v>3850</v>
      </c>
      <c r="J11429" s="24" t="s">
        <v>7284</v>
      </c>
      <c r="K11429" s="49">
        <v>46203</v>
      </c>
    </row>
    <row r="11430" spans="1:11" ht="42.6" customHeight="1" x14ac:dyDescent="0.25">
      <c r="A11430" s="11">
        <v>2026</v>
      </c>
      <c r="B11430" s="49">
        <v>46113</v>
      </c>
      <c r="C11430" s="49">
        <v>46203</v>
      </c>
      <c r="D11430" s="21" t="s">
        <v>6869</v>
      </c>
      <c r="E11430" s="29">
        <v>46007</v>
      </c>
      <c r="F11430" s="11"/>
      <c r="G11430" s="21" t="s">
        <v>7245</v>
      </c>
      <c r="H11430" s="55" t="s">
        <v>18275</v>
      </c>
      <c r="I11430" s="23">
        <v>45997</v>
      </c>
      <c r="J11430" s="24" t="s">
        <v>7284</v>
      </c>
      <c r="K11430" s="49">
        <v>46203</v>
      </c>
    </row>
    <row r="11431" spans="1:11" ht="42.6" customHeight="1" x14ac:dyDescent="0.25">
      <c r="A11431" s="11">
        <v>2026</v>
      </c>
      <c r="B11431" s="49">
        <v>46113</v>
      </c>
      <c r="C11431" s="49">
        <v>46203</v>
      </c>
      <c r="D11431" s="21" t="s">
        <v>6870</v>
      </c>
      <c r="E11431" s="29">
        <v>46007</v>
      </c>
      <c r="F11431" s="11"/>
      <c r="G11431" s="21" t="s">
        <v>7396</v>
      </c>
      <c r="H11431" s="24" t="s">
        <v>18276</v>
      </c>
      <c r="I11431" s="30">
        <v>21958.799999999999</v>
      </c>
      <c r="J11431" s="24" t="s">
        <v>7284</v>
      </c>
      <c r="K11431" s="49">
        <v>46203</v>
      </c>
    </row>
    <row r="11432" spans="1:11" ht="42.6" customHeight="1" x14ac:dyDescent="0.25">
      <c r="A11432" s="11">
        <v>2026</v>
      </c>
      <c r="B11432" s="49">
        <v>46113</v>
      </c>
      <c r="C11432" s="49">
        <v>46203</v>
      </c>
      <c r="D11432" s="21" t="s">
        <v>6871</v>
      </c>
      <c r="E11432" s="29">
        <v>46007</v>
      </c>
      <c r="F11432" s="11"/>
      <c r="G11432" s="21" t="s">
        <v>7396</v>
      </c>
      <c r="H11432" s="24" t="s">
        <v>18277</v>
      </c>
      <c r="I11432" s="30">
        <v>21958.799999999999</v>
      </c>
      <c r="J11432" s="24" t="s">
        <v>7284</v>
      </c>
      <c r="K11432" s="49">
        <v>46203</v>
      </c>
    </row>
    <row r="11433" spans="1:11" ht="42.6" customHeight="1" x14ac:dyDescent="0.25">
      <c r="A11433" s="11">
        <v>2026</v>
      </c>
      <c r="B11433" s="49">
        <v>46113</v>
      </c>
      <c r="C11433" s="49">
        <v>46203</v>
      </c>
      <c r="D11433" s="21" t="s">
        <v>6872</v>
      </c>
      <c r="E11433" s="29">
        <v>46007</v>
      </c>
      <c r="F11433" s="11"/>
      <c r="G11433" s="21" t="s">
        <v>7396</v>
      </c>
      <c r="H11433" s="24" t="s">
        <v>18278</v>
      </c>
      <c r="I11433" s="30">
        <v>21958.799999999999</v>
      </c>
      <c r="J11433" s="24" t="s">
        <v>7284</v>
      </c>
      <c r="K11433" s="49">
        <v>46203</v>
      </c>
    </row>
    <row r="11434" spans="1:11" ht="42.6" customHeight="1" x14ac:dyDescent="0.25">
      <c r="A11434" s="11">
        <v>2026</v>
      </c>
      <c r="B11434" s="49">
        <v>46113</v>
      </c>
      <c r="C11434" s="49">
        <v>46203</v>
      </c>
      <c r="D11434" s="21" t="s">
        <v>6873</v>
      </c>
      <c r="E11434" s="29">
        <v>46007</v>
      </c>
      <c r="F11434" s="11"/>
      <c r="G11434" s="21" t="s">
        <v>7396</v>
      </c>
      <c r="H11434" s="24" t="s">
        <v>18279</v>
      </c>
      <c r="I11434" s="30">
        <v>21958.799999999999</v>
      </c>
      <c r="J11434" s="24" t="s">
        <v>7284</v>
      </c>
      <c r="K11434" s="49">
        <v>46203</v>
      </c>
    </row>
    <row r="11435" spans="1:11" ht="42.6" customHeight="1" x14ac:dyDescent="0.25">
      <c r="A11435" s="11">
        <v>2026</v>
      </c>
      <c r="B11435" s="49">
        <v>46113</v>
      </c>
      <c r="C11435" s="49">
        <v>46203</v>
      </c>
      <c r="D11435" s="21" t="s">
        <v>5210</v>
      </c>
      <c r="E11435" s="29">
        <v>46008</v>
      </c>
      <c r="F11435" s="11"/>
      <c r="G11435" s="21" t="s">
        <v>7397</v>
      </c>
      <c r="H11435" s="24" t="s">
        <v>18280</v>
      </c>
      <c r="I11435" s="30">
        <v>1218</v>
      </c>
      <c r="J11435" s="24" t="s">
        <v>7284</v>
      </c>
      <c r="K11435" s="49">
        <v>46203</v>
      </c>
    </row>
    <row r="11436" spans="1:11" ht="42.6" customHeight="1" x14ac:dyDescent="0.25">
      <c r="A11436" s="11">
        <v>2026</v>
      </c>
      <c r="B11436" s="49">
        <v>46113</v>
      </c>
      <c r="C11436" s="49">
        <v>46203</v>
      </c>
      <c r="D11436" s="21" t="s">
        <v>6874</v>
      </c>
      <c r="E11436" s="29">
        <v>46008</v>
      </c>
      <c r="F11436" s="11"/>
      <c r="G11436" s="21" t="s">
        <v>7255</v>
      </c>
      <c r="H11436" s="24" t="s">
        <v>18281</v>
      </c>
      <c r="I11436" s="30">
        <v>1490.6</v>
      </c>
      <c r="J11436" s="24" t="s">
        <v>7284</v>
      </c>
      <c r="K11436" s="49">
        <v>46203</v>
      </c>
    </row>
    <row r="11437" spans="1:11" ht="42.6" customHeight="1" x14ac:dyDescent="0.25">
      <c r="A11437" s="11">
        <v>2026</v>
      </c>
      <c r="B11437" s="49">
        <v>46113</v>
      </c>
      <c r="C11437" s="49">
        <v>46203</v>
      </c>
      <c r="D11437" s="21" t="s">
        <v>2519</v>
      </c>
      <c r="E11437" s="29">
        <v>46008</v>
      </c>
      <c r="F11437" s="11"/>
      <c r="G11437" s="21" t="s">
        <v>7397</v>
      </c>
      <c r="H11437" s="24" t="s">
        <v>18282</v>
      </c>
      <c r="I11437" s="30">
        <v>1218</v>
      </c>
      <c r="J11437" s="24" t="s">
        <v>7284</v>
      </c>
      <c r="K11437" s="49">
        <v>46203</v>
      </c>
    </row>
    <row r="11438" spans="1:11" ht="42.6" customHeight="1" x14ac:dyDescent="0.25">
      <c r="A11438" s="11">
        <v>2026</v>
      </c>
      <c r="B11438" s="49">
        <v>46113</v>
      </c>
      <c r="C11438" s="49">
        <v>46203</v>
      </c>
      <c r="D11438" s="21" t="s">
        <v>6875</v>
      </c>
      <c r="E11438" s="29">
        <v>46010</v>
      </c>
      <c r="F11438" s="11"/>
      <c r="G11438" s="21" t="s">
        <v>7398</v>
      </c>
      <c r="H11438" s="55" t="s">
        <v>18283</v>
      </c>
      <c r="I11438" s="23">
        <v>40252</v>
      </c>
      <c r="J11438" s="24" t="s">
        <v>7284</v>
      </c>
      <c r="K11438" s="49">
        <v>46203</v>
      </c>
    </row>
    <row r="11439" spans="1:11" ht="42.6" customHeight="1" x14ac:dyDescent="0.25">
      <c r="A11439" s="11">
        <v>2026</v>
      </c>
      <c r="B11439" s="49">
        <v>46113</v>
      </c>
      <c r="C11439" s="49">
        <v>46203</v>
      </c>
      <c r="D11439" s="21" t="s">
        <v>6876</v>
      </c>
      <c r="E11439" s="29">
        <v>46010</v>
      </c>
      <c r="F11439" s="11"/>
      <c r="G11439" s="21" t="s">
        <v>7399</v>
      </c>
      <c r="H11439" s="55" t="s">
        <v>18284</v>
      </c>
      <c r="I11439" s="23">
        <v>1950</v>
      </c>
      <c r="J11439" s="24" t="s">
        <v>7284</v>
      </c>
      <c r="K11439" s="49">
        <v>46203</v>
      </c>
    </row>
    <row r="11440" spans="1:11" ht="42.6" customHeight="1" x14ac:dyDescent="0.25">
      <c r="A11440" s="11">
        <v>2026</v>
      </c>
      <c r="B11440" s="49">
        <v>46113</v>
      </c>
      <c r="C11440" s="49">
        <v>46203</v>
      </c>
      <c r="D11440" s="21" t="s">
        <v>6876</v>
      </c>
      <c r="E11440" s="29">
        <v>46010</v>
      </c>
      <c r="F11440" s="11"/>
      <c r="G11440" s="21" t="s">
        <v>7399</v>
      </c>
      <c r="H11440" s="55" t="s">
        <v>18285</v>
      </c>
      <c r="I11440" s="23">
        <v>1950</v>
      </c>
      <c r="J11440" s="24" t="s">
        <v>7284</v>
      </c>
      <c r="K11440" s="49">
        <v>46203</v>
      </c>
    </row>
    <row r="11441" spans="1:11" ht="42.6" customHeight="1" x14ac:dyDescent="0.25">
      <c r="A11441" s="11">
        <v>2026</v>
      </c>
      <c r="B11441" s="49">
        <v>46113</v>
      </c>
      <c r="C11441" s="49">
        <v>46203</v>
      </c>
      <c r="D11441" s="21" t="s">
        <v>6876</v>
      </c>
      <c r="E11441" s="29">
        <v>46010</v>
      </c>
      <c r="F11441" s="11"/>
      <c r="G11441" s="21" t="s">
        <v>7399</v>
      </c>
      <c r="H11441" s="55" t="s">
        <v>18286</v>
      </c>
      <c r="I11441" s="23">
        <v>1950</v>
      </c>
      <c r="J11441" s="24" t="s">
        <v>7284</v>
      </c>
      <c r="K11441" s="49">
        <v>46203</v>
      </c>
    </row>
    <row r="11442" spans="1:11" ht="42.6" customHeight="1" x14ac:dyDescent="0.25">
      <c r="A11442" s="11">
        <v>2026</v>
      </c>
      <c r="B11442" s="49">
        <v>46113</v>
      </c>
      <c r="C11442" s="49">
        <v>46203</v>
      </c>
      <c r="D11442" s="21" t="s">
        <v>6876</v>
      </c>
      <c r="E11442" s="29">
        <v>46010</v>
      </c>
      <c r="F11442" s="11"/>
      <c r="G11442" s="21" t="s">
        <v>7399</v>
      </c>
      <c r="H11442" s="55" t="s">
        <v>18287</v>
      </c>
      <c r="I11442" s="23">
        <v>1950</v>
      </c>
      <c r="J11442" s="24" t="s">
        <v>7284</v>
      </c>
      <c r="K11442" s="49">
        <v>46203</v>
      </c>
    </row>
    <row r="11443" spans="1:11" ht="42.6" customHeight="1" x14ac:dyDescent="0.25">
      <c r="A11443" s="11">
        <v>2026</v>
      </c>
      <c r="B11443" s="49">
        <v>46113</v>
      </c>
      <c r="C11443" s="49">
        <v>46203</v>
      </c>
      <c r="D11443" s="21" t="s">
        <v>6876</v>
      </c>
      <c r="E11443" s="29">
        <v>46010</v>
      </c>
      <c r="F11443" s="11"/>
      <c r="G11443" s="21" t="s">
        <v>7399</v>
      </c>
      <c r="H11443" s="55" t="s">
        <v>18288</v>
      </c>
      <c r="I11443" s="23">
        <v>1950</v>
      </c>
      <c r="J11443" s="24" t="s">
        <v>7284</v>
      </c>
      <c r="K11443" s="49">
        <v>46203</v>
      </c>
    </row>
    <row r="11444" spans="1:11" ht="42.6" customHeight="1" x14ac:dyDescent="0.25">
      <c r="A11444" s="11">
        <v>2026</v>
      </c>
      <c r="B11444" s="49">
        <v>46113</v>
      </c>
      <c r="C11444" s="49">
        <v>46203</v>
      </c>
      <c r="D11444" s="21" t="s">
        <v>6877</v>
      </c>
      <c r="E11444" s="29">
        <v>46010</v>
      </c>
      <c r="F11444" s="11"/>
      <c r="G11444" s="21" t="s">
        <v>7399</v>
      </c>
      <c r="H11444" s="55" t="s">
        <v>18289</v>
      </c>
      <c r="I11444" s="23">
        <v>4590</v>
      </c>
      <c r="J11444" s="24" t="s">
        <v>7284</v>
      </c>
      <c r="K11444" s="49">
        <v>46203</v>
      </c>
    </row>
    <row r="11445" spans="1:11" ht="42.6" customHeight="1" x14ac:dyDescent="0.25">
      <c r="A11445" s="11">
        <v>2026</v>
      </c>
      <c r="B11445" s="49">
        <v>46113</v>
      </c>
      <c r="C11445" s="49">
        <v>46203</v>
      </c>
      <c r="D11445" s="21" t="s">
        <v>6877</v>
      </c>
      <c r="E11445" s="29">
        <v>46010</v>
      </c>
      <c r="F11445" s="11"/>
      <c r="G11445" s="21" t="s">
        <v>7399</v>
      </c>
      <c r="H11445" s="55" t="s">
        <v>18290</v>
      </c>
      <c r="I11445" s="23">
        <v>4590</v>
      </c>
      <c r="J11445" s="24" t="s">
        <v>7284</v>
      </c>
      <c r="K11445" s="49">
        <v>46203</v>
      </c>
    </row>
    <row r="11446" spans="1:11" ht="42.6" customHeight="1" x14ac:dyDescent="0.25">
      <c r="A11446" s="11">
        <v>2026</v>
      </c>
      <c r="B11446" s="49">
        <v>46113</v>
      </c>
      <c r="C11446" s="49">
        <v>46203</v>
      </c>
      <c r="D11446" s="21" t="s">
        <v>6877</v>
      </c>
      <c r="E11446" s="29">
        <v>46010</v>
      </c>
      <c r="F11446" s="11"/>
      <c r="G11446" s="21" t="s">
        <v>7399</v>
      </c>
      <c r="H11446" s="55" t="s">
        <v>18291</v>
      </c>
      <c r="I11446" s="23">
        <v>4590</v>
      </c>
      <c r="J11446" s="24" t="s">
        <v>7284</v>
      </c>
      <c r="K11446" s="49">
        <v>46203</v>
      </c>
    </row>
    <row r="11447" spans="1:11" ht="42.6" customHeight="1" x14ac:dyDescent="0.25">
      <c r="A11447" s="11">
        <v>2026</v>
      </c>
      <c r="B11447" s="49">
        <v>46113</v>
      </c>
      <c r="C11447" s="49">
        <v>46203</v>
      </c>
      <c r="D11447" s="21" t="s">
        <v>6877</v>
      </c>
      <c r="E11447" s="29">
        <v>46010</v>
      </c>
      <c r="F11447" s="11"/>
      <c r="G11447" s="21" t="s">
        <v>7399</v>
      </c>
      <c r="H11447" s="55" t="s">
        <v>18292</v>
      </c>
      <c r="I11447" s="23">
        <v>4590</v>
      </c>
      <c r="J11447" s="24" t="s">
        <v>7284</v>
      </c>
      <c r="K11447" s="49">
        <v>46203</v>
      </c>
    </row>
    <row r="11448" spans="1:11" ht="42.6" customHeight="1" x14ac:dyDescent="0.25">
      <c r="A11448" s="11">
        <v>2026</v>
      </c>
      <c r="B11448" s="49">
        <v>46113</v>
      </c>
      <c r="C11448" s="49">
        <v>46203</v>
      </c>
      <c r="D11448" s="21" t="s">
        <v>6877</v>
      </c>
      <c r="E11448" s="29">
        <v>46010</v>
      </c>
      <c r="F11448" s="11"/>
      <c r="G11448" s="21" t="s">
        <v>7399</v>
      </c>
      <c r="H11448" s="55" t="s">
        <v>18293</v>
      </c>
      <c r="I11448" s="23">
        <v>4590</v>
      </c>
      <c r="J11448" s="24" t="s">
        <v>7284</v>
      </c>
      <c r="K11448" s="49">
        <v>46203</v>
      </c>
    </row>
    <row r="11449" spans="1:11" ht="42.6" customHeight="1" x14ac:dyDescent="0.25">
      <c r="A11449" s="11">
        <v>2026</v>
      </c>
      <c r="B11449" s="49">
        <v>46113</v>
      </c>
      <c r="C11449" s="49">
        <v>46203</v>
      </c>
      <c r="D11449" s="21" t="s">
        <v>6877</v>
      </c>
      <c r="E11449" s="29">
        <v>46010</v>
      </c>
      <c r="F11449" s="11"/>
      <c r="G11449" s="21" t="s">
        <v>7399</v>
      </c>
      <c r="H11449" s="55" t="s">
        <v>18294</v>
      </c>
      <c r="I11449" s="23">
        <v>4590</v>
      </c>
      <c r="J11449" s="24" t="s">
        <v>7284</v>
      </c>
      <c r="K11449" s="49">
        <v>46203</v>
      </c>
    </row>
    <row r="11450" spans="1:11" ht="42.6" customHeight="1" x14ac:dyDescent="0.25">
      <c r="A11450" s="11">
        <v>2026</v>
      </c>
      <c r="B11450" s="49">
        <v>46113</v>
      </c>
      <c r="C11450" s="49">
        <v>46203</v>
      </c>
      <c r="D11450" s="21" t="s">
        <v>6878</v>
      </c>
      <c r="E11450" s="29">
        <v>46010</v>
      </c>
      <c r="F11450" s="11"/>
      <c r="G11450" s="21" t="s">
        <v>7399</v>
      </c>
      <c r="H11450" s="55" t="s">
        <v>18295</v>
      </c>
      <c r="I11450" s="23">
        <v>1850</v>
      </c>
      <c r="J11450" s="24" t="s">
        <v>7284</v>
      </c>
      <c r="K11450" s="49">
        <v>46203</v>
      </c>
    </row>
    <row r="11451" spans="1:11" ht="42.6" customHeight="1" x14ac:dyDescent="0.25">
      <c r="A11451" s="11">
        <v>2026</v>
      </c>
      <c r="B11451" s="49">
        <v>46113</v>
      </c>
      <c r="C11451" s="49">
        <v>46203</v>
      </c>
      <c r="D11451" s="21" t="s">
        <v>6878</v>
      </c>
      <c r="E11451" s="29">
        <v>46010</v>
      </c>
      <c r="F11451" s="11"/>
      <c r="G11451" s="21" t="s">
        <v>7399</v>
      </c>
      <c r="H11451" s="55" t="s">
        <v>18296</v>
      </c>
      <c r="I11451" s="23">
        <v>1850</v>
      </c>
      <c r="J11451" s="24" t="s">
        <v>7284</v>
      </c>
      <c r="K11451" s="49">
        <v>46203</v>
      </c>
    </row>
    <row r="11452" spans="1:11" ht="42.6" customHeight="1" x14ac:dyDescent="0.25">
      <c r="A11452" s="11">
        <v>2026</v>
      </c>
      <c r="B11452" s="49">
        <v>46113</v>
      </c>
      <c r="C11452" s="49">
        <v>46203</v>
      </c>
      <c r="D11452" s="21" t="s">
        <v>6878</v>
      </c>
      <c r="E11452" s="29">
        <v>46010</v>
      </c>
      <c r="F11452" s="11"/>
      <c r="G11452" s="21" t="s">
        <v>7399</v>
      </c>
      <c r="H11452" s="55" t="s">
        <v>18297</v>
      </c>
      <c r="I11452" s="23">
        <v>1850</v>
      </c>
      <c r="J11452" s="24" t="s">
        <v>7284</v>
      </c>
      <c r="K11452" s="49">
        <v>46203</v>
      </c>
    </row>
    <row r="11453" spans="1:11" ht="42.6" customHeight="1" x14ac:dyDescent="0.25">
      <c r="A11453" s="11">
        <v>2026</v>
      </c>
      <c r="B11453" s="49">
        <v>46113</v>
      </c>
      <c r="C11453" s="49">
        <v>46203</v>
      </c>
      <c r="D11453" s="21" t="s">
        <v>6878</v>
      </c>
      <c r="E11453" s="29">
        <v>46010</v>
      </c>
      <c r="F11453" s="11"/>
      <c r="G11453" s="21" t="s">
        <v>7399</v>
      </c>
      <c r="H11453" s="55" t="s">
        <v>18298</v>
      </c>
      <c r="I11453" s="23">
        <v>1850</v>
      </c>
      <c r="J11453" s="24" t="s">
        <v>7284</v>
      </c>
      <c r="K11453" s="49">
        <v>46203</v>
      </c>
    </row>
    <row r="11454" spans="1:11" ht="42.6" customHeight="1" x14ac:dyDescent="0.25">
      <c r="A11454" s="11">
        <v>2026</v>
      </c>
      <c r="B11454" s="49">
        <v>46113</v>
      </c>
      <c r="C11454" s="49">
        <v>46203</v>
      </c>
      <c r="D11454" s="21" t="s">
        <v>6878</v>
      </c>
      <c r="E11454" s="29">
        <v>46010</v>
      </c>
      <c r="F11454" s="11"/>
      <c r="G11454" s="21" t="s">
        <v>7399</v>
      </c>
      <c r="H11454" s="55" t="s">
        <v>18299</v>
      </c>
      <c r="I11454" s="23">
        <v>1850</v>
      </c>
      <c r="J11454" s="24" t="s">
        <v>7284</v>
      </c>
      <c r="K11454" s="49">
        <v>46203</v>
      </c>
    </row>
    <row r="11455" spans="1:11" ht="42.6" customHeight="1" x14ac:dyDescent="0.25">
      <c r="A11455" s="11">
        <v>2026</v>
      </c>
      <c r="B11455" s="49">
        <v>46113</v>
      </c>
      <c r="C11455" s="49">
        <v>46203</v>
      </c>
      <c r="D11455" s="21" t="s">
        <v>6878</v>
      </c>
      <c r="E11455" s="29">
        <v>46010</v>
      </c>
      <c r="F11455" s="11"/>
      <c r="G11455" s="21" t="s">
        <v>7399</v>
      </c>
      <c r="H11455" s="55" t="s">
        <v>18300</v>
      </c>
      <c r="I11455" s="23">
        <v>1850</v>
      </c>
      <c r="J11455" s="24" t="s">
        <v>7284</v>
      </c>
      <c r="K11455" s="49">
        <v>46203</v>
      </c>
    </row>
    <row r="11456" spans="1:11" ht="42.6" customHeight="1" x14ac:dyDescent="0.25">
      <c r="A11456" s="11">
        <v>2026</v>
      </c>
      <c r="B11456" s="49">
        <v>46113</v>
      </c>
      <c r="C11456" s="49">
        <v>46203</v>
      </c>
      <c r="D11456" s="21" t="s">
        <v>6879</v>
      </c>
      <c r="E11456" s="29">
        <v>46010</v>
      </c>
      <c r="F11456" s="11"/>
      <c r="G11456" s="21" t="s">
        <v>7392</v>
      </c>
      <c r="H11456" s="55" t="s">
        <v>18301</v>
      </c>
      <c r="I11456" s="23">
        <v>213000</v>
      </c>
      <c r="J11456" s="24" t="s">
        <v>7284</v>
      </c>
      <c r="K11456" s="49">
        <v>46203</v>
      </c>
    </row>
    <row r="11457" spans="1:11" ht="42.6" customHeight="1" x14ac:dyDescent="0.25">
      <c r="A11457" s="11">
        <v>2026</v>
      </c>
      <c r="B11457" s="49">
        <v>46113</v>
      </c>
      <c r="C11457" s="49">
        <v>46203</v>
      </c>
      <c r="D11457" s="21" t="s">
        <v>6880</v>
      </c>
      <c r="E11457" s="29">
        <v>46010</v>
      </c>
      <c r="F11457" s="11"/>
      <c r="G11457" s="21" t="s">
        <v>7288</v>
      </c>
      <c r="H11457" s="24" t="s">
        <v>18302</v>
      </c>
      <c r="I11457" s="30">
        <v>249.4</v>
      </c>
      <c r="J11457" s="24" t="s">
        <v>7284</v>
      </c>
      <c r="K11457" s="49">
        <v>46203</v>
      </c>
    </row>
    <row r="11458" spans="1:11" ht="42.6" customHeight="1" x14ac:dyDescent="0.25">
      <c r="A11458" s="11">
        <v>2026</v>
      </c>
      <c r="B11458" s="49">
        <v>46113</v>
      </c>
      <c r="C11458" s="49">
        <v>46203</v>
      </c>
      <c r="D11458" s="21" t="s">
        <v>6880</v>
      </c>
      <c r="E11458" s="29">
        <v>46010</v>
      </c>
      <c r="F11458" s="11"/>
      <c r="G11458" s="21" t="s">
        <v>7288</v>
      </c>
      <c r="H11458" s="24" t="s">
        <v>18303</v>
      </c>
      <c r="I11458" s="30">
        <v>249.4</v>
      </c>
      <c r="J11458" s="24" t="s">
        <v>7284</v>
      </c>
      <c r="K11458" s="49">
        <v>46203</v>
      </c>
    </row>
    <row r="11459" spans="1:11" ht="42.6" customHeight="1" x14ac:dyDescent="0.25">
      <c r="A11459" s="11">
        <v>2026</v>
      </c>
      <c r="B11459" s="49">
        <v>46113</v>
      </c>
      <c r="C11459" s="49">
        <v>46203</v>
      </c>
      <c r="D11459" s="21" t="s">
        <v>6880</v>
      </c>
      <c r="E11459" s="29">
        <v>46010</v>
      </c>
      <c r="F11459" s="11"/>
      <c r="G11459" s="21" t="s">
        <v>7288</v>
      </c>
      <c r="H11459" s="24" t="s">
        <v>18304</v>
      </c>
      <c r="I11459" s="30">
        <v>249.4</v>
      </c>
      <c r="J11459" s="24" t="s">
        <v>7284</v>
      </c>
      <c r="K11459" s="49">
        <v>46203</v>
      </c>
    </row>
    <row r="11460" spans="1:11" ht="42.6" customHeight="1" x14ac:dyDescent="0.25">
      <c r="A11460" s="11">
        <v>2026</v>
      </c>
      <c r="B11460" s="49">
        <v>46113</v>
      </c>
      <c r="C11460" s="49">
        <v>46203</v>
      </c>
      <c r="D11460" s="21" t="s">
        <v>6880</v>
      </c>
      <c r="E11460" s="29">
        <v>46010</v>
      </c>
      <c r="F11460" s="11"/>
      <c r="G11460" s="21" t="s">
        <v>7288</v>
      </c>
      <c r="H11460" s="24" t="s">
        <v>18305</v>
      </c>
      <c r="I11460" s="30">
        <v>249.4</v>
      </c>
      <c r="J11460" s="24" t="s">
        <v>7284</v>
      </c>
      <c r="K11460" s="49">
        <v>46203</v>
      </c>
    </row>
    <row r="11461" spans="1:11" ht="42.6" customHeight="1" x14ac:dyDescent="0.25">
      <c r="A11461" s="11">
        <v>2026</v>
      </c>
      <c r="B11461" s="49">
        <v>46113</v>
      </c>
      <c r="C11461" s="49">
        <v>46203</v>
      </c>
      <c r="D11461" s="21" t="s">
        <v>6880</v>
      </c>
      <c r="E11461" s="29">
        <v>46010</v>
      </c>
      <c r="F11461" s="11"/>
      <c r="G11461" s="21" t="s">
        <v>7288</v>
      </c>
      <c r="H11461" s="24" t="s">
        <v>18306</v>
      </c>
      <c r="I11461" s="30">
        <v>249.4</v>
      </c>
      <c r="J11461" s="24" t="s">
        <v>7284</v>
      </c>
      <c r="K11461" s="49">
        <v>46203</v>
      </c>
    </row>
    <row r="11462" spans="1:11" ht="42.6" customHeight="1" x14ac:dyDescent="0.25">
      <c r="A11462" s="11">
        <v>2026</v>
      </c>
      <c r="B11462" s="49">
        <v>46113</v>
      </c>
      <c r="C11462" s="49">
        <v>46203</v>
      </c>
      <c r="D11462" s="21" t="s">
        <v>6880</v>
      </c>
      <c r="E11462" s="29">
        <v>46010</v>
      </c>
      <c r="F11462" s="11"/>
      <c r="G11462" s="21" t="s">
        <v>7288</v>
      </c>
      <c r="H11462" s="24" t="s">
        <v>18307</v>
      </c>
      <c r="I11462" s="30">
        <v>249.4</v>
      </c>
      <c r="J11462" s="24" t="s">
        <v>7284</v>
      </c>
      <c r="K11462" s="49">
        <v>46203</v>
      </c>
    </row>
    <row r="11463" spans="1:11" ht="42.6" customHeight="1" x14ac:dyDescent="0.25">
      <c r="A11463" s="11">
        <v>2026</v>
      </c>
      <c r="B11463" s="49">
        <v>46113</v>
      </c>
      <c r="C11463" s="49">
        <v>46203</v>
      </c>
      <c r="D11463" s="21" t="s">
        <v>6880</v>
      </c>
      <c r="E11463" s="29">
        <v>46010</v>
      </c>
      <c r="F11463" s="11"/>
      <c r="G11463" s="21" t="s">
        <v>7288</v>
      </c>
      <c r="H11463" s="24" t="s">
        <v>18308</v>
      </c>
      <c r="I11463" s="30">
        <v>249.4</v>
      </c>
      <c r="J11463" s="24" t="s">
        <v>7284</v>
      </c>
      <c r="K11463" s="49">
        <v>46203</v>
      </c>
    </row>
    <row r="11464" spans="1:11" ht="42.6" customHeight="1" x14ac:dyDescent="0.25">
      <c r="A11464" s="11">
        <v>2026</v>
      </c>
      <c r="B11464" s="49">
        <v>46113</v>
      </c>
      <c r="C11464" s="49">
        <v>46203</v>
      </c>
      <c r="D11464" s="21" t="s">
        <v>6880</v>
      </c>
      <c r="E11464" s="29">
        <v>46010</v>
      </c>
      <c r="F11464" s="11"/>
      <c r="G11464" s="21" t="s">
        <v>7288</v>
      </c>
      <c r="H11464" s="24" t="s">
        <v>18309</v>
      </c>
      <c r="I11464" s="30">
        <v>249.4</v>
      </c>
      <c r="J11464" s="24" t="s">
        <v>7284</v>
      </c>
      <c r="K11464" s="49">
        <v>46203</v>
      </c>
    </row>
    <row r="11465" spans="1:11" ht="42.6" customHeight="1" x14ac:dyDescent="0.25">
      <c r="A11465" s="11">
        <v>2026</v>
      </c>
      <c r="B11465" s="49">
        <v>46113</v>
      </c>
      <c r="C11465" s="49">
        <v>46203</v>
      </c>
      <c r="D11465" s="21" t="s">
        <v>6880</v>
      </c>
      <c r="E11465" s="29">
        <v>46010</v>
      </c>
      <c r="F11465" s="11"/>
      <c r="G11465" s="21" t="s">
        <v>7288</v>
      </c>
      <c r="H11465" s="24" t="s">
        <v>18310</v>
      </c>
      <c r="I11465" s="30">
        <v>249.4</v>
      </c>
      <c r="J11465" s="24" t="s">
        <v>7284</v>
      </c>
      <c r="K11465" s="49">
        <v>46203</v>
      </c>
    </row>
    <row r="11466" spans="1:11" ht="42.6" customHeight="1" x14ac:dyDescent="0.25">
      <c r="A11466" s="11">
        <v>2026</v>
      </c>
      <c r="B11466" s="49">
        <v>46113</v>
      </c>
      <c r="C11466" s="49">
        <v>46203</v>
      </c>
      <c r="D11466" s="21" t="s">
        <v>6880</v>
      </c>
      <c r="E11466" s="29">
        <v>46010</v>
      </c>
      <c r="F11466" s="11"/>
      <c r="G11466" s="21" t="s">
        <v>7288</v>
      </c>
      <c r="H11466" s="24" t="s">
        <v>18311</v>
      </c>
      <c r="I11466" s="30">
        <v>249.4</v>
      </c>
      <c r="J11466" s="24" t="s">
        <v>7284</v>
      </c>
      <c r="K11466" s="49">
        <v>46203</v>
      </c>
    </row>
    <row r="11467" spans="1:11" ht="42.6" customHeight="1" x14ac:dyDescent="0.25">
      <c r="A11467" s="11">
        <v>2026</v>
      </c>
      <c r="B11467" s="49">
        <v>46113</v>
      </c>
      <c r="C11467" s="49">
        <v>46203</v>
      </c>
      <c r="D11467" s="21" t="s">
        <v>4331</v>
      </c>
      <c r="E11467" s="29">
        <v>46010</v>
      </c>
      <c r="F11467" s="11"/>
      <c r="G11467" s="21" t="s">
        <v>7288</v>
      </c>
      <c r="H11467" s="24" t="s">
        <v>18312</v>
      </c>
      <c r="I11467" s="30">
        <v>310.88</v>
      </c>
      <c r="J11467" s="24" t="s">
        <v>7284</v>
      </c>
      <c r="K11467" s="49">
        <v>46203</v>
      </c>
    </row>
    <row r="11468" spans="1:11" ht="42.6" customHeight="1" x14ac:dyDescent="0.25">
      <c r="A11468" s="11">
        <v>2026</v>
      </c>
      <c r="B11468" s="49">
        <v>46113</v>
      </c>
      <c r="C11468" s="49">
        <v>46203</v>
      </c>
      <c r="D11468" s="21" t="s">
        <v>4331</v>
      </c>
      <c r="E11468" s="29">
        <v>46010</v>
      </c>
      <c r="F11468" s="11"/>
      <c r="G11468" s="21" t="s">
        <v>7288</v>
      </c>
      <c r="H11468" s="24" t="s">
        <v>18313</v>
      </c>
      <c r="I11468" s="30">
        <v>310.88</v>
      </c>
      <c r="J11468" s="24" t="s">
        <v>7284</v>
      </c>
      <c r="K11468" s="49">
        <v>46203</v>
      </c>
    </row>
    <row r="11469" spans="1:11" ht="42.6" customHeight="1" x14ac:dyDescent="0.25">
      <c r="A11469" s="11">
        <v>2026</v>
      </c>
      <c r="B11469" s="49">
        <v>46113</v>
      </c>
      <c r="C11469" s="49">
        <v>46203</v>
      </c>
      <c r="D11469" s="21" t="s">
        <v>4331</v>
      </c>
      <c r="E11469" s="29">
        <v>46010</v>
      </c>
      <c r="F11469" s="11"/>
      <c r="G11469" s="21" t="s">
        <v>7288</v>
      </c>
      <c r="H11469" s="24" t="s">
        <v>18314</v>
      </c>
      <c r="I11469" s="30">
        <v>310.88</v>
      </c>
      <c r="J11469" s="24" t="s">
        <v>7284</v>
      </c>
      <c r="K11469" s="49">
        <v>46203</v>
      </c>
    </row>
    <row r="11470" spans="1:11" ht="42.6" customHeight="1" x14ac:dyDescent="0.25">
      <c r="A11470" s="11">
        <v>2026</v>
      </c>
      <c r="B11470" s="49">
        <v>46113</v>
      </c>
      <c r="C11470" s="49">
        <v>46203</v>
      </c>
      <c r="D11470" s="21" t="s">
        <v>4331</v>
      </c>
      <c r="E11470" s="29">
        <v>46010</v>
      </c>
      <c r="F11470" s="11"/>
      <c r="G11470" s="21" t="s">
        <v>7288</v>
      </c>
      <c r="H11470" s="24" t="s">
        <v>18315</v>
      </c>
      <c r="I11470" s="30">
        <v>310.88</v>
      </c>
      <c r="J11470" s="24" t="s">
        <v>7284</v>
      </c>
      <c r="K11470" s="49">
        <v>46203</v>
      </c>
    </row>
    <row r="11471" spans="1:11" ht="42.6" customHeight="1" x14ac:dyDescent="0.25">
      <c r="A11471" s="11">
        <v>2026</v>
      </c>
      <c r="B11471" s="49">
        <v>46113</v>
      </c>
      <c r="C11471" s="49">
        <v>46203</v>
      </c>
      <c r="D11471" s="21" t="s">
        <v>4331</v>
      </c>
      <c r="E11471" s="29">
        <v>46010</v>
      </c>
      <c r="F11471" s="11"/>
      <c r="G11471" s="21" t="s">
        <v>7288</v>
      </c>
      <c r="H11471" s="24" t="s">
        <v>18316</v>
      </c>
      <c r="I11471" s="30">
        <v>310.88</v>
      </c>
      <c r="J11471" s="24" t="s">
        <v>7284</v>
      </c>
      <c r="K11471" s="49">
        <v>46203</v>
      </c>
    </row>
    <row r="11472" spans="1:11" ht="42.6" customHeight="1" x14ac:dyDescent="0.25">
      <c r="A11472" s="11">
        <v>2026</v>
      </c>
      <c r="B11472" s="49">
        <v>46113</v>
      </c>
      <c r="C11472" s="49">
        <v>46203</v>
      </c>
      <c r="D11472" s="21" t="s">
        <v>4331</v>
      </c>
      <c r="E11472" s="29">
        <v>46010</v>
      </c>
      <c r="F11472" s="11"/>
      <c r="G11472" s="21" t="s">
        <v>7288</v>
      </c>
      <c r="H11472" s="24" t="s">
        <v>18317</v>
      </c>
      <c r="I11472" s="30">
        <v>310.88</v>
      </c>
      <c r="J11472" s="24" t="s">
        <v>7284</v>
      </c>
      <c r="K11472" s="49">
        <v>46203</v>
      </c>
    </row>
    <row r="11473" spans="1:11" ht="42.6" customHeight="1" x14ac:dyDescent="0.25">
      <c r="A11473" s="11">
        <v>2026</v>
      </c>
      <c r="B11473" s="49">
        <v>46113</v>
      </c>
      <c r="C11473" s="49">
        <v>46203</v>
      </c>
      <c r="D11473" s="21" t="s">
        <v>4331</v>
      </c>
      <c r="E11473" s="29">
        <v>46010</v>
      </c>
      <c r="F11473" s="11"/>
      <c r="G11473" s="21" t="s">
        <v>7288</v>
      </c>
      <c r="H11473" s="24" t="s">
        <v>18318</v>
      </c>
      <c r="I11473" s="30">
        <v>310.88</v>
      </c>
      <c r="J11473" s="24" t="s">
        <v>7284</v>
      </c>
      <c r="K11473" s="49">
        <v>46203</v>
      </c>
    </row>
    <row r="11474" spans="1:11" ht="42.6" customHeight="1" x14ac:dyDescent="0.25">
      <c r="A11474" s="11">
        <v>2026</v>
      </c>
      <c r="B11474" s="49">
        <v>46113</v>
      </c>
      <c r="C11474" s="49">
        <v>46203</v>
      </c>
      <c r="D11474" s="21" t="s">
        <v>4331</v>
      </c>
      <c r="E11474" s="29">
        <v>46010</v>
      </c>
      <c r="F11474" s="11"/>
      <c r="G11474" s="21" t="s">
        <v>7288</v>
      </c>
      <c r="H11474" s="24" t="s">
        <v>18319</v>
      </c>
      <c r="I11474" s="30">
        <v>310.88</v>
      </c>
      <c r="J11474" s="24" t="s">
        <v>7284</v>
      </c>
      <c r="K11474" s="49">
        <v>46203</v>
      </c>
    </row>
    <row r="11475" spans="1:11" ht="42.6" customHeight="1" x14ac:dyDescent="0.25">
      <c r="A11475" s="11">
        <v>2026</v>
      </c>
      <c r="B11475" s="49">
        <v>46113</v>
      </c>
      <c r="C11475" s="49">
        <v>46203</v>
      </c>
      <c r="D11475" s="21" t="s">
        <v>4331</v>
      </c>
      <c r="E11475" s="29">
        <v>46010</v>
      </c>
      <c r="F11475" s="11"/>
      <c r="G11475" s="21" t="s">
        <v>7288</v>
      </c>
      <c r="H11475" s="24" t="s">
        <v>18320</v>
      </c>
      <c r="I11475" s="30">
        <v>310.88</v>
      </c>
      <c r="J11475" s="24" t="s">
        <v>7284</v>
      </c>
      <c r="K11475" s="49">
        <v>46203</v>
      </c>
    </row>
    <row r="11476" spans="1:11" ht="42.6" customHeight="1" x14ac:dyDescent="0.25">
      <c r="A11476" s="11">
        <v>2026</v>
      </c>
      <c r="B11476" s="49">
        <v>46113</v>
      </c>
      <c r="C11476" s="49">
        <v>46203</v>
      </c>
      <c r="D11476" s="21" t="s">
        <v>4331</v>
      </c>
      <c r="E11476" s="29">
        <v>46010</v>
      </c>
      <c r="F11476" s="11"/>
      <c r="G11476" s="21" t="s">
        <v>7288</v>
      </c>
      <c r="H11476" s="24" t="s">
        <v>18321</v>
      </c>
      <c r="I11476" s="30">
        <v>310.88</v>
      </c>
      <c r="J11476" s="24" t="s">
        <v>7284</v>
      </c>
      <c r="K11476" s="49">
        <v>46203</v>
      </c>
    </row>
    <row r="11477" spans="1:11" ht="42.6" customHeight="1" x14ac:dyDescent="0.25">
      <c r="A11477" s="11">
        <v>2026</v>
      </c>
      <c r="B11477" s="49">
        <v>46113</v>
      </c>
      <c r="C11477" s="49">
        <v>46203</v>
      </c>
      <c r="D11477" s="21" t="s">
        <v>4331</v>
      </c>
      <c r="E11477" s="29">
        <v>46010</v>
      </c>
      <c r="F11477" s="11"/>
      <c r="G11477" s="21" t="s">
        <v>7288</v>
      </c>
      <c r="H11477" s="24" t="s">
        <v>18322</v>
      </c>
      <c r="I11477" s="30">
        <v>310.88</v>
      </c>
      <c r="J11477" s="24" t="s">
        <v>7284</v>
      </c>
      <c r="K11477" s="49">
        <v>46203</v>
      </c>
    </row>
    <row r="11478" spans="1:11" ht="42.6" customHeight="1" x14ac:dyDescent="0.25">
      <c r="A11478" s="11">
        <v>2026</v>
      </c>
      <c r="B11478" s="49">
        <v>46113</v>
      </c>
      <c r="C11478" s="49">
        <v>46203</v>
      </c>
      <c r="D11478" s="21" t="s">
        <v>4331</v>
      </c>
      <c r="E11478" s="29">
        <v>46010</v>
      </c>
      <c r="F11478" s="11"/>
      <c r="G11478" s="21" t="s">
        <v>7288</v>
      </c>
      <c r="H11478" s="24" t="s">
        <v>18323</v>
      </c>
      <c r="I11478" s="30">
        <v>310.88</v>
      </c>
      <c r="J11478" s="24" t="s">
        <v>7284</v>
      </c>
      <c r="K11478" s="49">
        <v>46203</v>
      </c>
    </row>
    <row r="11479" spans="1:11" ht="42.6" customHeight="1" x14ac:dyDescent="0.25">
      <c r="A11479" s="11">
        <v>2026</v>
      </c>
      <c r="B11479" s="49">
        <v>46113</v>
      </c>
      <c r="C11479" s="49">
        <v>46203</v>
      </c>
      <c r="D11479" s="21" t="s">
        <v>4331</v>
      </c>
      <c r="E11479" s="29">
        <v>46010</v>
      </c>
      <c r="F11479" s="11"/>
      <c r="G11479" s="21" t="s">
        <v>7288</v>
      </c>
      <c r="H11479" s="24" t="s">
        <v>18324</v>
      </c>
      <c r="I11479" s="30">
        <v>310.88</v>
      </c>
      <c r="J11479" s="24" t="s">
        <v>7284</v>
      </c>
      <c r="K11479" s="49">
        <v>46203</v>
      </c>
    </row>
    <row r="11480" spans="1:11" ht="42.6" customHeight="1" x14ac:dyDescent="0.25">
      <c r="A11480" s="11">
        <v>2026</v>
      </c>
      <c r="B11480" s="49">
        <v>46113</v>
      </c>
      <c r="C11480" s="49">
        <v>46203</v>
      </c>
      <c r="D11480" s="21" t="s">
        <v>4331</v>
      </c>
      <c r="E11480" s="29">
        <v>46010</v>
      </c>
      <c r="F11480" s="11"/>
      <c r="G11480" s="21" t="s">
        <v>7288</v>
      </c>
      <c r="H11480" s="24" t="s">
        <v>18325</v>
      </c>
      <c r="I11480" s="30">
        <v>310.88</v>
      </c>
      <c r="J11480" s="24" t="s">
        <v>7284</v>
      </c>
      <c r="K11480" s="49">
        <v>46203</v>
      </c>
    </row>
    <row r="11481" spans="1:11" ht="42.6" customHeight="1" x14ac:dyDescent="0.25">
      <c r="A11481" s="11">
        <v>2026</v>
      </c>
      <c r="B11481" s="49">
        <v>46113</v>
      </c>
      <c r="C11481" s="49">
        <v>46203</v>
      </c>
      <c r="D11481" s="21" t="s">
        <v>4331</v>
      </c>
      <c r="E11481" s="29">
        <v>46010</v>
      </c>
      <c r="F11481" s="11"/>
      <c r="G11481" s="21" t="s">
        <v>7288</v>
      </c>
      <c r="H11481" s="24" t="s">
        <v>18326</v>
      </c>
      <c r="I11481" s="30">
        <v>310.88</v>
      </c>
      <c r="J11481" s="24" t="s">
        <v>7284</v>
      </c>
      <c r="K11481" s="49">
        <v>46203</v>
      </c>
    </row>
    <row r="11482" spans="1:11" ht="42.6" customHeight="1" x14ac:dyDescent="0.25">
      <c r="A11482" s="11">
        <v>2026</v>
      </c>
      <c r="B11482" s="49">
        <v>46113</v>
      </c>
      <c r="C11482" s="49">
        <v>46203</v>
      </c>
      <c r="D11482" s="21" t="s">
        <v>4331</v>
      </c>
      <c r="E11482" s="29">
        <v>46010</v>
      </c>
      <c r="F11482" s="11"/>
      <c r="G11482" s="21" t="s">
        <v>7288</v>
      </c>
      <c r="H11482" s="24" t="s">
        <v>18327</v>
      </c>
      <c r="I11482" s="30">
        <v>310.88</v>
      </c>
      <c r="J11482" s="24" t="s">
        <v>7284</v>
      </c>
      <c r="K11482" s="49">
        <v>46203</v>
      </c>
    </row>
    <row r="11483" spans="1:11" ht="42.6" customHeight="1" x14ac:dyDescent="0.25">
      <c r="A11483" s="11">
        <v>2026</v>
      </c>
      <c r="B11483" s="49">
        <v>46113</v>
      </c>
      <c r="C11483" s="49">
        <v>46203</v>
      </c>
      <c r="D11483" s="21" t="s">
        <v>4331</v>
      </c>
      <c r="E11483" s="29">
        <v>46010</v>
      </c>
      <c r="F11483" s="11"/>
      <c r="G11483" s="21" t="s">
        <v>7288</v>
      </c>
      <c r="H11483" s="24" t="s">
        <v>18328</v>
      </c>
      <c r="I11483" s="30">
        <v>310.88</v>
      </c>
      <c r="J11483" s="24" t="s">
        <v>7284</v>
      </c>
      <c r="K11483" s="49">
        <v>46203</v>
      </c>
    </row>
    <row r="11484" spans="1:11" ht="42.6" customHeight="1" x14ac:dyDescent="0.25">
      <c r="A11484" s="11">
        <v>2026</v>
      </c>
      <c r="B11484" s="49">
        <v>46113</v>
      </c>
      <c r="C11484" s="49">
        <v>46203</v>
      </c>
      <c r="D11484" s="21" t="s">
        <v>4331</v>
      </c>
      <c r="E11484" s="29">
        <v>46010</v>
      </c>
      <c r="F11484" s="11"/>
      <c r="G11484" s="21" t="s">
        <v>7288</v>
      </c>
      <c r="H11484" s="24" t="s">
        <v>18329</v>
      </c>
      <c r="I11484" s="30">
        <v>310.88</v>
      </c>
      <c r="J11484" s="24" t="s">
        <v>7284</v>
      </c>
      <c r="K11484" s="49">
        <v>46203</v>
      </c>
    </row>
    <row r="11485" spans="1:11" ht="42.6" customHeight="1" x14ac:dyDescent="0.25">
      <c r="A11485" s="11">
        <v>2026</v>
      </c>
      <c r="B11485" s="49">
        <v>46113</v>
      </c>
      <c r="C11485" s="49">
        <v>46203</v>
      </c>
      <c r="D11485" s="21" t="s">
        <v>4331</v>
      </c>
      <c r="E11485" s="29">
        <v>46010</v>
      </c>
      <c r="F11485" s="11"/>
      <c r="G11485" s="21" t="s">
        <v>7288</v>
      </c>
      <c r="H11485" s="24" t="s">
        <v>18330</v>
      </c>
      <c r="I11485" s="30">
        <v>310.88</v>
      </c>
      <c r="J11485" s="24" t="s">
        <v>7284</v>
      </c>
      <c r="K11485" s="49">
        <v>46203</v>
      </c>
    </row>
    <row r="11486" spans="1:11" ht="42.6" customHeight="1" x14ac:dyDescent="0.25">
      <c r="A11486" s="11">
        <v>2026</v>
      </c>
      <c r="B11486" s="49">
        <v>46113</v>
      </c>
      <c r="C11486" s="49">
        <v>46203</v>
      </c>
      <c r="D11486" s="21" t="s">
        <v>4331</v>
      </c>
      <c r="E11486" s="29">
        <v>46010</v>
      </c>
      <c r="F11486" s="11"/>
      <c r="G11486" s="21" t="s">
        <v>7288</v>
      </c>
      <c r="H11486" s="24" t="s">
        <v>18331</v>
      </c>
      <c r="I11486" s="30">
        <v>310.88</v>
      </c>
      <c r="J11486" s="24" t="s">
        <v>7284</v>
      </c>
      <c r="K11486" s="49">
        <v>46203</v>
      </c>
    </row>
    <row r="11487" spans="1:11" ht="42.6" customHeight="1" x14ac:dyDescent="0.25">
      <c r="A11487" s="11">
        <v>2026</v>
      </c>
      <c r="B11487" s="49">
        <v>46113</v>
      </c>
      <c r="C11487" s="49">
        <v>46203</v>
      </c>
      <c r="D11487" s="21" t="s">
        <v>6881</v>
      </c>
      <c r="E11487" s="29">
        <v>46010</v>
      </c>
      <c r="F11487" s="11"/>
      <c r="G11487" s="21" t="s">
        <v>7383</v>
      </c>
      <c r="H11487" s="24" t="s">
        <v>18062</v>
      </c>
      <c r="I11487" s="30">
        <v>3750</v>
      </c>
      <c r="J11487" s="24" t="s">
        <v>7284</v>
      </c>
      <c r="K11487" s="49">
        <v>46203</v>
      </c>
    </row>
    <row r="11488" spans="1:11" ht="42.6" customHeight="1" x14ac:dyDescent="0.25">
      <c r="A11488" s="11">
        <v>2026</v>
      </c>
      <c r="B11488" s="49">
        <v>46113</v>
      </c>
      <c r="C11488" s="49">
        <v>46203</v>
      </c>
      <c r="D11488" s="21" t="s">
        <v>6881</v>
      </c>
      <c r="E11488" s="29">
        <v>46010</v>
      </c>
      <c r="F11488" s="11"/>
      <c r="G11488" s="21" t="s">
        <v>7383</v>
      </c>
      <c r="H11488" s="24" t="s">
        <v>18063</v>
      </c>
      <c r="I11488" s="30">
        <v>3750</v>
      </c>
      <c r="J11488" s="24" t="s">
        <v>7284</v>
      </c>
      <c r="K11488" s="49">
        <v>46203</v>
      </c>
    </row>
    <row r="11489" spans="1:11" ht="42.6" customHeight="1" x14ac:dyDescent="0.25">
      <c r="A11489" s="11">
        <v>2026</v>
      </c>
      <c r="B11489" s="49">
        <v>46113</v>
      </c>
      <c r="C11489" s="49">
        <v>46203</v>
      </c>
      <c r="D11489" s="21" t="s">
        <v>6881</v>
      </c>
      <c r="E11489" s="29">
        <v>46010</v>
      </c>
      <c r="F11489" s="11"/>
      <c r="G11489" s="21" t="s">
        <v>7383</v>
      </c>
      <c r="H11489" s="24" t="s">
        <v>18064</v>
      </c>
      <c r="I11489" s="30">
        <v>3750</v>
      </c>
      <c r="J11489" s="24" t="s">
        <v>7284</v>
      </c>
      <c r="K11489" s="49">
        <v>46203</v>
      </c>
    </row>
    <row r="11490" spans="1:11" ht="42.6" customHeight="1" x14ac:dyDescent="0.25">
      <c r="A11490" s="11">
        <v>2026</v>
      </c>
      <c r="B11490" s="49">
        <v>46113</v>
      </c>
      <c r="C11490" s="49">
        <v>46203</v>
      </c>
      <c r="D11490" s="21" t="s">
        <v>6881</v>
      </c>
      <c r="E11490" s="29">
        <v>46010</v>
      </c>
      <c r="F11490" s="11"/>
      <c r="G11490" s="21" t="s">
        <v>7383</v>
      </c>
      <c r="H11490" s="24" t="s">
        <v>18065</v>
      </c>
      <c r="I11490" s="30">
        <v>3750</v>
      </c>
      <c r="J11490" s="24" t="s">
        <v>7284</v>
      </c>
      <c r="K11490" s="49">
        <v>46203</v>
      </c>
    </row>
    <row r="11491" spans="1:11" ht="42.6" customHeight="1" x14ac:dyDescent="0.25">
      <c r="A11491" s="11">
        <v>2026</v>
      </c>
      <c r="B11491" s="49">
        <v>46113</v>
      </c>
      <c r="C11491" s="49">
        <v>46203</v>
      </c>
      <c r="D11491" s="21" t="s">
        <v>6881</v>
      </c>
      <c r="E11491" s="29">
        <v>46010</v>
      </c>
      <c r="F11491" s="11"/>
      <c r="G11491" s="21" t="s">
        <v>7383</v>
      </c>
      <c r="H11491" s="24" t="s">
        <v>18066</v>
      </c>
      <c r="I11491" s="30">
        <v>3750</v>
      </c>
      <c r="J11491" s="24" t="s">
        <v>7284</v>
      </c>
      <c r="K11491" s="49">
        <v>46203</v>
      </c>
    </row>
    <row r="11492" spans="1:11" ht="42.6" customHeight="1" x14ac:dyDescent="0.25">
      <c r="A11492" s="11">
        <v>2026</v>
      </c>
      <c r="B11492" s="49">
        <v>46113</v>
      </c>
      <c r="C11492" s="49">
        <v>46203</v>
      </c>
      <c r="D11492" s="21" t="s">
        <v>6882</v>
      </c>
      <c r="E11492" s="29">
        <v>46010</v>
      </c>
      <c r="F11492" s="11"/>
      <c r="G11492" s="21" t="s">
        <v>7400</v>
      </c>
      <c r="H11492" s="24" t="s">
        <v>18061</v>
      </c>
      <c r="I11492" s="30">
        <v>2244.19</v>
      </c>
      <c r="J11492" s="24" t="s">
        <v>7284</v>
      </c>
      <c r="K11492" s="49">
        <v>46203</v>
      </c>
    </row>
    <row r="11493" spans="1:11" ht="42.6" customHeight="1" x14ac:dyDescent="0.25">
      <c r="A11493" s="11">
        <v>2026</v>
      </c>
      <c r="B11493" s="49">
        <v>46113</v>
      </c>
      <c r="C11493" s="49">
        <v>46203</v>
      </c>
      <c r="D11493" s="21" t="s">
        <v>6883</v>
      </c>
      <c r="E11493" s="29">
        <v>46010</v>
      </c>
      <c r="F11493" s="11"/>
      <c r="G11493" s="21" t="s">
        <v>7400</v>
      </c>
      <c r="H11493" s="24" t="s">
        <v>18332</v>
      </c>
      <c r="I11493" s="30">
        <v>1204.99</v>
      </c>
      <c r="J11493" s="24" t="s">
        <v>7284</v>
      </c>
      <c r="K11493" s="49">
        <v>46203</v>
      </c>
    </row>
    <row r="11494" spans="1:11" ht="42.6" customHeight="1" x14ac:dyDescent="0.25">
      <c r="A11494" s="11">
        <v>2026</v>
      </c>
      <c r="B11494" s="49">
        <v>46113</v>
      </c>
      <c r="C11494" s="49">
        <v>46203</v>
      </c>
      <c r="D11494" s="21" t="s">
        <v>6883</v>
      </c>
      <c r="E11494" s="29">
        <v>46010</v>
      </c>
      <c r="F11494" s="11"/>
      <c r="G11494" s="21" t="s">
        <v>7400</v>
      </c>
      <c r="H11494" s="24" t="s">
        <v>18333</v>
      </c>
      <c r="I11494" s="30">
        <v>1204.99</v>
      </c>
      <c r="J11494" s="24" t="s">
        <v>7284</v>
      </c>
      <c r="K11494" s="49">
        <v>46203</v>
      </c>
    </row>
    <row r="11495" spans="1:11" ht="42.6" customHeight="1" x14ac:dyDescent="0.25">
      <c r="A11495" s="11">
        <v>2026</v>
      </c>
      <c r="B11495" s="49">
        <v>46113</v>
      </c>
      <c r="C11495" s="49">
        <v>46203</v>
      </c>
      <c r="D11495" s="21" t="s">
        <v>6884</v>
      </c>
      <c r="E11495" s="29">
        <v>46010</v>
      </c>
      <c r="F11495" s="11"/>
      <c r="G11495" s="21" t="s">
        <v>7400</v>
      </c>
      <c r="H11495" s="24" t="s">
        <v>18334</v>
      </c>
      <c r="I11495" s="30">
        <v>699.99</v>
      </c>
      <c r="J11495" s="24" t="s">
        <v>7284</v>
      </c>
      <c r="K11495" s="49">
        <v>46203</v>
      </c>
    </row>
    <row r="11496" spans="1:11" ht="42.6" customHeight="1" x14ac:dyDescent="0.25">
      <c r="A11496" s="11">
        <v>2026</v>
      </c>
      <c r="B11496" s="49">
        <v>46113</v>
      </c>
      <c r="C11496" s="49">
        <v>46203</v>
      </c>
      <c r="D11496" s="21" t="s">
        <v>6884</v>
      </c>
      <c r="E11496" s="29">
        <v>46010</v>
      </c>
      <c r="F11496" s="11"/>
      <c r="G11496" s="21" t="s">
        <v>7400</v>
      </c>
      <c r="H11496" s="24" t="s">
        <v>18335</v>
      </c>
      <c r="I11496" s="30">
        <v>699.99</v>
      </c>
      <c r="J11496" s="24" t="s">
        <v>7284</v>
      </c>
      <c r="K11496" s="49">
        <v>46203</v>
      </c>
    </row>
    <row r="11497" spans="1:11" ht="42.6" customHeight="1" x14ac:dyDescent="0.25">
      <c r="A11497" s="11">
        <v>2026</v>
      </c>
      <c r="B11497" s="49">
        <v>46113</v>
      </c>
      <c r="C11497" s="49">
        <v>46203</v>
      </c>
      <c r="D11497" s="21" t="s">
        <v>6885</v>
      </c>
      <c r="E11497" s="29">
        <v>46013</v>
      </c>
      <c r="F11497" s="11"/>
      <c r="G11497" s="21" t="s">
        <v>7216</v>
      </c>
      <c r="H11497" s="24" t="s">
        <v>18336</v>
      </c>
      <c r="I11497" s="30">
        <v>2505.6</v>
      </c>
      <c r="J11497" s="24" t="s">
        <v>7284</v>
      </c>
      <c r="K11497" s="49">
        <v>46203</v>
      </c>
    </row>
    <row r="11498" spans="1:11" ht="42.6" customHeight="1" x14ac:dyDescent="0.25">
      <c r="A11498" s="11">
        <v>2026</v>
      </c>
      <c r="B11498" s="49">
        <v>46113</v>
      </c>
      <c r="C11498" s="49">
        <v>46203</v>
      </c>
      <c r="D11498" s="21" t="s">
        <v>6885</v>
      </c>
      <c r="E11498" s="29">
        <v>46013</v>
      </c>
      <c r="F11498" s="11"/>
      <c r="G11498" s="21" t="s">
        <v>7216</v>
      </c>
      <c r="H11498" s="24" t="s">
        <v>18337</v>
      </c>
      <c r="I11498" s="30">
        <v>2505.6</v>
      </c>
      <c r="J11498" s="24" t="s">
        <v>7284</v>
      </c>
      <c r="K11498" s="49">
        <v>46203</v>
      </c>
    </row>
    <row r="11499" spans="1:11" ht="42.6" customHeight="1" x14ac:dyDescent="0.25">
      <c r="A11499" s="11">
        <v>2026</v>
      </c>
      <c r="B11499" s="49">
        <v>46113</v>
      </c>
      <c r="C11499" s="49">
        <v>46203</v>
      </c>
      <c r="D11499" s="21" t="s">
        <v>6885</v>
      </c>
      <c r="E11499" s="29">
        <v>46013</v>
      </c>
      <c r="F11499" s="11"/>
      <c r="G11499" s="21" t="s">
        <v>7216</v>
      </c>
      <c r="H11499" s="24" t="s">
        <v>18338</v>
      </c>
      <c r="I11499" s="30">
        <v>2505.6</v>
      </c>
      <c r="J11499" s="24" t="s">
        <v>7284</v>
      </c>
      <c r="K11499" s="49">
        <v>46203</v>
      </c>
    </row>
    <row r="11500" spans="1:11" ht="42.6" customHeight="1" x14ac:dyDescent="0.25">
      <c r="A11500" s="11">
        <v>2026</v>
      </c>
      <c r="B11500" s="49">
        <v>46113</v>
      </c>
      <c r="C11500" s="49">
        <v>46203</v>
      </c>
      <c r="D11500" s="21" t="s">
        <v>6885</v>
      </c>
      <c r="E11500" s="29">
        <v>46013</v>
      </c>
      <c r="F11500" s="11"/>
      <c r="G11500" s="21" t="s">
        <v>7216</v>
      </c>
      <c r="H11500" s="24" t="s">
        <v>18339</v>
      </c>
      <c r="I11500" s="30">
        <v>2505.6</v>
      </c>
      <c r="J11500" s="24" t="s">
        <v>7284</v>
      </c>
      <c r="K11500" s="49">
        <v>46203</v>
      </c>
    </row>
    <row r="11501" spans="1:11" ht="42.6" customHeight="1" x14ac:dyDescent="0.25">
      <c r="A11501" s="11">
        <v>2026</v>
      </c>
      <c r="B11501" s="49">
        <v>46113</v>
      </c>
      <c r="C11501" s="49">
        <v>46203</v>
      </c>
      <c r="D11501" s="21" t="s">
        <v>6885</v>
      </c>
      <c r="E11501" s="29">
        <v>46013</v>
      </c>
      <c r="F11501" s="11"/>
      <c r="G11501" s="21" t="s">
        <v>7216</v>
      </c>
      <c r="H11501" s="24" t="s">
        <v>18340</v>
      </c>
      <c r="I11501" s="30">
        <v>2505.6</v>
      </c>
      <c r="J11501" s="24" t="s">
        <v>7284</v>
      </c>
      <c r="K11501" s="49">
        <v>46203</v>
      </c>
    </row>
    <row r="11502" spans="1:11" ht="42.6" customHeight="1" x14ac:dyDescent="0.25">
      <c r="A11502" s="11">
        <v>2026</v>
      </c>
      <c r="B11502" s="49">
        <v>46113</v>
      </c>
      <c r="C11502" s="49">
        <v>46203</v>
      </c>
      <c r="D11502" s="21" t="s">
        <v>6885</v>
      </c>
      <c r="E11502" s="29">
        <v>46013</v>
      </c>
      <c r="F11502" s="11"/>
      <c r="G11502" s="21" t="s">
        <v>7216</v>
      </c>
      <c r="H11502" s="24" t="s">
        <v>18341</v>
      </c>
      <c r="I11502" s="30">
        <v>2505.6</v>
      </c>
      <c r="J11502" s="24" t="s">
        <v>7284</v>
      </c>
      <c r="K11502" s="49">
        <v>46203</v>
      </c>
    </row>
    <row r="11503" spans="1:11" ht="42.6" customHeight="1" x14ac:dyDescent="0.25">
      <c r="A11503" s="11">
        <v>2026</v>
      </c>
      <c r="B11503" s="49">
        <v>46113</v>
      </c>
      <c r="C11503" s="49">
        <v>46203</v>
      </c>
      <c r="D11503" s="21" t="s">
        <v>6885</v>
      </c>
      <c r="E11503" s="29">
        <v>46013</v>
      </c>
      <c r="F11503" s="11"/>
      <c r="G11503" s="21" t="s">
        <v>7216</v>
      </c>
      <c r="H11503" s="24" t="s">
        <v>18342</v>
      </c>
      <c r="I11503" s="30">
        <v>2505.6</v>
      </c>
      <c r="J11503" s="24" t="s">
        <v>7284</v>
      </c>
      <c r="K11503" s="49">
        <v>46203</v>
      </c>
    </row>
    <row r="11504" spans="1:11" ht="42.6" customHeight="1" x14ac:dyDescent="0.25">
      <c r="A11504" s="11">
        <v>2026</v>
      </c>
      <c r="B11504" s="49">
        <v>46113</v>
      </c>
      <c r="C11504" s="49">
        <v>46203</v>
      </c>
      <c r="D11504" s="21" t="s">
        <v>6885</v>
      </c>
      <c r="E11504" s="29">
        <v>46013</v>
      </c>
      <c r="F11504" s="11"/>
      <c r="G11504" s="21" t="s">
        <v>7216</v>
      </c>
      <c r="H11504" s="24" t="s">
        <v>18343</v>
      </c>
      <c r="I11504" s="30">
        <v>2505.6</v>
      </c>
      <c r="J11504" s="24" t="s">
        <v>7284</v>
      </c>
      <c r="K11504" s="49">
        <v>46203</v>
      </c>
    </row>
    <row r="11505" spans="1:11" ht="42.6" customHeight="1" x14ac:dyDescent="0.25">
      <c r="A11505" s="11">
        <v>2026</v>
      </c>
      <c r="B11505" s="49">
        <v>46113</v>
      </c>
      <c r="C11505" s="49">
        <v>46203</v>
      </c>
      <c r="D11505" s="21" t="s">
        <v>6885</v>
      </c>
      <c r="E11505" s="29">
        <v>46013</v>
      </c>
      <c r="F11505" s="11"/>
      <c r="G11505" s="21" t="s">
        <v>7216</v>
      </c>
      <c r="H11505" s="24" t="s">
        <v>18344</v>
      </c>
      <c r="I11505" s="30">
        <v>2505.6</v>
      </c>
      <c r="J11505" s="24" t="s">
        <v>7284</v>
      </c>
      <c r="K11505" s="49">
        <v>46203</v>
      </c>
    </row>
    <row r="11506" spans="1:11" ht="42.6" customHeight="1" x14ac:dyDescent="0.25">
      <c r="A11506" s="11">
        <v>2026</v>
      </c>
      <c r="B11506" s="49">
        <v>46113</v>
      </c>
      <c r="C11506" s="49">
        <v>46203</v>
      </c>
      <c r="D11506" s="21" t="s">
        <v>6885</v>
      </c>
      <c r="E11506" s="29">
        <v>46013</v>
      </c>
      <c r="F11506" s="11"/>
      <c r="G11506" s="21" t="s">
        <v>7216</v>
      </c>
      <c r="H11506" s="24" t="s">
        <v>18345</v>
      </c>
      <c r="I11506" s="30">
        <v>2505.6</v>
      </c>
      <c r="J11506" s="24" t="s">
        <v>7284</v>
      </c>
      <c r="K11506" s="49">
        <v>46203</v>
      </c>
    </row>
    <row r="11507" spans="1:11" ht="42.6" customHeight="1" x14ac:dyDescent="0.25">
      <c r="A11507" s="11">
        <v>2026</v>
      </c>
      <c r="B11507" s="49">
        <v>46113</v>
      </c>
      <c r="C11507" s="49">
        <v>46203</v>
      </c>
      <c r="D11507" s="21" t="s">
        <v>6885</v>
      </c>
      <c r="E11507" s="29">
        <v>46013</v>
      </c>
      <c r="F11507" s="11"/>
      <c r="G11507" s="21" t="s">
        <v>7216</v>
      </c>
      <c r="H11507" s="24" t="s">
        <v>18346</v>
      </c>
      <c r="I11507" s="30">
        <v>2505.6</v>
      </c>
      <c r="J11507" s="24" t="s">
        <v>7284</v>
      </c>
      <c r="K11507" s="49">
        <v>46203</v>
      </c>
    </row>
    <row r="11508" spans="1:11" ht="42.6" customHeight="1" x14ac:dyDescent="0.25">
      <c r="A11508" s="11">
        <v>2026</v>
      </c>
      <c r="B11508" s="49">
        <v>46113</v>
      </c>
      <c r="C11508" s="49">
        <v>46203</v>
      </c>
      <c r="D11508" s="21" t="s">
        <v>6885</v>
      </c>
      <c r="E11508" s="29">
        <v>46013</v>
      </c>
      <c r="F11508" s="11"/>
      <c r="G11508" s="21" t="s">
        <v>7216</v>
      </c>
      <c r="H11508" s="24" t="s">
        <v>18347</v>
      </c>
      <c r="I11508" s="30">
        <v>2505.6</v>
      </c>
      <c r="J11508" s="24" t="s">
        <v>7284</v>
      </c>
      <c r="K11508" s="49">
        <v>46203</v>
      </c>
    </row>
    <row r="11509" spans="1:11" ht="42.6" customHeight="1" x14ac:dyDescent="0.25">
      <c r="A11509" s="11">
        <v>2026</v>
      </c>
      <c r="B11509" s="49">
        <v>46113</v>
      </c>
      <c r="C11509" s="49">
        <v>46203</v>
      </c>
      <c r="D11509" s="21" t="s">
        <v>6885</v>
      </c>
      <c r="E11509" s="29">
        <v>46013</v>
      </c>
      <c r="F11509" s="11"/>
      <c r="G11509" s="21" t="s">
        <v>7216</v>
      </c>
      <c r="H11509" s="24" t="s">
        <v>18348</v>
      </c>
      <c r="I11509" s="30">
        <v>2505.6</v>
      </c>
      <c r="J11509" s="24" t="s">
        <v>7284</v>
      </c>
      <c r="K11509" s="49">
        <v>46203</v>
      </c>
    </row>
    <row r="11510" spans="1:11" ht="42.6" customHeight="1" x14ac:dyDescent="0.25">
      <c r="A11510" s="11">
        <v>2026</v>
      </c>
      <c r="B11510" s="49">
        <v>46113</v>
      </c>
      <c r="C11510" s="49">
        <v>46203</v>
      </c>
      <c r="D11510" s="21" t="s">
        <v>6885</v>
      </c>
      <c r="E11510" s="29">
        <v>46013</v>
      </c>
      <c r="F11510" s="11"/>
      <c r="G11510" s="21" t="s">
        <v>7216</v>
      </c>
      <c r="H11510" s="24" t="s">
        <v>18349</v>
      </c>
      <c r="I11510" s="30">
        <v>2505.6</v>
      </c>
      <c r="J11510" s="24" t="s">
        <v>7284</v>
      </c>
      <c r="K11510" s="49">
        <v>46203</v>
      </c>
    </row>
    <row r="11511" spans="1:11" ht="42.6" customHeight="1" x14ac:dyDescent="0.25">
      <c r="A11511" s="11">
        <v>2026</v>
      </c>
      <c r="B11511" s="49">
        <v>46113</v>
      </c>
      <c r="C11511" s="49">
        <v>46203</v>
      </c>
      <c r="D11511" s="21" t="s">
        <v>6885</v>
      </c>
      <c r="E11511" s="29">
        <v>46013</v>
      </c>
      <c r="F11511" s="11"/>
      <c r="G11511" s="21" t="s">
        <v>7216</v>
      </c>
      <c r="H11511" s="24" t="s">
        <v>18350</v>
      </c>
      <c r="I11511" s="30">
        <v>2505.6</v>
      </c>
      <c r="J11511" s="24" t="s">
        <v>7284</v>
      </c>
      <c r="K11511" s="49">
        <v>46203</v>
      </c>
    </row>
    <row r="11512" spans="1:11" ht="42.6" customHeight="1" x14ac:dyDescent="0.25">
      <c r="A11512" s="11">
        <v>2026</v>
      </c>
      <c r="B11512" s="49">
        <v>46113</v>
      </c>
      <c r="C11512" s="49">
        <v>46203</v>
      </c>
      <c r="D11512" s="21" t="s">
        <v>6885</v>
      </c>
      <c r="E11512" s="29">
        <v>46013</v>
      </c>
      <c r="F11512" s="11"/>
      <c r="G11512" s="21" t="s">
        <v>7216</v>
      </c>
      <c r="H11512" s="24" t="s">
        <v>18351</v>
      </c>
      <c r="I11512" s="30">
        <v>2505.6</v>
      </c>
      <c r="J11512" s="24" t="s">
        <v>7284</v>
      </c>
      <c r="K11512" s="49">
        <v>46203</v>
      </c>
    </row>
    <row r="11513" spans="1:11" ht="42.6" customHeight="1" x14ac:dyDescent="0.25">
      <c r="A11513" s="11">
        <v>2026</v>
      </c>
      <c r="B11513" s="49">
        <v>46113</v>
      </c>
      <c r="C11513" s="49">
        <v>46203</v>
      </c>
      <c r="D11513" s="21" t="s">
        <v>6885</v>
      </c>
      <c r="E11513" s="29">
        <v>46013</v>
      </c>
      <c r="F11513" s="11"/>
      <c r="G11513" s="21" t="s">
        <v>7216</v>
      </c>
      <c r="H11513" s="24" t="s">
        <v>18352</v>
      </c>
      <c r="I11513" s="30">
        <v>2505.6</v>
      </c>
      <c r="J11513" s="24" t="s">
        <v>7284</v>
      </c>
      <c r="K11513" s="49">
        <v>46203</v>
      </c>
    </row>
    <row r="11514" spans="1:11" ht="42.6" customHeight="1" x14ac:dyDescent="0.25">
      <c r="A11514" s="11">
        <v>2026</v>
      </c>
      <c r="B11514" s="49">
        <v>46113</v>
      </c>
      <c r="C11514" s="49">
        <v>46203</v>
      </c>
      <c r="D11514" s="21" t="s">
        <v>6885</v>
      </c>
      <c r="E11514" s="29">
        <v>46013</v>
      </c>
      <c r="F11514" s="11"/>
      <c r="G11514" s="21" t="s">
        <v>7216</v>
      </c>
      <c r="H11514" s="24" t="s">
        <v>18353</v>
      </c>
      <c r="I11514" s="30">
        <v>2505.6</v>
      </c>
      <c r="J11514" s="24" t="s">
        <v>7284</v>
      </c>
      <c r="K11514" s="49">
        <v>46203</v>
      </c>
    </row>
    <row r="11515" spans="1:11" ht="42.6" customHeight="1" x14ac:dyDescent="0.25">
      <c r="A11515" s="11">
        <v>2026</v>
      </c>
      <c r="B11515" s="49">
        <v>46113</v>
      </c>
      <c r="C11515" s="49">
        <v>46203</v>
      </c>
      <c r="D11515" s="21" t="s">
        <v>6885</v>
      </c>
      <c r="E11515" s="29">
        <v>46013</v>
      </c>
      <c r="F11515" s="11"/>
      <c r="G11515" s="21" t="s">
        <v>7216</v>
      </c>
      <c r="H11515" s="24" t="s">
        <v>18354</v>
      </c>
      <c r="I11515" s="30">
        <v>2505.6</v>
      </c>
      <c r="J11515" s="24" t="s">
        <v>7284</v>
      </c>
      <c r="K11515" s="49">
        <v>46203</v>
      </c>
    </row>
    <row r="11516" spans="1:11" ht="42.6" customHeight="1" x14ac:dyDescent="0.25">
      <c r="A11516" s="11">
        <v>2026</v>
      </c>
      <c r="B11516" s="49">
        <v>46113</v>
      </c>
      <c r="C11516" s="49">
        <v>46203</v>
      </c>
      <c r="D11516" s="21" t="s">
        <v>6885</v>
      </c>
      <c r="E11516" s="29">
        <v>46013</v>
      </c>
      <c r="F11516" s="11"/>
      <c r="G11516" s="21" t="s">
        <v>7216</v>
      </c>
      <c r="H11516" s="24" t="s">
        <v>18355</v>
      </c>
      <c r="I11516" s="30">
        <v>2505.6</v>
      </c>
      <c r="J11516" s="24" t="s">
        <v>7284</v>
      </c>
      <c r="K11516" s="49">
        <v>46203</v>
      </c>
    </row>
    <row r="11517" spans="1:11" ht="42.6" customHeight="1" x14ac:dyDescent="0.25">
      <c r="A11517" s="11">
        <v>2026</v>
      </c>
      <c r="B11517" s="49">
        <v>46113</v>
      </c>
      <c r="C11517" s="49">
        <v>46203</v>
      </c>
      <c r="D11517" s="21" t="s">
        <v>4371</v>
      </c>
      <c r="E11517" s="29">
        <v>46013</v>
      </c>
      <c r="F11517" s="11"/>
      <c r="G11517" s="21" t="s">
        <v>7216</v>
      </c>
      <c r="H11517" s="24" t="s">
        <v>18356</v>
      </c>
      <c r="I11517" s="30">
        <v>728.48</v>
      </c>
      <c r="J11517" s="24" t="s">
        <v>7284</v>
      </c>
      <c r="K11517" s="49">
        <v>46203</v>
      </c>
    </row>
    <row r="11518" spans="1:11" ht="42.6" customHeight="1" x14ac:dyDescent="0.25">
      <c r="A11518" s="11">
        <v>2026</v>
      </c>
      <c r="B11518" s="49">
        <v>46113</v>
      </c>
      <c r="C11518" s="49">
        <v>46203</v>
      </c>
      <c r="D11518" s="21" t="s">
        <v>4371</v>
      </c>
      <c r="E11518" s="29">
        <v>46013</v>
      </c>
      <c r="F11518" s="11"/>
      <c r="G11518" s="21" t="s">
        <v>7216</v>
      </c>
      <c r="H11518" s="24" t="s">
        <v>18357</v>
      </c>
      <c r="I11518" s="30">
        <v>728.48</v>
      </c>
      <c r="J11518" s="24" t="s">
        <v>7284</v>
      </c>
      <c r="K11518" s="49">
        <v>46203</v>
      </c>
    </row>
    <row r="11519" spans="1:11" ht="42.6" customHeight="1" x14ac:dyDescent="0.25">
      <c r="A11519" s="11">
        <v>2026</v>
      </c>
      <c r="B11519" s="49">
        <v>46113</v>
      </c>
      <c r="C11519" s="49">
        <v>46203</v>
      </c>
      <c r="D11519" s="21" t="s">
        <v>4371</v>
      </c>
      <c r="E11519" s="29">
        <v>46013</v>
      </c>
      <c r="F11519" s="11"/>
      <c r="G11519" s="21" t="s">
        <v>7216</v>
      </c>
      <c r="H11519" s="24" t="s">
        <v>18358</v>
      </c>
      <c r="I11519" s="30">
        <v>728.48</v>
      </c>
      <c r="J11519" s="24" t="s">
        <v>7284</v>
      </c>
      <c r="K11519" s="49">
        <v>46203</v>
      </c>
    </row>
    <row r="11520" spans="1:11" ht="42.6" customHeight="1" x14ac:dyDescent="0.25">
      <c r="A11520" s="11">
        <v>2026</v>
      </c>
      <c r="B11520" s="49">
        <v>46113</v>
      </c>
      <c r="C11520" s="49">
        <v>46203</v>
      </c>
      <c r="D11520" s="21" t="s">
        <v>4371</v>
      </c>
      <c r="E11520" s="29">
        <v>46013</v>
      </c>
      <c r="F11520" s="11"/>
      <c r="G11520" s="21" t="s">
        <v>7216</v>
      </c>
      <c r="H11520" s="24" t="s">
        <v>18359</v>
      </c>
      <c r="I11520" s="30">
        <v>728.48</v>
      </c>
      <c r="J11520" s="24" t="s">
        <v>7284</v>
      </c>
      <c r="K11520" s="49">
        <v>46203</v>
      </c>
    </row>
    <row r="11521" spans="1:11" ht="42.6" customHeight="1" x14ac:dyDescent="0.25">
      <c r="A11521" s="11">
        <v>2026</v>
      </c>
      <c r="B11521" s="49">
        <v>46113</v>
      </c>
      <c r="C11521" s="49">
        <v>46203</v>
      </c>
      <c r="D11521" s="21" t="s">
        <v>4371</v>
      </c>
      <c r="E11521" s="29">
        <v>46013</v>
      </c>
      <c r="F11521" s="11"/>
      <c r="G11521" s="21" t="s">
        <v>7216</v>
      </c>
      <c r="H11521" s="24" t="s">
        <v>18360</v>
      </c>
      <c r="I11521" s="30">
        <v>728.48</v>
      </c>
      <c r="J11521" s="24" t="s">
        <v>7284</v>
      </c>
      <c r="K11521" s="49">
        <v>46203</v>
      </c>
    </row>
    <row r="11522" spans="1:11" ht="42.6" customHeight="1" x14ac:dyDescent="0.25">
      <c r="A11522" s="11">
        <v>2026</v>
      </c>
      <c r="B11522" s="49">
        <v>46113</v>
      </c>
      <c r="C11522" s="49">
        <v>46203</v>
      </c>
      <c r="D11522" s="21" t="s">
        <v>4371</v>
      </c>
      <c r="E11522" s="29">
        <v>46013</v>
      </c>
      <c r="F11522" s="11"/>
      <c r="G11522" s="21" t="s">
        <v>7216</v>
      </c>
      <c r="H11522" s="24" t="s">
        <v>18361</v>
      </c>
      <c r="I11522" s="30">
        <v>728.48</v>
      </c>
      <c r="J11522" s="24" t="s">
        <v>7284</v>
      </c>
      <c r="K11522" s="49">
        <v>46203</v>
      </c>
    </row>
    <row r="11523" spans="1:11" ht="42.6" customHeight="1" x14ac:dyDescent="0.25">
      <c r="A11523" s="11">
        <v>2026</v>
      </c>
      <c r="B11523" s="49">
        <v>46113</v>
      </c>
      <c r="C11523" s="49">
        <v>46203</v>
      </c>
      <c r="D11523" s="21" t="s">
        <v>4371</v>
      </c>
      <c r="E11523" s="29">
        <v>46013</v>
      </c>
      <c r="F11523" s="11"/>
      <c r="G11523" s="21" t="s">
        <v>7216</v>
      </c>
      <c r="H11523" s="24" t="s">
        <v>18362</v>
      </c>
      <c r="I11523" s="30">
        <v>728.48</v>
      </c>
      <c r="J11523" s="24" t="s">
        <v>7284</v>
      </c>
      <c r="K11523" s="49">
        <v>46203</v>
      </c>
    </row>
    <row r="11524" spans="1:11" ht="42.6" customHeight="1" x14ac:dyDescent="0.25">
      <c r="A11524" s="11">
        <v>2026</v>
      </c>
      <c r="B11524" s="49">
        <v>46113</v>
      </c>
      <c r="C11524" s="49">
        <v>46203</v>
      </c>
      <c r="D11524" s="21" t="s">
        <v>4371</v>
      </c>
      <c r="E11524" s="29">
        <v>46013</v>
      </c>
      <c r="F11524" s="11"/>
      <c r="G11524" s="21" t="s">
        <v>7216</v>
      </c>
      <c r="H11524" s="24" t="s">
        <v>18363</v>
      </c>
      <c r="I11524" s="30">
        <v>728.48</v>
      </c>
      <c r="J11524" s="24" t="s">
        <v>7284</v>
      </c>
      <c r="K11524" s="49">
        <v>46203</v>
      </c>
    </row>
    <row r="11525" spans="1:11" ht="42.6" customHeight="1" x14ac:dyDescent="0.25">
      <c r="A11525" s="11">
        <v>2026</v>
      </c>
      <c r="B11525" s="49">
        <v>46113</v>
      </c>
      <c r="C11525" s="49">
        <v>46203</v>
      </c>
      <c r="D11525" s="21" t="s">
        <v>4371</v>
      </c>
      <c r="E11525" s="29">
        <v>46013</v>
      </c>
      <c r="F11525" s="11"/>
      <c r="G11525" s="21" t="s">
        <v>7216</v>
      </c>
      <c r="H11525" s="24" t="s">
        <v>18364</v>
      </c>
      <c r="I11525" s="30">
        <v>728.48</v>
      </c>
      <c r="J11525" s="24" t="s">
        <v>7284</v>
      </c>
      <c r="K11525" s="49">
        <v>46203</v>
      </c>
    </row>
    <row r="11526" spans="1:11" ht="42.6" customHeight="1" x14ac:dyDescent="0.25">
      <c r="A11526" s="11">
        <v>2026</v>
      </c>
      <c r="B11526" s="49">
        <v>46113</v>
      </c>
      <c r="C11526" s="49">
        <v>46203</v>
      </c>
      <c r="D11526" s="21" t="s">
        <v>4371</v>
      </c>
      <c r="E11526" s="29">
        <v>46013</v>
      </c>
      <c r="F11526" s="11"/>
      <c r="G11526" s="21" t="s">
        <v>7216</v>
      </c>
      <c r="H11526" s="24" t="s">
        <v>18365</v>
      </c>
      <c r="I11526" s="30">
        <v>728.48</v>
      </c>
      <c r="J11526" s="24" t="s">
        <v>7284</v>
      </c>
      <c r="K11526" s="49">
        <v>46203</v>
      </c>
    </row>
    <row r="11527" spans="1:11" ht="42.6" customHeight="1" x14ac:dyDescent="0.25">
      <c r="A11527" s="11">
        <v>2026</v>
      </c>
      <c r="B11527" s="49">
        <v>46113</v>
      </c>
      <c r="C11527" s="49">
        <v>46203</v>
      </c>
      <c r="D11527" s="21" t="s">
        <v>4371</v>
      </c>
      <c r="E11527" s="29">
        <v>46013</v>
      </c>
      <c r="F11527" s="11"/>
      <c r="G11527" s="21" t="s">
        <v>7216</v>
      </c>
      <c r="H11527" s="24" t="s">
        <v>18366</v>
      </c>
      <c r="I11527" s="30">
        <v>728.48</v>
      </c>
      <c r="J11527" s="24" t="s">
        <v>7284</v>
      </c>
      <c r="K11527" s="49">
        <v>46203</v>
      </c>
    </row>
    <row r="11528" spans="1:11" ht="42.6" customHeight="1" x14ac:dyDescent="0.25">
      <c r="A11528" s="11">
        <v>2026</v>
      </c>
      <c r="B11528" s="49">
        <v>46113</v>
      </c>
      <c r="C11528" s="49">
        <v>46203</v>
      </c>
      <c r="D11528" s="21" t="s">
        <v>4371</v>
      </c>
      <c r="E11528" s="29">
        <v>46013</v>
      </c>
      <c r="F11528" s="11"/>
      <c r="G11528" s="21" t="s">
        <v>7216</v>
      </c>
      <c r="H11528" s="24" t="s">
        <v>18367</v>
      </c>
      <c r="I11528" s="30">
        <v>728.48</v>
      </c>
      <c r="J11528" s="24" t="s">
        <v>7284</v>
      </c>
      <c r="K11528" s="49">
        <v>46203</v>
      </c>
    </row>
    <row r="11529" spans="1:11" ht="42.6" customHeight="1" x14ac:dyDescent="0.25">
      <c r="A11529" s="11">
        <v>2026</v>
      </c>
      <c r="B11529" s="49">
        <v>46113</v>
      </c>
      <c r="C11529" s="49">
        <v>46203</v>
      </c>
      <c r="D11529" s="21" t="s">
        <v>4371</v>
      </c>
      <c r="E11529" s="29">
        <v>46013</v>
      </c>
      <c r="F11529" s="11"/>
      <c r="G11529" s="21" t="s">
        <v>7216</v>
      </c>
      <c r="H11529" s="24" t="s">
        <v>18368</v>
      </c>
      <c r="I11529" s="30">
        <v>728.48</v>
      </c>
      <c r="J11529" s="24" t="s">
        <v>7284</v>
      </c>
      <c r="K11529" s="49">
        <v>46203</v>
      </c>
    </row>
    <row r="11530" spans="1:11" ht="42.6" customHeight="1" x14ac:dyDescent="0.25">
      <c r="A11530" s="11">
        <v>2026</v>
      </c>
      <c r="B11530" s="49">
        <v>46113</v>
      </c>
      <c r="C11530" s="49">
        <v>46203</v>
      </c>
      <c r="D11530" s="21" t="s">
        <v>4371</v>
      </c>
      <c r="E11530" s="29">
        <v>46013</v>
      </c>
      <c r="F11530" s="11"/>
      <c r="G11530" s="21" t="s">
        <v>7216</v>
      </c>
      <c r="H11530" s="24" t="s">
        <v>18369</v>
      </c>
      <c r="I11530" s="30">
        <v>728.48</v>
      </c>
      <c r="J11530" s="24" t="s">
        <v>7284</v>
      </c>
      <c r="K11530" s="49">
        <v>46203</v>
      </c>
    </row>
    <row r="11531" spans="1:11" ht="42.6" customHeight="1" x14ac:dyDescent="0.25">
      <c r="A11531" s="11">
        <v>2026</v>
      </c>
      <c r="B11531" s="49">
        <v>46113</v>
      </c>
      <c r="C11531" s="49">
        <v>46203</v>
      </c>
      <c r="D11531" s="21" t="s">
        <v>4371</v>
      </c>
      <c r="E11531" s="29">
        <v>46013</v>
      </c>
      <c r="F11531" s="11"/>
      <c r="G11531" s="21" t="s">
        <v>7216</v>
      </c>
      <c r="H11531" s="24" t="s">
        <v>18370</v>
      </c>
      <c r="I11531" s="30">
        <v>728.48</v>
      </c>
      <c r="J11531" s="24" t="s">
        <v>7284</v>
      </c>
      <c r="K11531" s="49">
        <v>46203</v>
      </c>
    </row>
    <row r="11532" spans="1:11" ht="42.6" customHeight="1" x14ac:dyDescent="0.25">
      <c r="A11532" s="11">
        <v>2026</v>
      </c>
      <c r="B11532" s="49">
        <v>46113</v>
      </c>
      <c r="C11532" s="49">
        <v>46203</v>
      </c>
      <c r="D11532" s="21" t="s">
        <v>4371</v>
      </c>
      <c r="E11532" s="29">
        <v>46013</v>
      </c>
      <c r="F11532" s="11"/>
      <c r="G11532" s="21" t="s">
        <v>7216</v>
      </c>
      <c r="H11532" s="24" t="s">
        <v>18371</v>
      </c>
      <c r="I11532" s="30">
        <v>728.48</v>
      </c>
      <c r="J11532" s="24" t="s">
        <v>7284</v>
      </c>
      <c r="K11532" s="49">
        <v>46203</v>
      </c>
    </row>
    <row r="11533" spans="1:11" ht="42.6" customHeight="1" x14ac:dyDescent="0.25">
      <c r="A11533" s="11">
        <v>2026</v>
      </c>
      <c r="B11533" s="49">
        <v>46113</v>
      </c>
      <c r="C11533" s="49">
        <v>46203</v>
      </c>
      <c r="D11533" s="21" t="s">
        <v>4371</v>
      </c>
      <c r="E11533" s="29">
        <v>46013</v>
      </c>
      <c r="F11533" s="11"/>
      <c r="G11533" s="21" t="s">
        <v>7216</v>
      </c>
      <c r="H11533" s="24" t="s">
        <v>18372</v>
      </c>
      <c r="I11533" s="30">
        <v>728.48</v>
      </c>
      <c r="J11533" s="24" t="s">
        <v>7284</v>
      </c>
      <c r="K11533" s="49">
        <v>46203</v>
      </c>
    </row>
    <row r="11534" spans="1:11" ht="42.6" customHeight="1" x14ac:dyDescent="0.25">
      <c r="A11534" s="11">
        <v>2026</v>
      </c>
      <c r="B11534" s="49">
        <v>46113</v>
      </c>
      <c r="C11534" s="49">
        <v>46203</v>
      </c>
      <c r="D11534" s="21" t="s">
        <v>4371</v>
      </c>
      <c r="E11534" s="29">
        <v>46013</v>
      </c>
      <c r="F11534" s="11"/>
      <c r="G11534" s="21" t="s">
        <v>7216</v>
      </c>
      <c r="H11534" s="24" t="s">
        <v>18373</v>
      </c>
      <c r="I11534" s="30">
        <v>728.48</v>
      </c>
      <c r="J11534" s="24" t="s">
        <v>7284</v>
      </c>
      <c r="K11534" s="49">
        <v>46203</v>
      </c>
    </row>
    <row r="11535" spans="1:11" ht="42.6" customHeight="1" x14ac:dyDescent="0.25">
      <c r="A11535" s="11">
        <v>2026</v>
      </c>
      <c r="B11535" s="49">
        <v>46113</v>
      </c>
      <c r="C11535" s="49">
        <v>46203</v>
      </c>
      <c r="D11535" s="21" t="s">
        <v>4371</v>
      </c>
      <c r="E11535" s="29">
        <v>46013</v>
      </c>
      <c r="F11535" s="11"/>
      <c r="G11535" s="21" t="s">
        <v>7216</v>
      </c>
      <c r="H11535" s="24" t="s">
        <v>18374</v>
      </c>
      <c r="I11535" s="30">
        <v>728.48</v>
      </c>
      <c r="J11535" s="24" t="s">
        <v>7284</v>
      </c>
      <c r="K11535" s="49">
        <v>46203</v>
      </c>
    </row>
    <row r="11536" spans="1:11" ht="42.6" customHeight="1" x14ac:dyDescent="0.25">
      <c r="A11536" s="11">
        <v>2026</v>
      </c>
      <c r="B11536" s="49">
        <v>46113</v>
      </c>
      <c r="C11536" s="49">
        <v>46203</v>
      </c>
      <c r="D11536" s="21" t="s">
        <v>4371</v>
      </c>
      <c r="E11536" s="29">
        <v>46013</v>
      </c>
      <c r="F11536" s="11"/>
      <c r="G11536" s="21" t="s">
        <v>7216</v>
      </c>
      <c r="H11536" s="24" t="s">
        <v>18375</v>
      </c>
      <c r="I11536" s="30">
        <v>728.48</v>
      </c>
      <c r="J11536" s="24" t="s">
        <v>7284</v>
      </c>
      <c r="K11536" s="49">
        <v>46203</v>
      </c>
    </row>
    <row r="11537" spans="1:11" ht="42.6" customHeight="1" x14ac:dyDescent="0.25">
      <c r="A11537" s="11">
        <v>2026</v>
      </c>
      <c r="B11537" s="49">
        <v>46113</v>
      </c>
      <c r="C11537" s="49">
        <v>46203</v>
      </c>
      <c r="D11537" s="21" t="s">
        <v>4371</v>
      </c>
      <c r="E11537" s="29">
        <v>46013</v>
      </c>
      <c r="F11537" s="11"/>
      <c r="G11537" s="21" t="s">
        <v>7216</v>
      </c>
      <c r="H11537" s="24" t="s">
        <v>18376</v>
      </c>
      <c r="I11537" s="30">
        <v>728.48</v>
      </c>
      <c r="J11537" s="24" t="s">
        <v>7284</v>
      </c>
      <c r="K11537" s="49">
        <v>46203</v>
      </c>
    </row>
    <row r="11538" spans="1:11" ht="42.6" customHeight="1" x14ac:dyDescent="0.25">
      <c r="A11538" s="11">
        <v>2026</v>
      </c>
      <c r="B11538" s="49">
        <v>46113</v>
      </c>
      <c r="C11538" s="49">
        <v>46203</v>
      </c>
      <c r="D11538" s="21" t="s">
        <v>4371</v>
      </c>
      <c r="E11538" s="29">
        <v>46013</v>
      </c>
      <c r="F11538" s="11"/>
      <c r="G11538" s="21" t="s">
        <v>7216</v>
      </c>
      <c r="H11538" s="24" t="s">
        <v>18377</v>
      </c>
      <c r="I11538" s="30">
        <v>728.48</v>
      </c>
      <c r="J11538" s="24" t="s">
        <v>7284</v>
      </c>
      <c r="K11538" s="49">
        <v>46203</v>
      </c>
    </row>
    <row r="11539" spans="1:11" ht="42.6" customHeight="1" x14ac:dyDescent="0.25">
      <c r="A11539" s="11">
        <v>2026</v>
      </c>
      <c r="B11539" s="49">
        <v>46113</v>
      </c>
      <c r="C11539" s="49">
        <v>46203</v>
      </c>
      <c r="D11539" s="21" t="s">
        <v>4371</v>
      </c>
      <c r="E11539" s="29">
        <v>46013</v>
      </c>
      <c r="F11539" s="11"/>
      <c r="G11539" s="21" t="s">
        <v>7216</v>
      </c>
      <c r="H11539" s="24" t="s">
        <v>18378</v>
      </c>
      <c r="I11539" s="30">
        <v>728.48</v>
      </c>
      <c r="J11539" s="24" t="s">
        <v>7284</v>
      </c>
      <c r="K11539" s="49">
        <v>46203</v>
      </c>
    </row>
    <row r="11540" spans="1:11" ht="42.6" customHeight="1" x14ac:dyDescent="0.25">
      <c r="A11540" s="11">
        <v>2026</v>
      </c>
      <c r="B11540" s="49">
        <v>46113</v>
      </c>
      <c r="C11540" s="49">
        <v>46203</v>
      </c>
      <c r="D11540" s="21" t="s">
        <v>4371</v>
      </c>
      <c r="E11540" s="29">
        <v>46013</v>
      </c>
      <c r="F11540" s="11"/>
      <c r="G11540" s="21" t="s">
        <v>7216</v>
      </c>
      <c r="H11540" s="24" t="s">
        <v>18379</v>
      </c>
      <c r="I11540" s="30">
        <v>728.48</v>
      </c>
      <c r="J11540" s="24" t="s">
        <v>7284</v>
      </c>
      <c r="K11540" s="49">
        <v>46203</v>
      </c>
    </row>
    <row r="11541" spans="1:11" ht="42.6" customHeight="1" x14ac:dyDescent="0.25">
      <c r="A11541" s="11">
        <v>2026</v>
      </c>
      <c r="B11541" s="49">
        <v>46113</v>
      </c>
      <c r="C11541" s="49">
        <v>46203</v>
      </c>
      <c r="D11541" s="21" t="s">
        <v>4371</v>
      </c>
      <c r="E11541" s="29">
        <v>46013</v>
      </c>
      <c r="F11541" s="11"/>
      <c r="G11541" s="21" t="s">
        <v>7216</v>
      </c>
      <c r="H11541" s="24" t="s">
        <v>18380</v>
      </c>
      <c r="I11541" s="30">
        <v>728.48</v>
      </c>
      <c r="J11541" s="24" t="s">
        <v>7284</v>
      </c>
      <c r="K11541" s="49">
        <v>46203</v>
      </c>
    </row>
    <row r="11542" spans="1:11" ht="42.6" customHeight="1" x14ac:dyDescent="0.25">
      <c r="A11542" s="11">
        <v>2026</v>
      </c>
      <c r="B11542" s="49">
        <v>46113</v>
      </c>
      <c r="C11542" s="49">
        <v>46203</v>
      </c>
      <c r="D11542" s="21" t="s">
        <v>4371</v>
      </c>
      <c r="E11542" s="29">
        <v>46013</v>
      </c>
      <c r="F11542" s="11"/>
      <c r="G11542" s="21" t="s">
        <v>7216</v>
      </c>
      <c r="H11542" s="24" t="s">
        <v>18381</v>
      </c>
      <c r="I11542" s="30">
        <v>728.48</v>
      </c>
      <c r="J11542" s="24" t="s">
        <v>7284</v>
      </c>
      <c r="K11542" s="49">
        <v>46203</v>
      </c>
    </row>
    <row r="11543" spans="1:11" ht="42.6" customHeight="1" x14ac:dyDescent="0.25">
      <c r="A11543" s="11">
        <v>2026</v>
      </c>
      <c r="B11543" s="49">
        <v>46113</v>
      </c>
      <c r="C11543" s="49">
        <v>46203</v>
      </c>
      <c r="D11543" s="21" t="s">
        <v>4371</v>
      </c>
      <c r="E11543" s="29">
        <v>46013</v>
      </c>
      <c r="F11543" s="11"/>
      <c r="G11543" s="21" t="s">
        <v>7216</v>
      </c>
      <c r="H11543" s="24" t="s">
        <v>18382</v>
      </c>
      <c r="I11543" s="30">
        <v>728.48</v>
      </c>
      <c r="J11543" s="24" t="s">
        <v>7284</v>
      </c>
      <c r="K11543" s="49">
        <v>46203</v>
      </c>
    </row>
    <row r="11544" spans="1:11" ht="42.6" customHeight="1" x14ac:dyDescent="0.25">
      <c r="A11544" s="11">
        <v>2026</v>
      </c>
      <c r="B11544" s="49">
        <v>46113</v>
      </c>
      <c r="C11544" s="49">
        <v>46203</v>
      </c>
      <c r="D11544" s="21" t="s">
        <v>4371</v>
      </c>
      <c r="E11544" s="29">
        <v>46013</v>
      </c>
      <c r="F11544" s="11"/>
      <c r="G11544" s="21" t="s">
        <v>7216</v>
      </c>
      <c r="H11544" s="24" t="s">
        <v>18383</v>
      </c>
      <c r="I11544" s="30">
        <v>728.48</v>
      </c>
      <c r="J11544" s="24" t="s">
        <v>7284</v>
      </c>
      <c r="K11544" s="49">
        <v>46203</v>
      </c>
    </row>
    <row r="11545" spans="1:11" ht="42.6" customHeight="1" x14ac:dyDescent="0.25">
      <c r="A11545" s="11">
        <v>2026</v>
      </c>
      <c r="B11545" s="49">
        <v>46113</v>
      </c>
      <c r="C11545" s="49">
        <v>46203</v>
      </c>
      <c r="D11545" s="21" t="s">
        <v>4371</v>
      </c>
      <c r="E11545" s="29">
        <v>46013</v>
      </c>
      <c r="F11545" s="11"/>
      <c r="G11545" s="21" t="s">
        <v>7216</v>
      </c>
      <c r="H11545" s="24" t="s">
        <v>18384</v>
      </c>
      <c r="I11545" s="30">
        <v>728.48</v>
      </c>
      <c r="J11545" s="24" t="s">
        <v>7284</v>
      </c>
      <c r="K11545" s="49">
        <v>46203</v>
      </c>
    </row>
    <row r="11546" spans="1:11" ht="42.6" customHeight="1" x14ac:dyDescent="0.25">
      <c r="A11546" s="11">
        <v>2026</v>
      </c>
      <c r="B11546" s="49">
        <v>46113</v>
      </c>
      <c r="C11546" s="49">
        <v>46203</v>
      </c>
      <c r="D11546" s="21" t="s">
        <v>4371</v>
      </c>
      <c r="E11546" s="29">
        <v>46013</v>
      </c>
      <c r="F11546" s="11"/>
      <c r="G11546" s="21" t="s">
        <v>7216</v>
      </c>
      <c r="H11546" s="24" t="s">
        <v>18385</v>
      </c>
      <c r="I11546" s="30">
        <v>728.48</v>
      </c>
      <c r="J11546" s="24" t="s">
        <v>7284</v>
      </c>
      <c r="K11546" s="49">
        <v>46203</v>
      </c>
    </row>
    <row r="11547" spans="1:11" ht="42.6" customHeight="1" x14ac:dyDescent="0.25">
      <c r="A11547" s="11">
        <v>2026</v>
      </c>
      <c r="B11547" s="49">
        <v>46113</v>
      </c>
      <c r="C11547" s="49">
        <v>46203</v>
      </c>
      <c r="D11547" s="21" t="s">
        <v>4371</v>
      </c>
      <c r="E11547" s="29">
        <v>46013</v>
      </c>
      <c r="F11547" s="11"/>
      <c r="G11547" s="21" t="s">
        <v>7216</v>
      </c>
      <c r="H11547" s="24" t="s">
        <v>18386</v>
      </c>
      <c r="I11547" s="30">
        <v>728.48</v>
      </c>
      <c r="J11547" s="24" t="s">
        <v>7284</v>
      </c>
      <c r="K11547" s="49">
        <v>46203</v>
      </c>
    </row>
    <row r="11548" spans="1:11" ht="42.6" customHeight="1" x14ac:dyDescent="0.25">
      <c r="A11548" s="11">
        <v>2026</v>
      </c>
      <c r="B11548" s="49">
        <v>46113</v>
      </c>
      <c r="C11548" s="49">
        <v>46203</v>
      </c>
      <c r="D11548" s="21" t="s">
        <v>4371</v>
      </c>
      <c r="E11548" s="29">
        <v>46013</v>
      </c>
      <c r="F11548" s="11"/>
      <c r="G11548" s="21" t="s">
        <v>7216</v>
      </c>
      <c r="H11548" s="24" t="s">
        <v>18387</v>
      </c>
      <c r="I11548" s="30">
        <v>728.48</v>
      </c>
      <c r="J11548" s="24" t="s">
        <v>7284</v>
      </c>
      <c r="K11548" s="49">
        <v>46203</v>
      </c>
    </row>
    <row r="11549" spans="1:11" ht="42.6" customHeight="1" x14ac:dyDescent="0.25">
      <c r="A11549" s="11">
        <v>2026</v>
      </c>
      <c r="B11549" s="49">
        <v>46113</v>
      </c>
      <c r="C11549" s="49">
        <v>46203</v>
      </c>
      <c r="D11549" s="21" t="s">
        <v>4371</v>
      </c>
      <c r="E11549" s="29">
        <v>46013</v>
      </c>
      <c r="F11549" s="11"/>
      <c r="G11549" s="21" t="s">
        <v>7216</v>
      </c>
      <c r="H11549" s="24" t="s">
        <v>18388</v>
      </c>
      <c r="I11549" s="30">
        <v>728.48</v>
      </c>
      <c r="J11549" s="24" t="s">
        <v>7284</v>
      </c>
      <c r="K11549" s="49">
        <v>46203</v>
      </c>
    </row>
    <row r="11550" spans="1:11" ht="42.6" customHeight="1" x14ac:dyDescent="0.25">
      <c r="A11550" s="11">
        <v>2026</v>
      </c>
      <c r="B11550" s="49">
        <v>46113</v>
      </c>
      <c r="C11550" s="49">
        <v>46203</v>
      </c>
      <c r="D11550" s="21" t="s">
        <v>4371</v>
      </c>
      <c r="E11550" s="29">
        <v>46013</v>
      </c>
      <c r="F11550" s="11"/>
      <c r="G11550" s="21" t="s">
        <v>7216</v>
      </c>
      <c r="H11550" s="24" t="s">
        <v>18389</v>
      </c>
      <c r="I11550" s="30">
        <v>728.48</v>
      </c>
      <c r="J11550" s="24" t="s">
        <v>7284</v>
      </c>
      <c r="K11550" s="49">
        <v>46203</v>
      </c>
    </row>
    <row r="11551" spans="1:11" ht="42.6" customHeight="1" x14ac:dyDescent="0.25">
      <c r="A11551" s="11">
        <v>2026</v>
      </c>
      <c r="B11551" s="49">
        <v>46113</v>
      </c>
      <c r="C11551" s="49">
        <v>46203</v>
      </c>
      <c r="D11551" s="21" t="s">
        <v>4371</v>
      </c>
      <c r="E11551" s="29">
        <v>46013</v>
      </c>
      <c r="F11551" s="11"/>
      <c r="G11551" s="21" t="s">
        <v>7216</v>
      </c>
      <c r="H11551" s="24" t="s">
        <v>18390</v>
      </c>
      <c r="I11551" s="30">
        <v>728.48</v>
      </c>
      <c r="J11551" s="24" t="s">
        <v>7284</v>
      </c>
      <c r="K11551" s="49">
        <v>46203</v>
      </c>
    </row>
    <row r="11552" spans="1:11" ht="42.6" customHeight="1" x14ac:dyDescent="0.25">
      <c r="A11552" s="11">
        <v>2026</v>
      </c>
      <c r="B11552" s="49">
        <v>46113</v>
      </c>
      <c r="C11552" s="49">
        <v>46203</v>
      </c>
      <c r="D11552" s="21" t="s">
        <v>4371</v>
      </c>
      <c r="E11552" s="29">
        <v>46013</v>
      </c>
      <c r="F11552" s="11"/>
      <c r="G11552" s="21" t="s">
        <v>7216</v>
      </c>
      <c r="H11552" s="24" t="s">
        <v>18391</v>
      </c>
      <c r="I11552" s="30">
        <v>728.48</v>
      </c>
      <c r="J11552" s="24" t="s">
        <v>7284</v>
      </c>
      <c r="K11552" s="49">
        <v>46203</v>
      </c>
    </row>
    <row r="11553" spans="1:11" ht="42.6" customHeight="1" x14ac:dyDescent="0.25">
      <c r="A11553" s="11">
        <v>2026</v>
      </c>
      <c r="B11553" s="49">
        <v>46113</v>
      </c>
      <c r="C11553" s="49">
        <v>46203</v>
      </c>
      <c r="D11553" s="21" t="s">
        <v>4371</v>
      </c>
      <c r="E11553" s="29">
        <v>46013</v>
      </c>
      <c r="F11553" s="11"/>
      <c r="G11553" s="21" t="s">
        <v>7216</v>
      </c>
      <c r="H11553" s="24" t="s">
        <v>18392</v>
      </c>
      <c r="I11553" s="30">
        <v>728.48</v>
      </c>
      <c r="J11553" s="24" t="s">
        <v>7284</v>
      </c>
      <c r="K11553" s="49">
        <v>46203</v>
      </c>
    </row>
    <row r="11554" spans="1:11" ht="42.6" customHeight="1" x14ac:dyDescent="0.25">
      <c r="A11554" s="11">
        <v>2026</v>
      </c>
      <c r="B11554" s="49">
        <v>46113</v>
      </c>
      <c r="C11554" s="49">
        <v>46203</v>
      </c>
      <c r="D11554" s="21" t="s">
        <v>4371</v>
      </c>
      <c r="E11554" s="29">
        <v>46013</v>
      </c>
      <c r="F11554" s="11"/>
      <c r="G11554" s="21" t="s">
        <v>7216</v>
      </c>
      <c r="H11554" s="24" t="s">
        <v>18393</v>
      </c>
      <c r="I11554" s="30">
        <v>728.48</v>
      </c>
      <c r="J11554" s="24" t="s">
        <v>7284</v>
      </c>
      <c r="K11554" s="49">
        <v>46203</v>
      </c>
    </row>
    <row r="11555" spans="1:11" ht="42.6" customHeight="1" x14ac:dyDescent="0.25">
      <c r="A11555" s="11">
        <v>2026</v>
      </c>
      <c r="B11555" s="49">
        <v>46113</v>
      </c>
      <c r="C11555" s="49">
        <v>46203</v>
      </c>
      <c r="D11555" s="21" t="s">
        <v>4371</v>
      </c>
      <c r="E11555" s="29">
        <v>46013</v>
      </c>
      <c r="F11555" s="11"/>
      <c r="G11555" s="21" t="s">
        <v>7216</v>
      </c>
      <c r="H11555" s="24" t="s">
        <v>18394</v>
      </c>
      <c r="I11555" s="30">
        <v>728.48</v>
      </c>
      <c r="J11555" s="24" t="s">
        <v>7284</v>
      </c>
      <c r="K11555" s="49">
        <v>46203</v>
      </c>
    </row>
    <row r="11556" spans="1:11" ht="42.6" customHeight="1" x14ac:dyDescent="0.25">
      <c r="A11556" s="11">
        <v>2026</v>
      </c>
      <c r="B11556" s="49">
        <v>46113</v>
      </c>
      <c r="C11556" s="49">
        <v>46203</v>
      </c>
      <c r="D11556" s="21" t="s">
        <v>4371</v>
      </c>
      <c r="E11556" s="29">
        <v>46013</v>
      </c>
      <c r="F11556" s="11"/>
      <c r="G11556" s="21" t="s">
        <v>7216</v>
      </c>
      <c r="H11556" s="24" t="s">
        <v>18395</v>
      </c>
      <c r="I11556" s="30">
        <v>728.48</v>
      </c>
      <c r="J11556" s="24" t="s">
        <v>7284</v>
      </c>
      <c r="K11556" s="49">
        <v>46203</v>
      </c>
    </row>
    <row r="11557" spans="1:11" ht="42.6" customHeight="1" x14ac:dyDescent="0.25">
      <c r="A11557" s="11">
        <v>2026</v>
      </c>
      <c r="B11557" s="49">
        <v>46113</v>
      </c>
      <c r="C11557" s="49">
        <v>46203</v>
      </c>
      <c r="D11557" s="21" t="s">
        <v>4371</v>
      </c>
      <c r="E11557" s="29">
        <v>46013</v>
      </c>
      <c r="F11557" s="11"/>
      <c r="G11557" s="21" t="s">
        <v>7216</v>
      </c>
      <c r="H11557" s="24" t="s">
        <v>18396</v>
      </c>
      <c r="I11557" s="30">
        <v>728.48</v>
      </c>
      <c r="J11557" s="24" t="s">
        <v>7284</v>
      </c>
      <c r="K11557" s="49">
        <v>46203</v>
      </c>
    </row>
    <row r="11558" spans="1:11" ht="42.6" customHeight="1" x14ac:dyDescent="0.25">
      <c r="A11558" s="11">
        <v>2026</v>
      </c>
      <c r="B11558" s="49">
        <v>46113</v>
      </c>
      <c r="C11558" s="49">
        <v>46203</v>
      </c>
      <c r="D11558" s="21" t="s">
        <v>4371</v>
      </c>
      <c r="E11558" s="29">
        <v>46013</v>
      </c>
      <c r="F11558" s="11"/>
      <c r="G11558" s="21" t="s">
        <v>7216</v>
      </c>
      <c r="H11558" s="24" t="s">
        <v>18397</v>
      </c>
      <c r="I11558" s="30">
        <v>728.48</v>
      </c>
      <c r="J11558" s="24" t="s">
        <v>7284</v>
      </c>
      <c r="K11558" s="49">
        <v>46203</v>
      </c>
    </row>
    <row r="11559" spans="1:11" ht="42.6" customHeight="1" x14ac:dyDescent="0.25">
      <c r="A11559" s="11">
        <v>2026</v>
      </c>
      <c r="B11559" s="49">
        <v>46113</v>
      </c>
      <c r="C11559" s="49">
        <v>46203</v>
      </c>
      <c r="D11559" s="21" t="s">
        <v>4371</v>
      </c>
      <c r="E11559" s="29">
        <v>46013</v>
      </c>
      <c r="F11559" s="11"/>
      <c r="G11559" s="21" t="s">
        <v>7216</v>
      </c>
      <c r="H11559" s="24" t="s">
        <v>18398</v>
      </c>
      <c r="I11559" s="30">
        <v>728.48</v>
      </c>
      <c r="J11559" s="24" t="s">
        <v>7284</v>
      </c>
      <c r="K11559" s="49">
        <v>46203</v>
      </c>
    </row>
    <row r="11560" spans="1:11" ht="42.6" customHeight="1" x14ac:dyDescent="0.25">
      <c r="A11560" s="11">
        <v>2026</v>
      </c>
      <c r="B11560" s="49">
        <v>46113</v>
      </c>
      <c r="C11560" s="49">
        <v>46203</v>
      </c>
      <c r="D11560" s="21" t="s">
        <v>4371</v>
      </c>
      <c r="E11560" s="29">
        <v>46013</v>
      </c>
      <c r="F11560" s="11"/>
      <c r="G11560" s="21" t="s">
        <v>7216</v>
      </c>
      <c r="H11560" s="24" t="s">
        <v>18399</v>
      </c>
      <c r="I11560" s="30">
        <v>728.48</v>
      </c>
      <c r="J11560" s="24" t="s">
        <v>7284</v>
      </c>
      <c r="K11560" s="49">
        <v>46203</v>
      </c>
    </row>
    <row r="11561" spans="1:11" ht="42.6" customHeight="1" x14ac:dyDescent="0.25">
      <c r="A11561" s="11">
        <v>2026</v>
      </c>
      <c r="B11561" s="49">
        <v>46113</v>
      </c>
      <c r="C11561" s="49">
        <v>46203</v>
      </c>
      <c r="D11561" s="21" t="s">
        <v>4371</v>
      </c>
      <c r="E11561" s="29">
        <v>46013</v>
      </c>
      <c r="F11561" s="11"/>
      <c r="G11561" s="21" t="s">
        <v>7216</v>
      </c>
      <c r="H11561" s="24" t="s">
        <v>18400</v>
      </c>
      <c r="I11561" s="30">
        <v>728.48</v>
      </c>
      <c r="J11561" s="24" t="s">
        <v>7284</v>
      </c>
      <c r="K11561" s="49">
        <v>46203</v>
      </c>
    </row>
    <row r="11562" spans="1:11" ht="42.6" customHeight="1" x14ac:dyDescent="0.25">
      <c r="A11562" s="11">
        <v>2026</v>
      </c>
      <c r="B11562" s="49">
        <v>46113</v>
      </c>
      <c r="C11562" s="49">
        <v>46203</v>
      </c>
      <c r="D11562" s="21" t="s">
        <v>4371</v>
      </c>
      <c r="E11562" s="29">
        <v>46013</v>
      </c>
      <c r="F11562" s="11"/>
      <c r="G11562" s="21" t="s">
        <v>7216</v>
      </c>
      <c r="H11562" s="24" t="s">
        <v>18401</v>
      </c>
      <c r="I11562" s="30">
        <v>728.48</v>
      </c>
      <c r="J11562" s="24" t="s">
        <v>7284</v>
      </c>
      <c r="K11562" s="49">
        <v>46203</v>
      </c>
    </row>
    <row r="11563" spans="1:11" ht="42.6" customHeight="1" x14ac:dyDescent="0.25">
      <c r="A11563" s="11">
        <v>2026</v>
      </c>
      <c r="B11563" s="49">
        <v>46113</v>
      </c>
      <c r="C11563" s="49">
        <v>46203</v>
      </c>
      <c r="D11563" s="21" t="s">
        <v>4371</v>
      </c>
      <c r="E11563" s="29">
        <v>46013</v>
      </c>
      <c r="F11563" s="11"/>
      <c r="G11563" s="21" t="s">
        <v>7216</v>
      </c>
      <c r="H11563" s="24" t="s">
        <v>18402</v>
      </c>
      <c r="I11563" s="30">
        <v>728.48</v>
      </c>
      <c r="J11563" s="24" t="s">
        <v>7284</v>
      </c>
      <c r="K11563" s="49">
        <v>46203</v>
      </c>
    </row>
    <row r="11564" spans="1:11" ht="42.6" customHeight="1" x14ac:dyDescent="0.25">
      <c r="A11564" s="11">
        <v>2026</v>
      </c>
      <c r="B11564" s="49">
        <v>46113</v>
      </c>
      <c r="C11564" s="49">
        <v>46203</v>
      </c>
      <c r="D11564" s="21" t="s">
        <v>4371</v>
      </c>
      <c r="E11564" s="29">
        <v>46013</v>
      </c>
      <c r="F11564" s="11"/>
      <c r="G11564" s="21" t="s">
        <v>7216</v>
      </c>
      <c r="H11564" s="24" t="s">
        <v>18403</v>
      </c>
      <c r="I11564" s="30">
        <v>728.48</v>
      </c>
      <c r="J11564" s="24" t="s">
        <v>7284</v>
      </c>
      <c r="K11564" s="49">
        <v>46203</v>
      </c>
    </row>
    <row r="11565" spans="1:11" ht="42.6" customHeight="1" x14ac:dyDescent="0.25">
      <c r="A11565" s="11">
        <v>2026</v>
      </c>
      <c r="B11565" s="49">
        <v>46113</v>
      </c>
      <c r="C11565" s="49">
        <v>46203</v>
      </c>
      <c r="D11565" s="21" t="s">
        <v>4371</v>
      </c>
      <c r="E11565" s="29">
        <v>46013</v>
      </c>
      <c r="F11565" s="11"/>
      <c r="G11565" s="21" t="s">
        <v>7216</v>
      </c>
      <c r="H11565" s="24" t="s">
        <v>18404</v>
      </c>
      <c r="I11565" s="30">
        <v>728.48</v>
      </c>
      <c r="J11565" s="24" t="s">
        <v>7284</v>
      </c>
      <c r="K11565" s="49">
        <v>46203</v>
      </c>
    </row>
    <row r="11566" spans="1:11" ht="42.6" customHeight="1" x14ac:dyDescent="0.25">
      <c r="A11566" s="11">
        <v>2026</v>
      </c>
      <c r="B11566" s="49">
        <v>46113</v>
      </c>
      <c r="C11566" s="49">
        <v>46203</v>
      </c>
      <c r="D11566" s="21" t="s">
        <v>4371</v>
      </c>
      <c r="E11566" s="29">
        <v>46013</v>
      </c>
      <c r="F11566" s="11"/>
      <c r="G11566" s="21" t="s">
        <v>7216</v>
      </c>
      <c r="H11566" s="24" t="s">
        <v>18405</v>
      </c>
      <c r="I11566" s="30">
        <v>728.48</v>
      </c>
      <c r="J11566" s="24" t="s">
        <v>7284</v>
      </c>
      <c r="K11566" s="49">
        <v>46203</v>
      </c>
    </row>
    <row r="11567" spans="1:11" ht="42.6" customHeight="1" x14ac:dyDescent="0.25">
      <c r="A11567" s="11">
        <v>2026</v>
      </c>
      <c r="B11567" s="49">
        <v>46113</v>
      </c>
      <c r="C11567" s="49">
        <v>46203</v>
      </c>
      <c r="D11567" s="21" t="s">
        <v>4371</v>
      </c>
      <c r="E11567" s="29">
        <v>46013</v>
      </c>
      <c r="F11567" s="11"/>
      <c r="G11567" s="21" t="s">
        <v>7216</v>
      </c>
      <c r="H11567" s="24" t="s">
        <v>18406</v>
      </c>
      <c r="I11567" s="30">
        <v>728.48</v>
      </c>
      <c r="J11567" s="24" t="s">
        <v>7284</v>
      </c>
      <c r="K11567" s="49">
        <v>46203</v>
      </c>
    </row>
    <row r="11568" spans="1:11" ht="42.6" customHeight="1" x14ac:dyDescent="0.25">
      <c r="A11568" s="11">
        <v>2026</v>
      </c>
      <c r="B11568" s="49">
        <v>46113</v>
      </c>
      <c r="C11568" s="49">
        <v>46203</v>
      </c>
      <c r="D11568" s="21" t="s">
        <v>4371</v>
      </c>
      <c r="E11568" s="29">
        <v>46013</v>
      </c>
      <c r="F11568" s="11"/>
      <c r="G11568" s="21" t="s">
        <v>7216</v>
      </c>
      <c r="H11568" s="24" t="s">
        <v>18407</v>
      </c>
      <c r="I11568" s="30">
        <v>728.48</v>
      </c>
      <c r="J11568" s="24" t="s">
        <v>7284</v>
      </c>
      <c r="K11568" s="49">
        <v>46203</v>
      </c>
    </row>
    <row r="11569" spans="1:11" ht="42.6" customHeight="1" x14ac:dyDescent="0.25">
      <c r="A11569" s="11">
        <v>2026</v>
      </c>
      <c r="B11569" s="49">
        <v>46113</v>
      </c>
      <c r="C11569" s="49">
        <v>46203</v>
      </c>
      <c r="D11569" s="21" t="s">
        <v>4371</v>
      </c>
      <c r="E11569" s="29">
        <v>46013</v>
      </c>
      <c r="F11569" s="11"/>
      <c r="G11569" s="21" t="s">
        <v>7216</v>
      </c>
      <c r="H11569" s="24" t="s">
        <v>18408</v>
      </c>
      <c r="I11569" s="30">
        <v>728.48</v>
      </c>
      <c r="J11569" s="24" t="s">
        <v>7284</v>
      </c>
      <c r="K11569" s="49">
        <v>46203</v>
      </c>
    </row>
    <row r="11570" spans="1:11" ht="42.6" customHeight="1" x14ac:dyDescent="0.25">
      <c r="A11570" s="11">
        <v>2026</v>
      </c>
      <c r="B11570" s="49">
        <v>46113</v>
      </c>
      <c r="C11570" s="49">
        <v>46203</v>
      </c>
      <c r="D11570" s="21" t="s">
        <v>4371</v>
      </c>
      <c r="E11570" s="29">
        <v>46013</v>
      </c>
      <c r="F11570" s="11"/>
      <c r="G11570" s="21" t="s">
        <v>7216</v>
      </c>
      <c r="H11570" s="24" t="s">
        <v>18409</v>
      </c>
      <c r="I11570" s="30">
        <v>728.48</v>
      </c>
      <c r="J11570" s="24" t="s">
        <v>7284</v>
      </c>
      <c r="K11570" s="49">
        <v>46203</v>
      </c>
    </row>
    <row r="11571" spans="1:11" ht="42.6" customHeight="1" x14ac:dyDescent="0.25">
      <c r="A11571" s="11">
        <v>2026</v>
      </c>
      <c r="B11571" s="49">
        <v>46113</v>
      </c>
      <c r="C11571" s="49">
        <v>46203</v>
      </c>
      <c r="D11571" s="21" t="s">
        <v>4371</v>
      </c>
      <c r="E11571" s="29">
        <v>46013</v>
      </c>
      <c r="F11571" s="11"/>
      <c r="G11571" s="21" t="s">
        <v>7216</v>
      </c>
      <c r="H11571" s="24" t="s">
        <v>18410</v>
      </c>
      <c r="I11571" s="30">
        <v>728.48</v>
      </c>
      <c r="J11571" s="24" t="s">
        <v>7284</v>
      </c>
      <c r="K11571" s="49">
        <v>46203</v>
      </c>
    </row>
    <row r="11572" spans="1:11" ht="42.6" customHeight="1" x14ac:dyDescent="0.25">
      <c r="A11572" s="11">
        <v>2026</v>
      </c>
      <c r="B11572" s="49">
        <v>46113</v>
      </c>
      <c r="C11572" s="49">
        <v>46203</v>
      </c>
      <c r="D11572" s="21" t="s">
        <v>4371</v>
      </c>
      <c r="E11572" s="29">
        <v>46013</v>
      </c>
      <c r="F11572" s="11"/>
      <c r="G11572" s="21" t="s">
        <v>7216</v>
      </c>
      <c r="H11572" s="24" t="s">
        <v>18411</v>
      </c>
      <c r="I11572" s="30">
        <v>728.48</v>
      </c>
      <c r="J11572" s="24" t="s">
        <v>7284</v>
      </c>
      <c r="K11572" s="49">
        <v>46203</v>
      </c>
    </row>
    <row r="11573" spans="1:11" ht="42.6" customHeight="1" x14ac:dyDescent="0.25">
      <c r="A11573" s="11">
        <v>2026</v>
      </c>
      <c r="B11573" s="49">
        <v>46113</v>
      </c>
      <c r="C11573" s="49">
        <v>46203</v>
      </c>
      <c r="D11573" s="21" t="s">
        <v>4371</v>
      </c>
      <c r="E11573" s="29">
        <v>46013</v>
      </c>
      <c r="F11573" s="11"/>
      <c r="G11573" s="21" t="s">
        <v>7216</v>
      </c>
      <c r="H11573" s="24" t="s">
        <v>18412</v>
      </c>
      <c r="I11573" s="30">
        <v>728.48</v>
      </c>
      <c r="J11573" s="24" t="s">
        <v>7284</v>
      </c>
      <c r="K11573" s="49">
        <v>46203</v>
      </c>
    </row>
    <row r="11574" spans="1:11" ht="42.6" customHeight="1" x14ac:dyDescent="0.25">
      <c r="A11574" s="11">
        <v>2026</v>
      </c>
      <c r="B11574" s="49">
        <v>46113</v>
      </c>
      <c r="C11574" s="49">
        <v>46203</v>
      </c>
      <c r="D11574" s="21" t="s">
        <v>4371</v>
      </c>
      <c r="E11574" s="29">
        <v>46013</v>
      </c>
      <c r="F11574" s="11"/>
      <c r="G11574" s="21" t="s">
        <v>7216</v>
      </c>
      <c r="H11574" s="24" t="s">
        <v>18413</v>
      </c>
      <c r="I11574" s="30">
        <v>728.48</v>
      </c>
      <c r="J11574" s="24" t="s">
        <v>7284</v>
      </c>
      <c r="K11574" s="49">
        <v>46203</v>
      </c>
    </row>
    <row r="11575" spans="1:11" ht="42.6" customHeight="1" x14ac:dyDescent="0.25">
      <c r="A11575" s="11">
        <v>2026</v>
      </c>
      <c r="B11575" s="49">
        <v>46113</v>
      </c>
      <c r="C11575" s="49">
        <v>46203</v>
      </c>
      <c r="D11575" s="21" t="s">
        <v>4371</v>
      </c>
      <c r="E11575" s="29">
        <v>46013</v>
      </c>
      <c r="F11575" s="11"/>
      <c r="G11575" s="21" t="s">
        <v>7216</v>
      </c>
      <c r="H11575" s="24" t="s">
        <v>18414</v>
      </c>
      <c r="I11575" s="30">
        <v>728.48</v>
      </c>
      <c r="J11575" s="24" t="s">
        <v>7284</v>
      </c>
      <c r="K11575" s="49">
        <v>46203</v>
      </c>
    </row>
    <row r="11576" spans="1:11" ht="42.6" customHeight="1" x14ac:dyDescent="0.25">
      <c r="A11576" s="11">
        <v>2026</v>
      </c>
      <c r="B11576" s="49">
        <v>46113</v>
      </c>
      <c r="C11576" s="49">
        <v>46203</v>
      </c>
      <c r="D11576" s="21" t="s">
        <v>4371</v>
      </c>
      <c r="E11576" s="29">
        <v>46013</v>
      </c>
      <c r="F11576" s="11"/>
      <c r="G11576" s="21" t="s">
        <v>7216</v>
      </c>
      <c r="H11576" s="24" t="s">
        <v>18415</v>
      </c>
      <c r="I11576" s="30">
        <v>728.48</v>
      </c>
      <c r="J11576" s="24" t="s">
        <v>7284</v>
      </c>
      <c r="K11576" s="49">
        <v>46203</v>
      </c>
    </row>
    <row r="11577" spans="1:11" ht="42.6" customHeight="1" x14ac:dyDescent="0.25">
      <c r="A11577" s="11">
        <v>2026</v>
      </c>
      <c r="B11577" s="49">
        <v>46113</v>
      </c>
      <c r="C11577" s="49">
        <v>46203</v>
      </c>
      <c r="D11577" s="21" t="s">
        <v>4371</v>
      </c>
      <c r="E11577" s="29">
        <v>46013</v>
      </c>
      <c r="F11577" s="11"/>
      <c r="G11577" s="21" t="s">
        <v>7216</v>
      </c>
      <c r="H11577" s="24" t="s">
        <v>18416</v>
      </c>
      <c r="I11577" s="30">
        <v>728.48</v>
      </c>
      <c r="J11577" s="24" t="s">
        <v>7284</v>
      </c>
      <c r="K11577" s="49">
        <v>46203</v>
      </c>
    </row>
    <row r="11578" spans="1:11" ht="42.6" customHeight="1" x14ac:dyDescent="0.25">
      <c r="A11578" s="11">
        <v>2026</v>
      </c>
      <c r="B11578" s="49">
        <v>46113</v>
      </c>
      <c r="C11578" s="49">
        <v>46203</v>
      </c>
      <c r="D11578" s="21" t="s">
        <v>4371</v>
      </c>
      <c r="E11578" s="29">
        <v>46013</v>
      </c>
      <c r="F11578" s="11"/>
      <c r="G11578" s="21" t="s">
        <v>7216</v>
      </c>
      <c r="H11578" s="24" t="s">
        <v>18417</v>
      </c>
      <c r="I11578" s="30">
        <v>728.48</v>
      </c>
      <c r="J11578" s="24" t="s">
        <v>7284</v>
      </c>
      <c r="K11578" s="49">
        <v>46203</v>
      </c>
    </row>
    <row r="11579" spans="1:11" ht="42.6" customHeight="1" x14ac:dyDescent="0.25">
      <c r="A11579" s="11">
        <v>2026</v>
      </c>
      <c r="B11579" s="49">
        <v>46113</v>
      </c>
      <c r="C11579" s="49">
        <v>46203</v>
      </c>
      <c r="D11579" s="21" t="s">
        <v>4371</v>
      </c>
      <c r="E11579" s="29">
        <v>46013</v>
      </c>
      <c r="F11579" s="11"/>
      <c r="G11579" s="21" t="s">
        <v>7216</v>
      </c>
      <c r="H11579" s="24" t="s">
        <v>18418</v>
      </c>
      <c r="I11579" s="30">
        <v>728.48</v>
      </c>
      <c r="J11579" s="24" t="s">
        <v>7284</v>
      </c>
      <c r="K11579" s="49">
        <v>46203</v>
      </c>
    </row>
    <row r="11580" spans="1:11" ht="42.6" customHeight="1" x14ac:dyDescent="0.25">
      <c r="A11580" s="11">
        <v>2026</v>
      </c>
      <c r="B11580" s="49">
        <v>46113</v>
      </c>
      <c r="C11580" s="49">
        <v>46203</v>
      </c>
      <c r="D11580" s="21" t="s">
        <v>4371</v>
      </c>
      <c r="E11580" s="29">
        <v>46013</v>
      </c>
      <c r="F11580" s="11"/>
      <c r="G11580" s="21" t="s">
        <v>7216</v>
      </c>
      <c r="H11580" s="24" t="s">
        <v>18419</v>
      </c>
      <c r="I11580" s="30">
        <v>728.48</v>
      </c>
      <c r="J11580" s="24" t="s">
        <v>7284</v>
      </c>
      <c r="K11580" s="49">
        <v>46203</v>
      </c>
    </row>
    <row r="11581" spans="1:11" ht="42.6" customHeight="1" x14ac:dyDescent="0.25">
      <c r="A11581" s="11">
        <v>2026</v>
      </c>
      <c r="B11581" s="49">
        <v>46113</v>
      </c>
      <c r="C11581" s="49">
        <v>46203</v>
      </c>
      <c r="D11581" s="21" t="s">
        <v>4371</v>
      </c>
      <c r="E11581" s="29">
        <v>46013</v>
      </c>
      <c r="F11581" s="11"/>
      <c r="G11581" s="21" t="s">
        <v>7216</v>
      </c>
      <c r="H11581" s="24" t="s">
        <v>18420</v>
      </c>
      <c r="I11581" s="30">
        <v>728.48</v>
      </c>
      <c r="J11581" s="24" t="s">
        <v>7284</v>
      </c>
      <c r="K11581" s="49">
        <v>46203</v>
      </c>
    </row>
    <row r="11582" spans="1:11" ht="42.6" customHeight="1" x14ac:dyDescent="0.25">
      <c r="A11582" s="11">
        <v>2026</v>
      </c>
      <c r="B11582" s="49">
        <v>46113</v>
      </c>
      <c r="C11582" s="49">
        <v>46203</v>
      </c>
      <c r="D11582" s="21" t="s">
        <v>4371</v>
      </c>
      <c r="E11582" s="29">
        <v>46013</v>
      </c>
      <c r="F11582" s="11"/>
      <c r="G11582" s="21" t="s">
        <v>7216</v>
      </c>
      <c r="H11582" s="24" t="s">
        <v>18421</v>
      </c>
      <c r="I11582" s="30">
        <v>728.48</v>
      </c>
      <c r="J11582" s="24" t="s">
        <v>7284</v>
      </c>
      <c r="K11582" s="49">
        <v>46203</v>
      </c>
    </row>
    <row r="11583" spans="1:11" ht="42.6" customHeight="1" x14ac:dyDescent="0.25">
      <c r="A11583" s="11">
        <v>2026</v>
      </c>
      <c r="B11583" s="49">
        <v>46113</v>
      </c>
      <c r="C11583" s="49">
        <v>46203</v>
      </c>
      <c r="D11583" s="21" t="s">
        <v>4371</v>
      </c>
      <c r="E11583" s="29">
        <v>46013</v>
      </c>
      <c r="F11583" s="11"/>
      <c r="G11583" s="21" t="s">
        <v>7216</v>
      </c>
      <c r="H11583" s="24" t="s">
        <v>18422</v>
      </c>
      <c r="I11583" s="30">
        <v>728.48</v>
      </c>
      <c r="J11583" s="24" t="s">
        <v>7284</v>
      </c>
      <c r="K11583" s="49">
        <v>46203</v>
      </c>
    </row>
    <row r="11584" spans="1:11" ht="42.6" customHeight="1" x14ac:dyDescent="0.25">
      <c r="A11584" s="11">
        <v>2026</v>
      </c>
      <c r="B11584" s="49">
        <v>46113</v>
      </c>
      <c r="C11584" s="49">
        <v>46203</v>
      </c>
      <c r="D11584" s="21" t="s">
        <v>4371</v>
      </c>
      <c r="E11584" s="29">
        <v>46013</v>
      </c>
      <c r="F11584" s="11"/>
      <c r="G11584" s="21" t="s">
        <v>7216</v>
      </c>
      <c r="H11584" s="24" t="s">
        <v>18423</v>
      </c>
      <c r="I11584" s="30">
        <v>728.48</v>
      </c>
      <c r="J11584" s="24" t="s">
        <v>7284</v>
      </c>
      <c r="K11584" s="49">
        <v>46203</v>
      </c>
    </row>
    <row r="11585" spans="1:11" ht="42.6" customHeight="1" x14ac:dyDescent="0.25">
      <c r="A11585" s="11">
        <v>2026</v>
      </c>
      <c r="B11585" s="49">
        <v>46113</v>
      </c>
      <c r="C11585" s="49">
        <v>46203</v>
      </c>
      <c r="D11585" s="21" t="s">
        <v>4371</v>
      </c>
      <c r="E11585" s="29">
        <v>46013</v>
      </c>
      <c r="F11585" s="11"/>
      <c r="G11585" s="21" t="s">
        <v>7216</v>
      </c>
      <c r="H11585" s="24" t="s">
        <v>18424</v>
      </c>
      <c r="I11585" s="30">
        <v>728.48</v>
      </c>
      <c r="J11585" s="24" t="s">
        <v>7284</v>
      </c>
      <c r="K11585" s="49">
        <v>46203</v>
      </c>
    </row>
    <row r="11586" spans="1:11" ht="42.6" customHeight="1" x14ac:dyDescent="0.25">
      <c r="A11586" s="11">
        <v>2026</v>
      </c>
      <c r="B11586" s="49">
        <v>46113</v>
      </c>
      <c r="C11586" s="49">
        <v>46203</v>
      </c>
      <c r="D11586" s="21" t="s">
        <v>4371</v>
      </c>
      <c r="E11586" s="29">
        <v>46013</v>
      </c>
      <c r="F11586" s="11"/>
      <c r="G11586" s="21" t="s">
        <v>7216</v>
      </c>
      <c r="H11586" s="24" t="s">
        <v>18425</v>
      </c>
      <c r="I11586" s="30">
        <v>728.48</v>
      </c>
      <c r="J11586" s="24" t="s">
        <v>7284</v>
      </c>
      <c r="K11586" s="49">
        <v>46203</v>
      </c>
    </row>
    <row r="11587" spans="1:11" ht="42.6" customHeight="1" x14ac:dyDescent="0.25">
      <c r="A11587" s="11">
        <v>2026</v>
      </c>
      <c r="B11587" s="49">
        <v>46113</v>
      </c>
      <c r="C11587" s="49">
        <v>46203</v>
      </c>
      <c r="D11587" s="21" t="s">
        <v>4371</v>
      </c>
      <c r="E11587" s="29">
        <v>46013</v>
      </c>
      <c r="F11587" s="11"/>
      <c r="G11587" s="21" t="s">
        <v>7216</v>
      </c>
      <c r="H11587" s="24" t="s">
        <v>18426</v>
      </c>
      <c r="I11587" s="30">
        <v>728.48</v>
      </c>
      <c r="J11587" s="24" t="s">
        <v>7284</v>
      </c>
      <c r="K11587" s="49">
        <v>46203</v>
      </c>
    </row>
    <row r="11588" spans="1:11" ht="42.6" customHeight="1" x14ac:dyDescent="0.25">
      <c r="A11588" s="11">
        <v>2026</v>
      </c>
      <c r="B11588" s="49">
        <v>46113</v>
      </c>
      <c r="C11588" s="49">
        <v>46203</v>
      </c>
      <c r="D11588" s="21" t="s">
        <v>4371</v>
      </c>
      <c r="E11588" s="29">
        <v>46013</v>
      </c>
      <c r="F11588" s="11"/>
      <c r="G11588" s="21" t="s">
        <v>7216</v>
      </c>
      <c r="H11588" s="24" t="s">
        <v>18427</v>
      </c>
      <c r="I11588" s="30">
        <v>728.48</v>
      </c>
      <c r="J11588" s="24" t="s">
        <v>7284</v>
      </c>
      <c r="K11588" s="49">
        <v>46203</v>
      </c>
    </row>
    <row r="11589" spans="1:11" ht="42.6" customHeight="1" x14ac:dyDescent="0.25">
      <c r="A11589" s="11">
        <v>2026</v>
      </c>
      <c r="B11589" s="49">
        <v>46113</v>
      </c>
      <c r="C11589" s="49">
        <v>46203</v>
      </c>
      <c r="D11589" s="21" t="s">
        <v>4371</v>
      </c>
      <c r="E11589" s="29">
        <v>46013</v>
      </c>
      <c r="F11589" s="11"/>
      <c r="G11589" s="21" t="s">
        <v>7216</v>
      </c>
      <c r="H11589" s="24" t="s">
        <v>18428</v>
      </c>
      <c r="I11589" s="30">
        <v>728.48</v>
      </c>
      <c r="J11589" s="24" t="s">
        <v>7284</v>
      </c>
      <c r="K11589" s="49">
        <v>46203</v>
      </c>
    </row>
    <row r="11590" spans="1:11" ht="42.6" customHeight="1" x14ac:dyDescent="0.25">
      <c r="A11590" s="11">
        <v>2026</v>
      </c>
      <c r="B11590" s="49">
        <v>46113</v>
      </c>
      <c r="C11590" s="49">
        <v>46203</v>
      </c>
      <c r="D11590" s="21" t="s">
        <v>4371</v>
      </c>
      <c r="E11590" s="29">
        <v>46013</v>
      </c>
      <c r="F11590" s="11"/>
      <c r="G11590" s="21" t="s">
        <v>7216</v>
      </c>
      <c r="H11590" s="24" t="s">
        <v>18429</v>
      </c>
      <c r="I11590" s="30">
        <v>728.48</v>
      </c>
      <c r="J11590" s="24" t="s">
        <v>7284</v>
      </c>
      <c r="K11590" s="49">
        <v>46203</v>
      </c>
    </row>
    <row r="11591" spans="1:11" ht="42.6" customHeight="1" x14ac:dyDescent="0.25">
      <c r="A11591" s="11">
        <v>2026</v>
      </c>
      <c r="B11591" s="49">
        <v>46113</v>
      </c>
      <c r="C11591" s="49">
        <v>46203</v>
      </c>
      <c r="D11591" s="21" t="s">
        <v>4371</v>
      </c>
      <c r="E11591" s="29">
        <v>46013</v>
      </c>
      <c r="F11591" s="11"/>
      <c r="G11591" s="21" t="s">
        <v>7216</v>
      </c>
      <c r="H11591" s="24" t="s">
        <v>18430</v>
      </c>
      <c r="I11591" s="30">
        <v>728.48</v>
      </c>
      <c r="J11591" s="24" t="s">
        <v>7284</v>
      </c>
      <c r="K11591" s="49">
        <v>46203</v>
      </c>
    </row>
    <row r="11592" spans="1:11" ht="42.6" customHeight="1" x14ac:dyDescent="0.25">
      <c r="A11592" s="11">
        <v>2026</v>
      </c>
      <c r="B11592" s="49">
        <v>46113</v>
      </c>
      <c r="C11592" s="49">
        <v>46203</v>
      </c>
      <c r="D11592" s="21" t="s">
        <v>4371</v>
      </c>
      <c r="E11592" s="29">
        <v>46013</v>
      </c>
      <c r="F11592" s="11"/>
      <c r="G11592" s="21" t="s">
        <v>7216</v>
      </c>
      <c r="H11592" s="24" t="s">
        <v>18431</v>
      </c>
      <c r="I11592" s="30">
        <v>728.48</v>
      </c>
      <c r="J11592" s="24" t="s">
        <v>7284</v>
      </c>
      <c r="K11592" s="49">
        <v>46203</v>
      </c>
    </row>
    <row r="11593" spans="1:11" ht="42.6" customHeight="1" x14ac:dyDescent="0.25">
      <c r="A11593" s="11">
        <v>2026</v>
      </c>
      <c r="B11593" s="49">
        <v>46113</v>
      </c>
      <c r="C11593" s="49">
        <v>46203</v>
      </c>
      <c r="D11593" s="21" t="s">
        <v>4371</v>
      </c>
      <c r="E11593" s="29">
        <v>46013</v>
      </c>
      <c r="F11593" s="11"/>
      <c r="G11593" s="21" t="s">
        <v>7216</v>
      </c>
      <c r="H11593" s="24" t="s">
        <v>18432</v>
      </c>
      <c r="I11593" s="30">
        <v>728.48</v>
      </c>
      <c r="J11593" s="24" t="s">
        <v>7284</v>
      </c>
      <c r="K11593" s="49">
        <v>46203</v>
      </c>
    </row>
    <row r="11594" spans="1:11" ht="42.6" customHeight="1" x14ac:dyDescent="0.25">
      <c r="A11594" s="11">
        <v>2026</v>
      </c>
      <c r="B11594" s="49">
        <v>46113</v>
      </c>
      <c r="C11594" s="49">
        <v>46203</v>
      </c>
      <c r="D11594" s="21" t="s">
        <v>4371</v>
      </c>
      <c r="E11594" s="29">
        <v>46013</v>
      </c>
      <c r="F11594" s="11"/>
      <c r="G11594" s="21" t="s">
        <v>7216</v>
      </c>
      <c r="H11594" s="24" t="s">
        <v>18433</v>
      </c>
      <c r="I11594" s="30">
        <v>728.48</v>
      </c>
      <c r="J11594" s="24" t="s">
        <v>7284</v>
      </c>
      <c r="K11594" s="49">
        <v>46203</v>
      </c>
    </row>
    <row r="11595" spans="1:11" ht="42.6" customHeight="1" x14ac:dyDescent="0.25">
      <c r="A11595" s="11">
        <v>2026</v>
      </c>
      <c r="B11595" s="49">
        <v>46113</v>
      </c>
      <c r="C11595" s="49">
        <v>46203</v>
      </c>
      <c r="D11595" s="21" t="s">
        <v>4371</v>
      </c>
      <c r="E11595" s="29">
        <v>46013</v>
      </c>
      <c r="F11595" s="11"/>
      <c r="G11595" s="21" t="s">
        <v>7216</v>
      </c>
      <c r="H11595" s="24" t="s">
        <v>18434</v>
      </c>
      <c r="I11595" s="30">
        <v>728.48</v>
      </c>
      <c r="J11595" s="24" t="s">
        <v>7284</v>
      </c>
      <c r="K11595" s="49">
        <v>46203</v>
      </c>
    </row>
    <row r="11596" spans="1:11" ht="42.6" customHeight="1" x14ac:dyDescent="0.25">
      <c r="A11596" s="11">
        <v>2026</v>
      </c>
      <c r="B11596" s="49">
        <v>46113</v>
      </c>
      <c r="C11596" s="49">
        <v>46203</v>
      </c>
      <c r="D11596" s="21" t="s">
        <v>4371</v>
      </c>
      <c r="E11596" s="29">
        <v>46013</v>
      </c>
      <c r="F11596" s="11"/>
      <c r="G11596" s="21" t="s">
        <v>7216</v>
      </c>
      <c r="H11596" s="24" t="s">
        <v>18435</v>
      </c>
      <c r="I11596" s="30">
        <v>728.48</v>
      </c>
      <c r="J11596" s="24" t="s">
        <v>7284</v>
      </c>
      <c r="K11596" s="49">
        <v>46203</v>
      </c>
    </row>
    <row r="11597" spans="1:11" ht="42.6" customHeight="1" x14ac:dyDescent="0.25">
      <c r="A11597" s="11">
        <v>2026</v>
      </c>
      <c r="B11597" s="49">
        <v>46113</v>
      </c>
      <c r="C11597" s="49">
        <v>46203</v>
      </c>
      <c r="D11597" s="21" t="s">
        <v>4371</v>
      </c>
      <c r="E11597" s="29">
        <v>46013</v>
      </c>
      <c r="F11597" s="11"/>
      <c r="G11597" s="21" t="s">
        <v>7216</v>
      </c>
      <c r="H11597" s="24" t="s">
        <v>18436</v>
      </c>
      <c r="I11597" s="30">
        <v>728.48</v>
      </c>
      <c r="J11597" s="24" t="s">
        <v>7284</v>
      </c>
      <c r="K11597" s="49">
        <v>46203</v>
      </c>
    </row>
    <row r="11598" spans="1:11" ht="42.6" customHeight="1" x14ac:dyDescent="0.25">
      <c r="A11598" s="11">
        <v>2026</v>
      </c>
      <c r="B11598" s="49">
        <v>46113</v>
      </c>
      <c r="C11598" s="49">
        <v>46203</v>
      </c>
      <c r="D11598" s="21" t="s">
        <v>4371</v>
      </c>
      <c r="E11598" s="29">
        <v>46013</v>
      </c>
      <c r="F11598" s="11"/>
      <c r="G11598" s="21" t="s">
        <v>7216</v>
      </c>
      <c r="H11598" s="24" t="s">
        <v>18437</v>
      </c>
      <c r="I11598" s="30">
        <v>728.48</v>
      </c>
      <c r="J11598" s="24" t="s">
        <v>7284</v>
      </c>
      <c r="K11598" s="49">
        <v>46203</v>
      </c>
    </row>
    <row r="11599" spans="1:11" ht="42.6" customHeight="1" x14ac:dyDescent="0.25">
      <c r="A11599" s="11">
        <v>2026</v>
      </c>
      <c r="B11599" s="49">
        <v>46113</v>
      </c>
      <c r="C11599" s="49">
        <v>46203</v>
      </c>
      <c r="D11599" s="21" t="s">
        <v>4371</v>
      </c>
      <c r="E11599" s="29">
        <v>46013</v>
      </c>
      <c r="F11599" s="11"/>
      <c r="G11599" s="21" t="s">
        <v>7216</v>
      </c>
      <c r="H11599" s="24" t="s">
        <v>18438</v>
      </c>
      <c r="I11599" s="30">
        <v>728.48</v>
      </c>
      <c r="J11599" s="24" t="s">
        <v>7284</v>
      </c>
      <c r="K11599" s="49">
        <v>46203</v>
      </c>
    </row>
    <row r="11600" spans="1:11" ht="42.6" customHeight="1" x14ac:dyDescent="0.25">
      <c r="A11600" s="11">
        <v>2026</v>
      </c>
      <c r="B11600" s="49">
        <v>46113</v>
      </c>
      <c r="C11600" s="49">
        <v>46203</v>
      </c>
      <c r="D11600" s="21" t="s">
        <v>4371</v>
      </c>
      <c r="E11600" s="29">
        <v>46013</v>
      </c>
      <c r="F11600" s="11"/>
      <c r="G11600" s="21" t="s">
        <v>7216</v>
      </c>
      <c r="H11600" s="24" t="s">
        <v>18439</v>
      </c>
      <c r="I11600" s="30">
        <v>728.48</v>
      </c>
      <c r="J11600" s="24" t="s">
        <v>7284</v>
      </c>
      <c r="K11600" s="49">
        <v>46203</v>
      </c>
    </row>
    <row r="11601" spans="1:11" ht="42.6" customHeight="1" x14ac:dyDescent="0.25">
      <c r="A11601" s="11">
        <v>2026</v>
      </c>
      <c r="B11601" s="49">
        <v>46113</v>
      </c>
      <c r="C11601" s="49">
        <v>46203</v>
      </c>
      <c r="D11601" s="21" t="s">
        <v>4371</v>
      </c>
      <c r="E11601" s="29">
        <v>46013</v>
      </c>
      <c r="F11601" s="11"/>
      <c r="G11601" s="21" t="s">
        <v>7216</v>
      </c>
      <c r="H11601" s="24" t="s">
        <v>18440</v>
      </c>
      <c r="I11601" s="30">
        <v>728.48</v>
      </c>
      <c r="J11601" s="24" t="s">
        <v>7284</v>
      </c>
      <c r="K11601" s="49">
        <v>46203</v>
      </c>
    </row>
    <row r="11602" spans="1:11" ht="42.6" customHeight="1" x14ac:dyDescent="0.25">
      <c r="A11602" s="11">
        <v>2026</v>
      </c>
      <c r="B11602" s="49">
        <v>46113</v>
      </c>
      <c r="C11602" s="49">
        <v>46203</v>
      </c>
      <c r="D11602" s="21" t="s">
        <v>4371</v>
      </c>
      <c r="E11602" s="29">
        <v>46013</v>
      </c>
      <c r="F11602" s="11"/>
      <c r="G11602" s="21" t="s">
        <v>7216</v>
      </c>
      <c r="H11602" s="24" t="s">
        <v>18441</v>
      </c>
      <c r="I11602" s="30">
        <v>728.48</v>
      </c>
      <c r="J11602" s="24" t="s">
        <v>7284</v>
      </c>
      <c r="K11602" s="49">
        <v>46203</v>
      </c>
    </row>
    <row r="11603" spans="1:11" ht="42.6" customHeight="1" x14ac:dyDescent="0.25">
      <c r="A11603" s="11">
        <v>2026</v>
      </c>
      <c r="B11603" s="49">
        <v>46113</v>
      </c>
      <c r="C11603" s="49">
        <v>46203</v>
      </c>
      <c r="D11603" s="21" t="s">
        <v>4371</v>
      </c>
      <c r="E11603" s="29">
        <v>46013</v>
      </c>
      <c r="F11603" s="11"/>
      <c r="G11603" s="21" t="s">
        <v>7216</v>
      </c>
      <c r="H11603" s="24" t="s">
        <v>18442</v>
      </c>
      <c r="I11603" s="30">
        <v>728.48</v>
      </c>
      <c r="J11603" s="24" t="s">
        <v>7284</v>
      </c>
      <c r="K11603" s="49">
        <v>46203</v>
      </c>
    </row>
    <row r="11604" spans="1:11" ht="42.6" customHeight="1" x14ac:dyDescent="0.25">
      <c r="A11604" s="11">
        <v>2026</v>
      </c>
      <c r="B11604" s="49">
        <v>46113</v>
      </c>
      <c r="C11604" s="49">
        <v>46203</v>
      </c>
      <c r="D11604" s="21" t="s">
        <v>4371</v>
      </c>
      <c r="E11604" s="29">
        <v>46013</v>
      </c>
      <c r="F11604" s="11"/>
      <c r="G11604" s="21" t="s">
        <v>7216</v>
      </c>
      <c r="H11604" s="24" t="s">
        <v>18443</v>
      </c>
      <c r="I11604" s="30">
        <v>728.48</v>
      </c>
      <c r="J11604" s="24" t="s">
        <v>7284</v>
      </c>
      <c r="K11604" s="49">
        <v>46203</v>
      </c>
    </row>
    <row r="11605" spans="1:11" ht="42.6" customHeight="1" x14ac:dyDescent="0.25">
      <c r="A11605" s="11">
        <v>2026</v>
      </c>
      <c r="B11605" s="49">
        <v>46113</v>
      </c>
      <c r="C11605" s="49">
        <v>46203</v>
      </c>
      <c r="D11605" s="21" t="s">
        <v>4371</v>
      </c>
      <c r="E11605" s="29">
        <v>46013</v>
      </c>
      <c r="F11605" s="11"/>
      <c r="G11605" s="21" t="s">
        <v>7216</v>
      </c>
      <c r="H11605" s="24" t="s">
        <v>18444</v>
      </c>
      <c r="I11605" s="30">
        <v>728.48</v>
      </c>
      <c r="J11605" s="24" t="s">
        <v>7284</v>
      </c>
      <c r="K11605" s="49">
        <v>46203</v>
      </c>
    </row>
    <row r="11606" spans="1:11" ht="42.6" customHeight="1" x14ac:dyDescent="0.25">
      <c r="A11606" s="11">
        <v>2026</v>
      </c>
      <c r="B11606" s="49">
        <v>46113</v>
      </c>
      <c r="C11606" s="49">
        <v>46203</v>
      </c>
      <c r="D11606" s="21" t="s">
        <v>4371</v>
      </c>
      <c r="E11606" s="29">
        <v>46013</v>
      </c>
      <c r="F11606" s="11"/>
      <c r="G11606" s="21" t="s">
        <v>7216</v>
      </c>
      <c r="H11606" s="24" t="s">
        <v>18445</v>
      </c>
      <c r="I11606" s="30">
        <v>728.48</v>
      </c>
      <c r="J11606" s="24" t="s">
        <v>7284</v>
      </c>
      <c r="K11606" s="49">
        <v>46203</v>
      </c>
    </row>
    <row r="11607" spans="1:11" ht="42.6" customHeight="1" x14ac:dyDescent="0.25">
      <c r="A11607" s="11">
        <v>2026</v>
      </c>
      <c r="B11607" s="49">
        <v>46113</v>
      </c>
      <c r="C11607" s="49">
        <v>46203</v>
      </c>
      <c r="D11607" s="21" t="s">
        <v>4371</v>
      </c>
      <c r="E11607" s="29">
        <v>46013</v>
      </c>
      <c r="F11607" s="11"/>
      <c r="G11607" s="21" t="s">
        <v>7216</v>
      </c>
      <c r="H11607" s="24" t="s">
        <v>18446</v>
      </c>
      <c r="I11607" s="30">
        <v>728.48</v>
      </c>
      <c r="J11607" s="24" t="s">
        <v>7284</v>
      </c>
      <c r="K11607" s="49">
        <v>46203</v>
      </c>
    </row>
    <row r="11608" spans="1:11" ht="42.6" customHeight="1" x14ac:dyDescent="0.25">
      <c r="A11608" s="11">
        <v>2026</v>
      </c>
      <c r="B11608" s="49">
        <v>46113</v>
      </c>
      <c r="C11608" s="49">
        <v>46203</v>
      </c>
      <c r="D11608" s="21" t="s">
        <v>4371</v>
      </c>
      <c r="E11608" s="29">
        <v>46013</v>
      </c>
      <c r="F11608" s="11"/>
      <c r="G11608" s="21" t="s">
        <v>7216</v>
      </c>
      <c r="H11608" s="24" t="s">
        <v>18447</v>
      </c>
      <c r="I11608" s="30">
        <v>728.48</v>
      </c>
      <c r="J11608" s="24" t="s">
        <v>7284</v>
      </c>
      <c r="K11608" s="49">
        <v>46203</v>
      </c>
    </row>
    <row r="11609" spans="1:11" ht="42.6" customHeight="1" x14ac:dyDescent="0.25">
      <c r="A11609" s="11">
        <v>2026</v>
      </c>
      <c r="B11609" s="49">
        <v>46113</v>
      </c>
      <c r="C11609" s="49">
        <v>46203</v>
      </c>
      <c r="D11609" s="21" t="s">
        <v>4371</v>
      </c>
      <c r="E11609" s="29">
        <v>46013</v>
      </c>
      <c r="F11609" s="11"/>
      <c r="G11609" s="21" t="s">
        <v>7216</v>
      </c>
      <c r="H11609" s="24" t="s">
        <v>18448</v>
      </c>
      <c r="I11609" s="30">
        <v>728.48</v>
      </c>
      <c r="J11609" s="24" t="s">
        <v>7284</v>
      </c>
      <c r="K11609" s="49">
        <v>46203</v>
      </c>
    </row>
    <row r="11610" spans="1:11" ht="42.6" customHeight="1" x14ac:dyDescent="0.25">
      <c r="A11610" s="11">
        <v>2026</v>
      </c>
      <c r="B11610" s="49">
        <v>46113</v>
      </c>
      <c r="C11610" s="49">
        <v>46203</v>
      </c>
      <c r="D11610" s="21" t="s">
        <v>4371</v>
      </c>
      <c r="E11610" s="29">
        <v>46013</v>
      </c>
      <c r="F11610" s="11"/>
      <c r="G11610" s="21" t="s">
        <v>7216</v>
      </c>
      <c r="H11610" s="24" t="s">
        <v>18449</v>
      </c>
      <c r="I11610" s="30">
        <v>728.48</v>
      </c>
      <c r="J11610" s="24" t="s">
        <v>7284</v>
      </c>
      <c r="K11610" s="49">
        <v>46203</v>
      </c>
    </row>
    <row r="11611" spans="1:11" ht="42.6" customHeight="1" x14ac:dyDescent="0.25">
      <c r="A11611" s="11">
        <v>2026</v>
      </c>
      <c r="B11611" s="49">
        <v>46113</v>
      </c>
      <c r="C11611" s="49">
        <v>46203</v>
      </c>
      <c r="D11611" s="21" t="s">
        <v>4371</v>
      </c>
      <c r="E11611" s="29">
        <v>46013</v>
      </c>
      <c r="F11611" s="11"/>
      <c r="G11611" s="21" t="s">
        <v>7216</v>
      </c>
      <c r="H11611" s="24" t="s">
        <v>18450</v>
      </c>
      <c r="I11611" s="30">
        <v>728.48</v>
      </c>
      <c r="J11611" s="24" t="s">
        <v>7284</v>
      </c>
      <c r="K11611" s="49">
        <v>46203</v>
      </c>
    </row>
    <row r="11612" spans="1:11" ht="42.6" customHeight="1" x14ac:dyDescent="0.25">
      <c r="A11612" s="11">
        <v>2026</v>
      </c>
      <c r="B11612" s="49">
        <v>46113</v>
      </c>
      <c r="C11612" s="49">
        <v>46203</v>
      </c>
      <c r="D11612" s="21" t="s">
        <v>4371</v>
      </c>
      <c r="E11612" s="29">
        <v>46013</v>
      </c>
      <c r="F11612" s="11"/>
      <c r="G11612" s="21" t="s">
        <v>7216</v>
      </c>
      <c r="H11612" s="24" t="s">
        <v>18451</v>
      </c>
      <c r="I11612" s="30">
        <v>728.48</v>
      </c>
      <c r="J11612" s="24" t="s">
        <v>7284</v>
      </c>
      <c r="K11612" s="49">
        <v>46203</v>
      </c>
    </row>
    <row r="11613" spans="1:11" ht="42.6" customHeight="1" x14ac:dyDescent="0.25">
      <c r="A11613" s="11">
        <v>2026</v>
      </c>
      <c r="B11613" s="49">
        <v>46113</v>
      </c>
      <c r="C11613" s="49">
        <v>46203</v>
      </c>
      <c r="D11613" s="21" t="s">
        <v>4371</v>
      </c>
      <c r="E11613" s="29">
        <v>46013</v>
      </c>
      <c r="F11613" s="11"/>
      <c r="G11613" s="21" t="s">
        <v>7216</v>
      </c>
      <c r="H11613" s="24" t="s">
        <v>18452</v>
      </c>
      <c r="I11613" s="30">
        <v>728.48</v>
      </c>
      <c r="J11613" s="24" t="s">
        <v>7284</v>
      </c>
      <c r="K11613" s="49">
        <v>46203</v>
      </c>
    </row>
    <row r="11614" spans="1:11" ht="42.6" customHeight="1" x14ac:dyDescent="0.25">
      <c r="A11614" s="11">
        <v>2026</v>
      </c>
      <c r="B11614" s="49">
        <v>46113</v>
      </c>
      <c r="C11614" s="49">
        <v>46203</v>
      </c>
      <c r="D11614" s="21" t="s">
        <v>4371</v>
      </c>
      <c r="E11614" s="29">
        <v>46013</v>
      </c>
      <c r="F11614" s="11"/>
      <c r="G11614" s="21" t="s">
        <v>7216</v>
      </c>
      <c r="H11614" s="24" t="s">
        <v>18453</v>
      </c>
      <c r="I11614" s="30">
        <v>728.48</v>
      </c>
      <c r="J11614" s="24" t="s">
        <v>7284</v>
      </c>
      <c r="K11614" s="49">
        <v>46203</v>
      </c>
    </row>
    <row r="11615" spans="1:11" ht="42.6" customHeight="1" x14ac:dyDescent="0.25">
      <c r="A11615" s="11">
        <v>2026</v>
      </c>
      <c r="B11615" s="49">
        <v>46113</v>
      </c>
      <c r="C11615" s="49">
        <v>46203</v>
      </c>
      <c r="D11615" s="21" t="s">
        <v>4371</v>
      </c>
      <c r="E11615" s="29">
        <v>46013</v>
      </c>
      <c r="F11615" s="11"/>
      <c r="G11615" s="21" t="s">
        <v>7216</v>
      </c>
      <c r="H11615" s="24" t="s">
        <v>18454</v>
      </c>
      <c r="I11615" s="30">
        <v>728.48</v>
      </c>
      <c r="J11615" s="24" t="s">
        <v>7284</v>
      </c>
      <c r="K11615" s="49">
        <v>46203</v>
      </c>
    </row>
    <row r="11616" spans="1:11" ht="42.6" customHeight="1" x14ac:dyDescent="0.25">
      <c r="A11616" s="11">
        <v>2026</v>
      </c>
      <c r="B11616" s="49">
        <v>46113</v>
      </c>
      <c r="C11616" s="49">
        <v>46203</v>
      </c>
      <c r="D11616" s="21" t="s">
        <v>4371</v>
      </c>
      <c r="E11616" s="29">
        <v>46013</v>
      </c>
      <c r="F11616" s="11"/>
      <c r="G11616" s="21" t="s">
        <v>7216</v>
      </c>
      <c r="H11616" s="24" t="s">
        <v>18455</v>
      </c>
      <c r="I11616" s="30">
        <v>728.48</v>
      </c>
      <c r="J11616" s="24" t="s">
        <v>7284</v>
      </c>
      <c r="K11616" s="49">
        <v>46203</v>
      </c>
    </row>
    <row r="11617" spans="1:11" ht="42.6" customHeight="1" x14ac:dyDescent="0.25">
      <c r="A11617" s="11">
        <v>2026</v>
      </c>
      <c r="B11617" s="49">
        <v>46113</v>
      </c>
      <c r="C11617" s="49">
        <v>46203</v>
      </c>
      <c r="D11617" s="21" t="s">
        <v>4371</v>
      </c>
      <c r="E11617" s="29">
        <v>46013</v>
      </c>
      <c r="F11617" s="11"/>
      <c r="G11617" s="21" t="s">
        <v>7216</v>
      </c>
      <c r="H11617" s="24" t="s">
        <v>18456</v>
      </c>
      <c r="I11617" s="30">
        <v>728.48</v>
      </c>
      <c r="J11617" s="24" t="s">
        <v>7284</v>
      </c>
      <c r="K11617" s="49">
        <v>46203</v>
      </c>
    </row>
    <row r="11618" spans="1:11" ht="42.6" customHeight="1" x14ac:dyDescent="0.25">
      <c r="A11618" s="11">
        <v>2026</v>
      </c>
      <c r="B11618" s="49">
        <v>46113</v>
      </c>
      <c r="C11618" s="49">
        <v>46203</v>
      </c>
      <c r="D11618" s="21" t="s">
        <v>4371</v>
      </c>
      <c r="E11618" s="29">
        <v>46013</v>
      </c>
      <c r="F11618" s="11"/>
      <c r="G11618" s="21" t="s">
        <v>7216</v>
      </c>
      <c r="H11618" s="24" t="s">
        <v>18457</v>
      </c>
      <c r="I11618" s="30">
        <v>728.48</v>
      </c>
      <c r="J11618" s="24" t="s">
        <v>7284</v>
      </c>
      <c r="K11618" s="49">
        <v>46203</v>
      </c>
    </row>
    <row r="11619" spans="1:11" ht="42.6" customHeight="1" x14ac:dyDescent="0.25">
      <c r="A11619" s="11">
        <v>2026</v>
      </c>
      <c r="B11619" s="49">
        <v>46113</v>
      </c>
      <c r="C11619" s="49">
        <v>46203</v>
      </c>
      <c r="D11619" s="21" t="s">
        <v>4371</v>
      </c>
      <c r="E11619" s="29">
        <v>46013</v>
      </c>
      <c r="F11619" s="11"/>
      <c r="G11619" s="21" t="s">
        <v>7216</v>
      </c>
      <c r="H11619" s="24" t="s">
        <v>18458</v>
      </c>
      <c r="I11619" s="30">
        <v>728.48</v>
      </c>
      <c r="J11619" s="24" t="s">
        <v>7284</v>
      </c>
      <c r="K11619" s="49">
        <v>46203</v>
      </c>
    </row>
    <row r="11620" spans="1:11" ht="42.6" customHeight="1" x14ac:dyDescent="0.25">
      <c r="A11620" s="11">
        <v>2026</v>
      </c>
      <c r="B11620" s="49">
        <v>46113</v>
      </c>
      <c r="C11620" s="49">
        <v>46203</v>
      </c>
      <c r="D11620" s="21" t="s">
        <v>4371</v>
      </c>
      <c r="E11620" s="29">
        <v>46013</v>
      </c>
      <c r="F11620" s="11"/>
      <c r="G11620" s="21" t="s">
        <v>7216</v>
      </c>
      <c r="H11620" s="24" t="s">
        <v>18459</v>
      </c>
      <c r="I11620" s="30">
        <v>728.48</v>
      </c>
      <c r="J11620" s="24" t="s">
        <v>7284</v>
      </c>
      <c r="K11620" s="49">
        <v>46203</v>
      </c>
    </row>
    <row r="11621" spans="1:11" ht="42.6" customHeight="1" x14ac:dyDescent="0.25">
      <c r="A11621" s="11">
        <v>2026</v>
      </c>
      <c r="B11621" s="49">
        <v>46113</v>
      </c>
      <c r="C11621" s="49">
        <v>46203</v>
      </c>
      <c r="D11621" s="21" t="s">
        <v>4371</v>
      </c>
      <c r="E11621" s="29">
        <v>46013</v>
      </c>
      <c r="F11621" s="11"/>
      <c r="G11621" s="21" t="s">
        <v>7216</v>
      </c>
      <c r="H11621" s="24" t="s">
        <v>18460</v>
      </c>
      <c r="I11621" s="30">
        <v>728.48</v>
      </c>
      <c r="J11621" s="24" t="s">
        <v>7284</v>
      </c>
      <c r="K11621" s="49">
        <v>46203</v>
      </c>
    </row>
    <row r="11622" spans="1:11" ht="42.6" customHeight="1" x14ac:dyDescent="0.25">
      <c r="A11622" s="11">
        <v>2026</v>
      </c>
      <c r="B11622" s="49">
        <v>46113</v>
      </c>
      <c r="C11622" s="49">
        <v>46203</v>
      </c>
      <c r="D11622" s="21" t="s">
        <v>4371</v>
      </c>
      <c r="E11622" s="29">
        <v>46013</v>
      </c>
      <c r="F11622" s="11"/>
      <c r="G11622" s="21" t="s">
        <v>7216</v>
      </c>
      <c r="H11622" s="24" t="s">
        <v>18461</v>
      </c>
      <c r="I11622" s="30">
        <v>728.48</v>
      </c>
      <c r="J11622" s="24" t="s">
        <v>7284</v>
      </c>
      <c r="K11622" s="49">
        <v>46203</v>
      </c>
    </row>
    <row r="11623" spans="1:11" ht="42.6" customHeight="1" x14ac:dyDescent="0.25">
      <c r="A11623" s="11">
        <v>2026</v>
      </c>
      <c r="B11623" s="49">
        <v>46113</v>
      </c>
      <c r="C11623" s="49">
        <v>46203</v>
      </c>
      <c r="D11623" s="21" t="s">
        <v>4371</v>
      </c>
      <c r="E11623" s="29">
        <v>46013</v>
      </c>
      <c r="F11623" s="11"/>
      <c r="G11623" s="21" t="s">
        <v>7216</v>
      </c>
      <c r="H11623" s="24" t="s">
        <v>18462</v>
      </c>
      <c r="I11623" s="30">
        <v>728.48</v>
      </c>
      <c r="J11623" s="24" t="s">
        <v>7284</v>
      </c>
      <c r="K11623" s="49">
        <v>46203</v>
      </c>
    </row>
    <row r="11624" spans="1:11" ht="42.6" customHeight="1" x14ac:dyDescent="0.25">
      <c r="A11624" s="11">
        <v>2026</v>
      </c>
      <c r="B11624" s="49">
        <v>46113</v>
      </c>
      <c r="C11624" s="49">
        <v>46203</v>
      </c>
      <c r="D11624" s="21" t="s">
        <v>4371</v>
      </c>
      <c r="E11624" s="29">
        <v>46013</v>
      </c>
      <c r="F11624" s="11"/>
      <c r="G11624" s="21" t="s">
        <v>7216</v>
      </c>
      <c r="H11624" s="24" t="s">
        <v>18463</v>
      </c>
      <c r="I11624" s="30">
        <v>728.48</v>
      </c>
      <c r="J11624" s="24" t="s">
        <v>7284</v>
      </c>
      <c r="K11624" s="49">
        <v>46203</v>
      </c>
    </row>
    <row r="11625" spans="1:11" ht="42.6" customHeight="1" x14ac:dyDescent="0.25">
      <c r="A11625" s="11">
        <v>2026</v>
      </c>
      <c r="B11625" s="49">
        <v>46113</v>
      </c>
      <c r="C11625" s="49">
        <v>46203</v>
      </c>
      <c r="D11625" s="21" t="s">
        <v>4371</v>
      </c>
      <c r="E11625" s="29">
        <v>46013</v>
      </c>
      <c r="F11625" s="11"/>
      <c r="G11625" s="21" t="s">
        <v>7216</v>
      </c>
      <c r="H11625" s="24" t="s">
        <v>18464</v>
      </c>
      <c r="I11625" s="30">
        <v>728.48</v>
      </c>
      <c r="J11625" s="24" t="s">
        <v>7284</v>
      </c>
      <c r="K11625" s="49">
        <v>46203</v>
      </c>
    </row>
    <row r="11626" spans="1:11" ht="42.6" customHeight="1" x14ac:dyDescent="0.25">
      <c r="A11626" s="11">
        <v>2026</v>
      </c>
      <c r="B11626" s="49">
        <v>46113</v>
      </c>
      <c r="C11626" s="49">
        <v>46203</v>
      </c>
      <c r="D11626" s="21" t="s">
        <v>4371</v>
      </c>
      <c r="E11626" s="29">
        <v>46013</v>
      </c>
      <c r="F11626" s="11"/>
      <c r="G11626" s="21" t="s">
        <v>7216</v>
      </c>
      <c r="H11626" s="24" t="s">
        <v>18465</v>
      </c>
      <c r="I11626" s="30">
        <v>728.48</v>
      </c>
      <c r="J11626" s="24" t="s">
        <v>7284</v>
      </c>
      <c r="K11626" s="49">
        <v>46203</v>
      </c>
    </row>
    <row r="11627" spans="1:11" ht="42.6" customHeight="1" x14ac:dyDescent="0.25">
      <c r="A11627" s="11">
        <v>2026</v>
      </c>
      <c r="B11627" s="49">
        <v>46113</v>
      </c>
      <c r="C11627" s="49">
        <v>46203</v>
      </c>
      <c r="D11627" s="21" t="s">
        <v>4371</v>
      </c>
      <c r="E11627" s="29">
        <v>46013</v>
      </c>
      <c r="F11627" s="11"/>
      <c r="G11627" s="21" t="s">
        <v>7216</v>
      </c>
      <c r="H11627" s="24" t="s">
        <v>18466</v>
      </c>
      <c r="I11627" s="30">
        <v>728.48</v>
      </c>
      <c r="J11627" s="24" t="s">
        <v>7284</v>
      </c>
      <c r="K11627" s="49">
        <v>46203</v>
      </c>
    </row>
    <row r="11628" spans="1:11" ht="42.6" customHeight="1" x14ac:dyDescent="0.25">
      <c r="A11628" s="11">
        <v>2026</v>
      </c>
      <c r="B11628" s="49">
        <v>46113</v>
      </c>
      <c r="C11628" s="49">
        <v>46203</v>
      </c>
      <c r="D11628" s="21" t="s">
        <v>4371</v>
      </c>
      <c r="E11628" s="29">
        <v>46013</v>
      </c>
      <c r="F11628" s="11"/>
      <c r="G11628" s="21" t="s">
        <v>7216</v>
      </c>
      <c r="H11628" s="24" t="s">
        <v>18467</v>
      </c>
      <c r="I11628" s="30">
        <v>728.48</v>
      </c>
      <c r="J11628" s="24" t="s">
        <v>7284</v>
      </c>
      <c r="K11628" s="49">
        <v>46203</v>
      </c>
    </row>
    <row r="11629" spans="1:11" ht="42.6" customHeight="1" x14ac:dyDescent="0.25">
      <c r="A11629" s="11">
        <v>2026</v>
      </c>
      <c r="B11629" s="49">
        <v>46113</v>
      </c>
      <c r="C11629" s="49">
        <v>46203</v>
      </c>
      <c r="D11629" s="21" t="s">
        <v>4371</v>
      </c>
      <c r="E11629" s="29">
        <v>46013</v>
      </c>
      <c r="F11629" s="11"/>
      <c r="G11629" s="21" t="s">
        <v>7216</v>
      </c>
      <c r="H11629" s="24" t="s">
        <v>18468</v>
      </c>
      <c r="I11629" s="30">
        <v>728.48</v>
      </c>
      <c r="J11629" s="24" t="s">
        <v>7284</v>
      </c>
      <c r="K11629" s="49">
        <v>46203</v>
      </c>
    </row>
    <row r="11630" spans="1:11" ht="42.6" customHeight="1" x14ac:dyDescent="0.25">
      <c r="A11630" s="11">
        <v>2026</v>
      </c>
      <c r="B11630" s="49">
        <v>46113</v>
      </c>
      <c r="C11630" s="49">
        <v>46203</v>
      </c>
      <c r="D11630" s="21" t="s">
        <v>4371</v>
      </c>
      <c r="E11630" s="29">
        <v>46013</v>
      </c>
      <c r="F11630" s="11"/>
      <c r="G11630" s="21" t="s">
        <v>7216</v>
      </c>
      <c r="H11630" s="24" t="s">
        <v>18469</v>
      </c>
      <c r="I11630" s="30">
        <v>728.48</v>
      </c>
      <c r="J11630" s="24" t="s">
        <v>7284</v>
      </c>
      <c r="K11630" s="49">
        <v>46203</v>
      </c>
    </row>
    <row r="11631" spans="1:11" ht="42.6" customHeight="1" x14ac:dyDescent="0.25">
      <c r="A11631" s="11">
        <v>2026</v>
      </c>
      <c r="B11631" s="49">
        <v>46113</v>
      </c>
      <c r="C11631" s="49">
        <v>46203</v>
      </c>
      <c r="D11631" s="21" t="s">
        <v>4371</v>
      </c>
      <c r="E11631" s="29">
        <v>46013</v>
      </c>
      <c r="F11631" s="11"/>
      <c r="G11631" s="21" t="s">
        <v>7216</v>
      </c>
      <c r="H11631" s="24" t="s">
        <v>18470</v>
      </c>
      <c r="I11631" s="30">
        <v>728.48</v>
      </c>
      <c r="J11631" s="24" t="s">
        <v>7284</v>
      </c>
      <c r="K11631" s="49">
        <v>46203</v>
      </c>
    </row>
    <row r="11632" spans="1:11" ht="42.6" customHeight="1" x14ac:dyDescent="0.25">
      <c r="A11632" s="11">
        <v>2026</v>
      </c>
      <c r="B11632" s="49">
        <v>46113</v>
      </c>
      <c r="C11632" s="49">
        <v>46203</v>
      </c>
      <c r="D11632" s="21" t="s">
        <v>4371</v>
      </c>
      <c r="E11632" s="29">
        <v>46013</v>
      </c>
      <c r="F11632" s="11"/>
      <c r="G11632" s="21" t="s">
        <v>7216</v>
      </c>
      <c r="H11632" s="24" t="s">
        <v>18471</v>
      </c>
      <c r="I11632" s="30">
        <v>728.48</v>
      </c>
      <c r="J11632" s="24" t="s">
        <v>7284</v>
      </c>
      <c r="K11632" s="49">
        <v>46203</v>
      </c>
    </row>
    <row r="11633" spans="1:11" ht="42.6" customHeight="1" x14ac:dyDescent="0.25">
      <c r="A11633" s="11">
        <v>2026</v>
      </c>
      <c r="B11633" s="49">
        <v>46113</v>
      </c>
      <c r="C11633" s="49">
        <v>46203</v>
      </c>
      <c r="D11633" s="21" t="s">
        <v>4371</v>
      </c>
      <c r="E11633" s="29">
        <v>46013</v>
      </c>
      <c r="F11633" s="11"/>
      <c r="G11633" s="21" t="s">
        <v>7216</v>
      </c>
      <c r="H11633" s="24" t="s">
        <v>18472</v>
      </c>
      <c r="I11633" s="30">
        <v>728.48</v>
      </c>
      <c r="J11633" s="24" t="s">
        <v>7284</v>
      </c>
      <c r="K11633" s="49">
        <v>46203</v>
      </c>
    </row>
    <row r="11634" spans="1:11" ht="42.6" customHeight="1" x14ac:dyDescent="0.25">
      <c r="A11634" s="11">
        <v>2026</v>
      </c>
      <c r="B11634" s="49">
        <v>46113</v>
      </c>
      <c r="C11634" s="49">
        <v>46203</v>
      </c>
      <c r="D11634" s="21" t="s">
        <v>4371</v>
      </c>
      <c r="E11634" s="29">
        <v>46013</v>
      </c>
      <c r="F11634" s="11"/>
      <c r="G11634" s="21" t="s">
        <v>7216</v>
      </c>
      <c r="H11634" s="24" t="s">
        <v>18473</v>
      </c>
      <c r="I11634" s="30">
        <v>728.48</v>
      </c>
      <c r="J11634" s="24" t="s">
        <v>7284</v>
      </c>
      <c r="K11634" s="49">
        <v>46203</v>
      </c>
    </row>
    <row r="11635" spans="1:11" ht="42.6" customHeight="1" x14ac:dyDescent="0.25">
      <c r="A11635" s="11">
        <v>2026</v>
      </c>
      <c r="B11635" s="49">
        <v>46113</v>
      </c>
      <c r="C11635" s="49">
        <v>46203</v>
      </c>
      <c r="D11635" s="21" t="s">
        <v>4371</v>
      </c>
      <c r="E11635" s="29">
        <v>46013</v>
      </c>
      <c r="F11635" s="11"/>
      <c r="G11635" s="21" t="s">
        <v>7216</v>
      </c>
      <c r="H11635" s="24" t="s">
        <v>18474</v>
      </c>
      <c r="I11635" s="30">
        <v>728.48</v>
      </c>
      <c r="J11635" s="24" t="s">
        <v>7284</v>
      </c>
      <c r="K11635" s="49">
        <v>46203</v>
      </c>
    </row>
    <row r="11636" spans="1:11" ht="42.6" customHeight="1" x14ac:dyDescent="0.25">
      <c r="A11636" s="11">
        <v>2026</v>
      </c>
      <c r="B11636" s="49">
        <v>46113</v>
      </c>
      <c r="C11636" s="49">
        <v>46203</v>
      </c>
      <c r="D11636" s="21" t="s">
        <v>4371</v>
      </c>
      <c r="E11636" s="29">
        <v>46013</v>
      </c>
      <c r="F11636" s="11"/>
      <c r="G11636" s="21" t="s">
        <v>7216</v>
      </c>
      <c r="H11636" s="24" t="s">
        <v>18475</v>
      </c>
      <c r="I11636" s="30">
        <v>728.48</v>
      </c>
      <c r="J11636" s="24" t="s">
        <v>7284</v>
      </c>
      <c r="K11636" s="49">
        <v>46203</v>
      </c>
    </row>
    <row r="11637" spans="1:11" ht="42.6" customHeight="1" x14ac:dyDescent="0.25">
      <c r="A11637" s="11">
        <v>2026</v>
      </c>
      <c r="B11637" s="49">
        <v>46113</v>
      </c>
      <c r="C11637" s="49">
        <v>46203</v>
      </c>
      <c r="D11637" s="21" t="s">
        <v>4371</v>
      </c>
      <c r="E11637" s="29">
        <v>46013</v>
      </c>
      <c r="F11637" s="11"/>
      <c r="G11637" s="21" t="s">
        <v>7216</v>
      </c>
      <c r="H11637" s="24" t="s">
        <v>18476</v>
      </c>
      <c r="I11637" s="30">
        <v>728.48</v>
      </c>
      <c r="J11637" s="24" t="s">
        <v>7284</v>
      </c>
      <c r="K11637" s="49">
        <v>46203</v>
      </c>
    </row>
    <row r="11638" spans="1:11" ht="42.6" customHeight="1" x14ac:dyDescent="0.25">
      <c r="A11638" s="11">
        <v>2026</v>
      </c>
      <c r="B11638" s="49">
        <v>46113</v>
      </c>
      <c r="C11638" s="49">
        <v>46203</v>
      </c>
      <c r="D11638" s="21" t="s">
        <v>4371</v>
      </c>
      <c r="E11638" s="29">
        <v>46013</v>
      </c>
      <c r="F11638" s="11"/>
      <c r="G11638" s="21" t="s">
        <v>7216</v>
      </c>
      <c r="H11638" s="24" t="s">
        <v>18477</v>
      </c>
      <c r="I11638" s="30">
        <v>728.48</v>
      </c>
      <c r="J11638" s="24" t="s">
        <v>7284</v>
      </c>
      <c r="K11638" s="49">
        <v>46203</v>
      </c>
    </row>
    <row r="11639" spans="1:11" ht="42.6" customHeight="1" x14ac:dyDescent="0.25">
      <c r="A11639" s="11">
        <v>2026</v>
      </c>
      <c r="B11639" s="49">
        <v>46113</v>
      </c>
      <c r="C11639" s="49">
        <v>46203</v>
      </c>
      <c r="D11639" s="21" t="s">
        <v>4371</v>
      </c>
      <c r="E11639" s="29">
        <v>46013</v>
      </c>
      <c r="F11639" s="11"/>
      <c r="G11639" s="21" t="s">
        <v>7216</v>
      </c>
      <c r="H11639" s="24" t="s">
        <v>18478</v>
      </c>
      <c r="I11639" s="30">
        <v>728.48</v>
      </c>
      <c r="J11639" s="24" t="s">
        <v>7284</v>
      </c>
      <c r="K11639" s="49">
        <v>46203</v>
      </c>
    </row>
    <row r="11640" spans="1:11" ht="42.6" customHeight="1" x14ac:dyDescent="0.25">
      <c r="A11640" s="11">
        <v>2026</v>
      </c>
      <c r="B11640" s="49">
        <v>46113</v>
      </c>
      <c r="C11640" s="49">
        <v>46203</v>
      </c>
      <c r="D11640" s="21" t="s">
        <v>4371</v>
      </c>
      <c r="E11640" s="29">
        <v>46013</v>
      </c>
      <c r="F11640" s="11"/>
      <c r="G11640" s="21" t="s">
        <v>7216</v>
      </c>
      <c r="H11640" s="24" t="s">
        <v>18479</v>
      </c>
      <c r="I11640" s="30">
        <v>728.48</v>
      </c>
      <c r="J11640" s="24" t="s">
        <v>7284</v>
      </c>
      <c r="K11640" s="49">
        <v>46203</v>
      </c>
    </row>
    <row r="11641" spans="1:11" ht="42.6" customHeight="1" x14ac:dyDescent="0.25">
      <c r="A11641" s="11">
        <v>2026</v>
      </c>
      <c r="B11641" s="49">
        <v>46113</v>
      </c>
      <c r="C11641" s="49">
        <v>46203</v>
      </c>
      <c r="D11641" s="21" t="s">
        <v>4371</v>
      </c>
      <c r="E11641" s="29">
        <v>46013</v>
      </c>
      <c r="F11641" s="11"/>
      <c r="G11641" s="21" t="s">
        <v>7216</v>
      </c>
      <c r="H11641" s="24" t="s">
        <v>18480</v>
      </c>
      <c r="I11641" s="30">
        <v>728.48</v>
      </c>
      <c r="J11641" s="24" t="s">
        <v>7284</v>
      </c>
      <c r="K11641" s="49">
        <v>46203</v>
      </c>
    </row>
    <row r="11642" spans="1:11" ht="42.6" customHeight="1" x14ac:dyDescent="0.25">
      <c r="A11642" s="11">
        <v>2026</v>
      </c>
      <c r="B11642" s="49">
        <v>46113</v>
      </c>
      <c r="C11642" s="49">
        <v>46203</v>
      </c>
      <c r="D11642" s="21" t="s">
        <v>4371</v>
      </c>
      <c r="E11642" s="29">
        <v>46013</v>
      </c>
      <c r="F11642" s="11"/>
      <c r="G11642" s="21" t="s">
        <v>7216</v>
      </c>
      <c r="H11642" s="24" t="s">
        <v>18481</v>
      </c>
      <c r="I11642" s="30">
        <v>728.48</v>
      </c>
      <c r="J11642" s="24" t="s">
        <v>7284</v>
      </c>
      <c r="K11642" s="49">
        <v>46203</v>
      </c>
    </row>
    <row r="11643" spans="1:11" ht="42.6" customHeight="1" x14ac:dyDescent="0.25">
      <c r="A11643" s="11">
        <v>2026</v>
      </c>
      <c r="B11643" s="49">
        <v>46113</v>
      </c>
      <c r="C11643" s="49">
        <v>46203</v>
      </c>
      <c r="D11643" s="21" t="s">
        <v>4371</v>
      </c>
      <c r="E11643" s="29">
        <v>46013</v>
      </c>
      <c r="F11643" s="11"/>
      <c r="G11643" s="21" t="s">
        <v>7216</v>
      </c>
      <c r="H11643" s="24" t="s">
        <v>18482</v>
      </c>
      <c r="I11643" s="30">
        <v>728.48</v>
      </c>
      <c r="J11643" s="24" t="s">
        <v>7284</v>
      </c>
      <c r="K11643" s="49">
        <v>46203</v>
      </c>
    </row>
    <row r="11644" spans="1:11" ht="42.6" customHeight="1" x14ac:dyDescent="0.25">
      <c r="A11644" s="11">
        <v>2026</v>
      </c>
      <c r="B11644" s="49">
        <v>46113</v>
      </c>
      <c r="C11644" s="49">
        <v>46203</v>
      </c>
      <c r="D11644" s="21" t="s">
        <v>4371</v>
      </c>
      <c r="E11644" s="29">
        <v>46013</v>
      </c>
      <c r="F11644" s="11"/>
      <c r="G11644" s="21" t="s">
        <v>7216</v>
      </c>
      <c r="H11644" s="24" t="s">
        <v>18483</v>
      </c>
      <c r="I11644" s="30">
        <v>728.48</v>
      </c>
      <c r="J11644" s="24" t="s">
        <v>7284</v>
      </c>
      <c r="K11644" s="49">
        <v>46203</v>
      </c>
    </row>
    <row r="11645" spans="1:11" ht="42.6" customHeight="1" x14ac:dyDescent="0.25">
      <c r="A11645" s="11">
        <v>2026</v>
      </c>
      <c r="B11645" s="49">
        <v>46113</v>
      </c>
      <c r="C11645" s="49">
        <v>46203</v>
      </c>
      <c r="D11645" s="21" t="s">
        <v>4371</v>
      </c>
      <c r="E11645" s="29">
        <v>46013</v>
      </c>
      <c r="F11645" s="11"/>
      <c r="G11645" s="21" t="s">
        <v>7216</v>
      </c>
      <c r="H11645" s="24" t="s">
        <v>18484</v>
      </c>
      <c r="I11645" s="30">
        <v>728.48</v>
      </c>
      <c r="J11645" s="24" t="s">
        <v>7284</v>
      </c>
      <c r="K11645" s="49">
        <v>46203</v>
      </c>
    </row>
    <row r="11646" spans="1:11" ht="42.6" customHeight="1" x14ac:dyDescent="0.25">
      <c r="A11646" s="11">
        <v>2026</v>
      </c>
      <c r="B11646" s="49">
        <v>46113</v>
      </c>
      <c r="C11646" s="49">
        <v>46203</v>
      </c>
      <c r="D11646" s="21" t="s">
        <v>4371</v>
      </c>
      <c r="E11646" s="29">
        <v>46013</v>
      </c>
      <c r="F11646" s="11"/>
      <c r="G11646" s="21" t="s">
        <v>7216</v>
      </c>
      <c r="H11646" s="24" t="s">
        <v>18485</v>
      </c>
      <c r="I11646" s="30">
        <v>728.48</v>
      </c>
      <c r="J11646" s="24" t="s">
        <v>7284</v>
      </c>
      <c r="K11646" s="49">
        <v>46203</v>
      </c>
    </row>
    <row r="11647" spans="1:11" ht="42.6" customHeight="1" x14ac:dyDescent="0.25">
      <c r="A11647" s="11">
        <v>2026</v>
      </c>
      <c r="B11647" s="49">
        <v>46113</v>
      </c>
      <c r="C11647" s="49">
        <v>46203</v>
      </c>
      <c r="D11647" s="21" t="s">
        <v>4371</v>
      </c>
      <c r="E11647" s="29">
        <v>46013</v>
      </c>
      <c r="F11647" s="11"/>
      <c r="G11647" s="21" t="s">
        <v>7216</v>
      </c>
      <c r="H11647" s="24" t="s">
        <v>18486</v>
      </c>
      <c r="I11647" s="30">
        <v>728.48</v>
      </c>
      <c r="J11647" s="24" t="s">
        <v>7284</v>
      </c>
      <c r="K11647" s="49">
        <v>46203</v>
      </c>
    </row>
    <row r="11648" spans="1:11" ht="42.6" customHeight="1" x14ac:dyDescent="0.25">
      <c r="A11648" s="11">
        <v>2026</v>
      </c>
      <c r="B11648" s="49">
        <v>46113</v>
      </c>
      <c r="C11648" s="49">
        <v>46203</v>
      </c>
      <c r="D11648" s="21" t="s">
        <v>4371</v>
      </c>
      <c r="E11648" s="29">
        <v>46013</v>
      </c>
      <c r="F11648" s="11"/>
      <c r="G11648" s="21" t="s">
        <v>7216</v>
      </c>
      <c r="H11648" s="24" t="s">
        <v>18487</v>
      </c>
      <c r="I11648" s="30">
        <v>728.48</v>
      </c>
      <c r="J11648" s="24" t="s">
        <v>7284</v>
      </c>
      <c r="K11648" s="49">
        <v>46203</v>
      </c>
    </row>
    <row r="11649" spans="1:11" ht="42.6" customHeight="1" x14ac:dyDescent="0.25">
      <c r="A11649" s="11">
        <v>2026</v>
      </c>
      <c r="B11649" s="49">
        <v>46113</v>
      </c>
      <c r="C11649" s="49">
        <v>46203</v>
      </c>
      <c r="D11649" s="21" t="s">
        <v>4371</v>
      </c>
      <c r="E11649" s="29">
        <v>46013</v>
      </c>
      <c r="F11649" s="11"/>
      <c r="G11649" s="21" t="s">
        <v>7216</v>
      </c>
      <c r="H11649" s="24" t="s">
        <v>18488</v>
      </c>
      <c r="I11649" s="30">
        <v>728.48</v>
      </c>
      <c r="J11649" s="24" t="s">
        <v>7284</v>
      </c>
      <c r="K11649" s="49">
        <v>46203</v>
      </c>
    </row>
    <row r="11650" spans="1:11" ht="42.6" customHeight="1" x14ac:dyDescent="0.25">
      <c r="A11650" s="11">
        <v>2026</v>
      </c>
      <c r="B11650" s="49">
        <v>46113</v>
      </c>
      <c r="C11650" s="49">
        <v>46203</v>
      </c>
      <c r="D11650" s="21" t="s">
        <v>4371</v>
      </c>
      <c r="E11650" s="29">
        <v>46013</v>
      </c>
      <c r="F11650" s="11"/>
      <c r="G11650" s="21" t="s">
        <v>7216</v>
      </c>
      <c r="H11650" s="24" t="s">
        <v>18489</v>
      </c>
      <c r="I11650" s="30">
        <v>728.48</v>
      </c>
      <c r="J11650" s="24" t="s">
        <v>7284</v>
      </c>
      <c r="K11650" s="49">
        <v>46203</v>
      </c>
    </row>
    <row r="11651" spans="1:11" ht="42.6" customHeight="1" x14ac:dyDescent="0.25">
      <c r="A11651" s="11">
        <v>2026</v>
      </c>
      <c r="B11651" s="49">
        <v>46113</v>
      </c>
      <c r="C11651" s="49">
        <v>46203</v>
      </c>
      <c r="D11651" s="21" t="s">
        <v>4371</v>
      </c>
      <c r="E11651" s="29">
        <v>46013</v>
      </c>
      <c r="F11651" s="11"/>
      <c r="G11651" s="21" t="s">
        <v>7216</v>
      </c>
      <c r="H11651" s="24" t="s">
        <v>18490</v>
      </c>
      <c r="I11651" s="30">
        <v>728.48</v>
      </c>
      <c r="J11651" s="24" t="s">
        <v>7284</v>
      </c>
      <c r="K11651" s="49">
        <v>46203</v>
      </c>
    </row>
    <row r="11652" spans="1:11" ht="42.6" customHeight="1" x14ac:dyDescent="0.25">
      <c r="A11652" s="11">
        <v>2026</v>
      </c>
      <c r="B11652" s="49">
        <v>46113</v>
      </c>
      <c r="C11652" s="49">
        <v>46203</v>
      </c>
      <c r="D11652" s="21" t="s">
        <v>6886</v>
      </c>
      <c r="E11652" s="29">
        <v>46014</v>
      </c>
      <c r="F11652" s="11"/>
      <c r="G11652" s="21" t="s">
        <v>7245</v>
      </c>
      <c r="H11652" s="55" t="s">
        <v>18491</v>
      </c>
      <c r="I11652" s="23">
        <v>12927.59</v>
      </c>
      <c r="J11652" s="24" t="s">
        <v>7284</v>
      </c>
      <c r="K11652" s="49">
        <v>46203</v>
      </c>
    </row>
    <row r="11653" spans="1:11" ht="42.6" customHeight="1" x14ac:dyDescent="0.25">
      <c r="A11653" s="11">
        <v>2026</v>
      </c>
      <c r="B11653" s="49">
        <v>46113</v>
      </c>
      <c r="C11653" s="49">
        <v>46203</v>
      </c>
      <c r="D11653" s="21" t="s">
        <v>6887</v>
      </c>
      <c r="E11653" s="29">
        <v>46014</v>
      </c>
      <c r="F11653" s="11"/>
      <c r="G11653" s="21" t="s">
        <v>7250</v>
      </c>
      <c r="H11653" s="55" t="s">
        <v>18492</v>
      </c>
      <c r="I11653" s="23">
        <v>7053.09</v>
      </c>
      <c r="J11653" s="24" t="s">
        <v>7284</v>
      </c>
      <c r="K11653" s="49">
        <v>46203</v>
      </c>
    </row>
    <row r="11654" spans="1:11" ht="42.6" customHeight="1" x14ac:dyDescent="0.25">
      <c r="A11654" s="11">
        <v>2026</v>
      </c>
      <c r="B11654" s="49">
        <v>46113</v>
      </c>
      <c r="C11654" s="49">
        <v>46203</v>
      </c>
      <c r="D11654" s="21" t="s">
        <v>6888</v>
      </c>
      <c r="E11654" s="29">
        <v>46014</v>
      </c>
      <c r="F11654" s="11"/>
      <c r="G11654" s="21" t="s">
        <v>7265</v>
      </c>
      <c r="H11654" s="24" t="s">
        <v>18493</v>
      </c>
      <c r="I11654" s="30">
        <v>3150</v>
      </c>
      <c r="J11654" s="24" t="s">
        <v>7284</v>
      </c>
      <c r="K11654" s="49">
        <v>46203</v>
      </c>
    </row>
    <row r="11655" spans="1:11" ht="42.6" customHeight="1" x14ac:dyDescent="0.25">
      <c r="A11655" s="11">
        <v>2026</v>
      </c>
      <c r="B11655" s="49">
        <v>46113</v>
      </c>
      <c r="C11655" s="49">
        <v>46203</v>
      </c>
      <c r="D11655" s="21" t="s">
        <v>6889</v>
      </c>
      <c r="E11655" s="29">
        <v>46014</v>
      </c>
      <c r="F11655" s="11"/>
      <c r="G11655" s="21" t="s">
        <v>7265</v>
      </c>
      <c r="H11655" s="24" t="s">
        <v>18494</v>
      </c>
      <c r="I11655" s="30">
        <v>3150</v>
      </c>
      <c r="J11655" s="24" t="s">
        <v>7284</v>
      </c>
      <c r="K11655" s="49">
        <v>46203</v>
      </c>
    </row>
    <row r="11656" spans="1:11" ht="42.6" customHeight="1" x14ac:dyDescent="0.25">
      <c r="A11656" s="11">
        <v>2026</v>
      </c>
      <c r="B11656" s="49">
        <v>46113</v>
      </c>
      <c r="C11656" s="49">
        <v>46203</v>
      </c>
      <c r="D11656" s="21" t="s">
        <v>6890</v>
      </c>
      <c r="E11656" s="29">
        <v>46014</v>
      </c>
      <c r="F11656" s="11"/>
      <c r="G11656" s="21" t="s">
        <v>7265</v>
      </c>
      <c r="H11656" s="24" t="s">
        <v>18495</v>
      </c>
      <c r="I11656" s="30">
        <v>3150</v>
      </c>
      <c r="J11656" s="24" t="s">
        <v>7284</v>
      </c>
      <c r="K11656" s="49">
        <v>46203</v>
      </c>
    </row>
    <row r="11657" spans="1:11" ht="42.6" customHeight="1" x14ac:dyDescent="0.25">
      <c r="A11657" s="11">
        <v>2026</v>
      </c>
      <c r="B11657" s="49">
        <v>46113</v>
      </c>
      <c r="C11657" s="49">
        <v>46203</v>
      </c>
      <c r="D11657" s="21" t="s">
        <v>6891</v>
      </c>
      <c r="E11657" s="29">
        <v>46014</v>
      </c>
      <c r="F11657" s="11"/>
      <c r="G11657" s="21" t="s">
        <v>7265</v>
      </c>
      <c r="H11657" s="24" t="s">
        <v>18496</v>
      </c>
      <c r="I11657" s="30">
        <v>3150</v>
      </c>
      <c r="J11657" s="24" t="s">
        <v>7284</v>
      </c>
      <c r="K11657" s="49">
        <v>46203</v>
      </c>
    </row>
    <row r="11658" spans="1:11" ht="42.6" customHeight="1" x14ac:dyDescent="0.25">
      <c r="A11658" s="11">
        <v>2026</v>
      </c>
      <c r="B11658" s="49">
        <v>46113</v>
      </c>
      <c r="C11658" s="49">
        <v>46203</v>
      </c>
      <c r="D11658" s="21" t="s">
        <v>6892</v>
      </c>
      <c r="E11658" s="29">
        <v>46014</v>
      </c>
      <c r="F11658" s="11"/>
      <c r="G11658" s="21" t="s">
        <v>7265</v>
      </c>
      <c r="H11658" s="24" t="s">
        <v>18497</v>
      </c>
      <c r="I11658" s="30">
        <v>3150</v>
      </c>
      <c r="J11658" s="24" t="s">
        <v>7284</v>
      </c>
      <c r="K11658" s="49">
        <v>46203</v>
      </c>
    </row>
    <row r="11659" spans="1:11" ht="42.6" customHeight="1" x14ac:dyDescent="0.25">
      <c r="A11659" s="11">
        <v>2026</v>
      </c>
      <c r="B11659" s="49">
        <v>46113</v>
      </c>
      <c r="C11659" s="49">
        <v>46203</v>
      </c>
      <c r="D11659" s="21" t="s">
        <v>6893</v>
      </c>
      <c r="E11659" s="29">
        <v>46014</v>
      </c>
      <c r="F11659" s="11"/>
      <c r="G11659" s="21" t="s">
        <v>7265</v>
      </c>
      <c r="H11659" s="24" t="s">
        <v>18498</v>
      </c>
      <c r="I11659" s="30">
        <v>3150</v>
      </c>
      <c r="J11659" s="24" t="s">
        <v>7284</v>
      </c>
      <c r="K11659" s="49">
        <v>46203</v>
      </c>
    </row>
    <row r="11660" spans="1:11" ht="42.6" customHeight="1" x14ac:dyDescent="0.25">
      <c r="A11660" s="11">
        <v>2026</v>
      </c>
      <c r="B11660" s="49">
        <v>46113</v>
      </c>
      <c r="C11660" s="49">
        <v>46203</v>
      </c>
      <c r="D11660" s="21" t="s">
        <v>6894</v>
      </c>
      <c r="E11660" s="29">
        <v>46017</v>
      </c>
      <c r="F11660" s="11"/>
      <c r="G11660" s="21" t="s">
        <v>7401</v>
      </c>
      <c r="H11660" s="24" t="s">
        <v>18499</v>
      </c>
      <c r="I11660" s="30">
        <v>4400</v>
      </c>
      <c r="J11660" s="24" t="s">
        <v>7284</v>
      </c>
      <c r="K11660" s="49">
        <v>46203</v>
      </c>
    </row>
    <row r="11661" spans="1:11" ht="42.6" customHeight="1" x14ac:dyDescent="0.25">
      <c r="A11661" s="11">
        <v>2026</v>
      </c>
      <c r="B11661" s="49">
        <v>46113</v>
      </c>
      <c r="C11661" s="49">
        <v>46203</v>
      </c>
      <c r="D11661" s="21" t="s">
        <v>6894</v>
      </c>
      <c r="E11661" s="29">
        <v>46017</v>
      </c>
      <c r="F11661" s="11"/>
      <c r="G11661" s="21" t="s">
        <v>7401</v>
      </c>
      <c r="H11661" s="24" t="s">
        <v>18500</v>
      </c>
      <c r="I11661" s="30">
        <v>4400</v>
      </c>
      <c r="J11661" s="24" t="s">
        <v>7284</v>
      </c>
      <c r="K11661" s="49">
        <v>46203</v>
      </c>
    </row>
    <row r="11662" spans="1:11" ht="42.6" customHeight="1" x14ac:dyDescent="0.25">
      <c r="A11662" s="11">
        <v>2026</v>
      </c>
      <c r="B11662" s="49">
        <v>46113</v>
      </c>
      <c r="C11662" s="49">
        <v>46203</v>
      </c>
      <c r="D11662" s="21" t="s">
        <v>6894</v>
      </c>
      <c r="E11662" s="29">
        <v>46017</v>
      </c>
      <c r="F11662" s="11"/>
      <c r="G11662" s="21" t="s">
        <v>7401</v>
      </c>
      <c r="H11662" s="24" t="s">
        <v>18501</v>
      </c>
      <c r="I11662" s="30">
        <v>4400</v>
      </c>
      <c r="J11662" s="24" t="s">
        <v>7284</v>
      </c>
      <c r="K11662" s="49">
        <v>46203</v>
      </c>
    </row>
    <row r="11663" spans="1:11" ht="42.6" customHeight="1" x14ac:dyDescent="0.25">
      <c r="A11663" s="11">
        <v>2026</v>
      </c>
      <c r="B11663" s="49">
        <v>46113</v>
      </c>
      <c r="C11663" s="49">
        <v>46203</v>
      </c>
      <c r="D11663" s="21" t="s">
        <v>6894</v>
      </c>
      <c r="E11663" s="29">
        <v>46017</v>
      </c>
      <c r="F11663" s="11"/>
      <c r="G11663" s="21" t="s">
        <v>7401</v>
      </c>
      <c r="H11663" s="24" t="s">
        <v>18502</v>
      </c>
      <c r="I11663" s="30">
        <v>4400</v>
      </c>
      <c r="J11663" s="24" t="s">
        <v>7284</v>
      </c>
      <c r="K11663" s="49">
        <v>46203</v>
      </c>
    </row>
    <row r="11664" spans="1:11" ht="42.6" customHeight="1" x14ac:dyDescent="0.25">
      <c r="A11664" s="11">
        <v>2026</v>
      </c>
      <c r="B11664" s="49">
        <v>46113</v>
      </c>
      <c r="C11664" s="49">
        <v>46203</v>
      </c>
      <c r="D11664" s="21" t="s">
        <v>6895</v>
      </c>
      <c r="E11664" s="29">
        <v>46017</v>
      </c>
      <c r="F11664" s="11"/>
      <c r="G11664" s="21" t="s">
        <v>7234</v>
      </c>
      <c r="H11664" s="24" t="s">
        <v>18503</v>
      </c>
      <c r="I11664" s="30">
        <v>11832</v>
      </c>
      <c r="J11664" s="24" t="s">
        <v>7284</v>
      </c>
      <c r="K11664" s="49">
        <v>46203</v>
      </c>
    </row>
    <row r="11665" spans="1:11" ht="42.6" customHeight="1" x14ac:dyDescent="0.25">
      <c r="A11665" s="11">
        <v>2026</v>
      </c>
      <c r="B11665" s="49">
        <v>46113</v>
      </c>
      <c r="C11665" s="49">
        <v>46203</v>
      </c>
      <c r="D11665" s="21" t="s">
        <v>6895</v>
      </c>
      <c r="E11665" s="29">
        <v>46017</v>
      </c>
      <c r="F11665" s="11"/>
      <c r="G11665" s="21" t="s">
        <v>7234</v>
      </c>
      <c r="H11665" s="24" t="s">
        <v>18504</v>
      </c>
      <c r="I11665" s="30">
        <v>11832</v>
      </c>
      <c r="J11665" s="24" t="s">
        <v>7284</v>
      </c>
      <c r="K11665" s="49">
        <v>46203</v>
      </c>
    </row>
    <row r="11666" spans="1:11" ht="42.6" customHeight="1" x14ac:dyDescent="0.25">
      <c r="A11666" s="11">
        <v>2026</v>
      </c>
      <c r="B11666" s="49">
        <v>46113</v>
      </c>
      <c r="C11666" s="49">
        <v>46203</v>
      </c>
      <c r="D11666" s="21" t="s">
        <v>6895</v>
      </c>
      <c r="E11666" s="29">
        <v>46017</v>
      </c>
      <c r="F11666" s="11"/>
      <c r="G11666" s="21" t="s">
        <v>7234</v>
      </c>
      <c r="H11666" s="24" t="s">
        <v>18505</v>
      </c>
      <c r="I11666" s="30">
        <v>11832</v>
      </c>
      <c r="J11666" s="24" t="s">
        <v>7284</v>
      </c>
      <c r="K11666" s="49">
        <v>46203</v>
      </c>
    </row>
    <row r="11667" spans="1:11" ht="42.6" customHeight="1" x14ac:dyDescent="0.25">
      <c r="A11667" s="11">
        <v>2026</v>
      </c>
      <c r="B11667" s="49">
        <v>46113</v>
      </c>
      <c r="C11667" s="49">
        <v>46203</v>
      </c>
      <c r="D11667" s="21" t="s">
        <v>6895</v>
      </c>
      <c r="E11667" s="29">
        <v>46017</v>
      </c>
      <c r="F11667" s="11"/>
      <c r="G11667" s="21" t="s">
        <v>7234</v>
      </c>
      <c r="H11667" s="24" t="s">
        <v>18506</v>
      </c>
      <c r="I11667" s="30">
        <v>11832</v>
      </c>
      <c r="J11667" s="24" t="s">
        <v>7284</v>
      </c>
      <c r="K11667" s="49">
        <v>46203</v>
      </c>
    </row>
    <row r="11668" spans="1:11" ht="42.6" customHeight="1" x14ac:dyDescent="0.25">
      <c r="A11668" s="11">
        <v>2026</v>
      </c>
      <c r="B11668" s="49">
        <v>46113</v>
      </c>
      <c r="C11668" s="49">
        <v>46203</v>
      </c>
      <c r="D11668" s="21" t="s">
        <v>6895</v>
      </c>
      <c r="E11668" s="29">
        <v>46017</v>
      </c>
      <c r="F11668" s="11"/>
      <c r="G11668" s="21" t="s">
        <v>7234</v>
      </c>
      <c r="H11668" s="24" t="s">
        <v>18507</v>
      </c>
      <c r="I11668" s="30">
        <v>11832</v>
      </c>
      <c r="J11668" s="24" t="s">
        <v>7284</v>
      </c>
      <c r="K11668" s="49">
        <v>46203</v>
      </c>
    </row>
    <row r="11669" spans="1:11" ht="42.6" customHeight="1" x14ac:dyDescent="0.25">
      <c r="A11669" s="11">
        <v>2026</v>
      </c>
      <c r="B11669" s="49">
        <v>46113</v>
      </c>
      <c r="C11669" s="49">
        <v>46203</v>
      </c>
      <c r="D11669" s="21" t="s">
        <v>6895</v>
      </c>
      <c r="E11669" s="29">
        <v>46017</v>
      </c>
      <c r="F11669" s="11"/>
      <c r="G11669" s="21" t="s">
        <v>7234</v>
      </c>
      <c r="H11669" s="24" t="s">
        <v>18508</v>
      </c>
      <c r="I11669" s="30">
        <v>11832</v>
      </c>
      <c r="J11669" s="24" t="s">
        <v>7284</v>
      </c>
      <c r="K11669" s="49">
        <v>46203</v>
      </c>
    </row>
    <row r="11670" spans="1:11" ht="42.6" customHeight="1" x14ac:dyDescent="0.25">
      <c r="A11670" s="11">
        <v>2026</v>
      </c>
      <c r="B11670" s="49">
        <v>46113</v>
      </c>
      <c r="C11670" s="49">
        <v>46203</v>
      </c>
      <c r="D11670" s="21" t="s">
        <v>6895</v>
      </c>
      <c r="E11670" s="29">
        <v>46017</v>
      </c>
      <c r="F11670" s="11"/>
      <c r="G11670" s="21" t="s">
        <v>7234</v>
      </c>
      <c r="H11670" s="24" t="s">
        <v>18509</v>
      </c>
      <c r="I11670" s="30">
        <v>11832</v>
      </c>
      <c r="J11670" s="24" t="s">
        <v>7284</v>
      </c>
      <c r="K11670" s="49">
        <v>46203</v>
      </c>
    </row>
    <row r="11671" spans="1:11" ht="42.6" customHeight="1" x14ac:dyDescent="0.25">
      <c r="A11671" s="11">
        <v>2026</v>
      </c>
      <c r="B11671" s="49">
        <v>46113</v>
      </c>
      <c r="C11671" s="49">
        <v>46203</v>
      </c>
      <c r="D11671" s="21" t="s">
        <v>6895</v>
      </c>
      <c r="E11671" s="29">
        <v>46017</v>
      </c>
      <c r="F11671" s="11"/>
      <c r="G11671" s="21" t="s">
        <v>7234</v>
      </c>
      <c r="H11671" s="24" t="s">
        <v>18510</v>
      </c>
      <c r="I11671" s="30">
        <v>11832</v>
      </c>
      <c r="J11671" s="24" t="s">
        <v>7284</v>
      </c>
      <c r="K11671" s="49">
        <v>46203</v>
      </c>
    </row>
    <row r="11672" spans="1:11" ht="42.6" customHeight="1" x14ac:dyDescent="0.25">
      <c r="A11672" s="11">
        <v>2026</v>
      </c>
      <c r="B11672" s="49">
        <v>46113</v>
      </c>
      <c r="C11672" s="49">
        <v>46203</v>
      </c>
      <c r="D11672" s="21" t="s">
        <v>6895</v>
      </c>
      <c r="E11672" s="29">
        <v>46017</v>
      </c>
      <c r="F11672" s="11"/>
      <c r="G11672" s="21" t="s">
        <v>7234</v>
      </c>
      <c r="H11672" s="24" t="s">
        <v>18511</v>
      </c>
      <c r="I11672" s="30">
        <v>11832</v>
      </c>
      <c r="J11672" s="24" t="s">
        <v>7284</v>
      </c>
      <c r="K11672" s="49">
        <v>46203</v>
      </c>
    </row>
    <row r="11673" spans="1:11" ht="42.6" customHeight="1" x14ac:dyDescent="0.25">
      <c r="A11673" s="11">
        <v>2026</v>
      </c>
      <c r="B11673" s="49">
        <v>46113</v>
      </c>
      <c r="C11673" s="49">
        <v>46203</v>
      </c>
      <c r="D11673" s="21" t="s">
        <v>6895</v>
      </c>
      <c r="E11673" s="29">
        <v>46017</v>
      </c>
      <c r="F11673" s="11"/>
      <c r="G11673" s="21" t="s">
        <v>7234</v>
      </c>
      <c r="H11673" s="24" t="s">
        <v>18512</v>
      </c>
      <c r="I11673" s="30">
        <v>11832</v>
      </c>
      <c r="J11673" s="24" t="s">
        <v>7284</v>
      </c>
      <c r="K11673" s="49">
        <v>46203</v>
      </c>
    </row>
    <row r="11674" spans="1:11" ht="42.6" customHeight="1" x14ac:dyDescent="0.25">
      <c r="A11674" s="11">
        <v>2026</v>
      </c>
      <c r="B11674" s="49">
        <v>46113</v>
      </c>
      <c r="C11674" s="49">
        <v>46203</v>
      </c>
      <c r="D11674" s="25" t="s">
        <v>6896</v>
      </c>
      <c r="E11674" s="28">
        <v>46017</v>
      </c>
      <c r="F11674" s="11"/>
      <c r="G11674" s="25" t="s">
        <v>7258</v>
      </c>
      <c r="H11674" s="25" t="s">
        <v>18513</v>
      </c>
      <c r="I11674" s="27">
        <v>1851708</v>
      </c>
      <c r="J11674" s="24" t="s">
        <v>7284</v>
      </c>
      <c r="K11674" s="49">
        <v>46203</v>
      </c>
    </row>
    <row r="11675" spans="1:11" ht="42.6" customHeight="1" x14ac:dyDescent="0.25">
      <c r="A11675" s="11">
        <v>2026</v>
      </c>
      <c r="B11675" s="49">
        <v>46113</v>
      </c>
      <c r="C11675" s="49">
        <v>46203</v>
      </c>
      <c r="D11675" s="25" t="s">
        <v>6897</v>
      </c>
      <c r="E11675" s="28">
        <v>46021</v>
      </c>
      <c r="F11675" s="11"/>
      <c r="G11675" s="25" t="s">
        <v>7345</v>
      </c>
      <c r="H11675" s="25" t="s">
        <v>18514</v>
      </c>
      <c r="I11675" s="27">
        <v>2690000</v>
      </c>
      <c r="J11675" s="24" t="s">
        <v>7284</v>
      </c>
      <c r="K11675" s="49">
        <v>46203</v>
      </c>
    </row>
    <row r="11676" spans="1:11" ht="42.6" customHeight="1" x14ac:dyDescent="0.25">
      <c r="A11676" s="11">
        <v>2026</v>
      </c>
      <c r="B11676" s="49">
        <v>46113</v>
      </c>
      <c r="C11676" s="49">
        <v>46203</v>
      </c>
      <c r="D11676" s="25" t="s">
        <v>6898</v>
      </c>
      <c r="E11676" s="28">
        <v>46021</v>
      </c>
      <c r="F11676" s="11"/>
      <c r="G11676" s="25" t="s">
        <v>7345</v>
      </c>
      <c r="H11676" s="25" t="s">
        <v>18515</v>
      </c>
      <c r="I11676" s="27">
        <v>2690000</v>
      </c>
      <c r="J11676" s="24" t="s">
        <v>7284</v>
      </c>
      <c r="K11676" s="49">
        <v>46203</v>
      </c>
    </row>
    <row r="11677" spans="1:11" ht="42.6" customHeight="1" x14ac:dyDescent="0.25">
      <c r="A11677" s="11">
        <v>2026</v>
      </c>
      <c r="B11677" s="49">
        <v>46113</v>
      </c>
      <c r="C11677" s="49">
        <v>46203</v>
      </c>
      <c r="D11677" s="21" t="s">
        <v>6899</v>
      </c>
      <c r="E11677" s="29">
        <v>46058</v>
      </c>
      <c r="F11677" s="11"/>
      <c r="G11677" s="21" t="s">
        <v>334</v>
      </c>
      <c r="H11677" s="24" t="s">
        <v>18516</v>
      </c>
      <c r="I11677" s="27">
        <v>0</v>
      </c>
      <c r="J11677" s="24" t="s">
        <v>7284</v>
      </c>
      <c r="K11677" s="49">
        <v>46203</v>
      </c>
    </row>
    <row r="11678" spans="1:11" ht="42.6" customHeight="1" x14ac:dyDescent="0.25">
      <c r="A11678" s="11">
        <v>2026</v>
      </c>
      <c r="B11678" s="49">
        <v>46113</v>
      </c>
      <c r="C11678" s="49">
        <v>46203</v>
      </c>
      <c r="D11678" s="21" t="s">
        <v>6900</v>
      </c>
      <c r="E11678" s="29">
        <v>46109</v>
      </c>
      <c r="F11678" s="11"/>
      <c r="G11678" s="21" t="s">
        <v>7219</v>
      </c>
      <c r="H11678" s="55" t="s">
        <v>18517</v>
      </c>
      <c r="I11678" s="23">
        <v>53278.68</v>
      </c>
      <c r="J11678" s="24" t="s">
        <v>7284</v>
      </c>
      <c r="K11678" s="49">
        <v>46203</v>
      </c>
    </row>
    <row r="11679" spans="1:11" ht="42.6" customHeight="1" x14ac:dyDescent="0.25">
      <c r="A11679" s="11">
        <v>2026</v>
      </c>
      <c r="B11679" s="49">
        <v>46113</v>
      </c>
      <c r="C11679" s="49">
        <v>46203</v>
      </c>
      <c r="D11679" s="21" t="s">
        <v>6901</v>
      </c>
      <c r="E11679" s="29">
        <v>46109</v>
      </c>
      <c r="F11679" s="11"/>
      <c r="G11679" s="21" t="s">
        <v>7219</v>
      </c>
      <c r="H11679" s="55" t="s">
        <v>18518</v>
      </c>
      <c r="I11679" s="23">
        <v>53278.68</v>
      </c>
      <c r="J11679" s="24" t="s">
        <v>7284</v>
      </c>
      <c r="K11679" s="49">
        <v>46203</v>
      </c>
    </row>
    <row r="11680" spans="1:11" ht="42.6" customHeight="1" x14ac:dyDescent="0.25">
      <c r="A11680" s="11">
        <v>2026</v>
      </c>
      <c r="B11680" s="49">
        <v>46113</v>
      </c>
      <c r="C11680" s="49">
        <v>46203</v>
      </c>
      <c r="D11680" s="21" t="s">
        <v>6902</v>
      </c>
      <c r="E11680" s="29">
        <v>46109</v>
      </c>
      <c r="F11680" s="11"/>
      <c r="G11680" s="21" t="s">
        <v>7219</v>
      </c>
      <c r="H11680" s="55" t="s">
        <v>18519</v>
      </c>
      <c r="I11680" s="23">
        <v>53278.68</v>
      </c>
      <c r="J11680" s="24" t="s">
        <v>7284</v>
      </c>
      <c r="K11680" s="49">
        <v>46203</v>
      </c>
    </row>
    <row r="11681" spans="1:11" ht="42.6" customHeight="1" x14ac:dyDescent="0.25">
      <c r="A11681" s="11">
        <v>2026</v>
      </c>
      <c r="B11681" s="49">
        <v>46113</v>
      </c>
      <c r="C11681" s="49">
        <v>46203</v>
      </c>
      <c r="D11681" s="21" t="s">
        <v>6903</v>
      </c>
      <c r="E11681" s="29">
        <v>46109</v>
      </c>
      <c r="F11681" s="11"/>
      <c r="G11681" s="21" t="s">
        <v>7219</v>
      </c>
      <c r="H11681" s="55" t="s">
        <v>18520</v>
      </c>
      <c r="I11681" s="23">
        <v>53278.68</v>
      </c>
      <c r="J11681" s="24" t="s">
        <v>7284</v>
      </c>
      <c r="K11681" s="49">
        <v>46203</v>
      </c>
    </row>
    <row r="11682" spans="1:11" ht="42.6" customHeight="1" x14ac:dyDescent="0.25">
      <c r="A11682" s="11">
        <v>2026</v>
      </c>
      <c r="B11682" s="49">
        <v>46113</v>
      </c>
      <c r="C11682" s="49">
        <v>46203</v>
      </c>
      <c r="D11682" s="21" t="s">
        <v>6904</v>
      </c>
      <c r="E11682" s="29">
        <v>46109</v>
      </c>
      <c r="F11682" s="11"/>
      <c r="G11682" s="21" t="s">
        <v>7219</v>
      </c>
      <c r="H11682" s="55" t="s">
        <v>18521</v>
      </c>
      <c r="I11682" s="23">
        <v>53278.68</v>
      </c>
      <c r="J11682" s="24" t="s">
        <v>7284</v>
      </c>
      <c r="K11682" s="49">
        <v>46203</v>
      </c>
    </row>
    <row r="11683" spans="1:11" ht="42.6" customHeight="1" x14ac:dyDescent="0.25">
      <c r="A11683" s="11">
        <v>2026</v>
      </c>
      <c r="B11683" s="49">
        <v>46113</v>
      </c>
      <c r="C11683" s="49">
        <v>46203</v>
      </c>
      <c r="D11683" s="21" t="s">
        <v>6905</v>
      </c>
      <c r="E11683" s="29">
        <v>46109</v>
      </c>
      <c r="F11683" s="11"/>
      <c r="G11683" s="21" t="s">
        <v>7219</v>
      </c>
      <c r="H11683" s="55" t="s">
        <v>18522</v>
      </c>
      <c r="I11683" s="23">
        <v>53278.68</v>
      </c>
      <c r="J11683" s="24" t="s">
        <v>7284</v>
      </c>
      <c r="K11683" s="49">
        <v>46203</v>
      </c>
    </row>
    <row r="11684" spans="1:11" ht="42.6" customHeight="1" x14ac:dyDescent="0.25">
      <c r="A11684" s="11">
        <v>2026</v>
      </c>
      <c r="B11684" s="49">
        <v>46113</v>
      </c>
      <c r="C11684" s="49">
        <v>46203</v>
      </c>
      <c r="D11684" s="21" t="s">
        <v>6906</v>
      </c>
      <c r="E11684" s="29">
        <v>46109</v>
      </c>
      <c r="F11684" s="11"/>
      <c r="G11684" s="21" t="s">
        <v>7219</v>
      </c>
      <c r="H11684" s="55" t="s">
        <v>18523</v>
      </c>
      <c r="I11684" s="23">
        <v>53278.68</v>
      </c>
      <c r="J11684" s="24" t="s">
        <v>7284</v>
      </c>
      <c r="K11684" s="49">
        <v>46203</v>
      </c>
    </row>
    <row r="11685" spans="1:11" ht="42.6" customHeight="1" x14ac:dyDescent="0.25">
      <c r="A11685" s="11">
        <v>2026</v>
      </c>
      <c r="B11685" s="49">
        <v>46113</v>
      </c>
      <c r="C11685" s="49">
        <v>46203</v>
      </c>
      <c r="D11685" s="21" t="s">
        <v>6907</v>
      </c>
      <c r="E11685" s="29">
        <v>46109</v>
      </c>
      <c r="F11685" s="11"/>
      <c r="G11685" s="21" t="s">
        <v>7219</v>
      </c>
      <c r="H11685" s="55" t="s">
        <v>18524</v>
      </c>
      <c r="I11685" s="23">
        <v>53278.68</v>
      </c>
      <c r="J11685" s="24" t="s">
        <v>7284</v>
      </c>
      <c r="K11685" s="49">
        <v>46203</v>
      </c>
    </row>
    <row r="11686" spans="1:11" ht="42.6" customHeight="1" x14ac:dyDescent="0.25">
      <c r="A11686" s="11">
        <v>2026</v>
      </c>
      <c r="B11686" s="49">
        <v>46113</v>
      </c>
      <c r="C11686" s="49">
        <v>46203</v>
      </c>
      <c r="D11686" s="21" t="s">
        <v>6908</v>
      </c>
      <c r="E11686" s="29">
        <v>46109</v>
      </c>
      <c r="F11686" s="11"/>
      <c r="G11686" s="21" t="s">
        <v>7219</v>
      </c>
      <c r="H11686" s="55" t="s">
        <v>18525</v>
      </c>
      <c r="I11686" s="23">
        <v>53278.68</v>
      </c>
      <c r="J11686" s="24" t="s">
        <v>7284</v>
      </c>
      <c r="K11686" s="49">
        <v>46203</v>
      </c>
    </row>
    <row r="11687" spans="1:11" ht="42.6" customHeight="1" x14ac:dyDescent="0.25">
      <c r="A11687" s="11">
        <v>2026</v>
      </c>
      <c r="B11687" s="49">
        <v>46113</v>
      </c>
      <c r="C11687" s="49">
        <v>46203</v>
      </c>
      <c r="D11687" s="21" t="s">
        <v>6909</v>
      </c>
      <c r="E11687" s="29">
        <v>46109</v>
      </c>
      <c r="F11687" s="11"/>
      <c r="G11687" s="21" t="s">
        <v>7219</v>
      </c>
      <c r="H11687" s="55" t="s">
        <v>18526</v>
      </c>
      <c r="I11687" s="23">
        <v>53278.68</v>
      </c>
      <c r="J11687" s="24" t="s">
        <v>7284</v>
      </c>
      <c r="K11687" s="49">
        <v>46203</v>
      </c>
    </row>
    <row r="11688" spans="1:11" ht="42.6" customHeight="1" x14ac:dyDescent="0.25">
      <c r="A11688" s="11">
        <v>2026</v>
      </c>
      <c r="B11688" s="49">
        <v>46113</v>
      </c>
      <c r="C11688" s="49">
        <v>46203</v>
      </c>
      <c r="D11688" s="21" t="s">
        <v>6910</v>
      </c>
      <c r="E11688" s="29">
        <v>46109</v>
      </c>
      <c r="F11688" s="11"/>
      <c r="G11688" s="21" t="s">
        <v>7219</v>
      </c>
      <c r="H11688" s="55" t="s">
        <v>18527</v>
      </c>
      <c r="I11688" s="23">
        <v>53278.68</v>
      </c>
      <c r="J11688" s="24" t="s">
        <v>7284</v>
      </c>
      <c r="K11688" s="49">
        <v>46203</v>
      </c>
    </row>
    <row r="11689" spans="1:11" ht="42.6" customHeight="1" x14ac:dyDescent="0.25">
      <c r="A11689" s="11">
        <v>2026</v>
      </c>
      <c r="B11689" s="49">
        <v>46113</v>
      </c>
      <c r="C11689" s="49">
        <v>46203</v>
      </c>
      <c r="D11689" s="21" t="s">
        <v>6911</v>
      </c>
      <c r="E11689" s="29">
        <v>46109</v>
      </c>
      <c r="F11689" s="11"/>
      <c r="G11689" s="21" t="s">
        <v>7219</v>
      </c>
      <c r="H11689" s="55" t="s">
        <v>18528</v>
      </c>
      <c r="I11689" s="23">
        <v>53278.68</v>
      </c>
      <c r="J11689" s="24" t="s">
        <v>7284</v>
      </c>
      <c r="K11689" s="49">
        <v>46203</v>
      </c>
    </row>
    <row r="11690" spans="1:11" ht="42.6" customHeight="1" x14ac:dyDescent="0.25">
      <c r="A11690" s="11">
        <v>2026</v>
      </c>
      <c r="B11690" s="49">
        <v>46113</v>
      </c>
      <c r="C11690" s="49">
        <v>46203</v>
      </c>
      <c r="D11690" s="21" t="s">
        <v>6912</v>
      </c>
      <c r="E11690" s="29">
        <v>46109</v>
      </c>
      <c r="F11690" s="11"/>
      <c r="G11690" s="21" t="s">
        <v>7219</v>
      </c>
      <c r="H11690" s="55" t="s">
        <v>18529</v>
      </c>
      <c r="I11690" s="23">
        <v>53278.68</v>
      </c>
      <c r="J11690" s="24" t="s">
        <v>7284</v>
      </c>
      <c r="K11690" s="49">
        <v>46203</v>
      </c>
    </row>
    <row r="11691" spans="1:11" ht="42.6" customHeight="1" x14ac:dyDescent="0.25">
      <c r="A11691" s="11">
        <v>2026</v>
      </c>
      <c r="B11691" s="49">
        <v>46113</v>
      </c>
      <c r="C11691" s="49">
        <v>46203</v>
      </c>
      <c r="D11691" s="21" t="s">
        <v>6913</v>
      </c>
      <c r="E11691" s="29">
        <v>46109</v>
      </c>
      <c r="F11691" s="11"/>
      <c r="G11691" s="21" t="s">
        <v>7219</v>
      </c>
      <c r="H11691" s="55" t="s">
        <v>18530</v>
      </c>
      <c r="I11691" s="23">
        <v>53278.68</v>
      </c>
      <c r="J11691" s="24" t="s">
        <v>7284</v>
      </c>
      <c r="K11691" s="49">
        <v>46203</v>
      </c>
    </row>
    <row r="11692" spans="1:11" ht="42.6" customHeight="1" x14ac:dyDescent="0.25">
      <c r="A11692" s="11">
        <v>2026</v>
      </c>
      <c r="B11692" s="49">
        <v>46113</v>
      </c>
      <c r="C11692" s="49">
        <v>46203</v>
      </c>
      <c r="D11692" s="21" t="s">
        <v>6914</v>
      </c>
      <c r="E11692" s="29">
        <v>46109</v>
      </c>
      <c r="F11692" s="11"/>
      <c r="G11692" s="21" t="s">
        <v>7219</v>
      </c>
      <c r="H11692" s="55" t="s">
        <v>18531</v>
      </c>
      <c r="I11692" s="23">
        <v>53278.68</v>
      </c>
      <c r="J11692" s="24" t="s">
        <v>7284</v>
      </c>
      <c r="K11692" s="49">
        <v>46203</v>
      </c>
    </row>
    <row r="11693" spans="1:11" ht="42.6" customHeight="1" x14ac:dyDescent="0.25">
      <c r="A11693" s="11">
        <v>2026</v>
      </c>
      <c r="B11693" s="49">
        <v>46113</v>
      </c>
      <c r="C11693" s="49">
        <v>46203</v>
      </c>
      <c r="D11693" s="21" t="s">
        <v>6915</v>
      </c>
      <c r="E11693" s="29">
        <v>46109</v>
      </c>
      <c r="F11693" s="11"/>
      <c r="G11693" s="21" t="s">
        <v>7219</v>
      </c>
      <c r="H11693" s="55" t="s">
        <v>18532</v>
      </c>
      <c r="I11693" s="23">
        <v>53278.68</v>
      </c>
      <c r="J11693" s="24" t="s">
        <v>7284</v>
      </c>
      <c r="K11693" s="49">
        <v>46203</v>
      </c>
    </row>
    <row r="11694" spans="1:11" ht="42.6" customHeight="1" x14ac:dyDescent="0.25">
      <c r="A11694" s="11">
        <v>2026</v>
      </c>
      <c r="B11694" s="49">
        <v>46113</v>
      </c>
      <c r="C11694" s="49">
        <v>46203</v>
      </c>
      <c r="D11694" s="21" t="s">
        <v>6916</v>
      </c>
      <c r="E11694" s="29">
        <v>46109</v>
      </c>
      <c r="F11694" s="11"/>
      <c r="G11694" s="21" t="s">
        <v>7219</v>
      </c>
      <c r="H11694" s="55" t="s">
        <v>18533</v>
      </c>
      <c r="I11694" s="23">
        <v>53278.68</v>
      </c>
      <c r="J11694" s="24" t="s">
        <v>7284</v>
      </c>
      <c r="K11694" s="49">
        <v>46203</v>
      </c>
    </row>
    <row r="11695" spans="1:11" ht="42.6" customHeight="1" x14ac:dyDescent="0.25">
      <c r="A11695" s="11">
        <v>2026</v>
      </c>
      <c r="B11695" s="49">
        <v>46113</v>
      </c>
      <c r="C11695" s="49">
        <v>46203</v>
      </c>
      <c r="D11695" s="21" t="s">
        <v>6917</v>
      </c>
      <c r="E11695" s="29">
        <v>46109</v>
      </c>
      <c r="F11695" s="11"/>
      <c r="G11695" s="21" t="s">
        <v>7219</v>
      </c>
      <c r="H11695" s="55" t="s">
        <v>18534</v>
      </c>
      <c r="I11695" s="23">
        <v>53278.68</v>
      </c>
      <c r="J11695" s="24" t="s">
        <v>7284</v>
      </c>
      <c r="K11695" s="49">
        <v>46203</v>
      </c>
    </row>
    <row r="11696" spans="1:11" ht="42.6" customHeight="1" x14ac:dyDescent="0.25">
      <c r="A11696" s="11">
        <v>2026</v>
      </c>
      <c r="B11696" s="49">
        <v>46113</v>
      </c>
      <c r="C11696" s="49">
        <v>46203</v>
      </c>
      <c r="D11696" s="21" t="s">
        <v>6918</v>
      </c>
      <c r="E11696" s="29">
        <v>46109</v>
      </c>
      <c r="F11696" s="11"/>
      <c r="G11696" s="21" t="s">
        <v>7219</v>
      </c>
      <c r="H11696" s="55" t="s">
        <v>18535</v>
      </c>
      <c r="I11696" s="23">
        <v>53278.68</v>
      </c>
      <c r="J11696" s="24" t="s">
        <v>7284</v>
      </c>
      <c r="K11696" s="49">
        <v>46203</v>
      </c>
    </row>
    <row r="11697" spans="1:11" ht="42.6" customHeight="1" x14ac:dyDescent="0.25">
      <c r="A11697" s="11">
        <v>2026</v>
      </c>
      <c r="B11697" s="49">
        <v>46113</v>
      </c>
      <c r="C11697" s="49">
        <v>46203</v>
      </c>
      <c r="D11697" s="21" t="s">
        <v>6919</v>
      </c>
      <c r="E11697" s="29">
        <v>46109</v>
      </c>
      <c r="F11697" s="11"/>
      <c r="G11697" s="21" t="s">
        <v>7219</v>
      </c>
      <c r="H11697" s="55" t="s">
        <v>18536</v>
      </c>
      <c r="I11697" s="23">
        <v>53278.68</v>
      </c>
      <c r="J11697" s="24" t="s">
        <v>7284</v>
      </c>
      <c r="K11697" s="49">
        <v>46203</v>
      </c>
    </row>
    <row r="11698" spans="1:11" ht="42.6" customHeight="1" x14ac:dyDescent="0.25">
      <c r="A11698" s="11">
        <v>2026</v>
      </c>
      <c r="B11698" s="49">
        <v>46113</v>
      </c>
      <c r="C11698" s="49">
        <v>46203</v>
      </c>
      <c r="D11698" s="21" t="s">
        <v>6920</v>
      </c>
      <c r="E11698" s="29">
        <v>46109</v>
      </c>
      <c r="F11698" s="11"/>
      <c r="G11698" s="21" t="s">
        <v>7219</v>
      </c>
      <c r="H11698" s="55" t="s">
        <v>18537</v>
      </c>
      <c r="I11698" s="23">
        <v>53278.68</v>
      </c>
      <c r="J11698" s="24" t="s">
        <v>7284</v>
      </c>
      <c r="K11698" s="49">
        <v>46203</v>
      </c>
    </row>
    <row r="11699" spans="1:11" ht="42.6" customHeight="1" x14ac:dyDescent="0.25">
      <c r="A11699" s="11">
        <v>2026</v>
      </c>
      <c r="B11699" s="49">
        <v>46113</v>
      </c>
      <c r="C11699" s="49">
        <v>46203</v>
      </c>
      <c r="D11699" s="21" t="s">
        <v>6921</v>
      </c>
      <c r="E11699" s="29">
        <v>46109</v>
      </c>
      <c r="F11699" s="11"/>
      <c r="G11699" s="21" t="s">
        <v>7219</v>
      </c>
      <c r="H11699" s="55" t="s">
        <v>18538</v>
      </c>
      <c r="I11699" s="23">
        <v>53278.68</v>
      </c>
      <c r="J11699" s="24" t="s">
        <v>7284</v>
      </c>
      <c r="K11699" s="49">
        <v>46203</v>
      </c>
    </row>
    <row r="11700" spans="1:11" ht="42.6" customHeight="1" x14ac:dyDescent="0.25">
      <c r="A11700" s="11">
        <v>2026</v>
      </c>
      <c r="B11700" s="49">
        <v>46113</v>
      </c>
      <c r="C11700" s="49">
        <v>46203</v>
      </c>
      <c r="D11700" s="21" t="s">
        <v>6922</v>
      </c>
      <c r="E11700" s="29">
        <v>46109</v>
      </c>
      <c r="F11700" s="11"/>
      <c r="G11700" s="21" t="s">
        <v>7219</v>
      </c>
      <c r="H11700" s="55" t="s">
        <v>18539</v>
      </c>
      <c r="I11700" s="23">
        <v>53278.68</v>
      </c>
      <c r="J11700" s="24" t="s">
        <v>7284</v>
      </c>
      <c r="K11700" s="49">
        <v>46203</v>
      </c>
    </row>
    <row r="11701" spans="1:11" ht="42.6" customHeight="1" x14ac:dyDescent="0.25">
      <c r="A11701" s="11">
        <v>2026</v>
      </c>
      <c r="B11701" s="49">
        <v>46113</v>
      </c>
      <c r="C11701" s="49">
        <v>46203</v>
      </c>
      <c r="D11701" s="21" t="s">
        <v>6923</v>
      </c>
      <c r="E11701" s="29">
        <v>46109</v>
      </c>
      <c r="F11701" s="11"/>
      <c r="G11701" s="21" t="s">
        <v>7219</v>
      </c>
      <c r="H11701" s="55" t="s">
        <v>18540</v>
      </c>
      <c r="I11701" s="23">
        <v>53278.68</v>
      </c>
      <c r="J11701" s="24" t="s">
        <v>7284</v>
      </c>
      <c r="K11701" s="49">
        <v>46203</v>
      </c>
    </row>
    <row r="11702" spans="1:11" ht="42.6" customHeight="1" x14ac:dyDescent="0.25">
      <c r="A11702" s="11">
        <v>2026</v>
      </c>
      <c r="B11702" s="49">
        <v>46113</v>
      </c>
      <c r="C11702" s="49">
        <v>46203</v>
      </c>
      <c r="D11702" s="21" t="s">
        <v>6924</v>
      </c>
      <c r="E11702" s="29">
        <v>46109</v>
      </c>
      <c r="F11702" s="11"/>
      <c r="G11702" s="21" t="s">
        <v>7219</v>
      </c>
      <c r="H11702" s="55" t="s">
        <v>18541</v>
      </c>
      <c r="I11702" s="23">
        <v>53278.68</v>
      </c>
      <c r="J11702" s="24" t="s">
        <v>7284</v>
      </c>
      <c r="K11702" s="49">
        <v>46203</v>
      </c>
    </row>
    <row r="11703" spans="1:11" ht="42.6" customHeight="1" x14ac:dyDescent="0.25">
      <c r="A11703" s="11">
        <v>2026</v>
      </c>
      <c r="B11703" s="49">
        <v>46113</v>
      </c>
      <c r="C11703" s="49">
        <v>46203</v>
      </c>
      <c r="D11703" s="21" t="s">
        <v>6925</v>
      </c>
      <c r="E11703" s="29">
        <v>46109</v>
      </c>
      <c r="F11703" s="11"/>
      <c r="G11703" s="21" t="s">
        <v>7219</v>
      </c>
      <c r="H11703" s="55" t="s">
        <v>18542</v>
      </c>
      <c r="I11703" s="23">
        <v>53278.68</v>
      </c>
      <c r="J11703" s="24" t="s">
        <v>7284</v>
      </c>
      <c r="K11703" s="49">
        <v>46203</v>
      </c>
    </row>
    <row r="11704" spans="1:11" ht="42.6" customHeight="1" x14ac:dyDescent="0.25">
      <c r="A11704" s="11">
        <v>2026</v>
      </c>
      <c r="B11704" s="49">
        <v>46113</v>
      </c>
      <c r="C11704" s="49">
        <v>46203</v>
      </c>
      <c r="D11704" s="21" t="s">
        <v>6926</v>
      </c>
      <c r="E11704" s="29">
        <v>46109</v>
      </c>
      <c r="F11704" s="11"/>
      <c r="G11704" s="21" t="s">
        <v>7219</v>
      </c>
      <c r="H11704" s="55" t="s">
        <v>18543</v>
      </c>
      <c r="I11704" s="23">
        <v>53278.68</v>
      </c>
      <c r="J11704" s="24" t="s">
        <v>7284</v>
      </c>
      <c r="K11704" s="49">
        <v>46203</v>
      </c>
    </row>
    <row r="11705" spans="1:11" ht="42.6" customHeight="1" x14ac:dyDescent="0.25">
      <c r="A11705" s="11">
        <v>2026</v>
      </c>
      <c r="B11705" s="49">
        <v>46113</v>
      </c>
      <c r="C11705" s="49">
        <v>46203</v>
      </c>
      <c r="D11705" s="21" t="s">
        <v>6927</v>
      </c>
      <c r="E11705" s="29">
        <v>46109</v>
      </c>
      <c r="F11705" s="11"/>
      <c r="G11705" s="21" t="s">
        <v>7219</v>
      </c>
      <c r="H11705" s="55" t="s">
        <v>18544</v>
      </c>
      <c r="I11705" s="23">
        <v>53278.68</v>
      </c>
      <c r="J11705" s="24" t="s">
        <v>7284</v>
      </c>
      <c r="K11705" s="49">
        <v>46203</v>
      </c>
    </row>
    <row r="11706" spans="1:11" ht="42.6" customHeight="1" x14ac:dyDescent="0.25">
      <c r="A11706" s="11">
        <v>2026</v>
      </c>
      <c r="B11706" s="49">
        <v>46113</v>
      </c>
      <c r="C11706" s="49">
        <v>46203</v>
      </c>
      <c r="D11706" s="21" t="s">
        <v>6928</v>
      </c>
      <c r="E11706" s="29">
        <v>46109</v>
      </c>
      <c r="F11706" s="11"/>
      <c r="G11706" s="21" t="s">
        <v>7219</v>
      </c>
      <c r="H11706" s="55" t="s">
        <v>18545</v>
      </c>
      <c r="I11706" s="23">
        <v>53278.68</v>
      </c>
      <c r="J11706" s="24" t="s">
        <v>7284</v>
      </c>
      <c r="K11706" s="49">
        <v>46203</v>
      </c>
    </row>
    <row r="11707" spans="1:11" ht="42.6" customHeight="1" x14ac:dyDescent="0.25">
      <c r="A11707" s="11">
        <v>2026</v>
      </c>
      <c r="B11707" s="49">
        <v>46113</v>
      </c>
      <c r="C11707" s="49">
        <v>46203</v>
      </c>
      <c r="D11707" s="21" t="s">
        <v>6929</v>
      </c>
      <c r="E11707" s="29">
        <v>46109</v>
      </c>
      <c r="F11707" s="11"/>
      <c r="G11707" s="21" t="s">
        <v>7219</v>
      </c>
      <c r="H11707" s="55" t="s">
        <v>18546</v>
      </c>
      <c r="I11707" s="23">
        <v>53278.68</v>
      </c>
      <c r="J11707" s="24" t="s">
        <v>7284</v>
      </c>
      <c r="K11707" s="49">
        <v>46203</v>
      </c>
    </row>
    <row r="11708" spans="1:11" ht="42.6" customHeight="1" x14ac:dyDescent="0.25">
      <c r="A11708" s="11">
        <v>2026</v>
      </c>
      <c r="B11708" s="49">
        <v>46113</v>
      </c>
      <c r="C11708" s="49">
        <v>46203</v>
      </c>
      <c r="D11708" s="21" t="s">
        <v>6930</v>
      </c>
      <c r="E11708" s="29">
        <v>46109</v>
      </c>
      <c r="F11708" s="11"/>
      <c r="G11708" s="21" t="s">
        <v>7219</v>
      </c>
      <c r="H11708" s="55" t="s">
        <v>18547</v>
      </c>
      <c r="I11708" s="23">
        <v>53278.68</v>
      </c>
      <c r="J11708" s="24" t="s">
        <v>7284</v>
      </c>
      <c r="K11708" s="49">
        <v>46203</v>
      </c>
    </row>
    <row r="11709" spans="1:11" ht="42.6" customHeight="1" x14ac:dyDescent="0.25">
      <c r="A11709" s="11">
        <v>2026</v>
      </c>
      <c r="B11709" s="49">
        <v>46113</v>
      </c>
      <c r="C11709" s="49">
        <v>46203</v>
      </c>
      <c r="D11709" s="21" t="s">
        <v>6931</v>
      </c>
      <c r="E11709" s="29">
        <v>46109</v>
      </c>
      <c r="F11709" s="11"/>
      <c r="G11709" s="21" t="s">
        <v>7219</v>
      </c>
      <c r="H11709" s="55" t="s">
        <v>18548</v>
      </c>
      <c r="I11709" s="23">
        <v>53278.68</v>
      </c>
      <c r="J11709" s="24" t="s">
        <v>7284</v>
      </c>
      <c r="K11709" s="49">
        <v>46203</v>
      </c>
    </row>
    <row r="11710" spans="1:11" ht="42.6" customHeight="1" x14ac:dyDescent="0.25">
      <c r="A11710" s="11">
        <v>2026</v>
      </c>
      <c r="B11710" s="49">
        <v>46113</v>
      </c>
      <c r="C11710" s="49">
        <v>46203</v>
      </c>
      <c r="D11710" s="21" t="s">
        <v>6932</v>
      </c>
      <c r="E11710" s="29">
        <v>46109</v>
      </c>
      <c r="F11710" s="11"/>
      <c r="G11710" s="21" t="s">
        <v>7219</v>
      </c>
      <c r="H11710" s="55" t="s">
        <v>18549</v>
      </c>
      <c r="I11710" s="23">
        <v>53278.68</v>
      </c>
      <c r="J11710" s="24" t="s">
        <v>7284</v>
      </c>
      <c r="K11710" s="49">
        <v>46203</v>
      </c>
    </row>
    <row r="11711" spans="1:11" ht="42.6" customHeight="1" x14ac:dyDescent="0.25">
      <c r="A11711" s="11">
        <v>2026</v>
      </c>
      <c r="B11711" s="49">
        <v>46113</v>
      </c>
      <c r="C11711" s="49">
        <v>46203</v>
      </c>
      <c r="D11711" s="21" t="s">
        <v>6933</v>
      </c>
      <c r="E11711" s="29">
        <v>46109</v>
      </c>
      <c r="F11711" s="11"/>
      <c r="G11711" s="21" t="s">
        <v>7219</v>
      </c>
      <c r="H11711" s="55" t="s">
        <v>18550</v>
      </c>
      <c r="I11711" s="23">
        <v>53278.68</v>
      </c>
      <c r="J11711" s="24" t="s">
        <v>7284</v>
      </c>
      <c r="K11711" s="49">
        <v>46203</v>
      </c>
    </row>
    <row r="11712" spans="1:11" ht="42.6" customHeight="1" x14ac:dyDescent="0.25">
      <c r="A11712" s="11">
        <v>2026</v>
      </c>
      <c r="B11712" s="49">
        <v>46113</v>
      </c>
      <c r="C11712" s="49">
        <v>46203</v>
      </c>
      <c r="D11712" s="21" t="s">
        <v>6934</v>
      </c>
      <c r="E11712" s="29">
        <v>46109</v>
      </c>
      <c r="F11712" s="11"/>
      <c r="G11712" s="21" t="s">
        <v>7219</v>
      </c>
      <c r="H11712" s="55" t="s">
        <v>18551</v>
      </c>
      <c r="I11712" s="23">
        <v>53278.68</v>
      </c>
      <c r="J11712" s="24" t="s">
        <v>7284</v>
      </c>
      <c r="K11712" s="49">
        <v>46203</v>
      </c>
    </row>
    <row r="11713" spans="1:11" ht="42.6" customHeight="1" x14ac:dyDescent="0.25">
      <c r="A11713" s="11">
        <v>2026</v>
      </c>
      <c r="B11713" s="49">
        <v>46113</v>
      </c>
      <c r="C11713" s="49">
        <v>46203</v>
      </c>
      <c r="D11713" s="21" t="s">
        <v>6935</v>
      </c>
      <c r="E11713" s="29">
        <v>46109</v>
      </c>
      <c r="F11713" s="11"/>
      <c r="G11713" s="21" t="s">
        <v>7219</v>
      </c>
      <c r="H11713" s="55" t="s">
        <v>18552</v>
      </c>
      <c r="I11713" s="23">
        <v>53278.68</v>
      </c>
      <c r="J11713" s="24" t="s">
        <v>7284</v>
      </c>
      <c r="K11713" s="49">
        <v>46203</v>
      </c>
    </row>
    <row r="11714" spans="1:11" ht="42.6" customHeight="1" x14ac:dyDescent="0.25">
      <c r="A11714" s="11">
        <v>2026</v>
      </c>
      <c r="B11714" s="49">
        <v>46113</v>
      </c>
      <c r="C11714" s="49">
        <v>46203</v>
      </c>
      <c r="D11714" s="21" t="s">
        <v>6936</v>
      </c>
      <c r="E11714" s="29">
        <v>46109</v>
      </c>
      <c r="F11714" s="11"/>
      <c r="G11714" s="21" t="s">
        <v>7219</v>
      </c>
      <c r="H11714" s="55" t="s">
        <v>18553</v>
      </c>
      <c r="I11714" s="23">
        <v>53278.68</v>
      </c>
      <c r="J11714" s="24" t="s">
        <v>7284</v>
      </c>
      <c r="K11714" s="49">
        <v>46203</v>
      </c>
    </row>
    <row r="11715" spans="1:11" ht="42.6" customHeight="1" x14ac:dyDescent="0.25">
      <c r="A11715" s="11">
        <v>2026</v>
      </c>
      <c r="B11715" s="49">
        <v>46113</v>
      </c>
      <c r="C11715" s="49">
        <v>46203</v>
      </c>
      <c r="D11715" s="59" t="s">
        <v>6937</v>
      </c>
      <c r="E11715" s="29">
        <v>46109</v>
      </c>
      <c r="F11715" s="11"/>
      <c r="G11715" s="21" t="s">
        <v>7219</v>
      </c>
      <c r="H11715" s="55" t="s">
        <v>18554</v>
      </c>
      <c r="I11715" s="23">
        <v>53278.68</v>
      </c>
      <c r="J11715" s="24" t="s">
        <v>7284</v>
      </c>
      <c r="K11715" s="49">
        <v>46203</v>
      </c>
    </row>
    <row r="11716" spans="1:11" ht="42.6" customHeight="1" x14ac:dyDescent="0.25">
      <c r="A11716" s="11">
        <v>2026</v>
      </c>
      <c r="B11716" s="49">
        <v>46113</v>
      </c>
      <c r="C11716" s="49">
        <v>46203</v>
      </c>
      <c r="D11716" s="21" t="s">
        <v>6938</v>
      </c>
      <c r="E11716" s="29">
        <v>46109</v>
      </c>
      <c r="F11716" s="11"/>
      <c r="G11716" s="21" t="s">
        <v>7219</v>
      </c>
      <c r="H11716" s="55" t="s">
        <v>18555</v>
      </c>
      <c r="I11716" s="23">
        <v>53278.68</v>
      </c>
      <c r="J11716" s="24" t="s">
        <v>7284</v>
      </c>
      <c r="K11716" s="49">
        <v>46203</v>
      </c>
    </row>
    <row r="11717" spans="1:11" ht="42.6" customHeight="1" x14ac:dyDescent="0.25">
      <c r="A11717" s="11">
        <v>2026</v>
      </c>
      <c r="B11717" s="49">
        <v>46113</v>
      </c>
      <c r="C11717" s="49">
        <v>46203</v>
      </c>
      <c r="D11717" s="21" t="s">
        <v>6939</v>
      </c>
      <c r="E11717" s="29">
        <v>46109</v>
      </c>
      <c r="F11717" s="11"/>
      <c r="G11717" s="21" t="s">
        <v>7219</v>
      </c>
      <c r="H11717" s="55" t="s">
        <v>18556</v>
      </c>
      <c r="I11717" s="23">
        <v>53278.68</v>
      </c>
      <c r="J11717" s="24" t="s">
        <v>7284</v>
      </c>
      <c r="K11717" s="49">
        <v>46203</v>
      </c>
    </row>
    <row r="11718" spans="1:11" ht="42.6" customHeight="1" x14ac:dyDescent="0.25">
      <c r="A11718" s="11">
        <v>2026</v>
      </c>
      <c r="B11718" s="49">
        <v>46113</v>
      </c>
      <c r="C11718" s="49">
        <v>46203</v>
      </c>
      <c r="D11718" s="21" t="s">
        <v>6940</v>
      </c>
      <c r="E11718" s="29">
        <v>46109</v>
      </c>
      <c r="F11718" s="11"/>
      <c r="G11718" s="21" t="s">
        <v>7219</v>
      </c>
      <c r="H11718" s="55" t="s">
        <v>18557</v>
      </c>
      <c r="I11718" s="23">
        <v>53278.68</v>
      </c>
      <c r="J11718" s="24" t="s">
        <v>7284</v>
      </c>
      <c r="K11718" s="49">
        <v>46203</v>
      </c>
    </row>
    <row r="11719" spans="1:11" ht="42.6" customHeight="1" x14ac:dyDescent="0.25">
      <c r="A11719" s="11">
        <v>2026</v>
      </c>
      <c r="B11719" s="49">
        <v>46113</v>
      </c>
      <c r="C11719" s="49">
        <v>46203</v>
      </c>
      <c r="D11719" s="21" t="s">
        <v>6941</v>
      </c>
      <c r="E11719" s="29">
        <v>46109</v>
      </c>
      <c r="F11719" s="11"/>
      <c r="G11719" s="21" t="s">
        <v>7219</v>
      </c>
      <c r="H11719" s="55" t="s">
        <v>18558</v>
      </c>
      <c r="I11719" s="23">
        <v>53278.68</v>
      </c>
      <c r="J11719" s="24" t="s">
        <v>7284</v>
      </c>
      <c r="K11719" s="49">
        <v>46203</v>
      </c>
    </row>
    <row r="11720" spans="1:11" ht="42.6" customHeight="1" x14ac:dyDescent="0.25">
      <c r="A11720" s="11">
        <v>2026</v>
      </c>
      <c r="B11720" s="49">
        <v>46113</v>
      </c>
      <c r="C11720" s="49">
        <v>46203</v>
      </c>
      <c r="D11720" s="21" t="s">
        <v>6942</v>
      </c>
      <c r="E11720" s="29">
        <v>46109</v>
      </c>
      <c r="F11720" s="11"/>
      <c r="G11720" s="21" t="s">
        <v>7219</v>
      </c>
      <c r="H11720" s="55" t="s">
        <v>18559</v>
      </c>
      <c r="I11720" s="23">
        <v>53278.68</v>
      </c>
      <c r="J11720" s="24" t="s">
        <v>7284</v>
      </c>
      <c r="K11720" s="49">
        <v>46203</v>
      </c>
    </row>
    <row r="11721" spans="1:11" ht="42.6" customHeight="1" x14ac:dyDescent="0.25">
      <c r="A11721" s="11">
        <v>2026</v>
      </c>
      <c r="B11721" s="49">
        <v>46113</v>
      </c>
      <c r="C11721" s="49">
        <v>46203</v>
      </c>
      <c r="D11721" s="21" t="s">
        <v>6943</v>
      </c>
      <c r="E11721" s="29">
        <v>46109</v>
      </c>
      <c r="F11721" s="11"/>
      <c r="G11721" s="21" t="s">
        <v>7219</v>
      </c>
      <c r="H11721" s="55" t="s">
        <v>18560</v>
      </c>
      <c r="I11721" s="23">
        <v>53278.68</v>
      </c>
      <c r="J11721" s="24" t="s">
        <v>7284</v>
      </c>
      <c r="K11721" s="49">
        <v>46203</v>
      </c>
    </row>
    <row r="11722" spans="1:11" ht="42.6" customHeight="1" x14ac:dyDescent="0.25">
      <c r="A11722" s="11">
        <v>2026</v>
      </c>
      <c r="B11722" s="49">
        <v>46113</v>
      </c>
      <c r="C11722" s="49">
        <v>46203</v>
      </c>
      <c r="D11722" s="21" t="s">
        <v>6944</v>
      </c>
      <c r="E11722" s="29">
        <v>46109</v>
      </c>
      <c r="F11722" s="11"/>
      <c r="G11722" s="21" t="s">
        <v>7219</v>
      </c>
      <c r="H11722" s="55" t="s">
        <v>18561</v>
      </c>
      <c r="I11722" s="23">
        <v>53278.68</v>
      </c>
      <c r="J11722" s="24" t="s">
        <v>7284</v>
      </c>
      <c r="K11722" s="49">
        <v>46203</v>
      </c>
    </row>
    <row r="11723" spans="1:11" ht="42.6" customHeight="1" x14ac:dyDescent="0.25">
      <c r="A11723" s="11">
        <v>2026</v>
      </c>
      <c r="B11723" s="49">
        <v>46113</v>
      </c>
      <c r="C11723" s="49">
        <v>46203</v>
      </c>
      <c r="D11723" s="21" t="s">
        <v>6945</v>
      </c>
      <c r="E11723" s="29">
        <v>46111</v>
      </c>
      <c r="F11723" s="11"/>
      <c r="G11723" s="21" t="s">
        <v>7218</v>
      </c>
      <c r="H11723" s="55" t="s">
        <v>18562</v>
      </c>
      <c r="I11723" s="23">
        <v>2175</v>
      </c>
      <c r="J11723" s="24" t="s">
        <v>7284</v>
      </c>
      <c r="K11723" s="49">
        <v>46203</v>
      </c>
    </row>
    <row r="11724" spans="1:11" ht="42.6" customHeight="1" x14ac:dyDescent="0.25">
      <c r="A11724" s="11">
        <v>2026</v>
      </c>
      <c r="B11724" s="49">
        <v>46113</v>
      </c>
      <c r="C11724" s="49">
        <v>46203</v>
      </c>
      <c r="D11724" s="21" t="s">
        <v>6945</v>
      </c>
      <c r="E11724" s="29">
        <v>46111</v>
      </c>
      <c r="F11724" s="11"/>
      <c r="G11724" s="21" t="s">
        <v>7218</v>
      </c>
      <c r="H11724" s="55" t="s">
        <v>18563</v>
      </c>
      <c r="I11724" s="23">
        <v>2175</v>
      </c>
      <c r="J11724" s="24" t="s">
        <v>7284</v>
      </c>
      <c r="K11724" s="49">
        <v>46203</v>
      </c>
    </row>
    <row r="11725" spans="1:11" ht="42.6" customHeight="1" x14ac:dyDescent="0.25">
      <c r="A11725" s="11">
        <v>2026</v>
      </c>
      <c r="B11725" s="49">
        <v>46113</v>
      </c>
      <c r="C11725" s="49">
        <v>46203</v>
      </c>
      <c r="D11725" s="21" t="s">
        <v>6946</v>
      </c>
      <c r="E11725" s="29">
        <v>46112</v>
      </c>
      <c r="F11725" s="11"/>
      <c r="G11725" s="21" t="s">
        <v>7402</v>
      </c>
      <c r="H11725" s="55" t="s">
        <v>18564</v>
      </c>
      <c r="I11725" s="23">
        <v>5104</v>
      </c>
      <c r="J11725" s="24" t="s">
        <v>7284</v>
      </c>
      <c r="K11725" s="49">
        <v>46203</v>
      </c>
    </row>
    <row r="11726" spans="1:11" ht="42.6" customHeight="1" x14ac:dyDescent="0.25">
      <c r="A11726" s="11">
        <v>2026</v>
      </c>
      <c r="B11726" s="49">
        <v>46113</v>
      </c>
      <c r="C11726" s="49">
        <v>46203</v>
      </c>
      <c r="D11726" s="21" t="s">
        <v>6946</v>
      </c>
      <c r="E11726" s="29">
        <v>46112</v>
      </c>
      <c r="F11726" s="11"/>
      <c r="G11726" s="21" t="s">
        <v>7402</v>
      </c>
      <c r="H11726" s="55" t="s">
        <v>18565</v>
      </c>
      <c r="I11726" s="23">
        <v>5104</v>
      </c>
      <c r="J11726" s="24" t="s">
        <v>7284</v>
      </c>
      <c r="K11726" s="49">
        <v>46203</v>
      </c>
    </row>
    <row r="11727" spans="1:11" ht="42.6" customHeight="1" x14ac:dyDescent="0.25">
      <c r="A11727" s="11">
        <v>2026</v>
      </c>
      <c r="B11727" s="49">
        <v>46113</v>
      </c>
      <c r="C11727" s="49">
        <v>46203</v>
      </c>
      <c r="D11727" s="21" t="s">
        <v>6946</v>
      </c>
      <c r="E11727" s="29">
        <v>46112</v>
      </c>
      <c r="F11727" s="11"/>
      <c r="G11727" s="21" t="s">
        <v>7402</v>
      </c>
      <c r="H11727" s="55" t="s">
        <v>18566</v>
      </c>
      <c r="I11727" s="23">
        <v>5104</v>
      </c>
      <c r="J11727" s="24" t="s">
        <v>7284</v>
      </c>
      <c r="K11727" s="49">
        <v>46203</v>
      </c>
    </row>
    <row r="11728" spans="1:11" ht="42.6" customHeight="1" x14ac:dyDescent="0.25">
      <c r="A11728" s="11">
        <v>2026</v>
      </c>
      <c r="B11728" s="49">
        <v>46113</v>
      </c>
      <c r="C11728" s="49">
        <v>46203</v>
      </c>
      <c r="D11728" s="25" t="s">
        <v>6947</v>
      </c>
      <c r="E11728" s="26">
        <v>2007</v>
      </c>
      <c r="F11728" s="11"/>
      <c r="G11728" s="25" t="s">
        <v>7323</v>
      </c>
      <c r="H11728" s="25" t="s">
        <v>18567</v>
      </c>
      <c r="I11728" s="27">
        <v>153114</v>
      </c>
      <c r="J11728" s="24" t="s">
        <v>7284</v>
      </c>
      <c r="K11728" s="49">
        <v>46203</v>
      </c>
    </row>
    <row r="11729" spans="1:11" ht="42.6" customHeight="1" x14ac:dyDescent="0.25">
      <c r="A11729" s="11">
        <v>2026</v>
      </c>
      <c r="B11729" s="49">
        <v>46113</v>
      </c>
      <c r="C11729" s="49">
        <v>46203</v>
      </c>
      <c r="D11729" s="21" t="s">
        <v>5526</v>
      </c>
      <c r="E11729" s="22" t="s">
        <v>7199</v>
      </c>
      <c r="F11729" s="11"/>
      <c r="G11729" s="21" t="s">
        <v>7312</v>
      </c>
      <c r="H11729" s="21" t="s">
        <v>18568</v>
      </c>
      <c r="I11729" s="23">
        <v>9359.85</v>
      </c>
      <c r="J11729" s="24" t="s">
        <v>7284</v>
      </c>
      <c r="K11729" s="49">
        <v>46203</v>
      </c>
    </row>
    <row r="11730" spans="1:11" ht="42.6" customHeight="1" x14ac:dyDescent="0.25">
      <c r="A11730" s="11">
        <v>2026</v>
      </c>
      <c r="B11730" s="49">
        <v>46113</v>
      </c>
      <c r="C11730" s="49">
        <v>46203</v>
      </c>
      <c r="D11730" s="21" t="s">
        <v>6948</v>
      </c>
      <c r="E11730" s="22" t="s">
        <v>7200</v>
      </c>
      <c r="F11730" s="11"/>
      <c r="G11730" s="21" t="s">
        <v>7239</v>
      </c>
      <c r="H11730" s="21" t="s">
        <v>18569</v>
      </c>
      <c r="I11730" s="23">
        <v>26400</v>
      </c>
      <c r="J11730" s="24" t="s">
        <v>7284</v>
      </c>
      <c r="K11730" s="49">
        <v>46203</v>
      </c>
    </row>
    <row r="11731" spans="1:11" ht="42.6" customHeight="1" x14ac:dyDescent="0.25">
      <c r="A11731" s="11">
        <v>2026</v>
      </c>
      <c r="B11731" s="49">
        <v>46113</v>
      </c>
      <c r="C11731" s="49">
        <v>46203</v>
      </c>
      <c r="D11731" s="21" t="s">
        <v>6949</v>
      </c>
      <c r="E11731" s="22" t="s">
        <v>7201</v>
      </c>
      <c r="F11731" s="11"/>
      <c r="G11731" s="21" t="s">
        <v>7316</v>
      </c>
      <c r="H11731" s="21" t="s">
        <v>18570</v>
      </c>
      <c r="I11731" s="23">
        <v>9660</v>
      </c>
      <c r="J11731" s="24" t="s">
        <v>7284</v>
      </c>
      <c r="K11731" s="49">
        <v>46203</v>
      </c>
    </row>
    <row r="11732" spans="1:11" ht="42.6" customHeight="1" x14ac:dyDescent="0.25">
      <c r="A11732" s="11">
        <v>2026</v>
      </c>
      <c r="B11732" s="49">
        <v>46113</v>
      </c>
      <c r="C11732" s="49">
        <v>46203</v>
      </c>
      <c r="D11732" s="21" t="s">
        <v>6950</v>
      </c>
      <c r="E11732" s="22" t="s">
        <v>7202</v>
      </c>
      <c r="F11732" s="11"/>
      <c r="G11732" s="21" t="s">
        <v>7252</v>
      </c>
      <c r="H11732" s="21" t="s">
        <v>18571</v>
      </c>
      <c r="I11732" s="23">
        <v>11519.82</v>
      </c>
      <c r="J11732" s="24" t="s">
        <v>7284</v>
      </c>
      <c r="K11732" s="49">
        <v>46203</v>
      </c>
    </row>
    <row r="11733" spans="1:11" ht="42.6" customHeight="1" x14ac:dyDescent="0.25">
      <c r="A11733" s="11">
        <v>2026</v>
      </c>
      <c r="B11733" s="49">
        <v>46113</v>
      </c>
      <c r="C11733" s="49">
        <v>46203</v>
      </c>
      <c r="D11733" s="21" t="s">
        <v>6951</v>
      </c>
      <c r="E11733" s="31" t="s">
        <v>7203</v>
      </c>
      <c r="F11733" s="11"/>
      <c r="G11733" s="21" t="s">
        <v>7267</v>
      </c>
      <c r="H11733" s="21" t="s">
        <v>18572</v>
      </c>
      <c r="I11733" s="23">
        <v>11542</v>
      </c>
      <c r="J11733" s="24" t="s">
        <v>7284</v>
      </c>
      <c r="K11733" s="49">
        <v>46203</v>
      </c>
    </row>
    <row r="11734" spans="1:11" ht="42.6" customHeight="1" x14ac:dyDescent="0.25">
      <c r="A11734" s="11">
        <v>2026</v>
      </c>
      <c r="B11734" s="49">
        <v>46113</v>
      </c>
      <c r="C11734" s="49">
        <v>46203</v>
      </c>
      <c r="D11734" s="21" t="s">
        <v>6952</v>
      </c>
      <c r="E11734" s="29" t="s">
        <v>7204</v>
      </c>
      <c r="F11734" s="11"/>
      <c r="G11734" s="21" t="s">
        <v>7403</v>
      </c>
      <c r="H11734" s="55" t="s">
        <v>18573</v>
      </c>
      <c r="I11734" s="23">
        <v>12180</v>
      </c>
      <c r="J11734" s="24" t="s">
        <v>7284</v>
      </c>
      <c r="K11734" s="49">
        <v>46203</v>
      </c>
    </row>
    <row r="11735" spans="1:11" ht="42.6" customHeight="1" x14ac:dyDescent="0.25">
      <c r="A11735" s="11">
        <v>2026</v>
      </c>
      <c r="B11735" s="49">
        <v>46113</v>
      </c>
      <c r="C11735" s="49">
        <v>46203</v>
      </c>
      <c r="D11735" s="21" t="s">
        <v>6952</v>
      </c>
      <c r="E11735" s="29" t="s">
        <v>7204</v>
      </c>
      <c r="F11735" s="11"/>
      <c r="G11735" s="21" t="s">
        <v>7403</v>
      </c>
      <c r="H11735" s="55" t="s">
        <v>11368</v>
      </c>
      <c r="I11735" s="23">
        <v>12180</v>
      </c>
      <c r="J11735" s="24" t="s">
        <v>7284</v>
      </c>
      <c r="K11735" s="49">
        <v>46203</v>
      </c>
    </row>
    <row r="11736" spans="1:11" ht="42.6" customHeight="1" x14ac:dyDescent="0.25">
      <c r="A11736" s="11">
        <v>2026</v>
      </c>
      <c r="B11736" s="49">
        <v>46113</v>
      </c>
      <c r="C11736" s="49">
        <v>46203</v>
      </c>
      <c r="D11736" s="21" t="s">
        <v>6952</v>
      </c>
      <c r="E11736" s="29" t="s">
        <v>7204</v>
      </c>
      <c r="F11736" s="11"/>
      <c r="G11736" s="21" t="s">
        <v>7403</v>
      </c>
      <c r="H11736" s="55" t="s">
        <v>11370</v>
      </c>
      <c r="I11736" s="23">
        <v>12180</v>
      </c>
      <c r="J11736" s="24" t="s">
        <v>7284</v>
      </c>
      <c r="K11736" s="49">
        <v>46203</v>
      </c>
    </row>
    <row r="11737" spans="1:11" ht="42.6" customHeight="1" x14ac:dyDescent="0.25">
      <c r="A11737" s="11">
        <v>2026</v>
      </c>
      <c r="B11737" s="49">
        <v>46113</v>
      </c>
      <c r="C11737" s="49">
        <v>46203</v>
      </c>
      <c r="D11737" s="21" t="s">
        <v>2810</v>
      </c>
      <c r="E11737" s="29" t="s">
        <v>7204</v>
      </c>
      <c r="F11737" s="11"/>
      <c r="G11737" s="21" t="s">
        <v>7403</v>
      </c>
      <c r="H11737" s="55" t="s">
        <v>18574</v>
      </c>
      <c r="I11737" s="23">
        <v>13937.63</v>
      </c>
      <c r="J11737" s="24" t="s">
        <v>7284</v>
      </c>
      <c r="K11737" s="49">
        <v>46203</v>
      </c>
    </row>
    <row r="11738" spans="1:11" ht="42.6" customHeight="1" x14ac:dyDescent="0.25">
      <c r="A11738" s="11">
        <v>2026</v>
      </c>
      <c r="B11738" s="49">
        <v>46113</v>
      </c>
      <c r="C11738" s="49">
        <v>46203</v>
      </c>
      <c r="D11738" s="21" t="s">
        <v>2810</v>
      </c>
      <c r="E11738" s="29" t="s">
        <v>7204</v>
      </c>
      <c r="F11738" s="11"/>
      <c r="G11738" s="21" t="s">
        <v>7403</v>
      </c>
      <c r="H11738" s="55" t="s">
        <v>18575</v>
      </c>
      <c r="I11738" s="23">
        <v>13937.63</v>
      </c>
      <c r="J11738" s="24" t="s">
        <v>7284</v>
      </c>
      <c r="K11738" s="49">
        <v>46203</v>
      </c>
    </row>
    <row r="11739" spans="1:11" ht="42.6" customHeight="1" x14ac:dyDescent="0.25">
      <c r="A11739" s="11">
        <v>2026</v>
      </c>
      <c r="B11739" s="49">
        <v>46113</v>
      </c>
      <c r="C11739" s="49">
        <v>46203</v>
      </c>
      <c r="D11739" s="21" t="s">
        <v>6953</v>
      </c>
      <c r="E11739" s="29" t="s">
        <v>7204</v>
      </c>
      <c r="F11739" s="11"/>
      <c r="G11739" s="21" t="s">
        <v>7403</v>
      </c>
      <c r="H11739" s="55" t="s">
        <v>18576</v>
      </c>
      <c r="I11739" s="23">
        <v>17983.71</v>
      </c>
      <c r="J11739" s="24" t="s">
        <v>7284</v>
      </c>
      <c r="K11739" s="49">
        <v>46203</v>
      </c>
    </row>
    <row r="11740" spans="1:11" ht="42.6" customHeight="1" x14ac:dyDescent="0.25">
      <c r="A11740" s="11">
        <v>2026</v>
      </c>
      <c r="B11740" s="49">
        <v>46113</v>
      </c>
      <c r="C11740" s="49">
        <v>46203</v>
      </c>
      <c r="D11740" s="21" t="s">
        <v>6953</v>
      </c>
      <c r="E11740" s="29" t="s">
        <v>7204</v>
      </c>
      <c r="F11740" s="11"/>
      <c r="G11740" s="21" t="s">
        <v>7403</v>
      </c>
      <c r="H11740" s="55" t="s">
        <v>18577</v>
      </c>
      <c r="I11740" s="23">
        <v>17983.71</v>
      </c>
      <c r="J11740" s="24" t="s">
        <v>7284</v>
      </c>
      <c r="K11740" s="49">
        <v>46203</v>
      </c>
    </row>
    <row r="11741" spans="1:11" ht="42.6" customHeight="1" x14ac:dyDescent="0.25">
      <c r="A11741" s="11">
        <v>2026</v>
      </c>
      <c r="B11741" s="49">
        <v>46113</v>
      </c>
      <c r="C11741" s="49">
        <v>46203</v>
      </c>
      <c r="D11741" s="21" t="s">
        <v>6953</v>
      </c>
      <c r="E11741" s="29" t="s">
        <v>7204</v>
      </c>
      <c r="F11741" s="11"/>
      <c r="G11741" s="21" t="s">
        <v>7403</v>
      </c>
      <c r="H11741" s="55" t="s">
        <v>18578</v>
      </c>
      <c r="I11741" s="23">
        <v>17983.71</v>
      </c>
      <c r="J11741" s="24" t="s">
        <v>7284</v>
      </c>
      <c r="K11741" s="49">
        <v>46203</v>
      </c>
    </row>
    <row r="11742" spans="1:11" ht="42.6" customHeight="1" x14ac:dyDescent="0.25">
      <c r="A11742" s="11">
        <v>2026</v>
      </c>
      <c r="B11742" s="49">
        <v>46113</v>
      </c>
      <c r="C11742" s="49">
        <v>46203</v>
      </c>
      <c r="D11742" s="21" t="s">
        <v>6953</v>
      </c>
      <c r="E11742" s="29" t="s">
        <v>7204</v>
      </c>
      <c r="F11742" s="11"/>
      <c r="G11742" s="21" t="s">
        <v>7403</v>
      </c>
      <c r="H11742" s="55" t="s">
        <v>18579</v>
      </c>
      <c r="I11742" s="23">
        <v>17983.71</v>
      </c>
      <c r="J11742" s="24" t="s">
        <v>7284</v>
      </c>
      <c r="K11742" s="49">
        <v>46203</v>
      </c>
    </row>
    <row r="11743" spans="1:11" ht="42.6" customHeight="1" x14ac:dyDescent="0.25">
      <c r="A11743" s="11">
        <v>2026</v>
      </c>
      <c r="B11743" s="49">
        <v>46113</v>
      </c>
      <c r="C11743" s="49">
        <v>46203</v>
      </c>
      <c r="D11743" s="21" t="s">
        <v>6954</v>
      </c>
      <c r="E11743" s="29" t="s">
        <v>7204</v>
      </c>
      <c r="F11743" s="11"/>
      <c r="G11743" s="21" t="s">
        <v>7403</v>
      </c>
      <c r="H11743" s="55" t="s">
        <v>18580</v>
      </c>
      <c r="I11743" s="23">
        <v>17983.71</v>
      </c>
      <c r="J11743" s="24" t="s">
        <v>7284</v>
      </c>
      <c r="K11743" s="49">
        <v>46203</v>
      </c>
    </row>
    <row r="11744" spans="1:11" ht="42.6" customHeight="1" x14ac:dyDescent="0.25">
      <c r="A11744" s="11">
        <v>2026</v>
      </c>
      <c r="B11744" s="49">
        <v>46113</v>
      </c>
      <c r="C11744" s="49">
        <v>46203</v>
      </c>
      <c r="D11744" s="21" t="s">
        <v>6954</v>
      </c>
      <c r="E11744" s="29" t="s">
        <v>7204</v>
      </c>
      <c r="F11744" s="11"/>
      <c r="G11744" s="21" t="s">
        <v>7403</v>
      </c>
      <c r="H11744" s="55" t="s">
        <v>18581</v>
      </c>
      <c r="I11744" s="23">
        <v>17983.71</v>
      </c>
      <c r="J11744" s="24" t="s">
        <v>7284</v>
      </c>
      <c r="K11744" s="49">
        <v>46203</v>
      </c>
    </row>
    <row r="11745" spans="1:11" ht="42.6" customHeight="1" x14ac:dyDescent="0.25">
      <c r="A11745" s="11">
        <v>2026</v>
      </c>
      <c r="B11745" s="49">
        <v>46113</v>
      </c>
      <c r="C11745" s="49">
        <v>46203</v>
      </c>
      <c r="D11745" s="21" t="s">
        <v>6954</v>
      </c>
      <c r="E11745" s="29" t="s">
        <v>7204</v>
      </c>
      <c r="F11745" s="11"/>
      <c r="G11745" s="21" t="s">
        <v>7403</v>
      </c>
      <c r="H11745" s="55" t="s">
        <v>18582</v>
      </c>
      <c r="I11745" s="23">
        <v>17983.71</v>
      </c>
      <c r="J11745" s="24" t="s">
        <v>7284</v>
      </c>
      <c r="K11745" s="49">
        <v>46203</v>
      </c>
    </row>
    <row r="11746" spans="1:11" ht="42.6" customHeight="1" x14ac:dyDescent="0.25">
      <c r="A11746" s="11">
        <v>2026</v>
      </c>
      <c r="B11746" s="49">
        <v>46113</v>
      </c>
      <c r="C11746" s="49">
        <v>46203</v>
      </c>
      <c r="D11746" s="21" t="s">
        <v>6955</v>
      </c>
      <c r="E11746" s="29" t="s">
        <v>7204</v>
      </c>
      <c r="F11746" s="11"/>
      <c r="G11746" s="21" t="s">
        <v>7275</v>
      </c>
      <c r="H11746" s="24" t="s">
        <v>18583</v>
      </c>
      <c r="I11746" s="30">
        <v>4005</v>
      </c>
      <c r="J11746" s="24" t="s">
        <v>7284</v>
      </c>
      <c r="K11746" s="49">
        <v>46203</v>
      </c>
    </row>
    <row r="11747" spans="1:11" ht="42.6" customHeight="1" x14ac:dyDescent="0.25">
      <c r="A11747" s="11">
        <v>2026</v>
      </c>
      <c r="B11747" s="49">
        <v>46113</v>
      </c>
      <c r="C11747" s="49">
        <v>46203</v>
      </c>
      <c r="D11747" s="21" t="s">
        <v>6956</v>
      </c>
      <c r="E11747" s="29" t="s">
        <v>7204</v>
      </c>
      <c r="F11747" s="11"/>
      <c r="G11747" s="21" t="s">
        <v>7224</v>
      </c>
      <c r="H11747" s="24" t="s">
        <v>18584</v>
      </c>
      <c r="I11747" s="30">
        <v>10925</v>
      </c>
      <c r="J11747" s="24" t="s">
        <v>7284</v>
      </c>
      <c r="K11747" s="49">
        <v>46203</v>
      </c>
    </row>
    <row r="11748" spans="1:11" ht="42.6" customHeight="1" x14ac:dyDescent="0.25">
      <c r="A11748" s="11">
        <v>2026</v>
      </c>
      <c r="B11748" s="49">
        <v>46113</v>
      </c>
      <c r="C11748" s="49">
        <v>46203</v>
      </c>
      <c r="D11748" s="21" t="s">
        <v>6957</v>
      </c>
      <c r="E11748" s="29" t="s">
        <v>7204</v>
      </c>
      <c r="F11748" s="11"/>
      <c r="G11748" s="21" t="s">
        <v>7231</v>
      </c>
      <c r="H11748" s="24" t="s">
        <v>18585</v>
      </c>
      <c r="I11748" s="30">
        <v>3058.21</v>
      </c>
      <c r="J11748" s="24" t="s">
        <v>7284</v>
      </c>
      <c r="K11748" s="49">
        <v>46203</v>
      </c>
    </row>
    <row r="11749" spans="1:11" ht="42.6" customHeight="1" x14ac:dyDescent="0.25">
      <c r="A11749" s="11">
        <v>2026</v>
      </c>
      <c r="B11749" s="49">
        <v>46113</v>
      </c>
      <c r="C11749" s="49">
        <v>46203</v>
      </c>
      <c r="D11749" s="21" t="s">
        <v>6958</v>
      </c>
      <c r="E11749" s="29" t="s">
        <v>7204</v>
      </c>
      <c r="F11749" s="11"/>
      <c r="G11749" s="21" t="s">
        <v>7247</v>
      </c>
      <c r="H11749" s="24" t="s">
        <v>18586</v>
      </c>
      <c r="I11749" s="30">
        <v>4650</v>
      </c>
      <c r="J11749" s="24" t="s">
        <v>7284</v>
      </c>
      <c r="K11749" s="49">
        <v>46203</v>
      </c>
    </row>
    <row r="11750" spans="1:11" ht="42.6" customHeight="1" x14ac:dyDescent="0.25">
      <c r="A11750" s="11">
        <v>2026</v>
      </c>
      <c r="B11750" s="49">
        <v>46113</v>
      </c>
      <c r="C11750" s="49">
        <v>46203</v>
      </c>
      <c r="D11750" s="21" t="s">
        <v>6959</v>
      </c>
      <c r="E11750" s="29" t="s">
        <v>7204</v>
      </c>
      <c r="F11750" s="11"/>
      <c r="G11750" s="21" t="s">
        <v>7247</v>
      </c>
      <c r="H11750" s="24" t="s">
        <v>18587</v>
      </c>
      <c r="I11750" s="30">
        <v>2092</v>
      </c>
      <c r="J11750" s="24" t="s">
        <v>7284</v>
      </c>
      <c r="K11750" s="49">
        <v>46203</v>
      </c>
    </row>
    <row r="11751" spans="1:11" ht="42.6" customHeight="1" x14ac:dyDescent="0.25">
      <c r="A11751" s="11">
        <v>2026</v>
      </c>
      <c r="B11751" s="49">
        <v>46113</v>
      </c>
      <c r="C11751" s="49">
        <v>46203</v>
      </c>
      <c r="D11751" s="21" t="s">
        <v>6960</v>
      </c>
      <c r="E11751" s="29" t="s">
        <v>7204</v>
      </c>
      <c r="F11751" s="11"/>
      <c r="G11751" s="21" t="s">
        <v>7267</v>
      </c>
      <c r="H11751" s="24" t="s">
        <v>18588</v>
      </c>
      <c r="I11751" s="30">
        <v>8600.01</v>
      </c>
      <c r="J11751" s="24" t="s">
        <v>7284</v>
      </c>
      <c r="K11751" s="49">
        <v>46203</v>
      </c>
    </row>
    <row r="11752" spans="1:11" ht="42.6" customHeight="1" x14ac:dyDescent="0.25">
      <c r="A11752" s="11">
        <v>2026</v>
      </c>
      <c r="B11752" s="49">
        <v>46113</v>
      </c>
      <c r="C11752" s="49">
        <v>46203</v>
      </c>
      <c r="D11752" s="21" t="s">
        <v>6961</v>
      </c>
      <c r="E11752" s="29" t="s">
        <v>7204</v>
      </c>
      <c r="F11752" s="11"/>
      <c r="G11752" s="21" t="s">
        <v>7294</v>
      </c>
      <c r="H11752" s="24" t="s">
        <v>18589</v>
      </c>
      <c r="I11752" s="30">
        <v>8600.01</v>
      </c>
      <c r="J11752" s="24" t="s">
        <v>7284</v>
      </c>
      <c r="K11752" s="49">
        <v>46203</v>
      </c>
    </row>
    <row r="11753" spans="1:11" ht="42.6" customHeight="1" x14ac:dyDescent="0.25">
      <c r="A11753" s="11">
        <v>2026</v>
      </c>
      <c r="B11753" s="49">
        <v>46113</v>
      </c>
      <c r="C11753" s="49">
        <v>46203</v>
      </c>
      <c r="D11753" s="21" t="s">
        <v>6962</v>
      </c>
      <c r="E11753" s="29" t="s">
        <v>7204</v>
      </c>
      <c r="F11753" s="11"/>
      <c r="G11753" s="21" t="s">
        <v>7220</v>
      </c>
      <c r="H11753" s="24" t="s">
        <v>18590</v>
      </c>
      <c r="I11753" s="30">
        <v>6981</v>
      </c>
      <c r="J11753" s="24" t="s">
        <v>7284</v>
      </c>
      <c r="K11753" s="49">
        <v>46203</v>
      </c>
    </row>
    <row r="11754" spans="1:11" ht="42.6" customHeight="1" x14ac:dyDescent="0.25">
      <c r="A11754" s="11">
        <v>2026</v>
      </c>
      <c r="B11754" s="49">
        <v>46113</v>
      </c>
      <c r="C11754" s="49">
        <v>46203</v>
      </c>
      <c r="D11754" s="21" t="s">
        <v>6963</v>
      </c>
      <c r="E11754" s="29" t="s">
        <v>7204</v>
      </c>
      <c r="F11754" s="11"/>
      <c r="G11754" s="21" t="s">
        <v>7220</v>
      </c>
      <c r="H11754" s="24" t="s">
        <v>18591</v>
      </c>
      <c r="I11754" s="30">
        <v>7363</v>
      </c>
      <c r="J11754" s="24" t="s">
        <v>7284</v>
      </c>
      <c r="K11754" s="49">
        <v>46203</v>
      </c>
    </row>
    <row r="11755" spans="1:11" ht="42.6" customHeight="1" x14ac:dyDescent="0.25">
      <c r="A11755" s="11">
        <v>2026</v>
      </c>
      <c r="B11755" s="49">
        <v>46113</v>
      </c>
      <c r="C11755" s="49">
        <v>46203</v>
      </c>
      <c r="D11755" s="21" t="s">
        <v>6964</v>
      </c>
      <c r="E11755" s="29" t="s">
        <v>7204</v>
      </c>
      <c r="F11755" s="11"/>
      <c r="G11755" s="21" t="s">
        <v>7220</v>
      </c>
      <c r="H11755" s="24" t="s">
        <v>18592</v>
      </c>
      <c r="I11755" s="30">
        <v>6851</v>
      </c>
      <c r="J11755" s="24" t="s">
        <v>7284</v>
      </c>
      <c r="K11755" s="49">
        <v>46203</v>
      </c>
    </row>
    <row r="11756" spans="1:11" ht="42.6" customHeight="1" x14ac:dyDescent="0.25">
      <c r="A11756" s="11">
        <v>2026</v>
      </c>
      <c r="B11756" s="49">
        <v>46113</v>
      </c>
      <c r="C11756" s="49">
        <v>46203</v>
      </c>
      <c r="D11756" s="21" t="s">
        <v>6962</v>
      </c>
      <c r="E11756" s="29" t="s">
        <v>7204</v>
      </c>
      <c r="F11756" s="11"/>
      <c r="G11756" s="21" t="s">
        <v>7220</v>
      </c>
      <c r="H11756" s="24" t="s">
        <v>18593</v>
      </c>
      <c r="I11756" s="30">
        <v>7530</v>
      </c>
      <c r="J11756" s="24" t="s">
        <v>7284</v>
      </c>
      <c r="K11756" s="49">
        <v>46203</v>
      </c>
    </row>
    <row r="11757" spans="1:11" ht="42.6" customHeight="1" x14ac:dyDescent="0.25">
      <c r="A11757" s="11">
        <v>2026</v>
      </c>
      <c r="B11757" s="49">
        <v>46113</v>
      </c>
      <c r="C11757" s="49">
        <v>46203</v>
      </c>
      <c r="D11757" s="21" t="s">
        <v>6965</v>
      </c>
      <c r="E11757" s="29" t="s">
        <v>7204</v>
      </c>
      <c r="F11757" s="11"/>
      <c r="G11757" s="21" t="s">
        <v>7316</v>
      </c>
      <c r="H11757" s="24" t="s">
        <v>18594</v>
      </c>
      <c r="I11757" s="30">
        <v>2267.8000000000002</v>
      </c>
      <c r="J11757" s="24" t="s">
        <v>7284</v>
      </c>
      <c r="K11757" s="49">
        <v>46203</v>
      </c>
    </row>
    <row r="11758" spans="1:11" ht="42.6" customHeight="1" x14ac:dyDescent="0.25">
      <c r="A11758" s="11">
        <v>2026</v>
      </c>
      <c r="B11758" s="49">
        <v>46113</v>
      </c>
      <c r="C11758" s="49">
        <v>46203</v>
      </c>
      <c r="D11758" s="21" t="s">
        <v>6965</v>
      </c>
      <c r="E11758" s="29" t="s">
        <v>7204</v>
      </c>
      <c r="F11758" s="11"/>
      <c r="G11758" s="21" t="s">
        <v>7267</v>
      </c>
      <c r="H11758" s="24" t="s">
        <v>18595</v>
      </c>
      <c r="I11758" s="30">
        <v>2267.8000000000002</v>
      </c>
      <c r="J11758" s="24" t="s">
        <v>7284</v>
      </c>
      <c r="K11758" s="49">
        <v>46203</v>
      </c>
    </row>
    <row r="11759" spans="1:11" ht="42.6" customHeight="1" x14ac:dyDescent="0.25">
      <c r="A11759" s="11">
        <v>2026</v>
      </c>
      <c r="B11759" s="49">
        <v>46113</v>
      </c>
      <c r="C11759" s="49">
        <v>46203</v>
      </c>
      <c r="D11759" s="21" t="s">
        <v>6966</v>
      </c>
      <c r="E11759" s="29" t="s">
        <v>7204</v>
      </c>
      <c r="F11759" s="11"/>
      <c r="G11759" s="21" t="s">
        <v>7265</v>
      </c>
      <c r="H11759" s="24" t="s">
        <v>18596</v>
      </c>
      <c r="I11759" s="30">
        <v>3815</v>
      </c>
      <c r="J11759" s="24" t="s">
        <v>7284</v>
      </c>
      <c r="K11759" s="49">
        <v>46203</v>
      </c>
    </row>
    <row r="11760" spans="1:11" ht="42.6" customHeight="1" x14ac:dyDescent="0.25">
      <c r="A11760" s="11">
        <v>2026</v>
      </c>
      <c r="B11760" s="49">
        <v>46113</v>
      </c>
      <c r="C11760" s="49">
        <v>46203</v>
      </c>
      <c r="D11760" s="21" t="s">
        <v>6966</v>
      </c>
      <c r="E11760" s="29" t="s">
        <v>7204</v>
      </c>
      <c r="F11760" s="11"/>
      <c r="G11760" s="21" t="s">
        <v>7265</v>
      </c>
      <c r="H11760" s="24" t="s">
        <v>18597</v>
      </c>
      <c r="I11760" s="30">
        <v>3815</v>
      </c>
      <c r="J11760" s="24" t="s">
        <v>7284</v>
      </c>
      <c r="K11760" s="49">
        <v>46203</v>
      </c>
    </row>
    <row r="11761" spans="1:11" ht="42.6" customHeight="1" x14ac:dyDescent="0.25">
      <c r="A11761" s="11">
        <v>2026</v>
      </c>
      <c r="B11761" s="49">
        <v>46113</v>
      </c>
      <c r="C11761" s="49">
        <v>46203</v>
      </c>
      <c r="D11761" s="21" t="s">
        <v>6966</v>
      </c>
      <c r="E11761" s="29" t="s">
        <v>7204</v>
      </c>
      <c r="F11761" s="11"/>
      <c r="G11761" s="21" t="s">
        <v>7265</v>
      </c>
      <c r="H11761" s="24" t="s">
        <v>18598</v>
      </c>
      <c r="I11761" s="30">
        <v>3815</v>
      </c>
      <c r="J11761" s="24" t="s">
        <v>7284</v>
      </c>
      <c r="K11761" s="49">
        <v>46203</v>
      </c>
    </row>
    <row r="11762" spans="1:11" ht="42.6" customHeight="1" x14ac:dyDescent="0.25">
      <c r="A11762" s="11">
        <v>2026</v>
      </c>
      <c r="B11762" s="49">
        <v>46113</v>
      </c>
      <c r="C11762" s="49">
        <v>46203</v>
      </c>
      <c r="D11762" s="21" t="s">
        <v>6966</v>
      </c>
      <c r="E11762" s="29" t="s">
        <v>7204</v>
      </c>
      <c r="F11762" s="11"/>
      <c r="G11762" s="21" t="s">
        <v>7265</v>
      </c>
      <c r="H11762" s="24" t="s">
        <v>18599</v>
      </c>
      <c r="I11762" s="30">
        <v>3815</v>
      </c>
      <c r="J11762" s="24" t="s">
        <v>7284</v>
      </c>
      <c r="K11762" s="49">
        <v>46203</v>
      </c>
    </row>
    <row r="11763" spans="1:11" ht="42.6" customHeight="1" x14ac:dyDescent="0.25">
      <c r="A11763" s="11">
        <v>2026</v>
      </c>
      <c r="B11763" s="49">
        <v>46113</v>
      </c>
      <c r="C11763" s="49">
        <v>46203</v>
      </c>
      <c r="D11763" s="21" t="s">
        <v>6967</v>
      </c>
      <c r="E11763" s="29" t="s">
        <v>7204</v>
      </c>
      <c r="F11763" s="11"/>
      <c r="G11763" s="21" t="s">
        <v>7247</v>
      </c>
      <c r="H11763" s="24" t="s">
        <v>18600</v>
      </c>
      <c r="I11763" s="30">
        <v>2565</v>
      </c>
      <c r="J11763" s="24" t="s">
        <v>7284</v>
      </c>
      <c r="K11763" s="49">
        <v>46203</v>
      </c>
    </row>
    <row r="11764" spans="1:11" ht="42.6" customHeight="1" x14ac:dyDescent="0.25">
      <c r="A11764" s="11">
        <v>2026</v>
      </c>
      <c r="B11764" s="49">
        <v>46113</v>
      </c>
      <c r="C11764" s="49">
        <v>46203</v>
      </c>
      <c r="D11764" s="21" t="s">
        <v>6968</v>
      </c>
      <c r="E11764" s="29" t="s">
        <v>7204</v>
      </c>
      <c r="F11764" s="11"/>
      <c r="G11764" s="21" t="s">
        <v>7265</v>
      </c>
      <c r="H11764" s="24" t="s">
        <v>18601</v>
      </c>
      <c r="I11764" s="30">
        <v>3420</v>
      </c>
      <c r="J11764" s="24" t="s">
        <v>7284</v>
      </c>
      <c r="K11764" s="49">
        <v>46203</v>
      </c>
    </row>
    <row r="11765" spans="1:11" ht="42.6" customHeight="1" x14ac:dyDescent="0.25">
      <c r="A11765" s="11">
        <v>2026</v>
      </c>
      <c r="B11765" s="49">
        <v>46113</v>
      </c>
      <c r="C11765" s="49">
        <v>46203</v>
      </c>
      <c r="D11765" s="21" t="s">
        <v>6968</v>
      </c>
      <c r="E11765" s="29" t="s">
        <v>7204</v>
      </c>
      <c r="F11765" s="11"/>
      <c r="G11765" s="21" t="s">
        <v>7265</v>
      </c>
      <c r="H11765" s="24" t="s">
        <v>18602</v>
      </c>
      <c r="I11765" s="30">
        <v>3420</v>
      </c>
      <c r="J11765" s="24" t="s">
        <v>7284</v>
      </c>
      <c r="K11765" s="49">
        <v>46203</v>
      </c>
    </row>
    <row r="11766" spans="1:11" ht="42.6" customHeight="1" x14ac:dyDescent="0.25">
      <c r="A11766" s="11">
        <v>2026</v>
      </c>
      <c r="B11766" s="49">
        <v>46113</v>
      </c>
      <c r="C11766" s="49">
        <v>46203</v>
      </c>
      <c r="D11766" s="21" t="s">
        <v>6968</v>
      </c>
      <c r="E11766" s="29" t="s">
        <v>7204</v>
      </c>
      <c r="F11766" s="11"/>
      <c r="G11766" s="21" t="s">
        <v>7220</v>
      </c>
      <c r="H11766" s="24" t="s">
        <v>18603</v>
      </c>
      <c r="I11766" s="30">
        <v>6642</v>
      </c>
      <c r="J11766" s="24" t="s">
        <v>7284</v>
      </c>
      <c r="K11766" s="49">
        <v>46203</v>
      </c>
    </row>
    <row r="11767" spans="1:11" ht="42.6" customHeight="1" x14ac:dyDescent="0.25">
      <c r="A11767" s="11">
        <v>2026</v>
      </c>
      <c r="B11767" s="49">
        <v>46113</v>
      </c>
      <c r="C11767" s="49">
        <v>46203</v>
      </c>
      <c r="D11767" s="21" t="s">
        <v>6969</v>
      </c>
      <c r="E11767" s="29" t="s">
        <v>7204</v>
      </c>
      <c r="F11767" s="11"/>
      <c r="G11767" s="21" t="s">
        <v>7239</v>
      </c>
      <c r="H11767" s="24" t="s">
        <v>18604</v>
      </c>
      <c r="I11767" s="30">
        <v>287.5</v>
      </c>
      <c r="J11767" s="24" t="s">
        <v>7284</v>
      </c>
      <c r="K11767" s="49">
        <v>46203</v>
      </c>
    </row>
    <row r="11768" spans="1:11" ht="42.6" customHeight="1" x14ac:dyDescent="0.25">
      <c r="A11768" s="11">
        <v>2026</v>
      </c>
      <c r="B11768" s="49">
        <v>46113</v>
      </c>
      <c r="C11768" s="49">
        <v>46203</v>
      </c>
      <c r="D11768" s="21" t="s">
        <v>6969</v>
      </c>
      <c r="E11768" s="29" t="s">
        <v>7204</v>
      </c>
      <c r="F11768" s="11"/>
      <c r="G11768" s="21" t="s">
        <v>7239</v>
      </c>
      <c r="H11768" s="24" t="s">
        <v>18605</v>
      </c>
      <c r="I11768" s="30">
        <v>287.5</v>
      </c>
      <c r="J11768" s="24" t="s">
        <v>7284</v>
      </c>
      <c r="K11768" s="49">
        <v>46203</v>
      </c>
    </row>
    <row r="11769" spans="1:11" ht="42.6" customHeight="1" x14ac:dyDescent="0.25">
      <c r="A11769" s="11">
        <v>2026</v>
      </c>
      <c r="B11769" s="49">
        <v>46113</v>
      </c>
      <c r="C11769" s="49">
        <v>46203</v>
      </c>
      <c r="D11769" s="21" t="s">
        <v>6969</v>
      </c>
      <c r="E11769" s="29" t="s">
        <v>7204</v>
      </c>
      <c r="F11769" s="11"/>
      <c r="G11769" s="21" t="s">
        <v>7239</v>
      </c>
      <c r="H11769" s="24" t="s">
        <v>18606</v>
      </c>
      <c r="I11769" s="30">
        <v>287.5</v>
      </c>
      <c r="J11769" s="24" t="s">
        <v>7284</v>
      </c>
      <c r="K11769" s="49">
        <v>46203</v>
      </c>
    </row>
    <row r="11770" spans="1:11" ht="42.6" customHeight="1" x14ac:dyDescent="0.25">
      <c r="A11770" s="11">
        <v>2026</v>
      </c>
      <c r="B11770" s="49">
        <v>46113</v>
      </c>
      <c r="C11770" s="49">
        <v>46203</v>
      </c>
      <c r="D11770" s="21" t="s">
        <v>5312</v>
      </c>
      <c r="E11770" s="29" t="s">
        <v>7204</v>
      </c>
      <c r="F11770" s="11"/>
      <c r="G11770" s="21" t="s">
        <v>7260</v>
      </c>
      <c r="H11770" s="24" t="s">
        <v>18607</v>
      </c>
      <c r="I11770" s="30">
        <v>1233</v>
      </c>
      <c r="J11770" s="24" t="s">
        <v>7284</v>
      </c>
      <c r="K11770" s="49">
        <v>46203</v>
      </c>
    </row>
    <row r="11771" spans="1:11" ht="42.6" customHeight="1" x14ac:dyDescent="0.25">
      <c r="A11771" s="11">
        <v>2026</v>
      </c>
      <c r="B11771" s="49">
        <v>46113</v>
      </c>
      <c r="C11771" s="49">
        <v>46203</v>
      </c>
      <c r="D11771" s="21" t="s">
        <v>5312</v>
      </c>
      <c r="E11771" s="29" t="s">
        <v>7204</v>
      </c>
      <c r="F11771" s="11"/>
      <c r="G11771" s="21" t="s">
        <v>7260</v>
      </c>
      <c r="H11771" s="24" t="s">
        <v>18608</v>
      </c>
      <c r="I11771" s="30">
        <v>800</v>
      </c>
      <c r="J11771" s="24" t="s">
        <v>7284</v>
      </c>
      <c r="K11771" s="49">
        <v>46203</v>
      </c>
    </row>
    <row r="11772" spans="1:11" ht="42.6" customHeight="1" x14ac:dyDescent="0.25">
      <c r="A11772" s="11">
        <v>2026</v>
      </c>
      <c r="B11772" s="49">
        <v>46113</v>
      </c>
      <c r="C11772" s="49">
        <v>46203</v>
      </c>
      <c r="D11772" s="21" t="s">
        <v>6970</v>
      </c>
      <c r="E11772" s="29" t="s">
        <v>7204</v>
      </c>
      <c r="F11772" s="11"/>
      <c r="G11772" s="21" t="s">
        <v>7260</v>
      </c>
      <c r="H11772" s="24" t="s">
        <v>18609</v>
      </c>
      <c r="I11772" s="30">
        <v>4470</v>
      </c>
      <c r="J11772" s="24" t="s">
        <v>7284</v>
      </c>
      <c r="K11772" s="49">
        <v>46203</v>
      </c>
    </row>
    <row r="11773" spans="1:11" ht="42.6" customHeight="1" x14ac:dyDescent="0.25">
      <c r="A11773" s="11">
        <v>2026</v>
      </c>
      <c r="B11773" s="49">
        <v>46113</v>
      </c>
      <c r="C11773" s="49">
        <v>46203</v>
      </c>
      <c r="D11773" s="21" t="s">
        <v>6970</v>
      </c>
      <c r="E11773" s="29" t="s">
        <v>7204</v>
      </c>
      <c r="F11773" s="11"/>
      <c r="G11773" s="21" t="s">
        <v>7260</v>
      </c>
      <c r="H11773" s="24" t="s">
        <v>18610</v>
      </c>
      <c r="I11773" s="30">
        <v>2452</v>
      </c>
      <c r="J11773" s="24" t="s">
        <v>7284</v>
      </c>
      <c r="K11773" s="49">
        <v>46203</v>
      </c>
    </row>
    <row r="11774" spans="1:11" ht="42.6" customHeight="1" x14ac:dyDescent="0.25">
      <c r="A11774" s="11">
        <v>2026</v>
      </c>
      <c r="B11774" s="49">
        <v>46113</v>
      </c>
      <c r="C11774" s="49">
        <v>46203</v>
      </c>
      <c r="D11774" s="21" t="s">
        <v>6971</v>
      </c>
      <c r="E11774" s="29" t="s">
        <v>7204</v>
      </c>
      <c r="F11774" s="11"/>
      <c r="G11774" s="21" t="s">
        <v>7223</v>
      </c>
      <c r="H11774" s="24" t="s">
        <v>18611</v>
      </c>
      <c r="I11774" s="30">
        <v>4500</v>
      </c>
      <c r="J11774" s="24" t="s">
        <v>7284</v>
      </c>
      <c r="K11774" s="49">
        <v>46203</v>
      </c>
    </row>
    <row r="11775" spans="1:11" ht="42.6" customHeight="1" x14ac:dyDescent="0.25">
      <c r="A11775" s="11">
        <v>2026</v>
      </c>
      <c r="B11775" s="49">
        <v>46113</v>
      </c>
      <c r="C11775" s="49">
        <v>46203</v>
      </c>
      <c r="D11775" s="21" t="s">
        <v>6972</v>
      </c>
      <c r="E11775" s="29" t="s">
        <v>7204</v>
      </c>
      <c r="F11775" s="11"/>
      <c r="G11775" s="21" t="s">
        <v>7301</v>
      </c>
      <c r="H11775" s="24" t="s">
        <v>18612</v>
      </c>
      <c r="I11775" s="30">
        <v>1906</v>
      </c>
      <c r="J11775" s="24" t="s">
        <v>7284</v>
      </c>
      <c r="K11775" s="49">
        <v>46203</v>
      </c>
    </row>
    <row r="11776" spans="1:11" ht="42.6" customHeight="1" x14ac:dyDescent="0.25">
      <c r="A11776" s="11">
        <v>2026</v>
      </c>
      <c r="B11776" s="49">
        <v>46113</v>
      </c>
      <c r="C11776" s="49">
        <v>46203</v>
      </c>
      <c r="D11776" s="21" t="s">
        <v>6973</v>
      </c>
      <c r="E11776" s="29" t="s">
        <v>7204</v>
      </c>
      <c r="F11776" s="11"/>
      <c r="G11776" s="21" t="s">
        <v>7220</v>
      </c>
      <c r="H11776" s="24" t="s">
        <v>18613</v>
      </c>
      <c r="I11776" s="30">
        <v>3500</v>
      </c>
      <c r="J11776" s="24" t="s">
        <v>7284</v>
      </c>
      <c r="K11776" s="49">
        <v>46203</v>
      </c>
    </row>
    <row r="11777" spans="1:11" ht="42.6" customHeight="1" x14ac:dyDescent="0.25">
      <c r="A11777" s="11">
        <v>2026</v>
      </c>
      <c r="B11777" s="49">
        <v>46113</v>
      </c>
      <c r="C11777" s="49">
        <v>46203</v>
      </c>
      <c r="D11777" s="21" t="s">
        <v>6974</v>
      </c>
      <c r="E11777" s="29" t="s">
        <v>7204</v>
      </c>
      <c r="F11777" s="11"/>
      <c r="G11777" s="21" t="s">
        <v>7220</v>
      </c>
      <c r="H11777" s="24" t="s">
        <v>18614</v>
      </c>
      <c r="I11777" s="30">
        <v>4500</v>
      </c>
      <c r="J11777" s="24" t="s">
        <v>7284</v>
      </c>
      <c r="K11777" s="49">
        <v>46203</v>
      </c>
    </row>
    <row r="11778" spans="1:11" ht="42.6" customHeight="1" x14ac:dyDescent="0.25">
      <c r="A11778" s="11">
        <v>2026</v>
      </c>
      <c r="B11778" s="49">
        <v>46113</v>
      </c>
      <c r="C11778" s="49">
        <v>46203</v>
      </c>
      <c r="D11778" s="21" t="s">
        <v>6975</v>
      </c>
      <c r="E11778" s="29" t="s">
        <v>7204</v>
      </c>
      <c r="F11778" s="11"/>
      <c r="G11778" s="21" t="s">
        <v>7220</v>
      </c>
      <c r="H11778" s="24" t="s">
        <v>18615</v>
      </c>
      <c r="I11778" s="30">
        <v>4800</v>
      </c>
      <c r="J11778" s="24" t="s">
        <v>7284</v>
      </c>
      <c r="K11778" s="49">
        <v>46203</v>
      </c>
    </row>
    <row r="11779" spans="1:11" ht="42.6" customHeight="1" x14ac:dyDescent="0.25">
      <c r="A11779" s="11">
        <v>2026</v>
      </c>
      <c r="B11779" s="49">
        <v>46113</v>
      </c>
      <c r="C11779" s="49">
        <v>46203</v>
      </c>
      <c r="D11779" s="21" t="s">
        <v>6976</v>
      </c>
      <c r="E11779" s="29" t="s">
        <v>7204</v>
      </c>
      <c r="F11779" s="11"/>
      <c r="G11779" s="21" t="s">
        <v>7220</v>
      </c>
      <c r="H11779" s="24" t="s">
        <v>18616</v>
      </c>
      <c r="I11779" s="30">
        <v>3850</v>
      </c>
      <c r="J11779" s="24" t="s">
        <v>7284</v>
      </c>
      <c r="K11779" s="49">
        <v>46203</v>
      </c>
    </row>
    <row r="11780" spans="1:11" ht="42.6" customHeight="1" x14ac:dyDescent="0.25">
      <c r="A11780" s="11">
        <v>2026</v>
      </c>
      <c r="B11780" s="49">
        <v>46113</v>
      </c>
      <c r="C11780" s="49">
        <v>46203</v>
      </c>
      <c r="D11780" s="21" t="s">
        <v>6966</v>
      </c>
      <c r="E11780" s="29" t="s">
        <v>7204</v>
      </c>
      <c r="F11780" s="11"/>
      <c r="G11780" s="21" t="s">
        <v>7234</v>
      </c>
      <c r="H11780" s="24" t="s">
        <v>18617</v>
      </c>
      <c r="I11780" s="30">
        <v>3727</v>
      </c>
      <c r="J11780" s="24" t="s">
        <v>7284</v>
      </c>
      <c r="K11780" s="49">
        <v>46203</v>
      </c>
    </row>
    <row r="11781" spans="1:11" ht="42.6" customHeight="1" x14ac:dyDescent="0.25">
      <c r="A11781" s="11">
        <v>2026</v>
      </c>
      <c r="B11781" s="49">
        <v>46113</v>
      </c>
      <c r="C11781" s="49">
        <v>46203</v>
      </c>
      <c r="D11781" s="21" t="s">
        <v>6966</v>
      </c>
      <c r="E11781" s="29" t="s">
        <v>7204</v>
      </c>
      <c r="F11781" s="11"/>
      <c r="G11781" s="21" t="s">
        <v>7234</v>
      </c>
      <c r="H11781" s="24" t="s">
        <v>18618</v>
      </c>
      <c r="I11781" s="30">
        <v>3893</v>
      </c>
      <c r="J11781" s="24" t="s">
        <v>7284</v>
      </c>
      <c r="K11781" s="49">
        <v>46203</v>
      </c>
    </row>
    <row r="11782" spans="1:11" ht="42.6" customHeight="1" x14ac:dyDescent="0.25">
      <c r="A11782" s="11">
        <v>2026</v>
      </c>
      <c r="B11782" s="49">
        <v>46113</v>
      </c>
      <c r="C11782" s="49">
        <v>46203</v>
      </c>
      <c r="D11782" s="21" t="s">
        <v>6977</v>
      </c>
      <c r="E11782" s="29" t="s">
        <v>7204</v>
      </c>
      <c r="F11782" s="11"/>
      <c r="G11782" s="21" t="s">
        <v>7226</v>
      </c>
      <c r="H11782" s="24" t="s">
        <v>18619</v>
      </c>
      <c r="I11782" s="30">
        <v>1353</v>
      </c>
      <c r="J11782" s="24" t="s">
        <v>7284</v>
      </c>
      <c r="K11782" s="49">
        <v>46203</v>
      </c>
    </row>
    <row r="11783" spans="1:11" ht="42.6" customHeight="1" x14ac:dyDescent="0.25">
      <c r="A11783" s="11">
        <v>2026</v>
      </c>
      <c r="B11783" s="49">
        <v>46113</v>
      </c>
      <c r="C11783" s="49">
        <v>46203</v>
      </c>
      <c r="D11783" s="21" t="s">
        <v>6978</v>
      </c>
      <c r="E11783" s="29" t="s">
        <v>7204</v>
      </c>
      <c r="F11783" s="11"/>
      <c r="G11783" s="21" t="s">
        <v>7222</v>
      </c>
      <c r="H11783" s="24" t="s">
        <v>18620</v>
      </c>
      <c r="I11783" s="30">
        <v>6021</v>
      </c>
      <c r="J11783" s="24" t="s">
        <v>7284</v>
      </c>
      <c r="K11783" s="49">
        <v>46203</v>
      </c>
    </row>
    <row r="11784" spans="1:11" ht="42.6" customHeight="1" x14ac:dyDescent="0.25">
      <c r="A11784" s="11">
        <v>2026</v>
      </c>
      <c r="B11784" s="49">
        <v>46113</v>
      </c>
      <c r="C11784" s="49">
        <v>46203</v>
      </c>
      <c r="D11784" s="21" t="s">
        <v>6979</v>
      </c>
      <c r="E11784" s="29" t="s">
        <v>7204</v>
      </c>
      <c r="F11784" s="11"/>
      <c r="G11784" s="21" t="s">
        <v>7222</v>
      </c>
      <c r="H11784" s="24" t="s">
        <v>18621</v>
      </c>
      <c r="I11784" s="30">
        <v>308</v>
      </c>
      <c r="J11784" s="24" t="s">
        <v>7284</v>
      </c>
      <c r="K11784" s="49">
        <v>46203</v>
      </c>
    </row>
    <row r="11785" spans="1:11" ht="42.6" customHeight="1" x14ac:dyDescent="0.25">
      <c r="A11785" s="11">
        <v>2026</v>
      </c>
      <c r="B11785" s="49">
        <v>46113</v>
      </c>
      <c r="C11785" s="49">
        <v>46203</v>
      </c>
      <c r="D11785" s="21" t="s">
        <v>6980</v>
      </c>
      <c r="E11785" s="29" t="s">
        <v>7204</v>
      </c>
      <c r="F11785" s="11"/>
      <c r="G11785" s="21" t="s">
        <v>7316</v>
      </c>
      <c r="H11785" s="24" t="s">
        <v>18622</v>
      </c>
      <c r="I11785" s="30">
        <v>2875</v>
      </c>
      <c r="J11785" s="24" t="s">
        <v>7284</v>
      </c>
      <c r="K11785" s="49">
        <v>46203</v>
      </c>
    </row>
    <row r="11786" spans="1:11" ht="42.6" customHeight="1" x14ac:dyDescent="0.25">
      <c r="A11786" s="11">
        <v>2026</v>
      </c>
      <c r="B11786" s="49">
        <v>46113</v>
      </c>
      <c r="C11786" s="49">
        <v>46203</v>
      </c>
      <c r="D11786" s="21" t="s">
        <v>6981</v>
      </c>
      <c r="E11786" s="29" t="s">
        <v>7204</v>
      </c>
      <c r="F11786" s="11"/>
      <c r="G11786" s="21" t="s">
        <v>7214</v>
      </c>
      <c r="H11786" s="24" t="s">
        <v>18623</v>
      </c>
      <c r="I11786" s="30">
        <v>2476</v>
      </c>
      <c r="J11786" s="24" t="s">
        <v>7284</v>
      </c>
      <c r="K11786" s="49">
        <v>46203</v>
      </c>
    </row>
    <row r="11787" spans="1:11" ht="42.6" customHeight="1" x14ac:dyDescent="0.25">
      <c r="A11787" s="11">
        <v>2026</v>
      </c>
      <c r="B11787" s="49">
        <v>46113</v>
      </c>
      <c r="C11787" s="49">
        <v>46203</v>
      </c>
      <c r="D11787" s="21" t="s">
        <v>6981</v>
      </c>
      <c r="E11787" s="29" t="s">
        <v>7204</v>
      </c>
      <c r="F11787" s="11"/>
      <c r="G11787" s="21" t="s">
        <v>7214</v>
      </c>
      <c r="H11787" s="24" t="s">
        <v>18624</v>
      </c>
      <c r="I11787" s="30">
        <v>2085</v>
      </c>
      <c r="J11787" s="24" t="s">
        <v>7284</v>
      </c>
      <c r="K11787" s="49">
        <v>46203</v>
      </c>
    </row>
    <row r="11788" spans="1:11" ht="42.6" customHeight="1" x14ac:dyDescent="0.25">
      <c r="A11788" s="11">
        <v>2026</v>
      </c>
      <c r="B11788" s="49">
        <v>46113</v>
      </c>
      <c r="C11788" s="49">
        <v>46203</v>
      </c>
      <c r="D11788" s="21" t="s">
        <v>6981</v>
      </c>
      <c r="E11788" s="29" t="s">
        <v>7204</v>
      </c>
      <c r="F11788" s="11"/>
      <c r="G11788" s="21" t="s">
        <v>7214</v>
      </c>
      <c r="H11788" s="24" t="s">
        <v>18625</v>
      </c>
      <c r="I11788" s="30">
        <v>3134</v>
      </c>
      <c r="J11788" s="24" t="s">
        <v>7284</v>
      </c>
      <c r="K11788" s="49">
        <v>46203</v>
      </c>
    </row>
    <row r="11789" spans="1:11" ht="42.6" customHeight="1" x14ac:dyDescent="0.25">
      <c r="A11789" s="11">
        <v>2026</v>
      </c>
      <c r="B11789" s="49">
        <v>46113</v>
      </c>
      <c r="C11789" s="49">
        <v>46203</v>
      </c>
      <c r="D11789" s="21" t="s">
        <v>6981</v>
      </c>
      <c r="E11789" s="29" t="s">
        <v>7204</v>
      </c>
      <c r="F11789" s="11"/>
      <c r="G11789" s="21" t="s">
        <v>7214</v>
      </c>
      <c r="H11789" s="24" t="s">
        <v>18626</v>
      </c>
      <c r="I11789" s="30">
        <v>863</v>
      </c>
      <c r="J11789" s="24" t="s">
        <v>7284</v>
      </c>
      <c r="K11789" s="49">
        <v>46203</v>
      </c>
    </row>
    <row r="11790" spans="1:11" ht="42.6" customHeight="1" x14ac:dyDescent="0.25">
      <c r="A11790" s="11">
        <v>2026</v>
      </c>
      <c r="B11790" s="49">
        <v>46113</v>
      </c>
      <c r="C11790" s="49">
        <v>46203</v>
      </c>
      <c r="D11790" s="21" t="s">
        <v>6981</v>
      </c>
      <c r="E11790" s="29" t="s">
        <v>7204</v>
      </c>
      <c r="F11790" s="11"/>
      <c r="G11790" s="21" t="s">
        <v>7214</v>
      </c>
      <c r="H11790" s="24" t="s">
        <v>18627</v>
      </c>
      <c r="I11790" s="30">
        <v>1975</v>
      </c>
      <c r="J11790" s="24" t="s">
        <v>7284</v>
      </c>
      <c r="K11790" s="49">
        <v>46203</v>
      </c>
    </row>
    <row r="11791" spans="1:11" ht="42.6" customHeight="1" x14ac:dyDescent="0.25">
      <c r="A11791" s="11">
        <v>2026</v>
      </c>
      <c r="B11791" s="49">
        <v>46113</v>
      </c>
      <c r="C11791" s="49">
        <v>46203</v>
      </c>
      <c r="D11791" s="21" t="s">
        <v>6982</v>
      </c>
      <c r="E11791" s="29" t="s">
        <v>7204</v>
      </c>
      <c r="F11791" s="11"/>
      <c r="G11791" s="21" t="s">
        <v>7247</v>
      </c>
      <c r="H11791" s="24" t="s">
        <v>18628</v>
      </c>
      <c r="I11791" s="30">
        <v>2762</v>
      </c>
      <c r="J11791" s="24" t="s">
        <v>7284</v>
      </c>
      <c r="K11791" s="49">
        <v>46203</v>
      </c>
    </row>
    <row r="11792" spans="1:11" ht="42.6" customHeight="1" x14ac:dyDescent="0.25">
      <c r="A11792" s="11">
        <v>2026</v>
      </c>
      <c r="B11792" s="49">
        <v>46113</v>
      </c>
      <c r="C11792" s="49">
        <v>46203</v>
      </c>
      <c r="D11792" s="21" t="s">
        <v>6983</v>
      </c>
      <c r="E11792" s="29" t="s">
        <v>7204</v>
      </c>
      <c r="F11792" s="11"/>
      <c r="G11792" s="21" t="s">
        <v>7242</v>
      </c>
      <c r="H11792" s="24" t="s">
        <v>18629</v>
      </c>
      <c r="I11792" s="30">
        <v>2805</v>
      </c>
      <c r="J11792" s="24" t="s">
        <v>7284</v>
      </c>
      <c r="K11792" s="49">
        <v>46203</v>
      </c>
    </row>
    <row r="11793" spans="1:11" ht="42.6" customHeight="1" x14ac:dyDescent="0.25">
      <c r="A11793" s="11">
        <v>2026</v>
      </c>
      <c r="B11793" s="49">
        <v>46113</v>
      </c>
      <c r="C11793" s="49">
        <v>46203</v>
      </c>
      <c r="D11793" s="21" t="s">
        <v>6984</v>
      </c>
      <c r="E11793" s="29" t="s">
        <v>7204</v>
      </c>
      <c r="F11793" s="11"/>
      <c r="G11793" s="21" t="s">
        <v>7233</v>
      </c>
      <c r="H11793" s="24" t="s">
        <v>18630</v>
      </c>
      <c r="I11793" s="30">
        <v>4500</v>
      </c>
      <c r="J11793" s="24" t="s">
        <v>7284</v>
      </c>
      <c r="K11793" s="49">
        <v>46203</v>
      </c>
    </row>
    <row r="11794" spans="1:11" ht="42.6" customHeight="1" x14ac:dyDescent="0.25">
      <c r="A11794" s="11">
        <v>2026</v>
      </c>
      <c r="B11794" s="49">
        <v>46113</v>
      </c>
      <c r="C11794" s="49">
        <v>46203</v>
      </c>
      <c r="D11794" s="21" t="s">
        <v>6985</v>
      </c>
      <c r="E11794" s="29" t="s">
        <v>7204</v>
      </c>
      <c r="F11794" s="11"/>
      <c r="G11794" s="21" t="s">
        <v>7230</v>
      </c>
      <c r="H11794" s="24" t="s">
        <v>18631</v>
      </c>
      <c r="I11794" s="30">
        <v>359</v>
      </c>
      <c r="J11794" s="24" t="s">
        <v>7284</v>
      </c>
      <c r="K11794" s="49">
        <v>46203</v>
      </c>
    </row>
    <row r="11795" spans="1:11" ht="42.6" customHeight="1" x14ac:dyDescent="0.25">
      <c r="A11795" s="11">
        <v>2026</v>
      </c>
      <c r="B11795" s="49">
        <v>46113</v>
      </c>
      <c r="C11795" s="49">
        <v>46203</v>
      </c>
      <c r="D11795" s="21" t="s">
        <v>6986</v>
      </c>
      <c r="E11795" s="29" t="s">
        <v>7204</v>
      </c>
      <c r="F11795" s="11"/>
      <c r="G11795" s="21" t="s">
        <v>7243</v>
      </c>
      <c r="H11795" s="24" t="s">
        <v>18632</v>
      </c>
      <c r="I11795" s="30">
        <v>263</v>
      </c>
      <c r="J11795" s="24" t="s">
        <v>7284</v>
      </c>
      <c r="K11795" s="49">
        <v>46203</v>
      </c>
    </row>
    <row r="11796" spans="1:11" ht="42.6" customHeight="1" x14ac:dyDescent="0.25">
      <c r="A11796" s="11">
        <v>2026</v>
      </c>
      <c r="B11796" s="49">
        <v>46113</v>
      </c>
      <c r="C11796" s="49">
        <v>46203</v>
      </c>
      <c r="D11796" s="21" t="s">
        <v>6987</v>
      </c>
      <c r="E11796" s="29" t="s">
        <v>7204</v>
      </c>
      <c r="F11796" s="11"/>
      <c r="G11796" s="21" t="s">
        <v>7229</v>
      </c>
      <c r="H11796" s="24" t="s">
        <v>18633</v>
      </c>
      <c r="I11796" s="30">
        <v>7500</v>
      </c>
      <c r="J11796" s="24" t="s">
        <v>7284</v>
      </c>
      <c r="K11796" s="49">
        <v>46203</v>
      </c>
    </row>
    <row r="11797" spans="1:11" ht="42.6" customHeight="1" x14ac:dyDescent="0.25">
      <c r="A11797" s="11">
        <v>2026</v>
      </c>
      <c r="B11797" s="49">
        <v>46113</v>
      </c>
      <c r="C11797" s="49">
        <v>46203</v>
      </c>
      <c r="D11797" s="21" t="s">
        <v>6988</v>
      </c>
      <c r="E11797" s="29" t="s">
        <v>7204</v>
      </c>
      <c r="F11797" s="11"/>
      <c r="G11797" s="21" t="s">
        <v>7253</v>
      </c>
      <c r="H11797" s="24" t="s">
        <v>18634</v>
      </c>
      <c r="I11797" s="30">
        <v>6335</v>
      </c>
      <c r="J11797" s="24" t="s">
        <v>7284</v>
      </c>
      <c r="K11797" s="49">
        <v>46203</v>
      </c>
    </row>
    <row r="11798" spans="1:11" ht="42.6" customHeight="1" x14ac:dyDescent="0.25">
      <c r="A11798" s="11">
        <v>2026</v>
      </c>
      <c r="B11798" s="49">
        <v>46113</v>
      </c>
      <c r="C11798" s="49">
        <v>46203</v>
      </c>
      <c r="D11798" s="21" t="s">
        <v>6989</v>
      </c>
      <c r="E11798" s="29" t="s">
        <v>7204</v>
      </c>
      <c r="F11798" s="11"/>
      <c r="G11798" s="21" t="s">
        <v>7221</v>
      </c>
      <c r="H11798" s="24" t="s">
        <v>18635</v>
      </c>
      <c r="I11798" s="30">
        <v>5234</v>
      </c>
      <c r="J11798" s="24" t="s">
        <v>7284</v>
      </c>
      <c r="K11798" s="49">
        <v>46203</v>
      </c>
    </row>
    <row r="11799" spans="1:11" ht="42.6" customHeight="1" x14ac:dyDescent="0.25">
      <c r="A11799" s="11">
        <v>2026</v>
      </c>
      <c r="B11799" s="49">
        <v>46113</v>
      </c>
      <c r="C11799" s="49">
        <v>46203</v>
      </c>
      <c r="D11799" s="21" t="s">
        <v>6990</v>
      </c>
      <c r="E11799" s="29" t="s">
        <v>7204</v>
      </c>
      <c r="F11799" s="11"/>
      <c r="G11799" s="21" t="s">
        <v>7235</v>
      </c>
      <c r="H11799" s="24" t="s">
        <v>18636</v>
      </c>
      <c r="I11799" s="30">
        <v>7324</v>
      </c>
      <c r="J11799" s="24" t="s">
        <v>7284</v>
      </c>
      <c r="K11799" s="49">
        <v>46203</v>
      </c>
    </row>
    <row r="11800" spans="1:11" ht="42.6" customHeight="1" x14ac:dyDescent="0.25">
      <c r="A11800" s="11">
        <v>2026</v>
      </c>
      <c r="B11800" s="49">
        <v>46113</v>
      </c>
      <c r="C11800" s="49">
        <v>46203</v>
      </c>
      <c r="D11800" s="21" t="s">
        <v>6991</v>
      </c>
      <c r="E11800" s="29" t="s">
        <v>7204</v>
      </c>
      <c r="F11800" s="11"/>
      <c r="G11800" s="21" t="s">
        <v>7289</v>
      </c>
      <c r="H11800" s="24" t="s">
        <v>18637</v>
      </c>
      <c r="I11800" s="30">
        <v>100</v>
      </c>
      <c r="J11800" s="24" t="s">
        <v>7284</v>
      </c>
      <c r="K11800" s="49">
        <v>46203</v>
      </c>
    </row>
    <row r="11801" spans="1:11" ht="42.6" customHeight="1" x14ac:dyDescent="0.25">
      <c r="A11801" s="11">
        <v>2026</v>
      </c>
      <c r="B11801" s="49">
        <v>46113</v>
      </c>
      <c r="C11801" s="49">
        <v>46203</v>
      </c>
      <c r="D11801" s="21" t="s">
        <v>6992</v>
      </c>
      <c r="E11801" s="29" t="s">
        <v>7204</v>
      </c>
      <c r="F11801" s="11"/>
      <c r="G11801" s="21" t="s">
        <v>7215</v>
      </c>
      <c r="H11801" s="24" t="s">
        <v>18638</v>
      </c>
      <c r="I11801" s="30">
        <v>7243</v>
      </c>
      <c r="J11801" s="24" t="s">
        <v>7284</v>
      </c>
      <c r="K11801" s="49">
        <v>46203</v>
      </c>
    </row>
    <row r="11802" spans="1:11" ht="42.6" customHeight="1" x14ac:dyDescent="0.25">
      <c r="A11802" s="11">
        <v>2026</v>
      </c>
      <c r="B11802" s="49">
        <v>46113</v>
      </c>
      <c r="C11802" s="49">
        <v>46203</v>
      </c>
      <c r="D11802" s="21" t="s">
        <v>6993</v>
      </c>
      <c r="E11802" s="29" t="s">
        <v>7204</v>
      </c>
      <c r="F11802" s="11"/>
      <c r="G11802" s="21" t="s">
        <v>7223</v>
      </c>
      <c r="H11802" s="24" t="s">
        <v>18639</v>
      </c>
      <c r="I11802" s="30">
        <v>3450</v>
      </c>
      <c r="J11802" s="24" t="s">
        <v>7284</v>
      </c>
      <c r="K11802" s="49">
        <v>46203</v>
      </c>
    </row>
    <row r="11803" spans="1:11" ht="42.6" customHeight="1" x14ac:dyDescent="0.25">
      <c r="A11803" s="11">
        <v>2026</v>
      </c>
      <c r="B11803" s="49">
        <v>46113</v>
      </c>
      <c r="C11803" s="49">
        <v>46203</v>
      </c>
      <c r="D11803" s="21" t="s">
        <v>6994</v>
      </c>
      <c r="E11803" s="29" t="s">
        <v>7204</v>
      </c>
      <c r="F11803" s="11"/>
      <c r="G11803" s="21" t="s">
        <v>7232</v>
      </c>
      <c r="H11803" s="24" t="s">
        <v>18640</v>
      </c>
      <c r="I11803" s="30">
        <v>800</v>
      </c>
      <c r="J11803" s="24" t="s">
        <v>7284</v>
      </c>
      <c r="K11803" s="49">
        <v>46203</v>
      </c>
    </row>
    <row r="11804" spans="1:11" ht="42.6" customHeight="1" x14ac:dyDescent="0.25">
      <c r="A11804" s="11">
        <v>2026</v>
      </c>
      <c r="B11804" s="49">
        <v>46113</v>
      </c>
      <c r="C11804" s="49">
        <v>46203</v>
      </c>
      <c r="D11804" s="21" t="s">
        <v>6995</v>
      </c>
      <c r="E11804" s="29" t="s">
        <v>7204</v>
      </c>
      <c r="F11804" s="11"/>
      <c r="G11804" s="21" t="s">
        <v>7245</v>
      </c>
      <c r="H11804" s="24" t="s">
        <v>18641</v>
      </c>
      <c r="I11804" s="30">
        <v>3093</v>
      </c>
      <c r="J11804" s="24" t="s">
        <v>7284</v>
      </c>
      <c r="K11804" s="49">
        <v>46203</v>
      </c>
    </row>
    <row r="11805" spans="1:11" ht="42.6" customHeight="1" x14ac:dyDescent="0.25">
      <c r="A11805" s="11">
        <v>2026</v>
      </c>
      <c r="B11805" s="49">
        <v>46113</v>
      </c>
      <c r="C11805" s="49">
        <v>46203</v>
      </c>
      <c r="D11805" s="21" t="s">
        <v>6996</v>
      </c>
      <c r="E11805" s="29" t="s">
        <v>7204</v>
      </c>
      <c r="F11805" s="11"/>
      <c r="G11805" s="21" t="s">
        <v>7248</v>
      </c>
      <c r="H11805" s="24" t="s">
        <v>18642</v>
      </c>
      <c r="I11805" s="30">
        <v>2562</v>
      </c>
      <c r="J11805" s="24" t="s">
        <v>7284</v>
      </c>
      <c r="K11805" s="49">
        <v>46203</v>
      </c>
    </row>
    <row r="11806" spans="1:11" ht="42.6" customHeight="1" x14ac:dyDescent="0.25">
      <c r="A11806" s="11">
        <v>2026</v>
      </c>
      <c r="B11806" s="49">
        <v>46113</v>
      </c>
      <c r="C11806" s="49">
        <v>46203</v>
      </c>
      <c r="D11806" s="21" t="s">
        <v>6997</v>
      </c>
      <c r="E11806" s="29" t="s">
        <v>7204</v>
      </c>
      <c r="F11806" s="11"/>
      <c r="G11806" s="21" t="s">
        <v>7254</v>
      </c>
      <c r="H11806" s="24" t="s">
        <v>18643</v>
      </c>
      <c r="I11806" s="30">
        <v>5069</v>
      </c>
      <c r="J11806" s="24" t="s">
        <v>7284</v>
      </c>
      <c r="K11806" s="49">
        <v>46203</v>
      </c>
    </row>
    <row r="11807" spans="1:11" ht="42.6" customHeight="1" x14ac:dyDescent="0.25">
      <c r="A11807" s="11">
        <v>2026</v>
      </c>
      <c r="B11807" s="49">
        <v>46113</v>
      </c>
      <c r="C11807" s="49">
        <v>46203</v>
      </c>
      <c r="D11807" s="21" t="s">
        <v>6996</v>
      </c>
      <c r="E11807" s="29" t="s">
        <v>7204</v>
      </c>
      <c r="F11807" s="11"/>
      <c r="G11807" s="21" t="s">
        <v>7213</v>
      </c>
      <c r="H11807" s="24" t="s">
        <v>18644</v>
      </c>
      <c r="I11807" s="30">
        <v>3986</v>
      </c>
      <c r="J11807" s="24" t="s">
        <v>7284</v>
      </c>
      <c r="K11807" s="49">
        <v>46203</v>
      </c>
    </row>
    <row r="11808" spans="1:11" ht="42.6" customHeight="1" x14ac:dyDescent="0.25">
      <c r="A11808" s="11">
        <v>2026</v>
      </c>
      <c r="B11808" s="49">
        <v>46113</v>
      </c>
      <c r="C11808" s="49">
        <v>46203</v>
      </c>
      <c r="D11808" s="21" t="s">
        <v>6998</v>
      </c>
      <c r="E11808" s="29" t="s">
        <v>7205</v>
      </c>
      <c r="F11808" s="11"/>
      <c r="G11808" s="21" t="s">
        <v>7228</v>
      </c>
      <c r="H11808" s="24" t="s">
        <v>18645</v>
      </c>
      <c r="I11808" s="30">
        <v>0</v>
      </c>
      <c r="J11808" s="24" t="s">
        <v>7284</v>
      </c>
      <c r="K11808" s="49">
        <v>46203</v>
      </c>
    </row>
    <row r="11809" spans="1:11" ht="42.6" customHeight="1" x14ac:dyDescent="0.25">
      <c r="A11809" s="11">
        <v>2026</v>
      </c>
      <c r="B11809" s="49">
        <v>46113</v>
      </c>
      <c r="C11809" s="49">
        <v>46203</v>
      </c>
      <c r="D11809" s="21" t="s">
        <v>6999</v>
      </c>
      <c r="E11809" s="29" t="s">
        <v>7204</v>
      </c>
      <c r="F11809" s="11"/>
      <c r="G11809" s="21" t="s">
        <v>7261</v>
      </c>
      <c r="H11809" s="24" t="s">
        <v>18646</v>
      </c>
      <c r="I11809" s="30">
        <v>3500</v>
      </c>
      <c r="J11809" s="24" t="s">
        <v>7284</v>
      </c>
      <c r="K11809" s="49">
        <v>46203</v>
      </c>
    </row>
    <row r="11810" spans="1:11" ht="42.6" customHeight="1" x14ac:dyDescent="0.25">
      <c r="A11810" s="11">
        <v>2026</v>
      </c>
      <c r="B11810" s="49">
        <v>46113</v>
      </c>
      <c r="C11810" s="49">
        <v>46203</v>
      </c>
      <c r="D11810" s="21" t="s">
        <v>7000</v>
      </c>
      <c r="E11810" s="29" t="s">
        <v>7204</v>
      </c>
      <c r="F11810" s="11"/>
      <c r="G11810" s="21" t="s">
        <v>7217</v>
      </c>
      <c r="H11810" s="24" t="s">
        <v>18647</v>
      </c>
      <c r="I11810" s="30">
        <v>7273</v>
      </c>
      <c r="J11810" s="24" t="s">
        <v>7284</v>
      </c>
      <c r="K11810" s="49">
        <v>46203</v>
      </c>
    </row>
    <row r="11811" spans="1:11" ht="42.6" customHeight="1" x14ac:dyDescent="0.25">
      <c r="A11811" s="11">
        <v>2026</v>
      </c>
      <c r="B11811" s="49">
        <v>46113</v>
      </c>
      <c r="C11811" s="49">
        <v>46203</v>
      </c>
      <c r="D11811" s="21" t="s">
        <v>7001</v>
      </c>
      <c r="E11811" s="29" t="s">
        <v>7204</v>
      </c>
      <c r="F11811" s="11"/>
      <c r="G11811" s="21" t="s">
        <v>7281</v>
      </c>
      <c r="H11811" s="24" t="s">
        <v>18648</v>
      </c>
      <c r="I11811" s="30">
        <v>6960</v>
      </c>
      <c r="J11811" s="24" t="s">
        <v>7284</v>
      </c>
      <c r="K11811" s="49">
        <v>46203</v>
      </c>
    </row>
    <row r="11812" spans="1:11" ht="42.6" customHeight="1" x14ac:dyDescent="0.25">
      <c r="A11812" s="11">
        <v>2026</v>
      </c>
      <c r="B11812" s="49">
        <v>46113</v>
      </c>
      <c r="C11812" s="49">
        <v>46203</v>
      </c>
      <c r="D11812" s="21" t="s">
        <v>7002</v>
      </c>
      <c r="E11812" s="29" t="s">
        <v>7204</v>
      </c>
      <c r="F11812" s="11"/>
      <c r="G11812" s="21" t="s">
        <v>7248</v>
      </c>
      <c r="H11812" s="24" t="s">
        <v>18649</v>
      </c>
      <c r="I11812" s="30">
        <v>2562</v>
      </c>
      <c r="J11812" s="24" t="s">
        <v>7284</v>
      </c>
      <c r="K11812" s="49">
        <v>46203</v>
      </c>
    </row>
    <row r="11813" spans="1:11" ht="42.6" customHeight="1" x14ac:dyDescent="0.25">
      <c r="A11813" s="11">
        <v>2026</v>
      </c>
      <c r="B11813" s="49">
        <v>46113</v>
      </c>
      <c r="C11813" s="49">
        <v>46203</v>
      </c>
      <c r="D11813" s="21" t="s">
        <v>7003</v>
      </c>
      <c r="E11813" s="29" t="s">
        <v>7204</v>
      </c>
      <c r="F11813" s="11"/>
      <c r="G11813" s="21" t="s">
        <v>7220</v>
      </c>
      <c r="H11813" s="24" t="s">
        <v>18650</v>
      </c>
      <c r="I11813" s="30">
        <v>1340</v>
      </c>
      <c r="J11813" s="24" t="s">
        <v>7284</v>
      </c>
      <c r="K11813" s="49">
        <v>46203</v>
      </c>
    </row>
    <row r="11814" spans="1:11" ht="42.6" customHeight="1" x14ac:dyDescent="0.25">
      <c r="A11814" s="11">
        <v>2026</v>
      </c>
      <c r="B11814" s="49">
        <v>46113</v>
      </c>
      <c r="C11814" s="49">
        <v>46203</v>
      </c>
      <c r="D11814" s="21" t="s">
        <v>7004</v>
      </c>
      <c r="E11814" s="29" t="s">
        <v>7204</v>
      </c>
      <c r="F11814" s="11"/>
      <c r="G11814" s="21" t="s">
        <v>7236</v>
      </c>
      <c r="H11814" s="24" t="s">
        <v>18651</v>
      </c>
      <c r="I11814" s="30">
        <v>6323</v>
      </c>
      <c r="J11814" s="24" t="s">
        <v>7284</v>
      </c>
      <c r="K11814" s="49">
        <v>46203</v>
      </c>
    </row>
    <row r="11815" spans="1:11" ht="42.6" customHeight="1" x14ac:dyDescent="0.25">
      <c r="A11815" s="11">
        <v>2026</v>
      </c>
      <c r="B11815" s="49">
        <v>46113</v>
      </c>
      <c r="C11815" s="49">
        <v>46203</v>
      </c>
      <c r="D11815" s="21" t="s">
        <v>7005</v>
      </c>
      <c r="E11815" s="29" t="s">
        <v>7204</v>
      </c>
      <c r="F11815" s="11"/>
      <c r="G11815" s="21" t="s">
        <v>7240</v>
      </c>
      <c r="H11815" s="24" t="s">
        <v>18652</v>
      </c>
      <c r="I11815" s="30">
        <v>1657</v>
      </c>
      <c r="J11815" s="24" t="s">
        <v>7284</v>
      </c>
      <c r="K11815" s="49">
        <v>46203</v>
      </c>
    </row>
    <row r="11816" spans="1:11" ht="42.6" customHeight="1" x14ac:dyDescent="0.25">
      <c r="A11816" s="11">
        <v>2026</v>
      </c>
      <c r="B11816" s="49">
        <v>46113</v>
      </c>
      <c r="C11816" s="49">
        <v>46203</v>
      </c>
      <c r="D11816" s="21" t="s">
        <v>7006</v>
      </c>
      <c r="E11816" s="29" t="s">
        <v>7204</v>
      </c>
      <c r="F11816" s="11"/>
      <c r="G11816" s="21" t="s">
        <v>7294</v>
      </c>
      <c r="H11816" s="24" t="s">
        <v>18653</v>
      </c>
      <c r="I11816" s="30">
        <v>3470</v>
      </c>
      <c r="J11816" s="24" t="s">
        <v>7284</v>
      </c>
      <c r="K11816" s="49">
        <v>46203</v>
      </c>
    </row>
    <row r="11817" spans="1:11" ht="42.6" customHeight="1" x14ac:dyDescent="0.25">
      <c r="A11817" s="11">
        <v>2026</v>
      </c>
      <c r="B11817" s="49">
        <v>46113</v>
      </c>
      <c r="C11817" s="49">
        <v>46203</v>
      </c>
      <c r="D11817" s="21" t="s">
        <v>7007</v>
      </c>
      <c r="E11817" s="29" t="s">
        <v>7204</v>
      </c>
      <c r="F11817" s="11"/>
      <c r="G11817" s="21" t="s">
        <v>7216</v>
      </c>
      <c r="H11817" s="24" t="s">
        <v>18654</v>
      </c>
      <c r="I11817" s="30">
        <v>5159</v>
      </c>
      <c r="J11817" s="24" t="s">
        <v>7284</v>
      </c>
      <c r="K11817" s="49">
        <v>46203</v>
      </c>
    </row>
    <row r="11818" spans="1:11" ht="42.6" customHeight="1" x14ac:dyDescent="0.25">
      <c r="A11818" s="11">
        <v>2026</v>
      </c>
      <c r="B11818" s="49">
        <v>46113</v>
      </c>
      <c r="C11818" s="49">
        <v>46203</v>
      </c>
      <c r="D11818" s="21" t="s">
        <v>7008</v>
      </c>
      <c r="E11818" s="29" t="s">
        <v>7204</v>
      </c>
      <c r="F11818" s="11"/>
      <c r="G11818" s="21" t="s">
        <v>7277</v>
      </c>
      <c r="H11818" s="24" t="s">
        <v>18655</v>
      </c>
      <c r="I11818" s="30">
        <v>7031</v>
      </c>
      <c r="J11818" s="24" t="s">
        <v>7284</v>
      </c>
      <c r="K11818" s="49">
        <v>46203</v>
      </c>
    </row>
    <row r="11819" spans="1:11" ht="42.6" customHeight="1" x14ac:dyDescent="0.25">
      <c r="A11819" s="11">
        <v>2026</v>
      </c>
      <c r="B11819" s="49">
        <v>46113</v>
      </c>
      <c r="C11819" s="49">
        <v>46203</v>
      </c>
      <c r="D11819" s="21" t="s">
        <v>7009</v>
      </c>
      <c r="E11819" s="29" t="s">
        <v>7204</v>
      </c>
      <c r="F11819" s="11"/>
      <c r="G11819" s="21" t="s">
        <v>7261</v>
      </c>
      <c r="H11819" s="24" t="s">
        <v>18656</v>
      </c>
      <c r="I11819" s="30">
        <v>5298</v>
      </c>
      <c r="J11819" s="24" t="s">
        <v>7284</v>
      </c>
      <c r="K11819" s="49">
        <v>46203</v>
      </c>
    </row>
    <row r="11820" spans="1:11" ht="42.6" customHeight="1" x14ac:dyDescent="0.25">
      <c r="A11820" s="11">
        <v>2026</v>
      </c>
      <c r="B11820" s="49">
        <v>46113</v>
      </c>
      <c r="C11820" s="49">
        <v>46203</v>
      </c>
      <c r="D11820" s="21" t="s">
        <v>5202</v>
      </c>
      <c r="E11820" s="29" t="s">
        <v>7204</v>
      </c>
      <c r="F11820" s="11"/>
      <c r="G11820" s="21" t="s">
        <v>7261</v>
      </c>
      <c r="H11820" s="24" t="s">
        <v>18657</v>
      </c>
      <c r="I11820" s="30">
        <v>7274</v>
      </c>
      <c r="J11820" s="24" t="s">
        <v>7284</v>
      </c>
      <c r="K11820" s="49">
        <v>46203</v>
      </c>
    </row>
    <row r="11821" spans="1:11" ht="42.6" customHeight="1" x14ac:dyDescent="0.25">
      <c r="A11821" s="11">
        <v>2026</v>
      </c>
      <c r="B11821" s="49">
        <v>46113</v>
      </c>
      <c r="C11821" s="49">
        <v>46203</v>
      </c>
      <c r="D11821" s="21" t="s">
        <v>7010</v>
      </c>
      <c r="E11821" s="29" t="s">
        <v>7204</v>
      </c>
      <c r="F11821" s="11"/>
      <c r="G11821" s="21" t="s">
        <v>7254</v>
      </c>
      <c r="H11821" s="24" t="s">
        <v>18658</v>
      </c>
      <c r="I11821" s="30">
        <v>1250</v>
      </c>
      <c r="J11821" s="24" t="s">
        <v>7284</v>
      </c>
      <c r="K11821" s="49">
        <v>46203</v>
      </c>
    </row>
    <row r="11822" spans="1:11" ht="42.6" customHeight="1" x14ac:dyDescent="0.25">
      <c r="A11822" s="11">
        <v>2026</v>
      </c>
      <c r="B11822" s="49">
        <v>46113</v>
      </c>
      <c r="C11822" s="49">
        <v>46203</v>
      </c>
      <c r="D11822" s="21" t="s">
        <v>7011</v>
      </c>
      <c r="E11822" s="29" t="s">
        <v>7204</v>
      </c>
      <c r="F11822" s="11"/>
      <c r="G11822" s="21" t="s">
        <v>7248</v>
      </c>
      <c r="H11822" s="24" t="s">
        <v>18659</v>
      </c>
      <c r="I11822" s="30">
        <v>380</v>
      </c>
      <c r="J11822" s="24" t="s">
        <v>7284</v>
      </c>
      <c r="K11822" s="49">
        <v>46203</v>
      </c>
    </row>
    <row r="11823" spans="1:11" ht="42.6" customHeight="1" x14ac:dyDescent="0.25">
      <c r="A11823" s="11">
        <v>2026</v>
      </c>
      <c r="B11823" s="49">
        <v>46113</v>
      </c>
      <c r="C11823" s="49">
        <v>46203</v>
      </c>
      <c r="D11823" s="21" t="s">
        <v>7012</v>
      </c>
      <c r="E11823" s="29" t="s">
        <v>7204</v>
      </c>
      <c r="F11823" s="11"/>
      <c r="G11823" s="21" t="s">
        <v>7281</v>
      </c>
      <c r="H11823" s="24" t="s">
        <v>18660</v>
      </c>
      <c r="I11823" s="30">
        <v>6747</v>
      </c>
      <c r="J11823" s="24" t="s">
        <v>7284</v>
      </c>
      <c r="K11823" s="49">
        <v>46203</v>
      </c>
    </row>
    <row r="11824" spans="1:11" ht="42.6" customHeight="1" x14ac:dyDescent="0.25">
      <c r="A11824" s="11">
        <v>2026</v>
      </c>
      <c r="B11824" s="49">
        <v>46113</v>
      </c>
      <c r="C11824" s="49">
        <v>46203</v>
      </c>
      <c r="D11824" s="21" t="s">
        <v>7013</v>
      </c>
      <c r="E11824" s="29" t="s">
        <v>7204</v>
      </c>
      <c r="F11824" s="11"/>
      <c r="G11824" s="21" t="s">
        <v>7214</v>
      </c>
      <c r="H11824" s="24" t="s">
        <v>18661</v>
      </c>
      <c r="I11824" s="30">
        <v>930</v>
      </c>
      <c r="J11824" s="24" t="s">
        <v>7284</v>
      </c>
      <c r="K11824" s="49">
        <v>46203</v>
      </c>
    </row>
    <row r="11825" spans="1:11" ht="42.6" customHeight="1" x14ac:dyDescent="0.25">
      <c r="A11825" s="11">
        <v>2026</v>
      </c>
      <c r="B11825" s="49">
        <v>46113</v>
      </c>
      <c r="C11825" s="49">
        <v>46203</v>
      </c>
      <c r="D11825" s="21" t="s">
        <v>7014</v>
      </c>
      <c r="E11825" s="29" t="s">
        <v>7204</v>
      </c>
      <c r="F11825" s="11"/>
      <c r="G11825" s="21" t="s">
        <v>7281</v>
      </c>
      <c r="H11825" s="24" t="s">
        <v>18662</v>
      </c>
      <c r="I11825" s="30">
        <v>6889</v>
      </c>
      <c r="J11825" s="24" t="s">
        <v>7284</v>
      </c>
      <c r="K11825" s="49">
        <v>46203</v>
      </c>
    </row>
    <row r="11826" spans="1:11" ht="42.6" customHeight="1" x14ac:dyDescent="0.25">
      <c r="A11826" s="11">
        <v>2026</v>
      </c>
      <c r="B11826" s="49">
        <v>46113</v>
      </c>
      <c r="C11826" s="49">
        <v>46203</v>
      </c>
      <c r="D11826" s="21" t="s">
        <v>7015</v>
      </c>
      <c r="E11826" s="29" t="s">
        <v>7204</v>
      </c>
      <c r="F11826" s="11"/>
      <c r="G11826" s="21" t="s">
        <v>7222</v>
      </c>
      <c r="H11826" s="24" t="s">
        <v>18663</v>
      </c>
      <c r="I11826" s="30">
        <v>876</v>
      </c>
      <c r="J11826" s="24" t="s">
        <v>7284</v>
      </c>
      <c r="K11826" s="49">
        <v>46203</v>
      </c>
    </row>
    <row r="11827" spans="1:11" ht="42.6" customHeight="1" x14ac:dyDescent="0.25">
      <c r="A11827" s="11">
        <v>2026</v>
      </c>
      <c r="B11827" s="49">
        <v>46113</v>
      </c>
      <c r="C11827" s="49">
        <v>46203</v>
      </c>
      <c r="D11827" s="21" t="s">
        <v>7016</v>
      </c>
      <c r="E11827" s="29" t="s">
        <v>7204</v>
      </c>
      <c r="F11827" s="11"/>
      <c r="G11827" s="21" t="s">
        <v>7306</v>
      </c>
      <c r="H11827" s="24" t="s">
        <v>18664</v>
      </c>
      <c r="I11827" s="30">
        <v>7565</v>
      </c>
      <c r="J11827" s="24" t="s">
        <v>7284</v>
      </c>
      <c r="K11827" s="49">
        <v>46203</v>
      </c>
    </row>
    <row r="11828" spans="1:11" ht="42.6" customHeight="1" x14ac:dyDescent="0.25">
      <c r="A11828" s="11">
        <v>2026</v>
      </c>
      <c r="B11828" s="49">
        <v>46113</v>
      </c>
      <c r="C11828" s="49">
        <v>46203</v>
      </c>
      <c r="D11828" s="21" t="s">
        <v>7017</v>
      </c>
      <c r="E11828" s="29" t="s">
        <v>7204</v>
      </c>
      <c r="F11828" s="11"/>
      <c r="G11828" s="21" t="s">
        <v>7279</v>
      </c>
      <c r="H11828" s="24" t="s">
        <v>18665</v>
      </c>
      <c r="I11828" s="30">
        <v>7162</v>
      </c>
      <c r="J11828" s="24" t="s">
        <v>7284</v>
      </c>
      <c r="K11828" s="49">
        <v>46203</v>
      </c>
    </row>
    <row r="11829" spans="1:11" ht="42.6" customHeight="1" x14ac:dyDescent="0.25">
      <c r="A11829" s="11">
        <v>2026</v>
      </c>
      <c r="B11829" s="49">
        <v>46113</v>
      </c>
      <c r="C11829" s="49">
        <v>46203</v>
      </c>
      <c r="D11829" s="21" t="s">
        <v>7018</v>
      </c>
      <c r="E11829" s="29" t="s">
        <v>7204</v>
      </c>
      <c r="F11829" s="11"/>
      <c r="G11829" s="21" t="s">
        <v>7273</v>
      </c>
      <c r="H11829" s="24" t="s">
        <v>18666</v>
      </c>
      <c r="I11829" s="30">
        <v>2500</v>
      </c>
      <c r="J11829" s="24" t="s">
        <v>7284</v>
      </c>
      <c r="K11829" s="49">
        <v>46203</v>
      </c>
    </row>
    <row r="11830" spans="1:11" ht="42.6" customHeight="1" x14ac:dyDescent="0.25">
      <c r="A11830" s="11">
        <v>2026</v>
      </c>
      <c r="B11830" s="49">
        <v>46113</v>
      </c>
      <c r="C11830" s="49">
        <v>46203</v>
      </c>
      <c r="D11830" s="21" t="s">
        <v>7019</v>
      </c>
      <c r="E11830" s="29" t="s">
        <v>7204</v>
      </c>
      <c r="F11830" s="11"/>
      <c r="G11830" s="21" t="s">
        <v>7294</v>
      </c>
      <c r="H11830" s="24" t="s">
        <v>18667</v>
      </c>
      <c r="I11830" s="30">
        <v>1500</v>
      </c>
      <c r="J11830" s="24" t="s">
        <v>7284</v>
      </c>
      <c r="K11830" s="49">
        <v>46203</v>
      </c>
    </row>
    <row r="11831" spans="1:11" ht="42.6" customHeight="1" x14ac:dyDescent="0.25">
      <c r="A11831" s="11">
        <v>2026</v>
      </c>
      <c r="B11831" s="49">
        <v>46113</v>
      </c>
      <c r="C11831" s="49">
        <v>46203</v>
      </c>
      <c r="D11831" s="21" t="s">
        <v>7020</v>
      </c>
      <c r="E11831" s="29" t="s">
        <v>7204</v>
      </c>
      <c r="F11831" s="11"/>
      <c r="G11831" s="21" t="s">
        <v>7251</v>
      </c>
      <c r="H11831" s="24" t="s">
        <v>18668</v>
      </c>
      <c r="I11831" s="30">
        <v>4504</v>
      </c>
      <c r="J11831" s="24" t="s">
        <v>7284</v>
      </c>
      <c r="K11831" s="49">
        <v>46203</v>
      </c>
    </row>
    <row r="11832" spans="1:11" ht="42.6" customHeight="1" x14ac:dyDescent="0.25">
      <c r="A11832" s="11">
        <v>2026</v>
      </c>
      <c r="B11832" s="49">
        <v>46113</v>
      </c>
      <c r="C11832" s="49">
        <v>46203</v>
      </c>
      <c r="D11832" s="21" t="s">
        <v>7021</v>
      </c>
      <c r="E11832" s="29" t="s">
        <v>7204</v>
      </c>
      <c r="F11832" s="11"/>
      <c r="G11832" s="21" t="s">
        <v>7239</v>
      </c>
      <c r="H11832" s="24" t="s">
        <v>18669</v>
      </c>
      <c r="I11832" s="30">
        <v>5106</v>
      </c>
      <c r="J11832" s="24" t="s">
        <v>7284</v>
      </c>
      <c r="K11832" s="49">
        <v>46203</v>
      </c>
    </row>
    <row r="11833" spans="1:11" ht="42.6" customHeight="1" x14ac:dyDescent="0.25">
      <c r="A11833" s="11">
        <v>2026</v>
      </c>
      <c r="B11833" s="49">
        <v>46113</v>
      </c>
      <c r="C11833" s="49">
        <v>46203</v>
      </c>
      <c r="D11833" s="21" t="s">
        <v>7021</v>
      </c>
      <c r="E11833" s="29" t="s">
        <v>7204</v>
      </c>
      <c r="F11833" s="11"/>
      <c r="G11833" s="21" t="s">
        <v>7239</v>
      </c>
      <c r="H11833" s="24" t="s">
        <v>18670</v>
      </c>
      <c r="I11833" s="30">
        <v>5106</v>
      </c>
      <c r="J11833" s="24" t="s">
        <v>7284</v>
      </c>
      <c r="K11833" s="49">
        <v>46203</v>
      </c>
    </row>
    <row r="11834" spans="1:11" ht="42.6" customHeight="1" x14ac:dyDescent="0.25">
      <c r="A11834" s="11">
        <v>2026</v>
      </c>
      <c r="B11834" s="49">
        <v>46113</v>
      </c>
      <c r="C11834" s="49">
        <v>46203</v>
      </c>
      <c r="D11834" s="21" t="s">
        <v>7022</v>
      </c>
      <c r="E11834" s="29" t="s">
        <v>7204</v>
      </c>
      <c r="F11834" s="11"/>
      <c r="G11834" s="21" t="s">
        <v>7235</v>
      </c>
      <c r="H11834" s="24" t="s">
        <v>18671</v>
      </c>
      <c r="I11834" s="30">
        <v>1995</v>
      </c>
      <c r="J11834" s="24" t="s">
        <v>7284</v>
      </c>
      <c r="K11834" s="49">
        <v>46203</v>
      </c>
    </row>
    <row r="11835" spans="1:11" ht="42.6" customHeight="1" x14ac:dyDescent="0.25">
      <c r="A11835" s="11">
        <v>2026</v>
      </c>
      <c r="B11835" s="49">
        <v>46113</v>
      </c>
      <c r="C11835" s="49">
        <v>46203</v>
      </c>
      <c r="D11835" s="21" t="s">
        <v>7023</v>
      </c>
      <c r="E11835" s="29" t="s">
        <v>7204</v>
      </c>
      <c r="F11835" s="11"/>
      <c r="G11835" s="21" t="s">
        <v>7230</v>
      </c>
      <c r="H11835" s="24" t="s">
        <v>18672</v>
      </c>
      <c r="I11835" s="30">
        <v>6816</v>
      </c>
      <c r="J11835" s="24" t="s">
        <v>7284</v>
      </c>
      <c r="K11835" s="49">
        <v>46203</v>
      </c>
    </row>
    <row r="11836" spans="1:11" ht="42.6" customHeight="1" x14ac:dyDescent="0.25">
      <c r="A11836" s="11">
        <v>2026</v>
      </c>
      <c r="B11836" s="49">
        <v>46113</v>
      </c>
      <c r="C11836" s="49">
        <v>46203</v>
      </c>
      <c r="D11836" s="21" t="s">
        <v>7024</v>
      </c>
      <c r="E11836" s="29" t="s">
        <v>7204</v>
      </c>
      <c r="F11836" s="11"/>
      <c r="G11836" s="21" t="s">
        <v>7263</v>
      </c>
      <c r="H11836" s="24" t="s">
        <v>18673</v>
      </c>
      <c r="I11836" s="30">
        <v>986</v>
      </c>
      <c r="J11836" s="24" t="s">
        <v>7284</v>
      </c>
      <c r="K11836" s="49">
        <v>46203</v>
      </c>
    </row>
    <row r="11837" spans="1:11" ht="42.6" customHeight="1" x14ac:dyDescent="0.25">
      <c r="A11837" s="11">
        <v>2026</v>
      </c>
      <c r="B11837" s="49">
        <v>46113</v>
      </c>
      <c r="C11837" s="49">
        <v>46203</v>
      </c>
      <c r="D11837" s="21" t="s">
        <v>5081</v>
      </c>
      <c r="E11837" s="29" t="s">
        <v>7204</v>
      </c>
      <c r="F11837" s="11"/>
      <c r="G11837" s="21" t="s">
        <v>7245</v>
      </c>
      <c r="H11837" s="24" t="s">
        <v>18674</v>
      </c>
      <c r="I11837" s="30">
        <v>5802</v>
      </c>
      <c r="J11837" s="24" t="s">
        <v>7284</v>
      </c>
      <c r="K11837" s="49">
        <v>46203</v>
      </c>
    </row>
    <row r="11838" spans="1:11" ht="42.6" customHeight="1" x14ac:dyDescent="0.25">
      <c r="A11838" s="11">
        <v>2026</v>
      </c>
      <c r="B11838" s="49">
        <v>46113</v>
      </c>
      <c r="C11838" s="49">
        <v>46203</v>
      </c>
      <c r="D11838" s="21" t="s">
        <v>7025</v>
      </c>
      <c r="E11838" s="29" t="s">
        <v>7204</v>
      </c>
      <c r="F11838" s="11"/>
      <c r="G11838" s="21" t="s">
        <v>7230</v>
      </c>
      <c r="H11838" s="24" t="s">
        <v>18675</v>
      </c>
      <c r="I11838" s="30">
        <v>7535</v>
      </c>
      <c r="J11838" s="24" t="s">
        <v>7284</v>
      </c>
      <c r="K11838" s="49">
        <v>46203</v>
      </c>
    </row>
    <row r="11839" spans="1:11" ht="42.6" customHeight="1" x14ac:dyDescent="0.25">
      <c r="A11839" s="11">
        <v>2026</v>
      </c>
      <c r="B11839" s="49">
        <v>46113</v>
      </c>
      <c r="C11839" s="49">
        <v>46203</v>
      </c>
      <c r="D11839" s="21" t="s">
        <v>7026</v>
      </c>
      <c r="E11839" s="29" t="s">
        <v>7204</v>
      </c>
      <c r="F11839" s="11"/>
      <c r="G11839" s="21" t="s">
        <v>7279</v>
      </c>
      <c r="H11839" s="24" t="s">
        <v>18676</v>
      </c>
      <c r="I11839" s="30">
        <v>3390</v>
      </c>
      <c r="J11839" s="24" t="s">
        <v>7284</v>
      </c>
      <c r="K11839" s="49">
        <v>46203</v>
      </c>
    </row>
    <row r="11840" spans="1:11" ht="42.6" customHeight="1" x14ac:dyDescent="0.25">
      <c r="A11840" s="11">
        <v>2026</v>
      </c>
      <c r="B11840" s="49">
        <v>46113</v>
      </c>
      <c r="C11840" s="49">
        <v>46203</v>
      </c>
      <c r="D11840" s="21" t="s">
        <v>7027</v>
      </c>
      <c r="E11840" s="29" t="s">
        <v>7204</v>
      </c>
      <c r="F11840" s="11"/>
      <c r="G11840" s="21" t="s">
        <v>7279</v>
      </c>
      <c r="H11840" s="24" t="s">
        <v>18677</v>
      </c>
      <c r="I11840" s="30">
        <v>5696</v>
      </c>
      <c r="J11840" s="24" t="s">
        <v>7284</v>
      </c>
      <c r="K11840" s="49">
        <v>46203</v>
      </c>
    </row>
    <row r="11841" spans="1:11" ht="42.6" customHeight="1" x14ac:dyDescent="0.25">
      <c r="A11841" s="11">
        <v>2026</v>
      </c>
      <c r="B11841" s="49">
        <v>46113</v>
      </c>
      <c r="C11841" s="49">
        <v>46203</v>
      </c>
      <c r="D11841" s="21" t="s">
        <v>7028</v>
      </c>
      <c r="E11841" s="29" t="s">
        <v>7204</v>
      </c>
      <c r="F11841" s="11"/>
      <c r="G11841" s="21" t="s">
        <v>7263</v>
      </c>
      <c r="H11841" s="24" t="s">
        <v>18678</v>
      </c>
      <c r="I11841" s="30">
        <v>4750</v>
      </c>
      <c r="J11841" s="24" t="s">
        <v>7284</v>
      </c>
      <c r="K11841" s="49">
        <v>46203</v>
      </c>
    </row>
    <row r="11842" spans="1:11" ht="42.6" customHeight="1" x14ac:dyDescent="0.25">
      <c r="A11842" s="11">
        <v>2026</v>
      </c>
      <c r="B11842" s="49">
        <v>46113</v>
      </c>
      <c r="C11842" s="49">
        <v>46203</v>
      </c>
      <c r="D11842" s="21" t="s">
        <v>7029</v>
      </c>
      <c r="E11842" s="29" t="s">
        <v>7204</v>
      </c>
      <c r="F11842" s="11"/>
      <c r="G11842" s="21" t="s">
        <v>7263</v>
      </c>
      <c r="H11842" s="24" t="s">
        <v>18679</v>
      </c>
      <c r="I11842" s="30">
        <v>5549</v>
      </c>
      <c r="J11842" s="24" t="s">
        <v>7284</v>
      </c>
      <c r="K11842" s="49">
        <v>46203</v>
      </c>
    </row>
    <row r="11843" spans="1:11" ht="42.6" customHeight="1" x14ac:dyDescent="0.25">
      <c r="A11843" s="11">
        <v>2026</v>
      </c>
      <c r="B11843" s="49">
        <v>46113</v>
      </c>
      <c r="C11843" s="49">
        <v>46203</v>
      </c>
      <c r="D11843" s="21" t="s">
        <v>7029</v>
      </c>
      <c r="E11843" s="29" t="s">
        <v>7204</v>
      </c>
      <c r="F11843" s="11"/>
      <c r="G11843" s="21" t="s">
        <v>7263</v>
      </c>
      <c r="H11843" s="24" t="s">
        <v>18680</v>
      </c>
      <c r="I11843" s="30">
        <v>5549</v>
      </c>
      <c r="J11843" s="24" t="s">
        <v>7284</v>
      </c>
      <c r="K11843" s="49">
        <v>46203</v>
      </c>
    </row>
    <row r="11844" spans="1:11" ht="42.6" customHeight="1" x14ac:dyDescent="0.25">
      <c r="A11844" s="11">
        <v>2026</v>
      </c>
      <c r="B11844" s="49">
        <v>46113</v>
      </c>
      <c r="C11844" s="49">
        <v>46203</v>
      </c>
      <c r="D11844" s="21" t="s">
        <v>7030</v>
      </c>
      <c r="E11844" s="29" t="s">
        <v>7204</v>
      </c>
      <c r="F11844" s="11"/>
      <c r="G11844" s="21" t="s">
        <v>7263</v>
      </c>
      <c r="H11844" s="24" t="s">
        <v>18681</v>
      </c>
      <c r="I11844" s="30">
        <v>4909</v>
      </c>
      <c r="J11844" s="24" t="s">
        <v>7284</v>
      </c>
      <c r="K11844" s="49">
        <v>46203</v>
      </c>
    </row>
    <row r="11845" spans="1:11" ht="42.6" customHeight="1" x14ac:dyDescent="0.25">
      <c r="A11845" s="11">
        <v>2026</v>
      </c>
      <c r="B11845" s="49">
        <v>46113</v>
      </c>
      <c r="C11845" s="49">
        <v>46203</v>
      </c>
      <c r="D11845" s="21" t="s">
        <v>7031</v>
      </c>
      <c r="E11845" s="29" t="s">
        <v>7204</v>
      </c>
      <c r="F11845" s="11"/>
      <c r="G11845" s="21" t="s">
        <v>7248</v>
      </c>
      <c r="H11845" s="24" t="s">
        <v>18682</v>
      </c>
      <c r="I11845" s="30">
        <v>2858</v>
      </c>
      <c r="J11845" s="24" t="s">
        <v>7284</v>
      </c>
      <c r="K11845" s="49">
        <v>46203</v>
      </c>
    </row>
    <row r="11846" spans="1:11" ht="42.6" customHeight="1" x14ac:dyDescent="0.25">
      <c r="A11846" s="11">
        <v>2026</v>
      </c>
      <c r="B11846" s="49">
        <v>46113</v>
      </c>
      <c r="C11846" s="49">
        <v>46203</v>
      </c>
      <c r="D11846" s="21" t="s">
        <v>7031</v>
      </c>
      <c r="E11846" s="29" t="s">
        <v>7204</v>
      </c>
      <c r="F11846" s="11"/>
      <c r="G11846" s="21" t="s">
        <v>7248</v>
      </c>
      <c r="H11846" s="24" t="s">
        <v>18683</v>
      </c>
      <c r="I11846" s="30">
        <v>2858</v>
      </c>
      <c r="J11846" s="24" t="s">
        <v>7284</v>
      </c>
      <c r="K11846" s="49">
        <v>46203</v>
      </c>
    </row>
    <row r="11847" spans="1:11" ht="42.6" customHeight="1" x14ac:dyDescent="0.25">
      <c r="A11847" s="11">
        <v>2026</v>
      </c>
      <c r="B11847" s="49">
        <v>46113</v>
      </c>
      <c r="C11847" s="49">
        <v>46203</v>
      </c>
      <c r="D11847" s="21" t="s">
        <v>7031</v>
      </c>
      <c r="E11847" s="29" t="s">
        <v>7204</v>
      </c>
      <c r="F11847" s="11"/>
      <c r="G11847" s="21" t="s">
        <v>7263</v>
      </c>
      <c r="H11847" s="24" t="s">
        <v>18684</v>
      </c>
      <c r="I11847" s="30">
        <v>2858</v>
      </c>
      <c r="J11847" s="24" t="s">
        <v>7284</v>
      </c>
      <c r="K11847" s="49">
        <v>46203</v>
      </c>
    </row>
    <row r="11848" spans="1:11" ht="42.6" customHeight="1" x14ac:dyDescent="0.25">
      <c r="A11848" s="11">
        <v>2026</v>
      </c>
      <c r="B11848" s="49">
        <v>46113</v>
      </c>
      <c r="C11848" s="49">
        <v>46203</v>
      </c>
      <c r="D11848" s="21" t="s">
        <v>7031</v>
      </c>
      <c r="E11848" s="29" t="s">
        <v>7204</v>
      </c>
      <c r="F11848" s="11"/>
      <c r="G11848" s="21" t="s">
        <v>7263</v>
      </c>
      <c r="H11848" s="24" t="s">
        <v>18685</v>
      </c>
      <c r="I11848" s="30">
        <v>2858</v>
      </c>
      <c r="J11848" s="24" t="s">
        <v>7284</v>
      </c>
      <c r="K11848" s="49">
        <v>46203</v>
      </c>
    </row>
    <row r="11849" spans="1:11" ht="42.6" customHeight="1" x14ac:dyDescent="0.25">
      <c r="A11849" s="11">
        <v>2026</v>
      </c>
      <c r="B11849" s="49">
        <v>46113</v>
      </c>
      <c r="C11849" s="49">
        <v>46203</v>
      </c>
      <c r="D11849" s="21" t="s">
        <v>7032</v>
      </c>
      <c r="E11849" s="29" t="s">
        <v>7204</v>
      </c>
      <c r="F11849" s="11"/>
      <c r="G11849" s="21" t="s">
        <v>7245</v>
      </c>
      <c r="H11849" s="24" t="s">
        <v>18686</v>
      </c>
      <c r="I11849" s="30">
        <v>3743</v>
      </c>
      <c r="J11849" s="24" t="s">
        <v>7284</v>
      </c>
      <c r="K11849" s="49">
        <v>46203</v>
      </c>
    </row>
    <row r="11850" spans="1:11" ht="42.6" customHeight="1" x14ac:dyDescent="0.25">
      <c r="A11850" s="11">
        <v>2026</v>
      </c>
      <c r="B11850" s="49">
        <v>46113</v>
      </c>
      <c r="C11850" s="49">
        <v>46203</v>
      </c>
      <c r="D11850" s="21" t="s">
        <v>7033</v>
      </c>
      <c r="E11850" s="29" t="s">
        <v>7204</v>
      </c>
      <c r="F11850" s="11"/>
      <c r="G11850" s="21" t="s">
        <v>7245</v>
      </c>
      <c r="H11850" s="24" t="s">
        <v>18687</v>
      </c>
      <c r="I11850" s="30">
        <v>6445</v>
      </c>
      <c r="J11850" s="24" t="s">
        <v>7284</v>
      </c>
      <c r="K11850" s="49">
        <v>46203</v>
      </c>
    </row>
    <row r="11851" spans="1:11" ht="42.6" customHeight="1" x14ac:dyDescent="0.25">
      <c r="A11851" s="11">
        <v>2026</v>
      </c>
      <c r="B11851" s="49">
        <v>46113</v>
      </c>
      <c r="C11851" s="49">
        <v>46203</v>
      </c>
      <c r="D11851" s="21" t="s">
        <v>7033</v>
      </c>
      <c r="E11851" s="29" t="s">
        <v>7204</v>
      </c>
      <c r="F11851" s="11"/>
      <c r="G11851" s="21" t="s">
        <v>7245</v>
      </c>
      <c r="H11851" s="24" t="s">
        <v>18688</v>
      </c>
      <c r="I11851" s="30">
        <v>6445</v>
      </c>
      <c r="J11851" s="24" t="s">
        <v>7284</v>
      </c>
      <c r="K11851" s="49">
        <v>46203</v>
      </c>
    </row>
    <row r="11852" spans="1:11" ht="42.6" customHeight="1" x14ac:dyDescent="0.25">
      <c r="A11852" s="11">
        <v>2026</v>
      </c>
      <c r="B11852" s="49">
        <v>46113</v>
      </c>
      <c r="C11852" s="49">
        <v>46203</v>
      </c>
      <c r="D11852" s="21" t="s">
        <v>7034</v>
      </c>
      <c r="E11852" s="29" t="s">
        <v>7204</v>
      </c>
      <c r="F11852" s="11"/>
      <c r="G11852" s="21" t="s">
        <v>7261</v>
      </c>
      <c r="H11852" s="24" t="s">
        <v>18689</v>
      </c>
      <c r="I11852" s="30">
        <v>6685</v>
      </c>
      <c r="J11852" s="24" t="s">
        <v>7284</v>
      </c>
      <c r="K11852" s="49">
        <v>46203</v>
      </c>
    </row>
    <row r="11853" spans="1:11" ht="42.6" customHeight="1" x14ac:dyDescent="0.25">
      <c r="A11853" s="11">
        <v>2026</v>
      </c>
      <c r="B11853" s="49">
        <v>46113</v>
      </c>
      <c r="C11853" s="49">
        <v>46203</v>
      </c>
      <c r="D11853" s="21" t="s">
        <v>7035</v>
      </c>
      <c r="E11853" s="29" t="s">
        <v>7204</v>
      </c>
      <c r="F11853" s="11"/>
      <c r="G11853" s="21" t="s">
        <v>7227</v>
      </c>
      <c r="H11853" s="24" t="s">
        <v>18690</v>
      </c>
      <c r="I11853" s="30">
        <v>5435</v>
      </c>
      <c r="J11853" s="24" t="s">
        <v>7284</v>
      </c>
      <c r="K11853" s="49">
        <v>46203</v>
      </c>
    </row>
    <row r="11854" spans="1:11" ht="42.6" customHeight="1" x14ac:dyDescent="0.25">
      <c r="A11854" s="11">
        <v>2026</v>
      </c>
      <c r="B11854" s="49">
        <v>46113</v>
      </c>
      <c r="C11854" s="49">
        <v>46203</v>
      </c>
      <c r="D11854" s="21" t="s">
        <v>7036</v>
      </c>
      <c r="E11854" s="29" t="s">
        <v>7204</v>
      </c>
      <c r="F11854" s="11"/>
      <c r="G11854" s="21" t="s">
        <v>7208</v>
      </c>
      <c r="H11854" s="24" t="s">
        <v>18691</v>
      </c>
      <c r="I11854" s="30">
        <v>4070</v>
      </c>
      <c r="J11854" s="24" t="s">
        <v>7284</v>
      </c>
      <c r="K11854" s="49">
        <v>46203</v>
      </c>
    </row>
    <row r="11855" spans="1:11" ht="42.6" customHeight="1" x14ac:dyDescent="0.25">
      <c r="A11855" s="11">
        <v>2026</v>
      </c>
      <c r="B11855" s="49">
        <v>46113</v>
      </c>
      <c r="C11855" s="49">
        <v>46203</v>
      </c>
      <c r="D11855" s="21" t="s">
        <v>7036</v>
      </c>
      <c r="E11855" s="29" t="s">
        <v>7204</v>
      </c>
      <c r="F11855" s="11"/>
      <c r="G11855" s="21" t="s">
        <v>7251</v>
      </c>
      <c r="H11855" s="24" t="s">
        <v>18691</v>
      </c>
      <c r="I11855" s="30">
        <v>5416</v>
      </c>
      <c r="J11855" s="24" t="s">
        <v>7284</v>
      </c>
      <c r="K11855" s="49">
        <v>46203</v>
      </c>
    </row>
    <row r="11856" spans="1:11" ht="42.6" customHeight="1" x14ac:dyDescent="0.25">
      <c r="A11856" s="11">
        <v>2026</v>
      </c>
      <c r="B11856" s="49">
        <v>46113</v>
      </c>
      <c r="C11856" s="49">
        <v>46203</v>
      </c>
      <c r="D11856" s="21" t="s">
        <v>7037</v>
      </c>
      <c r="E11856" s="29" t="s">
        <v>7204</v>
      </c>
      <c r="F11856" s="11"/>
      <c r="G11856" s="21" t="s">
        <v>7223</v>
      </c>
      <c r="H11856" s="24" t="s">
        <v>18692</v>
      </c>
      <c r="I11856" s="30">
        <v>5634</v>
      </c>
      <c r="J11856" s="24" t="s">
        <v>7284</v>
      </c>
      <c r="K11856" s="49">
        <v>46203</v>
      </c>
    </row>
    <row r="11857" spans="1:11" ht="42.6" customHeight="1" x14ac:dyDescent="0.25">
      <c r="A11857" s="11">
        <v>2026</v>
      </c>
      <c r="B11857" s="49">
        <v>46113</v>
      </c>
      <c r="C11857" s="49">
        <v>46203</v>
      </c>
      <c r="D11857" s="21" t="s">
        <v>7038</v>
      </c>
      <c r="E11857" s="29" t="s">
        <v>7204</v>
      </c>
      <c r="F11857" s="11"/>
      <c r="G11857" s="21" t="s">
        <v>7237</v>
      </c>
      <c r="H11857" s="24" t="s">
        <v>18693</v>
      </c>
      <c r="I11857" s="30">
        <v>1000</v>
      </c>
      <c r="J11857" s="24" t="s">
        <v>7284</v>
      </c>
      <c r="K11857" s="49">
        <v>46203</v>
      </c>
    </row>
    <row r="11858" spans="1:11" ht="42.6" customHeight="1" x14ac:dyDescent="0.25">
      <c r="A11858" s="11">
        <v>2026</v>
      </c>
      <c r="B11858" s="49">
        <v>46113</v>
      </c>
      <c r="C11858" s="49">
        <v>46203</v>
      </c>
      <c r="D11858" s="21" t="s">
        <v>7039</v>
      </c>
      <c r="E11858" s="29" t="s">
        <v>7204</v>
      </c>
      <c r="F11858" s="11"/>
      <c r="G11858" s="21" t="s">
        <v>7217</v>
      </c>
      <c r="H11858" s="24" t="s">
        <v>18694</v>
      </c>
      <c r="I11858" s="30">
        <v>5742</v>
      </c>
      <c r="J11858" s="24" t="s">
        <v>7284</v>
      </c>
      <c r="K11858" s="49">
        <v>46203</v>
      </c>
    </row>
    <row r="11859" spans="1:11" ht="42.6" customHeight="1" x14ac:dyDescent="0.25">
      <c r="A11859" s="11">
        <v>2026</v>
      </c>
      <c r="B11859" s="49">
        <v>46113</v>
      </c>
      <c r="C11859" s="49">
        <v>46203</v>
      </c>
      <c r="D11859" s="21" t="s">
        <v>7040</v>
      </c>
      <c r="E11859" s="29" t="s">
        <v>7204</v>
      </c>
      <c r="F11859" s="11"/>
      <c r="G11859" s="21" t="s">
        <v>7217</v>
      </c>
      <c r="H11859" s="24" t="s">
        <v>18695</v>
      </c>
      <c r="I11859" s="30">
        <v>7354</v>
      </c>
      <c r="J11859" s="24" t="s">
        <v>7284</v>
      </c>
      <c r="K11859" s="49">
        <v>46203</v>
      </c>
    </row>
    <row r="11860" spans="1:11" ht="42.6" customHeight="1" x14ac:dyDescent="0.25">
      <c r="A11860" s="11">
        <v>2026</v>
      </c>
      <c r="B11860" s="49">
        <v>46113</v>
      </c>
      <c r="C11860" s="49">
        <v>46203</v>
      </c>
      <c r="D11860" s="21" t="s">
        <v>7041</v>
      </c>
      <c r="E11860" s="29" t="s">
        <v>7204</v>
      </c>
      <c r="F11860" s="11"/>
      <c r="G11860" s="21" t="s">
        <v>7217</v>
      </c>
      <c r="H11860" s="24" t="s">
        <v>18696</v>
      </c>
      <c r="I11860" s="30">
        <v>7269</v>
      </c>
      <c r="J11860" s="24" t="s">
        <v>7284</v>
      </c>
      <c r="K11860" s="49">
        <v>46203</v>
      </c>
    </row>
    <row r="11861" spans="1:11" ht="42.6" customHeight="1" x14ac:dyDescent="0.25">
      <c r="A11861" s="11">
        <v>2026</v>
      </c>
      <c r="B11861" s="49">
        <v>46113</v>
      </c>
      <c r="C11861" s="49">
        <v>46203</v>
      </c>
      <c r="D11861" s="21" t="s">
        <v>7042</v>
      </c>
      <c r="E11861" s="29" t="s">
        <v>7204</v>
      </c>
      <c r="F11861" s="11"/>
      <c r="G11861" s="21" t="s">
        <v>7298</v>
      </c>
      <c r="H11861" s="24" t="s">
        <v>18697</v>
      </c>
      <c r="I11861" s="30">
        <v>6265</v>
      </c>
      <c r="J11861" s="24" t="s">
        <v>7284</v>
      </c>
      <c r="K11861" s="49">
        <v>46203</v>
      </c>
    </row>
    <row r="11862" spans="1:11" ht="42.6" customHeight="1" x14ac:dyDescent="0.25">
      <c r="A11862" s="11">
        <v>2026</v>
      </c>
      <c r="B11862" s="49">
        <v>46113</v>
      </c>
      <c r="C11862" s="49">
        <v>46203</v>
      </c>
      <c r="D11862" s="21" t="s">
        <v>7043</v>
      </c>
      <c r="E11862" s="29" t="s">
        <v>7204</v>
      </c>
      <c r="F11862" s="11"/>
      <c r="G11862" s="21" t="s">
        <v>7298</v>
      </c>
      <c r="H11862" s="24" t="s">
        <v>18698</v>
      </c>
      <c r="I11862" s="30">
        <v>6265</v>
      </c>
      <c r="J11862" s="24" t="s">
        <v>7284</v>
      </c>
      <c r="K11862" s="49">
        <v>46203</v>
      </c>
    </row>
    <row r="11863" spans="1:11" ht="42.6" customHeight="1" x14ac:dyDescent="0.25">
      <c r="A11863" s="11">
        <v>2026</v>
      </c>
      <c r="B11863" s="49">
        <v>46113</v>
      </c>
      <c r="C11863" s="49">
        <v>46203</v>
      </c>
      <c r="D11863" s="21" t="s">
        <v>7044</v>
      </c>
      <c r="E11863" s="29" t="s">
        <v>7204</v>
      </c>
      <c r="F11863" s="11"/>
      <c r="G11863" s="21" t="s">
        <v>7230</v>
      </c>
      <c r="H11863" s="24" t="s">
        <v>18699</v>
      </c>
      <c r="I11863" s="30">
        <v>6234</v>
      </c>
      <c r="J11863" s="24" t="s">
        <v>7284</v>
      </c>
      <c r="K11863" s="49">
        <v>46203</v>
      </c>
    </row>
    <row r="11864" spans="1:11" ht="42.6" customHeight="1" x14ac:dyDescent="0.25">
      <c r="A11864" s="11">
        <v>2026</v>
      </c>
      <c r="B11864" s="49">
        <v>46113</v>
      </c>
      <c r="C11864" s="49">
        <v>46203</v>
      </c>
      <c r="D11864" s="21" t="s">
        <v>7045</v>
      </c>
      <c r="E11864" s="29" t="s">
        <v>7204</v>
      </c>
      <c r="F11864" s="11"/>
      <c r="G11864" s="21" t="s">
        <v>7306</v>
      </c>
      <c r="H11864" s="24" t="s">
        <v>18700</v>
      </c>
      <c r="I11864" s="30">
        <v>5777</v>
      </c>
      <c r="J11864" s="24" t="s">
        <v>7284</v>
      </c>
      <c r="K11864" s="49">
        <v>46203</v>
      </c>
    </row>
    <row r="11865" spans="1:11" ht="42.6" customHeight="1" x14ac:dyDescent="0.25">
      <c r="A11865" s="11">
        <v>2026</v>
      </c>
      <c r="B11865" s="49">
        <v>46113</v>
      </c>
      <c r="C11865" s="49">
        <v>46203</v>
      </c>
      <c r="D11865" s="21" t="s">
        <v>7045</v>
      </c>
      <c r="E11865" s="29" t="s">
        <v>7204</v>
      </c>
      <c r="F11865" s="11"/>
      <c r="G11865" s="21" t="s">
        <v>7237</v>
      </c>
      <c r="H11865" s="24" t="s">
        <v>18700</v>
      </c>
      <c r="I11865" s="30">
        <v>200</v>
      </c>
      <c r="J11865" s="24" t="s">
        <v>7284</v>
      </c>
      <c r="K11865" s="49">
        <v>46203</v>
      </c>
    </row>
    <row r="11866" spans="1:11" ht="42.6" customHeight="1" x14ac:dyDescent="0.25">
      <c r="A11866" s="11">
        <v>2026</v>
      </c>
      <c r="B11866" s="49">
        <v>46113</v>
      </c>
      <c r="C11866" s="49">
        <v>46203</v>
      </c>
      <c r="D11866" s="21" t="s">
        <v>7046</v>
      </c>
      <c r="E11866" s="29" t="s">
        <v>7204</v>
      </c>
      <c r="F11866" s="11"/>
      <c r="G11866" s="21" t="s">
        <v>7212</v>
      </c>
      <c r="H11866" s="24" t="s">
        <v>18701</v>
      </c>
      <c r="I11866" s="30">
        <v>1478</v>
      </c>
      <c r="J11866" s="24" t="s">
        <v>7284</v>
      </c>
      <c r="K11866" s="49">
        <v>46203</v>
      </c>
    </row>
    <row r="11867" spans="1:11" ht="42.6" customHeight="1" x14ac:dyDescent="0.25">
      <c r="A11867" s="11">
        <v>2026</v>
      </c>
      <c r="B11867" s="49">
        <v>46113</v>
      </c>
      <c r="C11867" s="49">
        <v>46203</v>
      </c>
      <c r="D11867" s="21" t="s">
        <v>6988</v>
      </c>
      <c r="E11867" s="29" t="s">
        <v>7204</v>
      </c>
      <c r="F11867" s="11"/>
      <c r="G11867" s="21" t="s">
        <v>7233</v>
      </c>
      <c r="H11867" s="24" t="s">
        <v>18702</v>
      </c>
      <c r="I11867" s="30">
        <v>7436</v>
      </c>
      <c r="J11867" s="24" t="s">
        <v>7284</v>
      </c>
      <c r="K11867" s="49">
        <v>46203</v>
      </c>
    </row>
    <row r="11868" spans="1:11" ht="42.6" customHeight="1" x14ac:dyDescent="0.25">
      <c r="A11868" s="11">
        <v>2026</v>
      </c>
      <c r="B11868" s="49">
        <v>46113</v>
      </c>
      <c r="C11868" s="49">
        <v>46203</v>
      </c>
      <c r="D11868" s="21" t="s">
        <v>7047</v>
      </c>
      <c r="E11868" s="29" t="s">
        <v>7204</v>
      </c>
      <c r="F11868" s="11"/>
      <c r="G11868" s="21" t="s">
        <v>7228</v>
      </c>
      <c r="H11868" s="24" t="s">
        <v>18703</v>
      </c>
      <c r="I11868" s="30">
        <v>4718</v>
      </c>
      <c r="J11868" s="24" t="s">
        <v>7284</v>
      </c>
      <c r="K11868" s="49">
        <v>46203</v>
      </c>
    </row>
    <row r="11869" spans="1:11" ht="42.6" customHeight="1" x14ac:dyDescent="0.25">
      <c r="A11869" s="11">
        <v>2026</v>
      </c>
      <c r="B11869" s="49">
        <v>46113</v>
      </c>
      <c r="C11869" s="49">
        <v>46203</v>
      </c>
      <c r="D11869" s="21" t="s">
        <v>7048</v>
      </c>
      <c r="E11869" s="29" t="s">
        <v>7204</v>
      </c>
      <c r="F11869" s="11"/>
      <c r="G11869" s="21" t="s">
        <v>7230</v>
      </c>
      <c r="H11869" s="24" t="s">
        <v>18704</v>
      </c>
      <c r="I11869" s="30">
        <v>7303</v>
      </c>
      <c r="J11869" s="24" t="s">
        <v>7284</v>
      </c>
      <c r="K11869" s="49">
        <v>46203</v>
      </c>
    </row>
    <row r="11870" spans="1:11" ht="42.6" customHeight="1" x14ac:dyDescent="0.25">
      <c r="A11870" s="11">
        <v>2026</v>
      </c>
      <c r="B11870" s="49">
        <v>46113</v>
      </c>
      <c r="C11870" s="49">
        <v>46203</v>
      </c>
      <c r="D11870" s="21" t="s">
        <v>7049</v>
      </c>
      <c r="E11870" s="29" t="s">
        <v>7204</v>
      </c>
      <c r="F11870" s="11"/>
      <c r="G11870" s="21" t="s">
        <v>7243</v>
      </c>
      <c r="H11870" s="24" t="s">
        <v>18705</v>
      </c>
      <c r="I11870" s="30">
        <v>7149</v>
      </c>
      <c r="J11870" s="24" t="s">
        <v>7284</v>
      </c>
      <c r="K11870" s="49">
        <v>46203</v>
      </c>
    </row>
    <row r="11871" spans="1:11" ht="42.6" customHeight="1" x14ac:dyDescent="0.25">
      <c r="A11871" s="11">
        <v>2026</v>
      </c>
      <c r="B11871" s="49">
        <v>46113</v>
      </c>
      <c r="C11871" s="49">
        <v>46203</v>
      </c>
      <c r="D11871" s="21" t="s">
        <v>7050</v>
      </c>
      <c r="E11871" s="29" t="s">
        <v>7204</v>
      </c>
      <c r="F11871" s="11"/>
      <c r="G11871" s="21" t="s">
        <v>7229</v>
      </c>
      <c r="H11871" s="24" t="s">
        <v>18706</v>
      </c>
      <c r="I11871" s="30">
        <v>6955</v>
      </c>
      <c r="J11871" s="24" t="s">
        <v>7284</v>
      </c>
      <c r="K11871" s="49">
        <v>46203</v>
      </c>
    </row>
    <row r="11872" spans="1:11" ht="42.6" customHeight="1" x14ac:dyDescent="0.25">
      <c r="A11872" s="11">
        <v>2026</v>
      </c>
      <c r="B11872" s="49">
        <v>46113</v>
      </c>
      <c r="C11872" s="49">
        <v>46203</v>
      </c>
      <c r="D11872" s="21" t="s">
        <v>7051</v>
      </c>
      <c r="E11872" s="29" t="s">
        <v>7204</v>
      </c>
      <c r="F11872" s="11"/>
      <c r="G11872" s="21" t="s">
        <v>7232</v>
      </c>
      <c r="H11872" s="24" t="s">
        <v>18707</v>
      </c>
      <c r="I11872" s="30">
        <v>800</v>
      </c>
      <c r="J11872" s="24" t="s">
        <v>7284</v>
      </c>
      <c r="K11872" s="49">
        <v>46203</v>
      </c>
    </row>
    <row r="11873" spans="1:11" ht="42.6" customHeight="1" x14ac:dyDescent="0.25">
      <c r="A11873" s="11">
        <v>2026</v>
      </c>
      <c r="B11873" s="49">
        <v>46113</v>
      </c>
      <c r="C11873" s="49">
        <v>46203</v>
      </c>
      <c r="D11873" s="21" t="s">
        <v>7052</v>
      </c>
      <c r="E11873" s="29" t="s">
        <v>7204</v>
      </c>
      <c r="F11873" s="11"/>
      <c r="G11873" s="21" t="s">
        <v>7230</v>
      </c>
      <c r="H11873" s="24" t="s">
        <v>18708</v>
      </c>
      <c r="I11873" s="30">
        <v>5365</v>
      </c>
      <c r="J11873" s="24" t="s">
        <v>7284</v>
      </c>
      <c r="K11873" s="49">
        <v>46203</v>
      </c>
    </row>
    <row r="11874" spans="1:11" ht="42.6" customHeight="1" x14ac:dyDescent="0.25">
      <c r="A11874" s="11">
        <v>2026</v>
      </c>
      <c r="B11874" s="49">
        <v>46113</v>
      </c>
      <c r="C11874" s="49">
        <v>46203</v>
      </c>
      <c r="D11874" s="21" t="s">
        <v>7053</v>
      </c>
      <c r="E11874" s="29" t="s">
        <v>7204</v>
      </c>
      <c r="F11874" s="11"/>
      <c r="G11874" s="21" t="s">
        <v>7230</v>
      </c>
      <c r="H11874" s="24" t="s">
        <v>18709</v>
      </c>
      <c r="I11874" s="30">
        <v>800</v>
      </c>
      <c r="J11874" s="24" t="s">
        <v>7284</v>
      </c>
      <c r="K11874" s="49">
        <v>46203</v>
      </c>
    </row>
    <row r="11875" spans="1:11" ht="42.6" customHeight="1" x14ac:dyDescent="0.25">
      <c r="A11875" s="11">
        <v>2026</v>
      </c>
      <c r="B11875" s="49">
        <v>46113</v>
      </c>
      <c r="C11875" s="49">
        <v>46203</v>
      </c>
      <c r="D11875" s="21" t="s">
        <v>7054</v>
      </c>
      <c r="E11875" s="29" t="s">
        <v>7204</v>
      </c>
      <c r="F11875" s="11"/>
      <c r="G11875" s="21" t="s">
        <v>7240</v>
      </c>
      <c r="H11875" s="24" t="s">
        <v>18710</v>
      </c>
      <c r="I11875" s="30">
        <v>4112</v>
      </c>
      <c r="J11875" s="24" t="s">
        <v>7284</v>
      </c>
      <c r="K11875" s="49">
        <v>46203</v>
      </c>
    </row>
    <row r="11876" spans="1:11" ht="42.6" customHeight="1" x14ac:dyDescent="0.25">
      <c r="A11876" s="11">
        <v>2026</v>
      </c>
      <c r="B11876" s="49">
        <v>46113</v>
      </c>
      <c r="C11876" s="49">
        <v>46203</v>
      </c>
      <c r="D11876" s="21" t="s">
        <v>7055</v>
      </c>
      <c r="E11876" s="29" t="s">
        <v>7204</v>
      </c>
      <c r="F11876" s="11"/>
      <c r="G11876" s="21" t="s">
        <v>7233</v>
      </c>
      <c r="H11876" s="24" t="s">
        <v>18711</v>
      </c>
      <c r="I11876" s="30">
        <v>5758</v>
      </c>
      <c r="J11876" s="24" t="s">
        <v>7284</v>
      </c>
      <c r="K11876" s="49">
        <v>46203</v>
      </c>
    </row>
    <row r="11877" spans="1:11" ht="42.6" customHeight="1" x14ac:dyDescent="0.25">
      <c r="A11877" s="11">
        <v>2026</v>
      </c>
      <c r="B11877" s="49">
        <v>46113</v>
      </c>
      <c r="C11877" s="49">
        <v>46203</v>
      </c>
      <c r="D11877" s="21" t="s">
        <v>7056</v>
      </c>
      <c r="E11877" s="29" t="s">
        <v>7204</v>
      </c>
      <c r="F11877" s="11"/>
      <c r="G11877" s="21" t="s">
        <v>7233</v>
      </c>
      <c r="H11877" s="24" t="s">
        <v>18712</v>
      </c>
      <c r="I11877" s="30">
        <v>3560</v>
      </c>
      <c r="J11877" s="24" t="s">
        <v>7284</v>
      </c>
      <c r="K11877" s="49">
        <v>46203</v>
      </c>
    </row>
    <row r="11878" spans="1:11" ht="42.6" customHeight="1" x14ac:dyDescent="0.25">
      <c r="A11878" s="11">
        <v>2026</v>
      </c>
      <c r="B11878" s="49">
        <v>46113</v>
      </c>
      <c r="C11878" s="49">
        <v>46203</v>
      </c>
      <c r="D11878" s="21" t="s">
        <v>7057</v>
      </c>
      <c r="E11878" s="29" t="s">
        <v>7204</v>
      </c>
      <c r="F11878" s="11"/>
      <c r="G11878" s="21" t="s">
        <v>7230</v>
      </c>
      <c r="H11878" s="24" t="s">
        <v>18713</v>
      </c>
      <c r="I11878" s="30">
        <v>5500</v>
      </c>
      <c r="J11878" s="24" t="s">
        <v>7284</v>
      </c>
      <c r="K11878" s="49">
        <v>46203</v>
      </c>
    </row>
    <row r="11879" spans="1:11" ht="42.6" customHeight="1" x14ac:dyDescent="0.25">
      <c r="A11879" s="11">
        <v>2026</v>
      </c>
      <c r="B11879" s="49">
        <v>46113</v>
      </c>
      <c r="C11879" s="49">
        <v>46203</v>
      </c>
      <c r="D11879" s="21" t="s">
        <v>7058</v>
      </c>
      <c r="E11879" s="29" t="s">
        <v>7204</v>
      </c>
      <c r="F11879" s="11"/>
      <c r="G11879" s="21" t="s">
        <v>7233</v>
      </c>
      <c r="H11879" s="24" t="s">
        <v>18714</v>
      </c>
      <c r="I11879" s="30">
        <v>4585</v>
      </c>
      <c r="J11879" s="24" t="s">
        <v>7284</v>
      </c>
      <c r="K11879" s="49">
        <v>46203</v>
      </c>
    </row>
    <row r="11880" spans="1:11" ht="42.6" customHeight="1" x14ac:dyDescent="0.25">
      <c r="A11880" s="11">
        <v>2026</v>
      </c>
      <c r="B11880" s="49">
        <v>46113</v>
      </c>
      <c r="C11880" s="49">
        <v>46203</v>
      </c>
      <c r="D11880" s="21" t="s">
        <v>7059</v>
      </c>
      <c r="E11880" s="29" t="s">
        <v>7204</v>
      </c>
      <c r="F11880" s="11"/>
      <c r="G11880" s="21" t="s">
        <v>7233</v>
      </c>
      <c r="H11880" s="24" t="s">
        <v>18715</v>
      </c>
      <c r="I11880" s="30">
        <v>4840</v>
      </c>
      <c r="J11880" s="24" t="s">
        <v>7284</v>
      </c>
      <c r="K11880" s="49">
        <v>46203</v>
      </c>
    </row>
    <row r="11881" spans="1:11" ht="42.6" customHeight="1" x14ac:dyDescent="0.25">
      <c r="A11881" s="11">
        <v>2026</v>
      </c>
      <c r="B11881" s="49">
        <v>46113</v>
      </c>
      <c r="C11881" s="49">
        <v>46203</v>
      </c>
      <c r="D11881" s="21" t="s">
        <v>7060</v>
      </c>
      <c r="E11881" s="29" t="s">
        <v>7204</v>
      </c>
      <c r="F11881" s="11"/>
      <c r="G11881" s="21" t="s">
        <v>7230</v>
      </c>
      <c r="H11881" s="24" t="s">
        <v>18716</v>
      </c>
      <c r="I11881" s="30">
        <v>5939</v>
      </c>
      <c r="J11881" s="24" t="s">
        <v>7284</v>
      </c>
      <c r="K11881" s="49">
        <v>46203</v>
      </c>
    </row>
    <row r="11882" spans="1:11" ht="42.6" customHeight="1" x14ac:dyDescent="0.25">
      <c r="A11882" s="11">
        <v>2026</v>
      </c>
      <c r="B11882" s="49">
        <v>46113</v>
      </c>
      <c r="C11882" s="49">
        <v>46203</v>
      </c>
      <c r="D11882" s="21" t="s">
        <v>7061</v>
      </c>
      <c r="E11882" s="29" t="s">
        <v>7204</v>
      </c>
      <c r="F11882" s="11"/>
      <c r="G11882" s="21" t="s">
        <v>7230</v>
      </c>
      <c r="H11882" s="24" t="s">
        <v>18717</v>
      </c>
      <c r="I11882" s="30">
        <v>5873</v>
      </c>
      <c r="J11882" s="24" t="s">
        <v>7284</v>
      </c>
      <c r="K11882" s="49">
        <v>46203</v>
      </c>
    </row>
    <row r="11883" spans="1:11" ht="42.6" customHeight="1" x14ac:dyDescent="0.25">
      <c r="A11883" s="11">
        <v>2026</v>
      </c>
      <c r="B11883" s="49">
        <v>46113</v>
      </c>
      <c r="C11883" s="49">
        <v>46203</v>
      </c>
      <c r="D11883" s="21" t="s">
        <v>7062</v>
      </c>
      <c r="E11883" s="29" t="s">
        <v>7204</v>
      </c>
      <c r="F11883" s="11"/>
      <c r="G11883" s="21" t="s">
        <v>7230</v>
      </c>
      <c r="H11883" s="24" t="s">
        <v>18718</v>
      </c>
      <c r="I11883" s="30">
        <v>4666</v>
      </c>
      <c r="J11883" s="24" t="s">
        <v>7284</v>
      </c>
      <c r="K11883" s="49">
        <v>46203</v>
      </c>
    </row>
    <row r="11884" spans="1:11" ht="42.6" customHeight="1" x14ac:dyDescent="0.25">
      <c r="A11884" s="11">
        <v>2026</v>
      </c>
      <c r="B11884" s="49">
        <v>46113</v>
      </c>
      <c r="C11884" s="49">
        <v>46203</v>
      </c>
      <c r="D11884" s="21" t="s">
        <v>7063</v>
      </c>
      <c r="E11884" s="29" t="s">
        <v>7204</v>
      </c>
      <c r="F11884" s="11"/>
      <c r="G11884" s="21" t="s">
        <v>7217</v>
      </c>
      <c r="H11884" s="24" t="s">
        <v>18719</v>
      </c>
      <c r="I11884" s="30">
        <v>1903</v>
      </c>
      <c r="J11884" s="24" t="s">
        <v>7284</v>
      </c>
      <c r="K11884" s="49">
        <v>46203</v>
      </c>
    </row>
    <row r="11885" spans="1:11" ht="42.6" customHeight="1" x14ac:dyDescent="0.25">
      <c r="A11885" s="11">
        <v>2026</v>
      </c>
      <c r="B11885" s="49">
        <v>46113</v>
      </c>
      <c r="C11885" s="49">
        <v>46203</v>
      </c>
      <c r="D11885" s="21" t="s">
        <v>7064</v>
      </c>
      <c r="E11885" s="29" t="s">
        <v>7204</v>
      </c>
      <c r="F11885" s="11"/>
      <c r="G11885" s="21" t="s">
        <v>7233</v>
      </c>
      <c r="H11885" s="24" t="s">
        <v>18720</v>
      </c>
      <c r="I11885" s="30">
        <v>4500</v>
      </c>
      <c r="J11885" s="24" t="s">
        <v>7284</v>
      </c>
      <c r="K11885" s="49">
        <v>46203</v>
      </c>
    </row>
    <row r="11886" spans="1:11" ht="42.6" customHeight="1" x14ac:dyDescent="0.25">
      <c r="A11886" s="11">
        <v>2026</v>
      </c>
      <c r="B11886" s="49">
        <v>46113</v>
      </c>
      <c r="C11886" s="49">
        <v>46203</v>
      </c>
      <c r="D11886" s="21" t="s">
        <v>7065</v>
      </c>
      <c r="E11886" s="29" t="s">
        <v>7204</v>
      </c>
      <c r="F11886" s="11"/>
      <c r="G11886" s="21" t="s">
        <v>7217</v>
      </c>
      <c r="H11886" s="24" t="s">
        <v>18721</v>
      </c>
      <c r="I11886" s="30">
        <v>3273</v>
      </c>
      <c r="J11886" s="24" t="s">
        <v>7284</v>
      </c>
      <c r="K11886" s="49">
        <v>46203</v>
      </c>
    </row>
    <row r="11887" spans="1:11" ht="42.6" customHeight="1" x14ac:dyDescent="0.25">
      <c r="A11887" s="11">
        <v>2026</v>
      </c>
      <c r="B11887" s="49">
        <v>46113</v>
      </c>
      <c r="C11887" s="49">
        <v>46203</v>
      </c>
      <c r="D11887" s="21" t="s">
        <v>7066</v>
      </c>
      <c r="E11887" s="29" t="s">
        <v>7204</v>
      </c>
      <c r="F11887" s="11"/>
      <c r="G11887" s="21" t="s">
        <v>7233</v>
      </c>
      <c r="H11887" s="24" t="s">
        <v>18722</v>
      </c>
      <c r="I11887" s="30">
        <v>5802</v>
      </c>
      <c r="J11887" s="24" t="s">
        <v>7284</v>
      </c>
      <c r="K11887" s="49">
        <v>46203</v>
      </c>
    </row>
    <row r="11888" spans="1:11" ht="42.6" customHeight="1" x14ac:dyDescent="0.25">
      <c r="A11888" s="11">
        <v>2026</v>
      </c>
      <c r="B11888" s="49">
        <v>46113</v>
      </c>
      <c r="C11888" s="49">
        <v>46203</v>
      </c>
      <c r="D11888" s="21" t="s">
        <v>7067</v>
      </c>
      <c r="E11888" s="29" t="s">
        <v>7204</v>
      </c>
      <c r="F11888" s="11"/>
      <c r="G11888" s="21" t="s">
        <v>7233</v>
      </c>
      <c r="H11888" s="24" t="s">
        <v>18723</v>
      </c>
      <c r="I11888" s="30">
        <v>4747</v>
      </c>
      <c r="J11888" s="24" t="s">
        <v>7284</v>
      </c>
      <c r="K11888" s="49">
        <v>46203</v>
      </c>
    </row>
    <row r="11889" spans="1:11" ht="42.6" customHeight="1" x14ac:dyDescent="0.25">
      <c r="A11889" s="11">
        <v>2026</v>
      </c>
      <c r="B11889" s="49">
        <v>46113</v>
      </c>
      <c r="C11889" s="49">
        <v>46203</v>
      </c>
      <c r="D11889" s="21" t="s">
        <v>7068</v>
      </c>
      <c r="E11889" s="29" t="s">
        <v>7204</v>
      </c>
      <c r="F11889" s="11"/>
      <c r="G11889" s="21" t="s">
        <v>7239</v>
      </c>
      <c r="H11889" s="24" t="s">
        <v>18724</v>
      </c>
      <c r="I11889" s="30">
        <v>5270</v>
      </c>
      <c r="J11889" s="24" t="s">
        <v>7284</v>
      </c>
      <c r="K11889" s="49">
        <v>46203</v>
      </c>
    </row>
    <row r="11890" spans="1:11" ht="42.6" customHeight="1" x14ac:dyDescent="0.25">
      <c r="A11890" s="11">
        <v>2026</v>
      </c>
      <c r="B11890" s="49">
        <v>46113</v>
      </c>
      <c r="C11890" s="49">
        <v>46203</v>
      </c>
      <c r="D11890" s="21" t="s">
        <v>7069</v>
      </c>
      <c r="E11890" s="29" t="s">
        <v>7204</v>
      </c>
      <c r="F11890" s="11"/>
      <c r="G11890" s="21" t="s">
        <v>7233</v>
      </c>
      <c r="H11890" s="24" t="s">
        <v>18725</v>
      </c>
      <c r="I11890" s="30">
        <v>5744</v>
      </c>
      <c r="J11890" s="24" t="s">
        <v>7284</v>
      </c>
      <c r="K11890" s="49">
        <v>46203</v>
      </c>
    </row>
    <row r="11891" spans="1:11" ht="42.6" customHeight="1" x14ac:dyDescent="0.25">
      <c r="A11891" s="11">
        <v>2026</v>
      </c>
      <c r="B11891" s="49">
        <v>46113</v>
      </c>
      <c r="C11891" s="49">
        <v>46203</v>
      </c>
      <c r="D11891" s="21" t="s">
        <v>7070</v>
      </c>
      <c r="E11891" s="29" t="s">
        <v>7204</v>
      </c>
      <c r="F11891" s="11"/>
      <c r="G11891" s="21" t="s">
        <v>7217</v>
      </c>
      <c r="H11891" s="24" t="s">
        <v>18726</v>
      </c>
      <c r="I11891" s="30">
        <v>1600</v>
      </c>
      <c r="J11891" s="24" t="s">
        <v>7284</v>
      </c>
      <c r="K11891" s="49">
        <v>46203</v>
      </c>
    </row>
    <row r="11892" spans="1:11" ht="42.6" customHeight="1" x14ac:dyDescent="0.25">
      <c r="A11892" s="11">
        <v>2026</v>
      </c>
      <c r="B11892" s="49">
        <v>46113</v>
      </c>
      <c r="C11892" s="49">
        <v>46203</v>
      </c>
      <c r="D11892" s="21" t="s">
        <v>7071</v>
      </c>
      <c r="E11892" s="29" t="s">
        <v>7204</v>
      </c>
      <c r="F11892" s="11"/>
      <c r="G11892" s="21" t="s">
        <v>7217</v>
      </c>
      <c r="H11892" s="24" t="s">
        <v>18727</v>
      </c>
      <c r="I11892" s="30">
        <v>7296</v>
      </c>
      <c r="J11892" s="24" t="s">
        <v>7284</v>
      </c>
      <c r="K11892" s="49">
        <v>46203</v>
      </c>
    </row>
    <row r="11893" spans="1:11" ht="42.6" customHeight="1" x14ac:dyDescent="0.25">
      <c r="A11893" s="11">
        <v>2026</v>
      </c>
      <c r="B11893" s="49">
        <v>46113</v>
      </c>
      <c r="C11893" s="49">
        <v>46203</v>
      </c>
      <c r="D11893" s="21" t="s">
        <v>594</v>
      </c>
      <c r="E11893" s="29" t="s">
        <v>7204</v>
      </c>
      <c r="F11893" s="11"/>
      <c r="G11893" s="21" t="s">
        <v>7230</v>
      </c>
      <c r="H11893" s="24" t="s">
        <v>18728</v>
      </c>
      <c r="I11893" s="30">
        <v>1411.05</v>
      </c>
      <c r="J11893" s="24" t="s">
        <v>7284</v>
      </c>
      <c r="K11893" s="49">
        <v>46203</v>
      </c>
    </row>
    <row r="11894" spans="1:11" ht="42.6" customHeight="1" x14ac:dyDescent="0.25">
      <c r="A11894" s="11">
        <v>2026</v>
      </c>
      <c r="B11894" s="49">
        <v>46113</v>
      </c>
      <c r="C11894" s="49">
        <v>46203</v>
      </c>
      <c r="D11894" s="21" t="s">
        <v>7072</v>
      </c>
      <c r="E11894" s="29" t="s">
        <v>7204</v>
      </c>
      <c r="F11894" s="11"/>
      <c r="G11894" s="21" t="s">
        <v>7232</v>
      </c>
      <c r="H11894" s="24" t="s">
        <v>10450</v>
      </c>
      <c r="I11894" s="30">
        <v>6529</v>
      </c>
      <c r="J11894" s="24" t="s">
        <v>7284</v>
      </c>
      <c r="K11894" s="49">
        <v>46203</v>
      </c>
    </row>
    <row r="11895" spans="1:11" ht="42.6" customHeight="1" x14ac:dyDescent="0.25">
      <c r="A11895" s="11">
        <v>2026</v>
      </c>
      <c r="B11895" s="49">
        <v>46113</v>
      </c>
      <c r="C11895" s="49">
        <v>46203</v>
      </c>
      <c r="D11895" s="21" t="s">
        <v>7073</v>
      </c>
      <c r="E11895" s="29" t="s">
        <v>7204</v>
      </c>
      <c r="F11895" s="11"/>
      <c r="G11895" s="21" t="s">
        <v>7211</v>
      </c>
      <c r="H11895" s="24" t="s">
        <v>18729</v>
      </c>
      <c r="I11895" s="30">
        <v>4698</v>
      </c>
      <c r="J11895" s="24" t="s">
        <v>7284</v>
      </c>
      <c r="K11895" s="49">
        <v>46203</v>
      </c>
    </row>
    <row r="11896" spans="1:11" ht="42.6" customHeight="1" x14ac:dyDescent="0.25">
      <c r="A11896" s="11">
        <v>2026</v>
      </c>
      <c r="B11896" s="49">
        <v>46113</v>
      </c>
      <c r="C11896" s="49">
        <v>46203</v>
      </c>
      <c r="D11896" s="21" t="s">
        <v>7074</v>
      </c>
      <c r="E11896" s="29" t="s">
        <v>7204</v>
      </c>
      <c r="F11896" s="11"/>
      <c r="G11896" s="21" t="s">
        <v>7226</v>
      </c>
      <c r="H11896" s="24" t="s">
        <v>18730</v>
      </c>
      <c r="I11896" s="30">
        <v>1450</v>
      </c>
      <c r="J11896" s="24" t="s">
        <v>7284</v>
      </c>
      <c r="K11896" s="49">
        <v>46203</v>
      </c>
    </row>
    <row r="11897" spans="1:11" ht="42.6" customHeight="1" x14ac:dyDescent="0.25">
      <c r="A11897" s="11">
        <v>2026</v>
      </c>
      <c r="B11897" s="49">
        <v>46113</v>
      </c>
      <c r="C11897" s="49">
        <v>46203</v>
      </c>
      <c r="D11897" s="21" t="s">
        <v>7075</v>
      </c>
      <c r="E11897" s="29" t="s">
        <v>7204</v>
      </c>
      <c r="F11897" s="11"/>
      <c r="G11897" s="21" t="s">
        <v>7234</v>
      </c>
      <c r="H11897" s="24" t="s">
        <v>18731</v>
      </c>
      <c r="I11897" s="30">
        <v>6505</v>
      </c>
      <c r="J11897" s="24" t="s">
        <v>7284</v>
      </c>
      <c r="K11897" s="49">
        <v>46203</v>
      </c>
    </row>
    <row r="11898" spans="1:11" ht="42.6" customHeight="1" x14ac:dyDescent="0.25">
      <c r="A11898" s="11">
        <v>2026</v>
      </c>
      <c r="B11898" s="49">
        <v>46113</v>
      </c>
      <c r="C11898" s="49">
        <v>46203</v>
      </c>
      <c r="D11898" s="21" t="s">
        <v>7076</v>
      </c>
      <c r="E11898" s="29" t="s">
        <v>7204</v>
      </c>
      <c r="F11898" s="11"/>
      <c r="G11898" s="21" t="s">
        <v>7250</v>
      </c>
      <c r="H11898" s="24" t="s">
        <v>18732</v>
      </c>
      <c r="I11898" s="30">
        <v>3359</v>
      </c>
      <c r="J11898" s="24" t="s">
        <v>7284</v>
      </c>
      <c r="K11898" s="49">
        <v>46203</v>
      </c>
    </row>
    <row r="11899" spans="1:11" ht="42.6" customHeight="1" x14ac:dyDescent="0.25">
      <c r="A11899" s="11">
        <v>2026</v>
      </c>
      <c r="B11899" s="49">
        <v>46113</v>
      </c>
      <c r="C11899" s="49">
        <v>46203</v>
      </c>
      <c r="D11899" s="21" t="s">
        <v>264</v>
      </c>
      <c r="E11899" s="29" t="s">
        <v>7204</v>
      </c>
      <c r="F11899" s="11"/>
      <c r="G11899" s="21" t="s">
        <v>7234</v>
      </c>
      <c r="H11899" s="24" t="s">
        <v>18733</v>
      </c>
      <c r="I11899" s="30">
        <v>6815</v>
      </c>
      <c r="J11899" s="24" t="s">
        <v>7284</v>
      </c>
      <c r="K11899" s="49">
        <v>46203</v>
      </c>
    </row>
    <row r="11900" spans="1:11" ht="42.6" customHeight="1" x14ac:dyDescent="0.25">
      <c r="A11900" s="11">
        <v>2026</v>
      </c>
      <c r="B11900" s="49">
        <v>46113</v>
      </c>
      <c r="C11900" s="49">
        <v>46203</v>
      </c>
      <c r="D11900" s="21" t="s">
        <v>7077</v>
      </c>
      <c r="E11900" s="29" t="s">
        <v>7204</v>
      </c>
      <c r="F11900" s="11"/>
      <c r="G11900" s="21" t="s">
        <v>7212</v>
      </c>
      <c r="H11900" s="60" t="s">
        <v>18734</v>
      </c>
      <c r="I11900" s="30">
        <v>4183</v>
      </c>
      <c r="J11900" s="24" t="s">
        <v>7284</v>
      </c>
      <c r="K11900" s="49">
        <v>46203</v>
      </c>
    </row>
    <row r="11901" spans="1:11" ht="42.6" customHeight="1" x14ac:dyDescent="0.25">
      <c r="A11901" s="11">
        <v>2026</v>
      </c>
      <c r="B11901" s="49">
        <v>46113</v>
      </c>
      <c r="C11901" s="49">
        <v>46203</v>
      </c>
      <c r="D11901" s="21" t="s">
        <v>7078</v>
      </c>
      <c r="E11901" s="29" t="s">
        <v>7204</v>
      </c>
      <c r="F11901" s="11"/>
      <c r="G11901" s="21" t="s">
        <v>7306</v>
      </c>
      <c r="H11901" s="60" t="s">
        <v>18734</v>
      </c>
      <c r="I11901" s="30">
        <v>2075</v>
      </c>
      <c r="J11901" s="24" t="s">
        <v>7284</v>
      </c>
      <c r="K11901" s="49">
        <v>46203</v>
      </c>
    </row>
    <row r="11902" spans="1:11" ht="42.6" customHeight="1" x14ac:dyDescent="0.25">
      <c r="A11902" s="11">
        <v>2026</v>
      </c>
      <c r="B11902" s="49">
        <v>46113</v>
      </c>
      <c r="C11902" s="49">
        <v>46203</v>
      </c>
      <c r="D11902" s="21" t="s">
        <v>7079</v>
      </c>
      <c r="E11902" s="29" t="s">
        <v>7204</v>
      </c>
      <c r="F11902" s="11"/>
      <c r="G11902" s="21" t="s">
        <v>7243</v>
      </c>
      <c r="H11902" s="24" t="s">
        <v>18735</v>
      </c>
      <c r="I11902" s="30">
        <v>6346</v>
      </c>
      <c r="J11902" s="24" t="s">
        <v>7284</v>
      </c>
      <c r="K11902" s="49">
        <v>46203</v>
      </c>
    </row>
    <row r="11903" spans="1:11" ht="42.6" customHeight="1" x14ac:dyDescent="0.25">
      <c r="A11903" s="11">
        <v>2026</v>
      </c>
      <c r="B11903" s="49">
        <v>46113</v>
      </c>
      <c r="C11903" s="49">
        <v>46203</v>
      </c>
      <c r="D11903" s="21" t="s">
        <v>7080</v>
      </c>
      <c r="E11903" s="29" t="s">
        <v>7204</v>
      </c>
      <c r="F11903" s="11"/>
      <c r="G11903" s="21" t="s">
        <v>7306</v>
      </c>
      <c r="H11903" s="24" t="s">
        <v>18736</v>
      </c>
      <c r="I11903" s="30">
        <v>6124</v>
      </c>
      <c r="J11903" s="24" t="s">
        <v>7284</v>
      </c>
      <c r="K11903" s="49">
        <v>46203</v>
      </c>
    </row>
    <row r="11904" spans="1:11" ht="42.6" customHeight="1" x14ac:dyDescent="0.25">
      <c r="A11904" s="11">
        <v>2026</v>
      </c>
      <c r="B11904" s="49">
        <v>46113</v>
      </c>
      <c r="C11904" s="49">
        <v>46203</v>
      </c>
      <c r="D11904" s="21" t="s">
        <v>7081</v>
      </c>
      <c r="E11904" s="29" t="s">
        <v>7204</v>
      </c>
      <c r="F11904" s="11"/>
      <c r="G11904" s="21" t="s">
        <v>7232</v>
      </c>
      <c r="H11904" s="24" t="s">
        <v>18737</v>
      </c>
      <c r="I11904" s="30">
        <v>650</v>
      </c>
      <c r="J11904" s="24" t="s">
        <v>7284</v>
      </c>
      <c r="K11904" s="49">
        <v>46203</v>
      </c>
    </row>
    <row r="11905" spans="1:11" ht="42.6" customHeight="1" x14ac:dyDescent="0.25">
      <c r="A11905" s="11">
        <v>2026</v>
      </c>
      <c r="B11905" s="49">
        <v>46113</v>
      </c>
      <c r="C11905" s="49">
        <v>46203</v>
      </c>
      <c r="D11905" s="21" t="s">
        <v>7082</v>
      </c>
      <c r="E11905" s="29" t="s">
        <v>7204</v>
      </c>
      <c r="F11905" s="11"/>
      <c r="G11905" s="21" t="s">
        <v>7229</v>
      </c>
      <c r="H11905" s="24" t="s">
        <v>18738</v>
      </c>
      <c r="I11905" s="30">
        <v>6574</v>
      </c>
      <c r="J11905" s="24" t="s">
        <v>7284</v>
      </c>
      <c r="K11905" s="49">
        <v>46203</v>
      </c>
    </row>
    <row r="11906" spans="1:11" ht="42.6" customHeight="1" x14ac:dyDescent="0.25">
      <c r="A11906" s="11">
        <v>2026</v>
      </c>
      <c r="B11906" s="49">
        <v>46113</v>
      </c>
      <c r="C11906" s="49">
        <v>46203</v>
      </c>
      <c r="D11906" s="21" t="s">
        <v>575</v>
      </c>
      <c r="E11906" s="29" t="s">
        <v>7204</v>
      </c>
      <c r="F11906" s="11"/>
      <c r="G11906" s="21" t="s">
        <v>7227</v>
      </c>
      <c r="H11906" s="24" t="s">
        <v>18739</v>
      </c>
      <c r="I11906" s="30">
        <v>3917</v>
      </c>
      <c r="J11906" s="24" t="s">
        <v>7284</v>
      </c>
      <c r="K11906" s="49">
        <v>46203</v>
      </c>
    </row>
    <row r="11907" spans="1:11" ht="42.6" customHeight="1" x14ac:dyDescent="0.25">
      <c r="A11907" s="11">
        <v>2026</v>
      </c>
      <c r="B11907" s="49">
        <v>46113</v>
      </c>
      <c r="C11907" s="49">
        <v>46203</v>
      </c>
      <c r="D11907" s="21" t="s">
        <v>7083</v>
      </c>
      <c r="E11907" s="29" t="s">
        <v>7204</v>
      </c>
      <c r="F11907" s="11"/>
      <c r="G11907" s="21" t="s">
        <v>7249</v>
      </c>
      <c r="H11907" s="24" t="s">
        <v>18740</v>
      </c>
      <c r="I11907" s="30">
        <v>6211</v>
      </c>
      <c r="J11907" s="24" t="s">
        <v>7284</v>
      </c>
      <c r="K11907" s="49">
        <v>46203</v>
      </c>
    </row>
    <row r="11908" spans="1:11" ht="42.6" customHeight="1" x14ac:dyDescent="0.25">
      <c r="A11908" s="11">
        <v>2026</v>
      </c>
      <c r="B11908" s="49">
        <v>46113</v>
      </c>
      <c r="C11908" s="49">
        <v>46203</v>
      </c>
      <c r="D11908" s="21" t="s">
        <v>7084</v>
      </c>
      <c r="E11908" s="29" t="s">
        <v>7204</v>
      </c>
      <c r="F11908" s="11"/>
      <c r="G11908" s="21" t="s">
        <v>7236</v>
      </c>
      <c r="H11908" s="24" t="s">
        <v>18741</v>
      </c>
      <c r="I11908" s="30">
        <v>2854</v>
      </c>
      <c r="J11908" s="24" t="s">
        <v>7284</v>
      </c>
      <c r="K11908" s="49">
        <v>46203</v>
      </c>
    </row>
    <row r="11909" spans="1:11" ht="42.6" customHeight="1" x14ac:dyDescent="0.25">
      <c r="A11909" s="11">
        <v>2026</v>
      </c>
      <c r="B11909" s="49">
        <v>46113</v>
      </c>
      <c r="C11909" s="49">
        <v>46203</v>
      </c>
      <c r="D11909" s="21" t="s">
        <v>7085</v>
      </c>
      <c r="E11909" s="29" t="s">
        <v>7204</v>
      </c>
      <c r="F11909" s="11"/>
      <c r="G11909" s="21" t="s">
        <v>7236</v>
      </c>
      <c r="H11909" s="24" t="s">
        <v>18742</v>
      </c>
      <c r="I11909" s="30">
        <v>4075</v>
      </c>
      <c r="J11909" s="24" t="s">
        <v>7284</v>
      </c>
      <c r="K11909" s="49">
        <v>46203</v>
      </c>
    </row>
    <row r="11910" spans="1:11" ht="42.6" customHeight="1" x14ac:dyDescent="0.25">
      <c r="A11910" s="11">
        <v>2026</v>
      </c>
      <c r="B11910" s="49">
        <v>46113</v>
      </c>
      <c r="C11910" s="49">
        <v>46203</v>
      </c>
      <c r="D11910" s="21" t="s">
        <v>7086</v>
      </c>
      <c r="E11910" s="29" t="s">
        <v>7204</v>
      </c>
      <c r="F11910" s="11"/>
      <c r="G11910" s="21" t="s">
        <v>7236</v>
      </c>
      <c r="H11910" s="24" t="s">
        <v>18743</v>
      </c>
      <c r="I11910" s="30">
        <v>4307</v>
      </c>
      <c r="J11910" s="24" t="s">
        <v>7284</v>
      </c>
      <c r="K11910" s="49">
        <v>46203</v>
      </c>
    </row>
    <row r="11911" spans="1:11" ht="42.6" customHeight="1" x14ac:dyDescent="0.25">
      <c r="A11911" s="11">
        <v>2026</v>
      </c>
      <c r="B11911" s="49">
        <v>46113</v>
      </c>
      <c r="C11911" s="49">
        <v>46203</v>
      </c>
      <c r="D11911" s="21" t="s">
        <v>7087</v>
      </c>
      <c r="E11911" s="29" t="s">
        <v>7204</v>
      </c>
      <c r="F11911" s="11"/>
      <c r="G11911" s="21" t="s">
        <v>7236</v>
      </c>
      <c r="H11911" s="24" t="s">
        <v>18744</v>
      </c>
      <c r="I11911" s="30">
        <v>4479</v>
      </c>
      <c r="J11911" s="24" t="s">
        <v>7284</v>
      </c>
      <c r="K11911" s="49">
        <v>46203</v>
      </c>
    </row>
    <row r="11912" spans="1:11" ht="42.6" customHeight="1" x14ac:dyDescent="0.25">
      <c r="A11912" s="11">
        <v>2026</v>
      </c>
      <c r="B11912" s="49">
        <v>46113</v>
      </c>
      <c r="C11912" s="49">
        <v>46203</v>
      </c>
      <c r="D11912" s="21" t="s">
        <v>7088</v>
      </c>
      <c r="E11912" s="29" t="s">
        <v>7204</v>
      </c>
      <c r="F11912" s="11"/>
      <c r="G11912" s="21" t="s">
        <v>7236</v>
      </c>
      <c r="H11912" s="24" t="s">
        <v>18745</v>
      </c>
      <c r="I11912" s="30">
        <v>4479</v>
      </c>
      <c r="J11912" s="24" t="s">
        <v>7284</v>
      </c>
      <c r="K11912" s="49">
        <v>46203</v>
      </c>
    </row>
    <row r="11913" spans="1:11" ht="42.6" customHeight="1" x14ac:dyDescent="0.25">
      <c r="A11913" s="11">
        <v>2026</v>
      </c>
      <c r="B11913" s="49">
        <v>46113</v>
      </c>
      <c r="C11913" s="49">
        <v>46203</v>
      </c>
      <c r="D11913" s="21" t="s">
        <v>7089</v>
      </c>
      <c r="E11913" s="29" t="s">
        <v>7204</v>
      </c>
      <c r="F11913" s="11"/>
      <c r="G11913" s="21" t="s">
        <v>7231</v>
      </c>
      <c r="H11913" s="24" t="s">
        <v>18746</v>
      </c>
      <c r="I11913" s="30">
        <v>2634</v>
      </c>
      <c r="J11913" s="24" t="s">
        <v>7284</v>
      </c>
      <c r="K11913" s="49">
        <v>46203</v>
      </c>
    </row>
    <row r="11914" spans="1:11" ht="42.6" customHeight="1" x14ac:dyDescent="0.25">
      <c r="A11914" s="11">
        <v>2026</v>
      </c>
      <c r="B11914" s="49">
        <v>46113</v>
      </c>
      <c r="C11914" s="49">
        <v>46203</v>
      </c>
      <c r="D11914" s="21" t="s">
        <v>7090</v>
      </c>
      <c r="E11914" s="29" t="s">
        <v>7204</v>
      </c>
      <c r="F11914" s="11"/>
      <c r="G11914" s="21" t="s">
        <v>7231</v>
      </c>
      <c r="H11914" s="24" t="s">
        <v>18747</v>
      </c>
      <c r="I11914" s="30">
        <v>2427</v>
      </c>
      <c r="J11914" s="24" t="s">
        <v>7284</v>
      </c>
      <c r="K11914" s="49">
        <v>46203</v>
      </c>
    </row>
    <row r="11915" spans="1:11" ht="42.6" customHeight="1" x14ac:dyDescent="0.25">
      <c r="A11915" s="11">
        <v>2026</v>
      </c>
      <c r="B11915" s="49">
        <v>46113</v>
      </c>
      <c r="C11915" s="49">
        <v>46203</v>
      </c>
      <c r="D11915" s="21" t="s">
        <v>7091</v>
      </c>
      <c r="E11915" s="29" t="s">
        <v>7204</v>
      </c>
      <c r="F11915" s="11"/>
      <c r="G11915" s="21" t="s">
        <v>7231</v>
      </c>
      <c r="H11915" s="24" t="s">
        <v>18748</v>
      </c>
      <c r="I11915" s="30">
        <v>4210</v>
      </c>
      <c r="J11915" s="24" t="s">
        <v>7284</v>
      </c>
      <c r="K11915" s="49">
        <v>46203</v>
      </c>
    </row>
    <row r="11916" spans="1:11" ht="42.6" customHeight="1" x14ac:dyDescent="0.25">
      <c r="A11916" s="11">
        <v>2026</v>
      </c>
      <c r="B11916" s="49">
        <v>46113</v>
      </c>
      <c r="C11916" s="49">
        <v>46203</v>
      </c>
      <c r="D11916" s="21" t="s">
        <v>7050</v>
      </c>
      <c r="E11916" s="29" t="s">
        <v>7204</v>
      </c>
      <c r="F11916" s="11"/>
      <c r="G11916" s="21" t="s">
        <v>7229</v>
      </c>
      <c r="H11916" s="24" t="s">
        <v>18749</v>
      </c>
      <c r="I11916" s="30">
        <v>7260</v>
      </c>
      <c r="J11916" s="24" t="s">
        <v>7284</v>
      </c>
      <c r="K11916" s="49">
        <v>46203</v>
      </c>
    </row>
    <row r="11917" spans="1:11" ht="42.6" customHeight="1" x14ac:dyDescent="0.25">
      <c r="A11917" s="11">
        <v>2026</v>
      </c>
      <c r="B11917" s="49">
        <v>46113</v>
      </c>
      <c r="C11917" s="49">
        <v>46203</v>
      </c>
      <c r="D11917" s="21" t="s">
        <v>7092</v>
      </c>
      <c r="E11917" s="29" t="s">
        <v>7204</v>
      </c>
      <c r="F11917" s="11"/>
      <c r="G11917" s="21" t="s">
        <v>7239</v>
      </c>
      <c r="H11917" s="24" t="s">
        <v>18750</v>
      </c>
      <c r="I11917" s="30">
        <v>4096</v>
      </c>
      <c r="J11917" s="24" t="s">
        <v>7284</v>
      </c>
      <c r="K11917" s="49">
        <v>46203</v>
      </c>
    </row>
    <row r="11918" spans="1:11" ht="42.6" customHeight="1" x14ac:dyDescent="0.25">
      <c r="A11918" s="11">
        <v>2026</v>
      </c>
      <c r="B11918" s="49">
        <v>46113</v>
      </c>
      <c r="C11918" s="49">
        <v>46203</v>
      </c>
      <c r="D11918" s="21" t="s">
        <v>7093</v>
      </c>
      <c r="E11918" s="29" t="s">
        <v>7204</v>
      </c>
      <c r="F11918" s="11"/>
      <c r="G11918" s="21" t="s">
        <v>7225</v>
      </c>
      <c r="H11918" s="24" t="s">
        <v>18751</v>
      </c>
      <c r="I11918" s="30">
        <v>3463</v>
      </c>
      <c r="J11918" s="24" t="s">
        <v>7284</v>
      </c>
      <c r="K11918" s="49">
        <v>46203</v>
      </c>
    </row>
    <row r="11919" spans="1:11" ht="42.6" customHeight="1" x14ac:dyDescent="0.25">
      <c r="A11919" s="11">
        <v>2026</v>
      </c>
      <c r="B11919" s="49">
        <v>46113</v>
      </c>
      <c r="C11919" s="49">
        <v>46203</v>
      </c>
      <c r="D11919" s="21" t="s">
        <v>7094</v>
      </c>
      <c r="E11919" s="29" t="s">
        <v>7204</v>
      </c>
      <c r="F11919" s="11"/>
      <c r="G11919" s="21" t="s">
        <v>7240</v>
      </c>
      <c r="H11919" s="24" t="s">
        <v>18752</v>
      </c>
      <c r="I11919" s="30">
        <v>300</v>
      </c>
      <c r="J11919" s="24" t="s">
        <v>7284</v>
      </c>
      <c r="K11919" s="49">
        <v>46203</v>
      </c>
    </row>
    <row r="11920" spans="1:11" ht="42.6" customHeight="1" x14ac:dyDescent="0.25">
      <c r="A11920" s="11">
        <v>2026</v>
      </c>
      <c r="B11920" s="49">
        <v>46113</v>
      </c>
      <c r="C11920" s="49">
        <v>46203</v>
      </c>
      <c r="D11920" s="21" t="s">
        <v>7095</v>
      </c>
      <c r="E11920" s="29" t="s">
        <v>7204</v>
      </c>
      <c r="F11920" s="11"/>
      <c r="G11920" s="21" t="s">
        <v>7229</v>
      </c>
      <c r="H11920" s="24" t="s">
        <v>18753</v>
      </c>
      <c r="I11920" s="30">
        <v>1133</v>
      </c>
      <c r="J11920" s="24" t="s">
        <v>7284</v>
      </c>
      <c r="K11920" s="49">
        <v>46203</v>
      </c>
    </row>
    <row r="11921" spans="1:11" ht="42.6" customHeight="1" x14ac:dyDescent="0.25">
      <c r="A11921" s="11">
        <v>2026</v>
      </c>
      <c r="B11921" s="49">
        <v>46113</v>
      </c>
      <c r="C11921" s="49">
        <v>46203</v>
      </c>
      <c r="D11921" s="21" t="s">
        <v>7096</v>
      </c>
      <c r="E11921" s="29" t="s">
        <v>7204</v>
      </c>
      <c r="F11921" s="11"/>
      <c r="G11921" s="21" t="s">
        <v>7226</v>
      </c>
      <c r="H11921" s="24" t="s">
        <v>18754</v>
      </c>
      <c r="I11921" s="30">
        <v>750</v>
      </c>
      <c r="J11921" s="24" t="s">
        <v>7284</v>
      </c>
      <c r="K11921" s="49">
        <v>46203</v>
      </c>
    </row>
    <row r="11922" spans="1:11" ht="42.6" customHeight="1" x14ac:dyDescent="0.25">
      <c r="A11922" s="11">
        <v>2026</v>
      </c>
      <c r="B11922" s="49">
        <v>46113</v>
      </c>
      <c r="C11922" s="49">
        <v>46203</v>
      </c>
      <c r="D11922" s="21" t="s">
        <v>7097</v>
      </c>
      <c r="E11922" s="29" t="s">
        <v>7204</v>
      </c>
      <c r="F11922" s="11"/>
      <c r="G11922" s="21" t="s">
        <v>7228</v>
      </c>
      <c r="H11922" s="24" t="s">
        <v>18755</v>
      </c>
      <c r="I11922" s="30">
        <v>950</v>
      </c>
      <c r="J11922" s="24" t="s">
        <v>7284</v>
      </c>
      <c r="K11922" s="49">
        <v>46203</v>
      </c>
    </row>
    <row r="11923" spans="1:11" ht="42.6" customHeight="1" x14ac:dyDescent="0.25">
      <c r="A11923" s="11">
        <v>2026</v>
      </c>
      <c r="B11923" s="49">
        <v>46113</v>
      </c>
      <c r="C11923" s="49">
        <v>46203</v>
      </c>
      <c r="D11923" s="21" t="s">
        <v>7098</v>
      </c>
      <c r="E11923" s="29" t="s">
        <v>7204</v>
      </c>
      <c r="F11923" s="11"/>
      <c r="G11923" s="21" t="s">
        <v>7213</v>
      </c>
      <c r="H11923" s="24" t="s">
        <v>18756</v>
      </c>
      <c r="I11923" s="30">
        <v>2436</v>
      </c>
      <c r="J11923" s="24" t="s">
        <v>7284</v>
      </c>
      <c r="K11923" s="49">
        <v>46203</v>
      </c>
    </row>
    <row r="11924" spans="1:11" ht="42.6" customHeight="1" x14ac:dyDescent="0.25">
      <c r="A11924" s="11">
        <v>2026</v>
      </c>
      <c r="B11924" s="49">
        <v>46113</v>
      </c>
      <c r="C11924" s="49">
        <v>46203</v>
      </c>
      <c r="D11924" s="21" t="s">
        <v>7098</v>
      </c>
      <c r="E11924" s="29" t="s">
        <v>7204</v>
      </c>
      <c r="F11924" s="11"/>
      <c r="G11924" s="21" t="s">
        <v>7213</v>
      </c>
      <c r="H11924" s="24" t="s">
        <v>18757</v>
      </c>
      <c r="I11924" s="30">
        <v>4243</v>
      </c>
      <c r="J11924" s="24" t="s">
        <v>7284</v>
      </c>
      <c r="K11924" s="49">
        <v>46203</v>
      </c>
    </row>
    <row r="11925" spans="1:11" ht="42.6" customHeight="1" x14ac:dyDescent="0.25">
      <c r="A11925" s="11">
        <v>2026</v>
      </c>
      <c r="B11925" s="49">
        <v>46113</v>
      </c>
      <c r="C11925" s="49">
        <v>46203</v>
      </c>
      <c r="D11925" s="21" t="s">
        <v>7098</v>
      </c>
      <c r="E11925" s="29" t="s">
        <v>7204</v>
      </c>
      <c r="F11925" s="11"/>
      <c r="G11925" s="21" t="s">
        <v>7213</v>
      </c>
      <c r="H11925" s="24" t="s">
        <v>18758</v>
      </c>
      <c r="I11925" s="30">
        <v>3890</v>
      </c>
      <c r="J11925" s="24" t="s">
        <v>7284</v>
      </c>
      <c r="K11925" s="49">
        <v>46203</v>
      </c>
    </row>
    <row r="11926" spans="1:11" ht="42.6" customHeight="1" x14ac:dyDescent="0.25">
      <c r="A11926" s="11">
        <v>2026</v>
      </c>
      <c r="B11926" s="49">
        <v>46113</v>
      </c>
      <c r="C11926" s="49">
        <v>46203</v>
      </c>
      <c r="D11926" s="21" t="s">
        <v>7098</v>
      </c>
      <c r="E11926" s="29" t="s">
        <v>7204</v>
      </c>
      <c r="F11926" s="11"/>
      <c r="G11926" s="21" t="s">
        <v>7213</v>
      </c>
      <c r="H11926" s="24" t="s">
        <v>18759</v>
      </c>
      <c r="I11926" s="30">
        <v>1361</v>
      </c>
      <c r="J11926" s="24" t="s">
        <v>7284</v>
      </c>
      <c r="K11926" s="49">
        <v>46203</v>
      </c>
    </row>
    <row r="11927" spans="1:11" ht="42.6" customHeight="1" x14ac:dyDescent="0.25">
      <c r="A11927" s="11">
        <v>2026</v>
      </c>
      <c r="B11927" s="49">
        <v>46113</v>
      </c>
      <c r="C11927" s="49">
        <v>46203</v>
      </c>
      <c r="D11927" s="21" t="s">
        <v>7098</v>
      </c>
      <c r="E11927" s="29" t="s">
        <v>7204</v>
      </c>
      <c r="F11927" s="11"/>
      <c r="G11927" s="21" t="s">
        <v>7213</v>
      </c>
      <c r="H11927" s="24" t="s">
        <v>18760</v>
      </c>
      <c r="I11927" s="30">
        <v>4392</v>
      </c>
      <c r="J11927" s="24" t="s">
        <v>7284</v>
      </c>
      <c r="K11927" s="49">
        <v>46203</v>
      </c>
    </row>
    <row r="11928" spans="1:11" ht="42.6" customHeight="1" x14ac:dyDescent="0.25">
      <c r="A11928" s="11">
        <v>2026</v>
      </c>
      <c r="B11928" s="49">
        <v>46113</v>
      </c>
      <c r="C11928" s="49">
        <v>46203</v>
      </c>
      <c r="D11928" s="21" t="s">
        <v>7099</v>
      </c>
      <c r="E11928" s="29" t="s">
        <v>7204</v>
      </c>
      <c r="F11928" s="11"/>
      <c r="G11928" s="21" t="s">
        <v>7231</v>
      </c>
      <c r="H11928" s="24" t="s">
        <v>18761</v>
      </c>
      <c r="I11928" s="30">
        <v>45564</v>
      </c>
      <c r="J11928" s="24" t="s">
        <v>7284</v>
      </c>
      <c r="K11928" s="49">
        <v>46203</v>
      </c>
    </row>
    <row r="11929" spans="1:11" ht="42.6" customHeight="1" x14ac:dyDescent="0.25">
      <c r="A11929" s="11">
        <v>2026</v>
      </c>
      <c r="B11929" s="49">
        <v>46113</v>
      </c>
      <c r="C11929" s="49">
        <v>46203</v>
      </c>
      <c r="D11929" s="21" t="s">
        <v>7100</v>
      </c>
      <c r="E11929" s="29" t="s">
        <v>7204</v>
      </c>
      <c r="F11929" s="11"/>
      <c r="G11929" s="21" t="s">
        <v>7247</v>
      </c>
      <c r="H11929" s="24" t="s">
        <v>18762</v>
      </c>
      <c r="I11929" s="30">
        <v>1661</v>
      </c>
      <c r="J11929" s="24" t="s">
        <v>7284</v>
      </c>
      <c r="K11929" s="49">
        <v>46203</v>
      </c>
    </row>
    <row r="11930" spans="1:11" ht="42.6" customHeight="1" x14ac:dyDescent="0.25">
      <c r="A11930" s="11">
        <v>2026</v>
      </c>
      <c r="B11930" s="49">
        <v>46113</v>
      </c>
      <c r="C11930" s="49">
        <v>46203</v>
      </c>
      <c r="D11930" s="21" t="s">
        <v>7101</v>
      </c>
      <c r="E11930" s="29" t="s">
        <v>7204</v>
      </c>
      <c r="F11930" s="11"/>
      <c r="G11930" s="21" t="s">
        <v>7233</v>
      </c>
      <c r="H11930" s="24" t="s">
        <v>18763</v>
      </c>
      <c r="I11930" s="30">
        <v>6087</v>
      </c>
      <c r="J11930" s="24" t="s">
        <v>7284</v>
      </c>
      <c r="K11930" s="49">
        <v>46203</v>
      </c>
    </row>
    <row r="11931" spans="1:11" ht="42.6" customHeight="1" x14ac:dyDescent="0.25">
      <c r="A11931" s="11">
        <v>2026</v>
      </c>
      <c r="B11931" s="49">
        <v>46113</v>
      </c>
      <c r="C11931" s="49">
        <v>46203</v>
      </c>
      <c r="D11931" s="21" t="s">
        <v>7102</v>
      </c>
      <c r="E11931" s="29" t="s">
        <v>7204</v>
      </c>
      <c r="F11931" s="11"/>
      <c r="G11931" s="21" t="s">
        <v>7228</v>
      </c>
      <c r="H11931" s="24" t="s">
        <v>18764</v>
      </c>
      <c r="I11931" s="30">
        <v>5922</v>
      </c>
      <c r="J11931" s="24" t="s">
        <v>7284</v>
      </c>
      <c r="K11931" s="49">
        <v>46203</v>
      </c>
    </row>
    <row r="11932" spans="1:11" ht="42.6" customHeight="1" x14ac:dyDescent="0.25">
      <c r="A11932" s="11">
        <v>2026</v>
      </c>
      <c r="B11932" s="49">
        <v>46113</v>
      </c>
      <c r="C11932" s="49">
        <v>46203</v>
      </c>
      <c r="D11932" s="21" t="s">
        <v>7103</v>
      </c>
      <c r="E11932" s="29" t="s">
        <v>7204</v>
      </c>
      <c r="F11932" s="11"/>
      <c r="G11932" s="21" t="s">
        <v>7236</v>
      </c>
      <c r="H11932" s="24" t="s">
        <v>18765</v>
      </c>
      <c r="I11932" s="30">
        <v>5266</v>
      </c>
      <c r="J11932" s="24" t="s">
        <v>7284</v>
      </c>
      <c r="K11932" s="49">
        <v>46203</v>
      </c>
    </row>
    <row r="11933" spans="1:11" ht="42.6" customHeight="1" x14ac:dyDescent="0.25">
      <c r="A11933" s="11">
        <v>2026</v>
      </c>
      <c r="B11933" s="49">
        <v>46113</v>
      </c>
      <c r="C11933" s="49">
        <v>46203</v>
      </c>
      <c r="D11933" s="21" t="s">
        <v>7104</v>
      </c>
      <c r="E11933" s="29" t="s">
        <v>7204</v>
      </c>
      <c r="F11933" s="11"/>
      <c r="G11933" s="21" t="s">
        <v>7231</v>
      </c>
      <c r="H11933" s="24" t="s">
        <v>18766</v>
      </c>
      <c r="I11933" s="30">
        <v>4494</v>
      </c>
      <c r="J11933" s="24" t="s">
        <v>7284</v>
      </c>
      <c r="K11933" s="49">
        <v>46203</v>
      </c>
    </row>
    <row r="11934" spans="1:11" ht="42.6" customHeight="1" x14ac:dyDescent="0.25">
      <c r="A11934" s="11">
        <v>2026</v>
      </c>
      <c r="B11934" s="49">
        <v>46113</v>
      </c>
      <c r="C11934" s="49">
        <v>46203</v>
      </c>
      <c r="D11934" s="21" t="s">
        <v>7105</v>
      </c>
      <c r="E11934" s="29" t="s">
        <v>7204</v>
      </c>
      <c r="F11934" s="11"/>
      <c r="G11934" s="21" t="s">
        <v>7231</v>
      </c>
      <c r="H11934" s="24" t="s">
        <v>18767</v>
      </c>
      <c r="I11934" s="30">
        <v>5483</v>
      </c>
      <c r="J11934" s="24" t="s">
        <v>7284</v>
      </c>
      <c r="K11934" s="49">
        <v>46203</v>
      </c>
    </row>
    <row r="11935" spans="1:11" ht="42.6" customHeight="1" x14ac:dyDescent="0.25">
      <c r="A11935" s="11">
        <v>2026</v>
      </c>
      <c r="B11935" s="49">
        <v>46113</v>
      </c>
      <c r="C11935" s="49">
        <v>46203</v>
      </c>
      <c r="D11935" s="21" t="s">
        <v>7106</v>
      </c>
      <c r="E11935" s="29" t="s">
        <v>7204</v>
      </c>
      <c r="F11935" s="11"/>
      <c r="G11935" s="21" t="s">
        <v>7229</v>
      </c>
      <c r="H11935" s="24" t="s">
        <v>18768</v>
      </c>
      <c r="I11935" s="30">
        <v>150</v>
      </c>
      <c r="J11935" s="24" t="s">
        <v>7284</v>
      </c>
      <c r="K11935" s="49">
        <v>46203</v>
      </c>
    </row>
    <row r="11936" spans="1:11" ht="42.6" customHeight="1" x14ac:dyDescent="0.25">
      <c r="A11936" s="11">
        <v>2026</v>
      </c>
      <c r="B11936" s="49">
        <v>46113</v>
      </c>
      <c r="C11936" s="49">
        <v>46203</v>
      </c>
      <c r="D11936" s="21" t="s">
        <v>7106</v>
      </c>
      <c r="E11936" s="29" t="s">
        <v>7204</v>
      </c>
      <c r="F11936" s="11"/>
      <c r="G11936" s="21" t="s">
        <v>7255</v>
      </c>
      <c r="H11936" s="24" t="s">
        <v>18769</v>
      </c>
      <c r="I11936" s="30">
        <v>6644</v>
      </c>
      <c r="J11936" s="24" t="s">
        <v>7284</v>
      </c>
      <c r="K11936" s="49">
        <v>46203</v>
      </c>
    </row>
    <row r="11937" spans="1:11" ht="42.6" customHeight="1" x14ac:dyDescent="0.25">
      <c r="A11937" s="11">
        <v>2026</v>
      </c>
      <c r="B11937" s="49">
        <v>46113</v>
      </c>
      <c r="C11937" s="49">
        <v>46203</v>
      </c>
      <c r="D11937" s="21" t="s">
        <v>7107</v>
      </c>
      <c r="E11937" s="29" t="s">
        <v>7204</v>
      </c>
      <c r="F11937" s="11"/>
      <c r="G11937" s="21" t="s">
        <v>7229</v>
      </c>
      <c r="H11937" s="24" t="s">
        <v>18770</v>
      </c>
      <c r="I11937" s="30">
        <v>7500</v>
      </c>
      <c r="J11937" s="24" t="s">
        <v>7284</v>
      </c>
      <c r="K11937" s="49">
        <v>46203</v>
      </c>
    </row>
    <row r="11938" spans="1:11" ht="42.6" customHeight="1" x14ac:dyDescent="0.25">
      <c r="A11938" s="11">
        <v>2026</v>
      </c>
      <c r="B11938" s="49">
        <v>46113</v>
      </c>
      <c r="C11938" s="49">
        <v>46203</v>
      </c>
      <c r="D11938" s="21" t="s">
        <v>7108</v>
      </c>
      <c r="E11938" s="29" t="s">
        <v>7204</v>
      </c>
      <c r="F11938" s="11"/>
      <c r="G11938" s="21" t="s">
        <v>7226</v>
      </c>
      <c r="H11938" s="24" t="s">
        <v>18771</v>
      </c>
      <c r="I11938" s="30">
        <v>1420</v>
      </c>
      <c r="J11938" s="24" t="s">
        <v>7284</v>
      </c>
      <c r="K11938" s="49">
        <v>46203</v>
      </c>
    </row>
    <row r="11939" spans="1:11" ht="42.6" customHeight="1" x14ac:dyDescent="0.25">
      <c r="A11939" s="11">
        <v>2026</v>
      </c>
      <c r="B11939" s="49">
        <v>46113</v>
      </c>
      <c r="C11939" s="49">
        <v>46203</v>
      </c>
      <c r="D11939" s="21" t="s">
        <v>7109</v>
      </c>
      <c r="E11939" s="29" t="s">
        <v>7204</v>
      </c>
      <c r="F11939" s="11"/>
      <c r="G11939" s="21" t="s">
        <v>7226</v>
      </c>
      <c r="H11939" s="24" t="s">
        <v>18772</v>
      </c>
      <c r="I11939" s="30">
        <v>1730</v>
      </c>
      <c r="J11939" s="24" t="s">
        <v>7284</v>
      </c>
      <c r="K11939" s="49">
        <v>46203</v>
      </c>
    </row>
    <row r="11940" spans="1:11" ht="42.6" customHeight="1" x14ac:dyDescent="0.25">
      <c r="A11940" s="11">
        <v>2026</v>
      </c>
      <c r="B11940" s="49">
        <v>46113</v>
      </c>
      <c r="C11940" s="49">
        <v>46203</v>
      </c>
      <c r="D11940" s="21" t="s">
        <v>7110</v>
      </c>
      <c r="E11940" s="29" t="s">
        <v>7204</v>
      </c>
      <c r="F11940" s="11"/>
      <c r="G11940" s="21" t="s">
        <v>7226</v>
      </c>
      <c r="H11940" s="24" t="s">
        <v>18773</v>
      </c>
      <c r="I11940" s="30">
        <v>777.18</v>
      </c>
      <c r="J11940" s="24" t="s">
        <v>7284</v>
      </c>
      <c r="K11940" s="49">
        <v>46203</v>
      </c>
    </row>
    <row r="11941" spans="1:11" ht="42.6" customHeight="1" x14ac:dyDescent="0.25">
      <c r="A11941" s="11">
        <v>2026</v>
      </c>
      <c r="B11941" s="49">
        <v>46113</v>
      </c>
      <c r="C11941" s="49">
        <v>46203</v>
      </c>
      <c r="D11941" s="21" t="s">
        <v>7111</v>
      </c>
      <c r="E11941" s="29" t="s">
        <v>7204</v>
      </c>
      <c r="F11941" s="11"/>
      <c r="G11941" s="21" t="s">
        <v>7226</v>
      </c>
      <c r="H11941" s="24" t="s">
        <v>18774</v>
      </c>
      <c r="I11941" s="30">
        <v>4442</v>
      </c>
      <c r="J11941" s="24" t="s">
        <v>7284</v>
      </c>
      <c r="K11941" s="49">
        <v>46203</v>
      </c>
    </row>
    <row r="11942" spans="1:11" ht="42.6" customHeight="1" x14ac:dyDescent="0.25">
      <c r="A11942" s="11">
        <v>2026</v>
      </c>
      <c r="B11942" s="49">
        <v>46113</v>
      </c>
      <c r="C11942" s="49">
        <v>46203</v>
      </c>
      <c r="D11942" s="21" t="s">
        <v>7112</v>
      </c>
      <c r="E11942" s="29" t="s">
        <v>7204</v>
      </c>
      <c r="F11942" s="11"/>
      <c r="G11942" s="21" t="s">
        <v>7211</v>
      </c>
      <c r="H11942" s="24" t="s">
        <v>18775</v>
      </c>
      <c r="I11942" s="30">
        <v>449</v>
      </c>
      <c r="J11942" s="24" t="s">
        <v>7284</v>
      </c>
      <c r="K11942" s="49">
        <v>46203</v>
      </c>
    </row>
    <row r="11943" spans="1:11" ht="42.6" customHeight="1" x14ac:dyDescent="0.25">
      <c r="A11943" s="11">
        <v>2026</v>
      </c>
      <c r="B11943" s="49">
        <v>46113</v>
      </c>
      <c r="C11943" s="49">
        <v>46203</v>
      </c>
      <c r="D11943" s="21" t="s">
        <v>7113</v>
      </c>
      <c r="E11943" s="29" t="s">
        <v>7204</v>
      </c>
      <c r="F11943" s="11"/>
      <c r="G11943" s="21" t="s">
        <v>7211</v>
      </c>
      <c r="H11943" s="24" t="s">
        <v>18776</v>
      </c>
      <c r="I11943" s="30">
        <v>3690</v>
      </c>
      <c r="J11943" s="24" t="s">
        <v>7284</v>
      </c>
      <c r="K11943" s="49">
        <v>46203</v>
      </c>
    </row>
    <row r="11944" spans="1:11" ht="42.6" customHeight="1" x14ac:dyDescent="0.25">
      <c r="A11944" s="11">
        <v>2026</v>
      </c>
      <c r="B11944" s="49">
        <v>46113</v>
      </c>
      <c r="C11944" s="49">
        <v>46203</v>
      </c>
      <c r="D11944" s="21" t="s">
        <v>7114</v>
      </c>
      <c r="E11944" s="29" t="s">
        <v>7204</v>
      </c>
      <c r="F11944" s="11"/>
      <c r="G11944" s="21" t="s">
        <v>7211</v>
      </c>
      <c r="H11944" s="24" t="s">
        <v>18777</v>
      </c>
      <c r="I11944" s="30">
        <v>477</v>
      </c>
      <c r="J11944" s="24" t="s">
        <v>7284</v>
      </c>
      <c r="K11944" s="49">
        <v>46203</v>
      </c>
    </row>
    <row r="11945" spans="1:11" ht="42.6" customHeight="1" x14ac:dyDescent="0.25">
      <c r="A11945" s="11">
        <v>2026</v>
      </c>
      <c r="B11945" s="49">
        <v>46113</v>
      </c>
      <c r="C11945" s="49">
        <v>46203</v>
      </c>
      <c r="D11945" s="21" t="s">
        <v>7115</v>
      </c>
      <c r="E11945" s="29" t="s">
        <v>7204</v>
      </c>
      <c r="F11945" s="11"/>
      <c r="G11945" s="21" t="s">
        <v>7211</v>
      </c>
      <c r="H11945" s="24" t="s">
        <v>18778</v>
      </c>
      <c r="I11945" s="30">
        <v>555</v>
      </c>
      <c r="J11945" s="24" t="s">
        <v>7284</v>
      </c>
      <c r="K11945" s="49">
        <v>46203</v>
      </c>
    </row>
    <row r="11946" spans="1:11" ht="42.6" customHeight="1" x14ac:dyDescent="0.25">
      <c r="A11946" s="11">
        <v>2026</v>
      </c>
      <c r="B11946" s="49">
        <v>46113</v>
      </c>
      <c r="C11946" s="49">
        <v>46203</v>
      </c>
      <c r="D11946" s="21" t="s">
        <v>7116</v>
      </c>
      <c r="E11946" s="29" t="s">
        <v>7204</v>
      </c>
      <c r="F11946" s="11"/>
      <c r="G11946" s="21" t="s">
        <v>7213</v>
      </c>
      <c r="H11946" s="24" t="s">
        <v>18779</v>
      </c>
      <c r="I11946" s="30">
        <v>3103</v>
      </c>
      <c r="J11946" s="24" t="s">
        <v>7284</v>
      </c>
      <c r="K11946" s="49">
        <v>46203</v>
      </c>
    </row>
    <row r="11947" spans="1:11" ht="42.6" customHeight="1" x14ac:dyDescent="0.25">
      <c r="A11947" s="11">
        <v>2026</v>
      </c>
      <c r="B11947" s="49">
        <v>46113</v>
      </c>
      <c r="C11947" s="49">
        <v>46203</v>
      </c>
      <c r="D11947" s="21" t="s">
        <v>7117</v>
      </c>
      <c r="E11947" s="29" t="s">
        <v>7204</v>
      </c>
      <c r="F11947" s="11"/>
      <c r="G11947" s="21" t="s">
        <v>7213</v>
      </c>
      <c r="H11947" s="24" t="s">
        <v>18780</v>
      </c>
      <c r="I11947" s="30">
        <v>1206</v>
      </c>
      <c r="J11947" s="24" t="s">
        <v>7284</v>
      </c>
      <c r="K11947" s="49">
        <v>46203</v>
      </c>
    </row>
    <row r="11948" spans="1:11" ht="42.6" customHeight="1" x14ac:dyDescent="0.25">
      <c r="A11948" s="11">
        <v>2026</v>
      </c>
      <c r="B11948" s="49">
        <v>46113</v>
      </c>
      <c r="C11948" s="49">
        <v>46203</v>
      </c>
      <c r="D11948" s="21" t="s">
        <v>7118</v>
      </c>
      <c r="E11948" s="29" t="s">
        <v>7204</v>
      </c>
      <c r="F11948" s="11"/>
      <c r="G11948" s="21" t="s">
        <v>7213</v>
      </c>
      <c r="H11948" s="24" t="s">
        <v>18781</v>
      </c>
      <c r="I11948" s="30">
        <v>3670</v>
      </c>
      <c r="J11948" s="24" t="s">
        <v>7284</v>
      </c>
      <c r="K11948" s="49">
        <v>46203</v>
      </c>
    </row>
    <row r="11949" spans="1:11" ht="42.6" customHeight="1" x14ac:dyDescent="0.25">
      <c r="A11949" s="11">
        <v>2026</v>
      </c>
      <c r="B11949" s="49">
        <v>46113</v>
      </c>
      <c r="C11949" s="49">
        <v>46203</v>
      </c>
      <c r="D11949" s="21" t="s">
        <v>7119</v>
      </c>
      <c r="E11949" s="29" t="s">
        <v>7204</v>
      </c>
      <c r="F11949" s="11"/>
      <c r="G11949" s="21" t="s">
        <v>7243</v>
      </c>
      <c r="H11949" s="24" t="s">
        <v>7204</v>
      </c>
      <c r="I11949" s="30">
        <v>7261</v>
      </c>
      <c r="J11949" s="24" t="s">
        <v>7284</v>
      </c>
      <c r="K11949" s="49">
        <v>46203</v>
      </c>
    </row>
    <row r="11950" spans="1:11" ht="42.6" customHeight="1" x14ac:dyDescent="0.25">
      <c r="A11950" s="11">
        <v>2026</v>
      </c>
      <c r="B11950" s="49">
        <v>46113</v>
      </c>
      <c r="C11950" s="49">
        <v>46203</v>
      </c>
      <c r="D11950" s="21" t="s">
        <v>5082</v>
      </c>
      <c r="E11950" s="29" t="s">
        <v>7204</v>
      </c>
      <c r="F11950" s="11"/>
      <c r="G11950" s="21" t="s">
        <v>7232</v>
      </c>
      <c r="H11950" s="24" t="s">
        <v>18782</v>
      </c>
      <c r="I11950" s="30">
        <v>7328</v>
      </c>
      <c r="J11950" s="24" t="s">
        <v>7284</v>
      </c>
      <c r="K11950" s="49">
        <v>46203</v>
      </c>
    </row>
    <row r="11951" spans="1:11" ht="42.6" customHeight="1" x14ac:dyDescent="0.25">
      <c r="A11951" s="11">
        <v>2026</v>
      </c>
      <c r="B11951" s="49">
        <v>46113</v>
      </c>
      <c r="C11951" s="49">
        <v>46203</v>
      </c>
      <c r="D11951" s="21" t="s">
        <v>5326</v>
      </c>
      <c r="E11951" s="29" t="s">
        <v>7204</v>
      </c>
      <c r="F11951" s="11"/>
      <c r="G11951" s="21" t="s">
        <v>7306</v>
      </c>
      <c r="H11951" s="24" t="s">
        <v>18783</v>
      </c>
      <c r="I11951" s="30">
        <v>7145</v>
      </c>
      <c r="J11951" s="24" t="s">
        <v>7284</v>
      </c>
      <c r="K11951" s="49">
        <v>46203</v>
      </c>
    </row>
    <row r="11952" spans="1:11" ht="42.6" customHeight="1" x14ac:dyDescent="0.25">
      <c r="A11952" s="11">
        <v>2026</v>
      </c>
      <c r="B11952" s="49">
        <v>46113</v>
      </c>
      <c r="C11952" s="49">
        <v>46203</v>
      </c>
      <c r="D11952" s="21" t="s">
        <v>7120</v>
      </c>
      <c r="E11952" s="29" t="s">
        <v>7204</v>
      </c>
      <c r="F11952" s="11"/>
      <c r="G11952" s="21" t="s">
        <v>7260</v>
      </c>
      <c r="H11952" s="24" t="s">
        <v>18784</v>
      </c>
      <c r="I11952" s="30">
        <v>2689</v>
      </c>
      <c r="J11952" s="24" t="s">
        <v>7284</v>
      </c>
      <c r="K11952" s="49">
        <v>46203</v>
      </c>
    </row>
    <row r="11953" spans="1:11" ht="42.6" customHeight="1" x14ac:dyDescent="0.25">
      <c r="A11953" s="11">
        <v>2026</v>
      </c>
      <c r="B11953" s="49">
        <v>46113</v>
      </c>
      <c r="C11953" s="49">
        <v>46203</v>
      </c>
      <c r="D11953" s="21" t="s">
        <v>7121</v>
      </c>
      <c r="E11953" s="29" t="s">
        <v>7204</v>
      </c>
      <c r="F11953" s="11"/>
      <c r="G11953" s="21" t="s">
        <v>7257</v>
      </c>
      <c r="H11953" s="24" t="s">
        <v>18785</v>
      </c>
      <c r="I11953" s="30">
        <v>5942</v>
      </c>
      <c r="J11953" s="24" t="s">
        <v>7284</v>
      </c>
      <c r="K11953" s="49">
        <v>46203</v>
      </c>
    </row>
    <row r="11954" spans="1:11" ht="42.6" customHeight="1" x14ac:dyDescent="0.25">
      <c r="A11954" s="11">
        <v>2026</v>
      </c>
      <c r="B11954" s="49">
        <v>46113</v>
      </c>
      <c r="C11954" s="49">
        <v>46203</v>
      </c>
      <c r="D11954" s="21" t="s">
        <v>7121</v>
      </c>
      <c r="E11954" s="29" t="s">
        <v>7204</v>
      </c>
      <c r="F11954" s="11"/>
      <c r="G11954" s="21" t="s">
        <v>7257</v>
      </c>
      <c r="H11954" s="24" t="s">
        <v>18786</v>
      </c>
      <c r="I11954" s="30">
        <v>6396</v>
      </c>
      <c r="J11954" s="24" t="s">
        <v>7284</v>
      </c>
      <c r="K11954" s="49">
        <v>46203</v>
      </c>
    </row>
    <row r="11955" spans="1:11" ht="42.6" customHeight="1" x14ac:dyDescent="0.25">
      <c r="A11955" s="11">
        <v>2026</v>
      </c>
      <c r="B11955" s="49">
        <v>46113</v>
      </c>
      <c r="C11955" s="49">
        <v>46203</v>
      </c>
      <c r="D11955" s="21" t="s">
        <v>7121</v>
      </c>
      <c r="E11955" s="29" t="s">
        <v>7204</v>
      </c>
      <c r="F11955" s="11"/>
      <c r="G11955" s="21" t="s">
        <v>7257</v>
      </c>
      <c r="H11955" s="24" t="s">
        <v>18787</v>
      </c>
      <c r="I11955" s="30">
        <v>5960</v>
      </c>
      <c r="J11955" s="24" t="s">
        <v>7284</v>
      </c>
      <c r="K11955" s="49">
        <v>46203</v>
      </c>
    </row>
    <row r="11956" spans="1:11" ht="42.6" customHeight="1" x14ac:dyDescent="0.25">
      <c r="A11956" s="11">
        <v>2026</v>
      </c>
      <c r="B11956" s="49">
        <v>46113</v>
      </c>
      <c r="C11956" s="49">
        <v>46203</v>
      </c>
      <c r="D11956" s="21" t="s">
        <v>7121</v>
      </c>
      <c r="E11956" s="29" t="s">
        <v>7204</v>
      </c>
      <c r="F11956" s="11"/>
      <c r="G11956" s="21" t="s">
        <v>7257</v>
      </c>
      <c r="H11956" s="24" t="s">
        <v>18788</v>
      </c>
      <c r="I11956" s="30">
        <v>6482</v>
      </c>
      <c r="J11956" s="24" t="s">
        <v>7284</v>
      </c>
      <c r="K11956" s="49">
        <v>46203</v>
      </c>
    </row>
    <row r="11957" spans="1:11" ht="42.6" customHeight="1" x14ac:dyDescent="0.25">
      <c r="A11957" s="11">
        <v>2026</v>
      </c>
      <c r="B11957" s="49">
        <v>46113</v>
      </c>
      <c r="C11957" s="49">
        <v>46203</v>
      </c>
      <c r="D11957" s="21" t="s">
        <v>7121</v>
      </c>
      <c r="E11957" s="29" t="s">
        <v>7204</v>
      </c>
      <c r="F11957" s="11"/>
      <c r="G11957" s="21" t="s">
        <v>7257</v>
      </c>
      <c r="H11957" s="24" t="s">
        <v>18789</v>
      </c>
      <c r="I11957" s="30">
        <v>6032</v>
      </c>
      <c r="J11957" s="24" t="s">
        <v>7284</v>
      </c>
      <c r="K11957" s="49">
        <v>46203</v>
      </c>
    </row>
    <row r="11958" spans="1:11" ht="42.6" customHeight="1" x14ac:dyDescent="0.25">
      <c r="A11958" s="11">
        <v>2026</v>
      </c>
      <c r="B11958" s="49">
        <v>46113</v>
      </c>
      <c r="C11958" s="49">
        <v>46203</v>
      </c>
      <c r="D11958" s="21" t="s">
        <v>7122</v>
      </c>
      <c r="E11958" s="29" t="s">
        <v>7204</v>
      </c>
      <c r="F11958" s="11"/>
      <c r="G11958" s="21" t="s">
        <v>7247</v>
      </c>
      <c r="H11958" s="24" t="s">
        <v>18790</v>
      </c>
      <c r="I11958" s="30">
        <v>2704</v>
      </c>
      <c r="J11958" s="24" t="s">
        <v>7284</v>
      </c>
      <c r="K11958" s="49">
        <v>46203</v>
      </c>
    </row>
    <row r="11959" spans="1:11" ht="42.6" customHeight="1" x14ac:dyDescent="0.25">
      <c r="A11959" s="11">
        <v>2026</v>
      </c>
      <c r="B11959" s="49">
        <v>46113</v>
      </c>
      <c r="C11959" s="49">
        <v>46203</v>
      </c>
      <c r="D11959" s="21" t="s">
        <v>7123</v>
      </c>
      <c r="E11959" s="29" t="s">
        <v>7204</v>
      </c>
      <c r="F11959" s="11"/>
      <c r="G11959" s="21" t="s">
        <v>7247</v>
      </c>
      <c r="H11959" s="24" t="s">
        <v>18791</v>
      </c>
      <c r="I11959" s="30">
        <v>3136</v>
      </c>
      <c r="J11959" s="24" t="s">
        <v>7284</v>
      </c>
      <c r="K11959" s="49">
        <v>46203</v>
      </c>
    </row>
    <row r="11960" spans="1:11" ht="42.6" customHeight="1" x14ac:dyDescent="0.25">
      <c r="A11960" s="11">
        <v>2026</v>
      </c>
      <c r="B11960" s="49">
        <v>46113</v>
      </c>
      <c r="C11960" s="49">
        <v>46203</v>
      </c>
      <c r="D11960" s="21" t="s">
        <v>7124</v>
      </c>
      <c r="E11960" s="29" t="s">
        <v>7204</v>
      </c>
      <c r="F11960" s="11"/>
      <c r="G11960" s="21" t="s">
        <v>7224</v>
      </c>
      <c r="H11960" s="24" t="s">
        <v>18792</v>
      </c>
      <c r="I11960" s="30">
        <v>7500</v>
      </c>
      <c r="J11960" s="24" t="s">
        <v>7284</v>
      </c>
      <c r="K11960" s="49">
        <v>46203</v>
      </c>
    </row>
    <row r="11961" spans="1:11" ht="42.6" customHeight="1" x14ac:dyDescent="0.25">
      <c r="A11961" s="11">
        <v>2026</v>
      </c>
      <c r="B11961" s="49">
        <v>46113</v>
      </c>
      <c r="C11961" s="49">
        <v>46203</v>
      </c>
      <c r="D11961" s="21" t="s">
        <v>7125</v>
      </c>
      <c r="E11961" s="29" t="s">
        <v>7204</v>
      </c>
      <c r="F11961" s="11"/>
      <c r="G11961" s="21" t="s">
        <v>7215</v>
      </c>
      <c r="H11961" s="24" t="s">
        <v>18793</v>
      </c>
      <c r="I11961" s="30">
        <v>6358</v>
      </c>
      <c r="J11961" s="24" t="s">
        <v>7284</v>
      </c>
      <c r="K11961" s="49">
        <v>46203</v>
      </c>
    </row>
    <row r="11962" spans="1:11" ht="42.6" customHeight="1" x14ac:dyDescent="0.25">
      <c r="A11962" s="11">
        <v>2026</v>
      </c>
      <c r="B11962" s="49">
        <v>46113</v>
      </c>
      <c r="C11962" s="49">
        <v>46203</v>
      </c>
      <c r="D11962" s="21" t="s">
        <v>5202</v>
      </c>
      <c r="E11962" s="29" t="s">
        <v>7204</v>
      </c>
      <c r="F11962" s="11"/>
      <c r="G11962" s="21" t="s">
        <v>7261</v>
      </c>
      <c r="H11962" s="24" t="s">
        <v>18794</v>
      </c>
      <c r="I11962" s="30">
        <v>7482</v>
      </c>
      <c r="J11962" s="24" t="s">
        <v>7284</v>
      </c>
      <c r="K11962" s="49">
        <v>46203</v>
      </c>
    </row>
    <row r="11963" spans="1:11" ht="42.6" customHeight="1" x14ac:dyDescent="0.25">
      <c r="A11963" s="11">
        <v>2026</v>
      </c>
      <c r="B11963" s="49">
        <v>46113</v>
      </c>
      <c r="C11963" s="49">
        <v>46203</v>
      </c>
      <c r="D11963" s="21" t="s">
        <v>7126</v>
      </c>
      <c r="E11963" s="29" t="s">
        <v>7204</v>
      </c>
      <c r="F11963" s="11"/>
      <c r="G11963" s="21" t="s">
        <v>7219</v>
      </c>
      <c r="H11963" s="24" t="s">
        <v>18795</v>
      </c>
      <c r="I11963" s="30">
        <v>1022</v>
      </c>
      <c r="J11963" s="24" t="s">
        <v>7284</v>
      </c>
      <c r="K11963" s="49">
        <v>46203</v>
      </c>
    </row>
    <row r="11964" spans="1:11" ht="42.6" customHeight="1" x14ac:dyDescent="0.25">
      <c r="A11964" s="11">
        <v>2026</v>
      </c>
      <c r="B11964" s="49">
        <v>46113</v>
      </c>
      <c r="C11964" s="49">
        <v>46203</v>
      </c>
      <c r="D11964" s="21" t="s">
        <v>7127</v>
      </c>
      <c r="E11964" s="22" t="s">
        <v>7204</v>
      </c>
      <c r="F11964" s="11"/>
      <c r="G11964" s="21" t="s">
        <v>7226</v>
      </c>
      <c r="H11964" s="21" t="s">
        <v>18796</v>
      </c>
      <c r="I11964" s="23">
        <v>5661</v>
      </c>
      <c r="J11964" s="24" t="s">
        <v>7284</v>
      </c>
      <c r="K11964" s="49">
        <v>46203</v>
      </c>
    </row>
    <row r="11965" spans="1:11" ht="42.6" customHeight="1" x14ac:dyDescent="0.25">
      <c r="A11965" s="11">
        <v>2026</v>
      </c>
      <c r="B11965" s="49">
        <v>46113</v>
      </c>
      <c r="C11965" s="49">
        <v>46203</v>
      </c>
      <c r="D11965" s="21" t="s">
        <v>7128</v>
      </c>
      <c r="E11965" s="22" t="s">
        <v>7204</v>
      </c>
      <c r="F11965" s="11"/>
      <c r="G11965" s="21" t="s">
        <v>7226</v>
      </c>
      <c r="H11965" s="21" t="s">
        <v>18797</v>
      </c>
      <c r="I11965" s="23">
        <v>1703</v>
      </c>
      <c r="J11965" s="24" t="s">
        <v>7284</v>
      </c>
      <c r="K11965" s="49">
        <v>46203</v>
      </c>
    </row>
    <row r="11966" spans="1:11" ht="42.6" customHeight="1" x14ac:dyDescent="0.25">
      <c r="A11966" s="11">
        <v>2026</v>
      </c>
      <c r="B11966" s="49">
        <v>46113</v>
      </c>
      <c r="C11966" s="49">
        <v>46203</v>
      </c>
      <c r="D11966" s="21" t="s">
        <v>7111</v>
      </c>
      <c r="E11966" s="22" t="s">
        <v>7204</v>
      </c>
      <c r="F11966" s="11"/>
      <c r="G11966" s="21" t="s">
        <v>7226</v>
      </c>
      <c r="H11966" s="21" t="s">
        <v>18798</v>
      </c>
      <c r="I11966" s="23">
        <v>4442</v>
      </c>
      <c r="J11966" s="24" t="s">
        <v>7284</v>
      </c>
      <c r="K11966" s="49">
        <v>46203</v>
      </c>
    </row>
    <row r="11967" spans="1:11" ht="42.6" customHeight="1" x14ac:dyDescent="0.25">
      <c r="A11967" s="11">
        <v>2026</v>
      </c>
      <c r="B11967" s="49">
        <v>46113</v>
      </c>
      <c r="C11967" s="49">
        <v>46203</v>
      </c>
      <c r="D11967" s="21" t="s">
        <v>7111</v>
      </c>
      <c r="E11967" s="22" t="s">
        <v>7204</v>
      </c>
      <c r="F11967" s="11"/>
      <c r="G11967" s="21" t="s">
        <v>7226</v>
      </c>
      <c r="H11967" s="21" t="s">
        <v>18799</v>
      </c>
      <c r="I11967" s="23">
        <v>4442</v>
      </c>
      <c r="J11967" s="24" t="s">
        <v>7284</v>
      </c>
      <c r="K11967" s="49">
        <v>46203</v>
      </c>
    </row>
    <row r="11968" spans="1:11" ht="42.6" customHeight="1" x14ac:dyDescent="0.25">
      <c r="A11968" s="11">
        <v>2026</v>
      </c>
      <c r="B11968" s="49">
        <v>46113</v>
      </c>
      <c r="C11968" s="49">
        <v>46203</v>
      </c>
      <c r="D11968" s="21" t="s">
        <v>7111</v>
      </c>
      <c r="E11968" s="22" t="s">
        <v>7204</v>
      </c>
      <c r="F11968" s="11"/>
      <c r="G11968" s="21" t="s">
        <v>7226</v>
      </c>
      <c r="H11968" s="21" t="s">
        <v>18800</v>
      </c>
      <c r="I11968" s="23">
        <v>4442</v>
      </c>
      <c r="J11968" s="24" t="s">
        <v>7284</v>
      </c>
      <c r="K11968" s="49">
        <v>46203</v>
      </c>
    </row>
    <row r="11969" spans="1:11" ht="42.6" customHeight="1" x14ac:dyDescent="0.25">
      <c r="A11969" s="11">
        <v>2026</v>
      </c>
      <c r="B11969" s="49">
        <v>46113</v>
      </c>
      <c r="C11969" s="49">
        <v>46203</v>
      </c>
      <c r="D11969" s="21" t="s">
        <v>7111</v>
      </c>
      <c r="E11969" s="22" t="s">
        <v>7204</v>
      </c>
      <c r="F11969" s="11"/>
      <c r="G11969" s="21" t="s">
        <v>7226</v>
      </c>
      <c r="H11969" s="21" t="s">
        <v>18801</v>
      </c>
      <c r="I11969" s="23">
        <v>4442</v>
      </c>
      <c r="J11969" s="24" t="s">
        <v>7284</v>
      </c>
      <c r="K11969" s="49">
        <v>46203</v>
      </c>
    </row>
    <row r="11970" spans="1:11" ht="42.6" customHeight="1" x14ac:dyDescent="0.25">
      <c r="A11970" s="11">
        <v>2026</v>
      </c>
      <c r="B11970" s="49">
        <v>46113</v>
      </c>
      <c r="C11970" s="49">
        <v>46203</v>
      </c>
      <c r="D11970" s="21" t="s">
        <v>7129</v>
      </c>
      <c r="E11970" s="22" t="s">
        <v>7204</v>
      </c>
      <c r="F11970" s="11"/>
      <c r="G11970" s="21" t="s">
        <v>7226</v>
      </c>
      <c r="H11970" s="21" t="s">
        <v>18802</v>
      </c>
      <c r="I11970" s="23">
        <v>850</v>
      </c>
      <c r="J11970" s="24" t="s">
        <v>7284</v>
      </c>
      <c r="K11970" s="49">
        <v>46203</v>
      </c>
    </row>
    <row r="11971" spans="1:11" ht="42.6" customHeight="1" x14ac:dyDescent="0.25">
      <c r="A11971" s="11">
        <v>2026</v>
      </c>
      <c r="B11971" s="49">
        <v>46113</v>
      </c>
      <c r="C11971" s="49">
        <v>46203</v>
      </c>
      <c r="D11971" s="21" t="s">
        <v>7031</v>
      </c>
      <c r="E11971" s="22" t="s">
        <v>7204</v>
      </c>
      <c r="F11971" s="11"/>
      <c r="G11971" s="21" t="s">
        <v>7261</v>
      </c>
      <c r="H11971" s="21" t="s">
        <v>18803</v>
      </c>
      <c r="I11971" s="23">
        <v>3128</v>
      </c>
      <c r="J11971" s="24" t="s">
        <v>7284</v>
      </c>
      <c r="K11971" s="49">
        <v>46203</v>
      </c>
    </row>
    <row r="11972" spans="1:11" ht="42.6" customHeight="1" x14ac:dyDescent="0.25">
      <c r="A11972" s="11">
        <v>2026</v>
      </c>
      <c r="B11972" s="49">
        <v>46113</v>
      </c>
      <c r="C11972" s="49">
        <v>46203</v>
      </c>
      <c r="D11972" s="21" t="s">
        <v>7130</v>
      </c>
      <c r="E11972" s="22" t="s">
        <v>7204</v>
      </c>
      <c r="F11972" s="11"/>
      <c r="G11972" s="21" t="s">
        <v>7233</v>
      </c>
      <c r="H11972" s="21" t="s">
        <v>18804</v>
      </c>
      <c r="I11972" s="23">
        <v>3686</v>
      </c>
      <c r="J11972" s="24" t="s">
        <v>7284</v>
      </c>
      <c r="K11972" s="49">
        <v>46203</v>
      </c>
    </row>
    <row r="11973" spans="1:11" ht="42.6" customHeight="1" x14ac:dyDescent="0.25">
      <c r="A11973" s="11">
        <v>2026</v>
      </c>
      <c r="B11973" s="49">
        <v>46113</v>
      </c>
      <c r="C11973" s="49">
        <v>46203</v>
      </c>
      <c r="D11973" s="21" t="s">
        <v>7131</v>
      </c>
      <c r="E11973" s="22" t="s">
        <v>7204</v>
      </c>
      <c r="F11973" s="11"/>
      <c r="G11973" s="21" t="s">
        <v>7288</v>
      </c>
      <c r="H11973" s="21" t="s">
        <v>18805</v>
      </c>
      <c r="I11973" s="23">
        <v>6500</v>
      </c>
      <c r="J11973" s="24" t="s">
        <v>7284</v>
      </c>
      <c r="K11973" s="49">
        <v>46203</v>
      </c>
    </row>
    <row r="11974" spans="1:11" ht="42.6" customHeight="1" x14ac:dyDescent="0.25">
      <c r="A11974" s="11">
        <v>2026</v>
      </c>
      <c r="B11974" s="49">
        <v>46113</v>
      </c>
      <c r="C11974" s="49">
        <v>46203</v>
      </c>
      <c r="D11974" s="21" t="s">
        <v>7132</v>
      </c>
      <c r="E11974" s="22" t="s">
        <v>7204</v>
      </c>
      <c r="F11974" s="11"/>
      <c r="G11974" s="21" t="s">
        <v>7230</v>
      </c>
      <c r="H11974" s="21" t="s">
        <v>18806</v>
      </c>
      <c r="I11974" s="23">
        <v>550</v>
      </c>
      <c r="J11974" s="24" t="s">
        <v>7284</v>
      </c>
      <c r="K11974" s="49">
        <v>46203</v>
      </c>
    </row>
    <row r="11975" spans="1:11" ht="42.6" customHeight="1" x14ac:dyDescent="0.25">
      <c r="A11975" s="11">
        <v>2026</v>
      </c>
      <c r="B11975" s="49">
        <v>46113</v>
      </c>
      <c r="C11975" s="49">
        <v>46203</v>
      </c>
      <c r="D11975" s="21" t="s">
        <v>7133</v>
      </c>
      <c r="E11975" s="22" t="s">
        <v>7204</v>
      </c>
      <c r="F11975" s="11"/>
      <c r="G11975" s="21" t="s">
        <v>7237</v>
      </c>
      <c r="H11975" s="21" t="s">
        <v>18807</v>
      </c>
      <c r="I11975" s="23">
        <v>2138</v>
      </c>
      <c r="J11975" s="24" t="s">
        <v>7284</v>
      </c>
      <c r="K11975" s="49">
        <v>46203</v>
      </c>
    </row>
    <row r="11976" spans="1:11" ht="42.6" customHeight="1" x14ac:dyDescent="0.25">
      <c r="A11976" s="11">
        <v>2026</v>
      </c>
      <c r="B11976" s="49">
        <v>46113</v>
      </c>
      <c r="C11976" s="49">
        <v>46203</v>
      </c>
      <c r="D11976" s="21" t="s">
        <v>7133</v>
      </c>
      <c r="E11976" s="22" t="s">
        <v>7204</v>
      </c>
      <c r="F11976" s="11"/>
      <c r="G11976" s="21" t="s">
        <v>7237</v>
      </c>
      <c r="H11976" s="21" t="s">
        <v>18808</v>
      </c>
      <c r="I11976" s="23">
        <v>2981</v>
      </c>
      <c r="J11976" s="24" t="s">
        <v>7284</v>
      </c>
      <c r="K11976" s="49">
        <v>46203</v>
      </c>
    </row>
    <row r="11977" spans="1:11" ht="42.6" customHeight="1" x14ac:dyDescent="0.25">
      <c r="A11977" s="11">
        <v>2026</v>
      </c>
      <c r="B11977" s="49">
        <v>46113</v>
      </c>
      <c r="C11977" s="49">
        <v>46203</v>
      </c>
      <c r="D11977" s="21" t="s">
        <v>7133</v>
      </c>
      <c r="E11977" s="22" t="s">
        <v>7204</v>
      </c>
      <c r="F11977" s="11"/>
      <c r="G11977" s="21" t="s">
        <v>7237</v>
      </c>
      <c r="H11977" s="21" t="s">
        <v>18809</v>
      </c>
      <c r="I11977" s="23">
        <v>1141</v>
      </c>
      <c r="J11977" s="24" t="s">
        <v>7284</v>
      </c>
      <c r="K11977" s="49">
        <v>46203</v>
      </c>
    </row>
    <row r="11978" spans="1:11" ht="42.6" customHeight="1" x14ac:dyDescent="0.25">
      <c r="A11978" s="11">
        <v>2026</v>
      </c>
      <c r="B11978" s="49">
        <v>46113</v>
      </c>
      <c r="C11978" s="49">
        <v>46203</v>
      </c>
      <c r="D11978" s="21" t="s">
        <v>7134</v>
      </c>
      <c r="E11978" s="22" t="s">
        <v>7204</v>
      </c>
      <c r="F11978" s="11"/>
      <c r="G11978" s="21" t="s">
        <v>7208</v>
      </c>
      <c r="H11978" s="21" t="s">
        <v>18810</v>
      </c>
      <c r="I11978" s="23">
        <v>2566</v>
      </c>
      <c r="J11978" s="24" t="s">
        <v>7284</v>
      </c>
      <c r="K11978" s="49">
        <v>46203</v>
      </c>
    </row>
    <row r="11979" spans="1:11" ht="42.6" customHeight="1" x14ac:dyDescent="0.25">
      <c r="A11979" s="11">
        <v>2026</v>
      </c>
      <c r="B11979" s="49">
        <v>46113</v>
      </c>
      <c r="C11979" s="49">
        <v>46203</v>
      </c>
      <c r="D11979" s="21" t="s">
        <v>7135</v>
      </c>
      <c r="E11979" s="22" t="s">
        <v>7204</v>
      </c>
      <c r="F11979" s="11"/>
      <c r="G11979" s="21" t="s">
        <v>7250</v>
      </c>
      <c r="H11979" s="21" t="s">
        <v>18811</v>
      </c>
      <c r="I11979" s="23">
        <v>4500</v>
      </c>
      <c r="J11979" s="24" t="s">
        <v>7284</v>
      </c>
      <c r="K11979" s="49">
        <v>46203</v>
      </c>
    </row>
    <row r="11980" spans="1:11" ht="42.6" customHeight="1" x14ac:dyDescent="0.25">
      <c r="A11980" s="11">
        <v>2026</v>
      </c>
      <c r="B11980" s="49">
        <v>46113</v>
      </c>
      <c r="C11980" s="49">
        <v>46203</v>
      </c>
      <c r="D11980" s="21" t="s">
        <v>1677</v>
      </c>
      <c r="E11980" s="22" t="s">
        <v>7204</v>
      </c>
      <c r="F11980" s="11"/>
      <c r="G11980" s="21" t="s">
        <v>7235</v>
      </c>
      <c r="H11980" s="21" t="s">
        <v>18812</v>
      </c>
      <c r="I11980" s="23">
        <v>3769</v>
      </c>
      <c r="J11980" s="24" t="s">
        <v>7284</v>
      </c>
      <c r="K11980" s="49">
        <v>46203</v>
      </c>
    </row>
    <row r="11981" spans="1:11" ht="42.6" customHeight="1" x14ac:dyDescent="0.25">
      <c r="A11981" s="11">
        <v>2026</v>
      </c>
      <c r="B11981" s="49">
        <v>46113</v>
      </c>
      <c r="C11981" s="49">
        <v>46203</v>
      </c>
      <c r="D11981" s="21" t="s">
        <v>7136</v>
      </c>
      <c r="E11981" s="22" t="s">
        <v>7204</v>
      </c>
      <c r="F11981" s="11"/>
      <c r="G11981" s="21" t="s">
        <v>7234</v>
      </c>
      <c r="H11981" s="21" t="s">
        <v>18813</v>
      </c>
      <c r="I11981" s="23">
        <v>1657</v>
      </c>
      <c r="J11981" s="24" t="s">
        <v>7284</v>
      </c>
      <c r="K11981" s="49">
        <v>46203</v>
      </c>
    </row>
    <row r="11982" spans="1:11" ht="42.6" customHeight="1" x14ac:dyDescent="0.25">
      <c r="A11982" s="11">
        <v>2026</v>
      </c>
      <c r="B11982" s="49">
        <v>46113</v>
      </c>
      <c r="C11982" s="49">
        <v>46203</v>
      </c>
      <c r="D11982" s="21" t="s">
        <v>7137</v>
      </c>
      <c r="E11982" s="61" t="s">
        <v>7204</v>
      </c>
      <c r="F11982" s="11"/>
      <c r="G11982" s="21" t="s">
        <v>7234</v>
      </c>
      <c r="H11982" s="21" t="s">
        <v>18814</v>
      </c>
      <c r="I11982" s="23">
        <v>3517</v>
      </c>
      <c r="J11982" s="24" t="s">
        <v>7284</v>
      </c>
      <c r="K11982" s="49">
        <v>46203</v>
      </c>
    </row>
    <row r="11983" spans="1:11" ht="42.6" customHeight="1" x14ac:dyDescent="0.25">
      <c r="A11983" s="11">
        <v>2026</v>
      </c>
      <c r="B11983" s="49">
        <v>46113</v>
      </c>
      <c r="C11983" s="49">
        <v>46203</v>
      </c>
      <c r="D11983" s="21" t="s">
        <v>6969</v>
      </c>
      <c r="E11983" s="22" t="s">
        <v>7204</v>
      </c>
      <c r="F11983" s="11"/>
      <c r="G11983" s="21" t="s">
        <v>7239</v>
      </c>
      <c r="H11983" s="21" t="s">
        <v>18815</v>
      </c>
      <c r="I11983" s="23">
        <v>287.5</v>
      </c>
      <c r="J11983" s="24" t="s">
        <v>7284</v>
      </c>
      <c r="K11983" s="49">
        <v>46203</v>
      </c>
    </row>
    <row r="11984" spans="1:11" ht="42.6" customHeight="1" x14ac:dyDescent="0.25">
      <c r="A11984" s="11">
        <v>2026</v>
      </c>
      <c r="B11984" s="49">
        <v>46113</v>
      </c>
      <c r="C11984" s="49">
        <v>46203</v>
      </c>
      <c r="D11984" s="21" t="s">
        <v>7138</v>
      </c>
      <c r="E11984" s="22" t="s">
        <v>7204</v>
      </c>
      <c r="F11984" s="11"/>
      <c r="G11984" s="21" t="s">
        <v>7280</v>
      </c>
      <c r="H11984" s="21" t="s">
        <v>18816</v>
      </c>
      <c r="I11984" s="23">
        <v>2334</v>
      </c>
      <c r="J11984" s="24" t="s">
        <v>7284</v>
      </c>
      <c r="K11984" s="49">
        <v>46203</v>
      </c>
    </row>
    <row r="11985" spans="1:11" ht="42.6" customHeight="1" x14ac:dyDescent="0.25">
      <c r="A11985" s="11">
        <v>2026</v>
      </c>
      <c r="B11985" s="49">
        <v>46113</v>
      </c>
      <c r="C11985" s="49">
        <v>46203</v>
      </c>
      <c r="D11985" s="21" t="s">
        <v>7139</v>
      </c>
      <c r="E11985" s="22" t="s">
        <v>7204</v>
      </c>
      <c r="F11985" s="11"/>
      <c r="G11985" s="21" t="s">
        <v>7284</v>
      </c>
      <c r="H11985" s="21" t="s">
        <v>18817</v>
      </c>
      <c r="I11985" s="23">
        <v>200</v>
      </c>
      <c r="J11985" s="24" t="s">
        <v>7284</v>
      </c>
      <c r="K11985" s="49">
        <v>46203</v>
      </c>
    </row>
    <row r="11986" spans="1:11" ht="42.6" customHeight="1" x14ac:dyDescent="0.25">
      <c r="A11986" s="11">
        <v>2026</v>
      </c>
      <c r="B11986" s="49">
        <v>46113</v>
      </c>
      <c r="C11986" s="49">
        <v>46203</v>
      </c>
      <c r="D11986" s="21" t="s">
        <v>7139</v>
      </c>
      <c r="E11986" s="22" t="s">
        <v>7204</v>
      </c>
      <c r="F11986" s="11"/>
      <c r="G11986" s="21" t="s">
        <v>7284</v>
      </c>
      <c r="H11986" s="21" t="s">
        <v>18818</v>
      </c>
      <c r="I11986" s="23">
        <v>200</v>
      </c>
      <c r="J11986" s="24" t="s">
        <v>7284</v>
      </c>
      <c r="K11986" s="49">
        <v>46203</v>
      </c>
    </row>
    <row r="11987" spans="1:11" ht="42.6" customHeight="1" x14ac:dyDescent="0.25">
      <c r="A11987" s="11">
        <v>2026</v>
      </c>
      <c r="B11987" s="49">
        <v>46113</v>
      </c>
      <c r="C11987" s="49">
        <v>46203</v>
      </c>
      <c r="D11987" s="21" t="s">
        <v>7140</v>
      </c>
      <c r="E11987" s="22" t="s">
        <v>7205</v>
      </c>
      <c r="F11987" s="11"/>
      <c r="G11987" s="21" t="s">
        <v>7227</v>
      </c>
      <c r="H11987" s="21" t="s">
        <v>18819</v>
      </c>
      <c r="I11987" s="23">
        <v>3926</v>
      </c>
      <c r="J11987" s="24" t="s">
        <v>7284</v>
      </c>
      <c r="K11987" s="49">
        <v>46203</v>
      </c>
    </row>
    <row r="11988" spans="1:11" ht="42.6" customHeight="1" x14ac:dyDescent="0.25">
      <c r="A11988" s="11">
        <v>2026</v>
      </c>
      <c r="B11988" s="49">
        <v>46113</v>
      </c>
      <c r="C11988" s="49">
        <v>46203</v>
      </c>
      <c r="D11988" s="21" t="s">
        <v>6964</v>
      </c>
      <c r="E11988" s="22" t="s">
        <v>7204</v>
      </c>
      <c r="F11988" s="11"/>
      <c r="G11988" s="21" t="s">
        <v>7220</v>
      </c>
      <c r="H11988" s="21" t="s">
        <v>18820</v>
      </c>
      <c r="I11988" s="23">
        <v>7741</v>
      </c>
      <c r="J11988" s="24" t="s">
        <v>7284</v>
      </c>
      <c r="K11988" s="49">
        <v>46203</v>
      </c>
    </row>
    <row r="11989" spans="1:11" ht="42.6" customHeight="1" x14ac:dyDescent="0.25">
      <c r="A11989" s="11">
        <v>2026</v>
      </c>
      <c r="B11989" s="49">
        <v>46113</v>
      </c>
      <c r="C11989" s="49">
        <v>46203</v>
      </c>
      <c r="D11989" s="21" t="s">
        <v>7141</v>
      </c>
      <c r="E11989" s="31" t="s">
        <v>7204</v>
      </c>
      <c r="F11989" s="11"/>
      <c r="G11989" s="21" t="s">
        <v>7245</v>
      </c>
      <c r="H11989" s="21" t="s">
        <v>18821</v>
      </c>
      <c r="I11989" s="23">
        <v>2374</v>
      </c>
      <c r="J11989" s="24" t="s">
        <v>7284</v>
      </c>
      <c r="K11989" s="49">
        <v>46203</v>
      </c>
    </row>
    <row r="11990" spans="1:11" ht="42.6" customHeight="1" x14ac:dyDescent="0.25">
      <c r="A11990" s="11">
        <v>2026</v>
      </c>
      <c r="B11990" s="49">
        <v>46113</v>
      </c>
      <c r="C11990" s="49">
        <v>46203</v>
      </c>
      <c r="D11990" s="21" t="s">
        <v>7142</v>
      </c>
      <c r="E11990" s="22" t="s">
        <v>7204</v>
      </c>
      <c r="F11990" s="11"/>
      <c r="G11990" s="21" t="s">
        <v>7269</v>
      </c>
      <c r="H11990" s="21" t="s">
        <v>18822</v>
      </c>
      <c r="I11990" s="23">
        <v>2861</v>
      </c>
      <c r="J11990" s="24" t="s">
        <v>7284</v>
      </c>
      <c r="K11990" s="49">
        <v>46203</v>
      </c>
    </row>
    <row r="11991" spans="1:11" ht="42.6" customHeight="1" x14ac:dyDescent="0.25">
      <c r="A11991" s="11">
        <v>2026</v>
      </c>
      <c r="B11991" s="49">
        <v>46113</v>
      </c>
      <c r="C11991" s="49">
        <v>46203</v>
      </c>
      <c r="D11991" s="21" t="s">
        <v>7143</v>
      </c>
      <c r="E11991" s="22" t="s">
        <v>7204</v>
      </c>
      <c r="F11991" s="11"/>
      <c r="G11991" s="21" t="s">
        <v>7231</v>
      </c>
      <c r="H11991" s="21" t="s">
        <v>18823</v>
      </c>
      <c r="I11991" s="23">
        <v>4847</v>
      </c>
      <c r="J11991" s="24" t="s">
        <v>7284</v>
      </c>
      <c r="K11991" s="49">
        <v>46203</v>
      </c>
    </row>
    <row r="11992" spans="1:11" ht="42.6" customHeight="1" x14ac:dyDescent="0.25">
      <c r="A11992" s="11">
        <v>2026</v>
      </c>
      <c r="B11992" s="49">
        <v>46113</v>
      </c>
      <c r="C11992" s="49">
        <v>46203</v>
      </c>
      <c r="D11992" s="21" t="s">
        <v>7144</v>
      </c>
      <c r="E11992" s="22" t="s">
        <v>7204</v>
      </c>
      <c r="F11992" s="11"/>
      <c r="G11992" s="21" t="s">
        <v>7231</v>
      </c>
      <c r="H11992" s="21" t="s">
        <v>18824</v>
      </c>
      <c r="I11992" s="23">
        <v>5162</v>
      </c>
      <c r="J11992" s="24" t="s">
        <v>7284</v>
      </c>
      <c r="K11992" s="49">
        <v>46203</v>
      </c>
    </row>
    <row r="11993" spans="1:11" ht="42.6" customHeight="1" x14ac:dyDescent="0.25">
      <c r="A11993" s="11">
        <v>2026</v>
      </c>
      <c r="B11993" s="49">
        <v>46113</v>
      </c>
      <c r="C11993" s="49">
        <v>46203</v>
      </c>
      <c r="D11993" s="21" t="s">
        <v>7145</v>
      </c>
      <c r="E11993" s="22" t="s">
        <v>7204</v>
      </c>
      <c r="F11993" s="11"/>
      <c r="G11993" s="21" t="s">
        <v>7231</v>
      </c>
      <c r="H11993" s="21" t="s">
        <v>18825</v>
      </c>
      <c r="I11993" s="23">
        <v>6679</v>
      </c>
      <c r="J11993" s="24" t="s">
        <v>7284</v>
      </c>
      <c r="K11993" s="49">
        <v>46203</v>
      </c>
    </row>
    <row r="11994" spans="1:11" ht="42.6" customHeight="1" x14ac:dyDescent="0.25">
      <c r="A11994" s="11">
        <v>2026</v>
      </c>
      <c r="B11994" s="49">
        <v>46113</v>
      </c>
      <c r="C11994" s="49">
        <v>46203</v>
      </c>
      <c r="D11994" s="21" t="s">
        <v>7146</v>
      </c>
      <c r="E11994" s="22" t="s">
        <v>7204</v>
      </c>
      <c r="F11994" s="11"/>
      <c r="G11994" s="21" t="s">
        <v>7231</v>
      </c>
      <c r="H11994" s="21" t="s">
        <v>18826</v>
      </c>
      <c r="I11994" s="23">
        <v>4523</v>
      </c>
      <c r="J11994" s="24" t="s">
        <v>7284</v>
      </c>
      <c r="K11994" s="49">
        <v>46203</v>
      </c>
    </row>
    <row r="11995" spans="1:11" ht="42.6" customHeight="1" x14ac:dyDescent="0.25">
      <c r="A11995" s="11">
        <v>2026</v>
      </c>
      <c r="B11995" s="49">
        <v>46113</v>
      </c>
      <c r="C11995" s="49">
        <v>46203</v>
      </c>
      <c r="D11995" s="21" t="s">
        <v>7147</v>
      </c>
      <c r="E11995" s="22" t="s">
        <v>7204</v>
      </c>
      <c r="F11995" s="11"/>
      <c r="G11995" s="21" t="s">
        <v>7231</v>
      </c>
      <c r="H11995" s="21" t="s">
        <v>18827</v>
      </c>
      <c r="I11995" s="23">
        <v>4042</v>
      </c>
      <c r="J11995" s="24" t="s">
        <v>7284</v>
      </c>
      <c r="K11995" s="49">
        <v>46203</v>
      </c>
    </row>
    <row r="11996" spans="1:11" ht="42.6" customHeight="1" x14ac:dyDescent="0.25">
      <c r="A11996" s="11">
        <v>2026</v>
      </c>
      <c r="B11996" s="49">
        <v>46113</v>
      </c>
      <c r="C11996" s="49">
        <v>46203</v>
      </c>
      <c r="D11996" s="21" t="s">
        <v>7148</v>
      </c>
      <c r="E11996" s="22" t="s">
        <v>7204</v>
      </c>
      <c r="F11996" s="11"/>
      <c r="G11996" s="21" t="s">
        <v>7231</v>
      </c>
      <c r="H11996" s="21" t="s">
        <v>18828</v>
      </c>
      <c r="I11996" s="23">
        <v>3268</v>
      </c>
      <c r="J11996" s="24" t="s">
        <v>7284</v>
      </c>
      <c r="K11996" s="49">
        <v>46203</v>
      </c>
    </row>
    <row r="11997" spans="1:11" ht="42.6" customHeight="1" x14ac:dyDescent="0.25">
      <c r="A11997" s="11">
        <v>2026</v>
      </c>
      <c r="B11997" s="49">
        <v>46113</v>
      </c>
      <c r="C11997" s="49">
        <v>46203</v>
      </c>
      <c r="D11997" s="21" t="s">
        <v>7149</v>
      </c>
      <c r="E11997" s="21" t="s">
        <v>7204</v>
      </c>
      <c r="F11997" s="11"/>
      <c r="G11997" s="21" t="s">
        <v>7251</v>
      </c>
      <c r="H11997" s="21" t="s">
        <v>18829</v>
      </c>
      <c r="I11997" s="23">
        <v>250</v>
      </c>
      <c r="J11997" s="24" t="s">
        <v>7284</v>
      </c>
      <c r="K11997" s="49">
        <v>46203</v>
      </c>
    </row>
    <row r="11998" spans="1:11" ht="42.6" customHeight="1" x14ac:dyDescent="0.25">
      <c r="A11998" s="11">
        <v>2026</v>
      </c>
      <c r="B11998" s="49">
        <v>46113</v>
      </c>
      <c r="C11998" s="49">
        <v>46203</v>
      </c>
      <c r="D11998" s="21" t="s">
        <v>7150</v>
      </c>
      <c r="E11998" s="22" t="s">
        <v>7204</v>
      </c>
      <c r="F11998" s="11"/>
      <c r="G11998" s="21" t="s">
        <v>7234</v>
      </c>
      <c r="H11998" s="21" t="s">
        <v>18817</v>
      </c>
      <c r="I11998" s="23">
        <v>2529</v>
      </c>
      <c r="J11998" s="24" t="s">
        <v>7284</v>
      </c>
      <c r="K11998" s="49">
        <v>46203</v>
      </c>
    </row>
    <row r="11999" spans="1:11" ht="42.6" customHeight="1" x14ac:dyDescent="0.25">
      <c r="A11999" s="11">
        <v>2026</v>
      </c>
      <c r="B11999" s="49">
        <v>46113</v>
      </c>
      <c r="C11999" s="49">
        <v>46203</v>
      </c>
      <c r="D11999" s="21" t="s">
        <v>7151</v>
      </c>
      <c r="E11999" s="22" t="s">
        <v>7204</v>
      </c>
      <c r="F11999" s="11"/>
      <c r="G11999" s="21" t="s">
        <v>7234</v>
      </c>
      <c r="H11999" s="21" t="s">
        <v>18818</v>
      </c>
      <c r="I11999" s="23">
        <v>2746</v>
      </c>
      <c r="J11999" s="24" t="s">
        <v>7284</v>
      </c>
      <c r="K11999" s="49">
        <v>46203</v>
      </c>
    </row>
    <row r="12000" spans="1:11" ht="42.6" customHeight="1" x14ac:dyDescent="0.25">
      <c r="A12000" s="11">
        <v>2026</v>
      </c>
      <c r="B12000" s="49">
        <v>46113</v>
      </c>
      <c r="C12000" s="49">
        <v>46203</v>
      </c>
      <c r="D12000" s="21" t="s">
        <v>7151</v>
      </c>
      <c r="E12000" s="22" t="s">
        <v>7204</v>
      </c>
      <c r="F12000" s="11"/>
      <c r="G12000" s="21" t="s">
        <v>7234</v>
      </c>
      <c r="H12000" s="21" t="s">
        <v>18830</v>
      </c>
      <c r="I12000" s="23">
        <v>3156</v>
      </c>
      <c r="J12000" s="24" t="s">
        <v>7284</v>
      </c>
      <c r="K12000" s="49">
        <v>46203</v>
      </c>
    </row>
    <row r="12001" spans="1:11" ht="42.6" customHeight="1" x14ac:dyDescent="0.25">
      <c r="A12001" s="11">
        <v>2026</v>
      </c>
      <c r="B12001" s="49">
        <v>46113</v>
      </c>
      <c r="C12001" s="49">
        <v>46203</v>
      </c>
      <c r="D12001" s="21" t="s">
        <v>7152</v>
      </c>
      <c r="E12001" s="22" t="s">
        <v>7204</v>
      </c>
      <c r="F12001" s="11"/>
      <c r="G12001" s="21" t="s">
        <v>7306</v>
      </c>
      <c r="H12001" s="21" t="s">
        <v>18831</v>
      </c>
      <c r="I12001" s="23">
        <v>4418</v>
      </c>
      <c r="J12001" s="24" t="s">
        <v>7284</v>
      </c>
      <c r="K12001" s="49">
        <v>46203</v>
      </c>
    </row>
    <row r="12002" spans="1:11" ht="42.6" customHeight="1" x14ac:dyDescent="0.25">
      <c r="A12002" s="11">
        <v>2026</v>
      </c>
      <c r="B12002" s="49">
        <v>46113</v>
      </c>
      <c r="C12002" s="49">
        <v>46203</v>
      </c>
      <c r="D12002" s="21" t="s">
        <v>7153</v>
      </c>
      <c r="E12002" s="22" t="s">
        <v>7204</v>
      </c>
      <c r="F12002" s="11"/>
      <c r="G12002" s="21" t="s">
        <v>7263</v>
      </c>
      <c r="H12002" s="21" t="s">
        <v>18832</v>
      </c>
      <c r="I12002" s="23">
        <v>3685</v>
      </c>
      <c r="J12002" s="24" t="s">
        <v>7284</v>
      </c>
      <c r="K12002" s="49">
        <v>46203</v>
      </c>
    </row>
    <row r="12003" spans="1:11" ht="42.6" customHeight="1" x14ac:dyDescent="0.25">
      <c r="A12003" s="11">
        <v>2026</v>
      </c>
      <c r="B12003" s="49">
        <v>46113</v>
      </c>
      <c r="C12003" s="49">
        <v>46203</v>
      </c>
      <c r="D12003" s="21" t="s">
        <v>7154</v>
      </c>
      <c r="E12003" s="22" t="s">
        <v>7204</v>
      </c>
      <c r="F12003" s="11"/>
      <c r="G12003" s="21" t="s">
        <v>7214</v>
      </c>
      <c r="H12003" s="21" t="s">
        <v>18833</v>
      </c>
      <c r="I12003" s="23">
        <v>6459</v>
      </c>
      <c r="J12003" s="24" t="s">
        <v>7284</v>
      </c>
      <c r="K12003" s="49">
        <v>46203</v>
      </c>
    </row>
    <row r="12004" spans="1:11" ht="42.6" customHeight="1" x14ac:dyDescent="0.25">
      <c r="A12004" s="11">
        <v>2026</v>
      </c>
      <c r="B12004" s="49">
        <v>46113</v>
      </c>
      <c r="C12004" s="49">
        <v>46203</v>
      </c>
      <c r="D12004" s="21" t="s">
        <v>7155</v>
      </c>
      <c r="E12004" s="22" t="s">
        <v>7204</v>
      </c>
      <c r="F12004" s="11"/>
      <c r="G12004" s="21" t="s">
        <v>7283</v>
      </c>
      <c r="H12004" s="21" t="s">
        <v>18834</v>
      </c>
      <c r="I12004" s="23">
        <v>3069</v>
      </c>
      <c r="J12004" s="24" t="s">
        <v>7284</v>
      </c>
      <c r="K12004" s="49">
        <v>46203</v>
      </c>
    </row>
    <row r="12005" spans="1:11" ht="42.6" customHeight="1" x14ac:dyDescent="0.25">
      <c r="A12005" s="11">
        <v>2026</v>
      </c>
      <c r="B12005" s="49">
        <v>46113</v>
      </c>
      <c r="C12005" s="49">
        <v>46203</v>
      </c>
      <c r="D12005" s="21" t="s">
        <v>7156</v>
      </c>
      <c r="E12005" s="22" t="s">
        <v>7204</v>
      </c>
      <c r="F12005" s="11"/>
      <c r="G12005" s="21" t="s">
        <v>7229</v>
      </c>
      <c r="H12005" s="21" t="s">
        <v>18835</v>
      </c>
      <c r="I12005" s="23">
        <v>2513</v>
      </c>
      <c r="J12005" s="24" t="s">
        <v>7284</v>
      </c>
      <c r="K12005" s="49">
        <v>46203</v>
      </c>
    </row>
    <row r="12006" spans="1:11" ht="42.6" customHeight="1" x14ac:dyDescent="0.25">
      <c r="A12006" s="11">
        <v>2026</v>
      </c>
      <c r="B12006" s="49">
        <v>46113</v>
      </c>
      <c r="C12006" s="49">
        <v>46203</v>
      </c>
      <c r="D12006" s="21" t="s">
        <v>7157</v>
      </c>
      <c r="E12006" s="22" t="s">
        <v>7204</v>
      </c>
      <c r="F12006" s="11"/>
      <c r="G12006" s="21" t="s">
        <v>7230</v>
      </c>
      <c r="H12006" s="21" t="s">
        <v>18836</v>
      </c>
      <c r="I12006" s="23">
        <v>7456</v>
      </c>
      <c r="J12006" s="24" t="s">
        <v>7284</v>
      </c>
      <c r="K12006" s="49">
        <v>46203</v>
      </c>
    </row>
    <row r="12007" spans="1:11" ht="42.6" customHeight="1" x14ac:dyDescent="0.25">
      <c r="A12007" s="11">
        <v>2026</v>
      </c>
      <c r="B12007" s="49">
        <v>46113</v>
      </c>
      <c r="C12007" s="49">
        <v>46203</v>
      </c>
      <c r="D12007" s="21" t="s">
        <v>7025</v>
      </c>
      <c r="E12007" s="22" t="s">
        <v>7204</v>
      </c>
      <c r="F12007" s="11"/>
      <c r="G12007" s="21" t="s">
        <v>7230</v>
      </c>
      <c r="H12007" s="21" t="s">
        <v>18837</v>
      </c>
      <c r="I12007" s="23">
        <v>6983</v>
      </c>
      <c r="J12007" s="24" t="s">
        <v>7284</v>
      </c>
      <c r="K12007" s="49">
        <v>46203</v>
      </c>
    </row>
    <row r="12008" spans="1:11" ht="42.6" customHeight="1" x14ac:dyDescent="0.25">
      <c r="A12008" s="11">
        <v>2026</v>
      </c>
      <c r="B12008" s="49">
        <v>46113</v>
      </c>
      <c r="C12008" s="49">
        <v>46203</v>
      </c>
      <c r="D12008" s="21" t="s">
        <v>7158</v>
      </c>
      <c r="E12008" s="22" t="s">
        <v>7204</v>
      </c>
      <c r="F12008" s="11"/>
      <c r="G12008" s="21" t="s">
        <v>7278</v>
      </c>
      <c r="H12008" s="21" t="s">
        <v>18838</v>
      </c>
      <c r="I12008" s="23">
        <v>4062</v>
      </c>
      <c r="J12008" s="24" t="s">
        <v>7284</v>
      </c>
      <c r="K12008" s="49">
        <v>46203</v>
      </c>
    </row>
    <row r="12009" spans="1:11" ht="42.6" customHeight="1" x14ac:dyDescent="0.25">
      <c r="A12009" s="11">
        <v>2026</v>
      </c>
      <c r="B12009" s="49">
        <v>46113</v>
      </c>
      <c r="C12009" s="49">
        <v>46203</v>
      </c>
      <c r="D12009" s="21" t="s">
        <v>7159</v>
      </c>
      <c r="E12009" s="22" t="s">
        <v>7204</v>
      </c>
      <c r="F12009" s="11"/>
      <c r="G12009" s="21" t="s">
        <v>7278</v>
      </c>
      <c r="H12009" s="21" t="s">
        <v>18839</v>
      </c>
      <c r="I12009" s="23">
        <v>2189</v>
      </c>
      <c r="J12009" s="24" t="s">
        <v>7284</v>
      </c>
      <c r="K12009" s="49">
        <v>46203</v>
      </c>
    </row>
    <row r="12010" spans="1:11" ht="42.6" customHeight="1" x14ac:dyDescent="0.25">
      <c r="A12010" s="11">
        <v>2026</v>
      </c>
      <c r="B12010" s="49">
        <v>46113</v>
      </c>
      <c r="C12010" s="49">
        <v>46203</v>
      </c>
      <c r="D12010" s="21" t="s">
        <v>7159</v>
      </c>
      <c r="E12010" s="22" t="s">
        <v>7204</v>
      </c>
      <c r="F12010" s="11"/>
      <c r="G12010" s="21" t="s">
        <v>7278</v>
      </c>
      <c r="H12010" s="21" t="s">
        <v>18840</v>
      </c>
      <c r="I12010" s="23">
        <v>1318</v>
      </c>
      <c r="J12010" s="24" t="s">
        <v>7284</v>
      </c>
      <c r="K12010" s="49">
        <v>46203</v>
      </c>
    </row>
    <row r="12011" spans="1:11" ht="42.6" customHeight="1" x14ac:dyDescent="0.25">
      <c r="A12011" s="11">
        <v>2026</v>
      </c>
      <c r="B12011" s="49">
        <v>46113</v>
      </c>
      <c r="C12011" s="49">
        <v>46203</v>
      </c>
      <c r="D12011" s="21" t="s">
        <v>7159</v>
      </c>
      <c r="E12011" s="22" t="s">
        <v>7204</v>
      </c>
      <c r="F12011" s="11"/>
      <c r="G12011" s="21" t="s">
        <v>7278</v>
      </c>
      <c r="H12011" s="21" t="s">
        <v>18841</v>
      </c>
      <c r="I12011" s="23">
        <v>1410</v>
      </c>
      <c r="J12011" s="24" t="s">
        <v>7284</v>
      </c>
      <c r="K12011" s="49">
        <v>46203</v>
      </c>
    </row>
    <row r="12012" spans="1:11" ht="42.6" customHeight="1" x14ac:dyDescent="0.25">
      <c r="A12012" s="11">
        <v>2026</v>
      </c>
      <c r="B12012" s="49">
        <v>46113</v>
      </c>
      <c r="C12012" s="49">
        <v>46203</v>
      </c>
      <c r="D12012" s="21" t="s">
        <v>7159</v>
      </c>
      <c r="E12012" s="22" t="s">
        <v>7204</v>
      </c>
      <c r="F12012" s="11"/>
      <c r="G12012" s="21" t="s">
        <v>7278</v>
      </c>
      <c r="H12012" s="21" t="s">
        <v>18842</v>
      </c>
      <c r="I12012" s="23">
        <v>3123</v>
      </c>
      <c r="J12012" s="24" t="s">
        <v>7284</v>
      </c>
      <c r="K12012" s="49">
        <v>46203</v>
      </c>
    </row>
    <row r="12013" spans="1:11" ht="42.6" customHeight="1" x14ac:dyDescent="0.25">
      <c r="A12013" s="11">
        <v>2026</v>
      </c>
      <c r="B12013" s="49">
        <v>46113</v>
      </c>
      <c r="C12013" s="49">
        <v>46203</v>
      </c>
      <c r="D12013" s="21" t="s">
        <v>7159</v>
      </c>
      <c r="E12013" s="22" t="s">
        <v>7204</v>
      </c>
      <c r="F12013" s="11"/>
      <c r="G12013" s="21" t="s">
        <v>7278</v>
      </c>
      <c r="H12013" s="21" t="s">
        <v>18843</v>
      </c>
      <c r="I12013" s="23">
        <v>1528</v>
      </c>
      <c r="J12013" s="24" t="s">
        <v>7284</v>
      </c>
      <c r="K12013" s="49">
        <v>46203</v>
      </c>
    </row>
    <row r="12014" spans="1:11" ht="42.6" customHeight="1" x14ac:dyDescent="0.25">
      <c r="A12014" s="11">
        <v>2026</v>
      </c>
      <c r="B12014" s="49">
        <v>46113</v>
      </c>
      <c r="C12014" s="49">
        <v>46203</v>
      </c>
      <c r="D12014" s="21" t="s">
        <v>7159</v>
      </c>
      <c r="E12014" s="22" t="s">
        <v>7204</v>
      </c>
      <c r="F12014" s="11"/>
      <c r="G12014" s="21" t="s">
        <v>7278</v>
      </c>
      <c r="H12014" s="21" t="s">
        <v>18844</v>
      </c>
      <c r="I12014" s="23">
        <v>3206</v>
      </c>
      <c r="J12014" s="24" t="s">
        <v>7284</v>
      </c>
      <c r="K12014" s="49">
        <v>46203</v>
      </c>
    </row>
    <row r="12015" spans="1:11" ht="42.6" customHeight="1" x14ac:dyDescent="0.25">
      <c r="A12015" s="11">
        <v>2026</v>
      </c>
      <c r="B12015" s="49">
        <v>46113</v>
      </c>
      <c r="C12015" s="49">
        <v>46203</v>
      </c>
      <c r="D12015" s="21" t="s">
        <v>7159</v>
      </c>
      <c r="E12015" s="22" t="s">
        <v>7204</v>
      </c>
      <c r="F12015" s="11"/>
      <c r="G12015" s="21" t="s">
        <v>7278</v>
      </c>
      <c r="H12015" s="21" t="s">
        <v>18845</v>
      </c>
      <c r="I12015" s="23">
        <v>4495</v>
      </c>
      <c r="J12015" s="24" t="s">
        <v>7284</v>
      </c>
      <c r="K12015" s="49">
        <v>46203</v>
      </c>
    </row>
    <row r="12016" spans="1:11" ht="42.6" customHeight="1" x14ac:dyDescent="0.25">
      <c r="A12016" s="11">
        <v>2026</v>
      </c>
      <c r="B12016" s="49">
        <v>46113</v>
      </c>
      <c r="C12016" s="49">
        <v>46203</v>
      </c>
      <c r="D12016" s="21" t="s">
        <v>7159</v>
      </c>
      <c r="E12016" s="22" t="s">
        <v>7204</v>
      </c>
      <c r="F12016" s="11"/>
      <c r="G12016" s="21" t="s">
        <v>7278</v>
      </c>
      <c r="H12016" s="21" t="s">
        <v>18846</v>
      </c>
      <c r="I12016" s="23">
        <v>1829</v>
      </c>
      <c r="J12016" s="24" t="s">
        <v>7284</v>
      </c>
      <c r="K12016" s="49">
        <v>46203</v>
      </c>
    </row>
    <row r="12017" spans="1:11" ht="42.6" customHeight="1" x14ac:dyDescent="0.25">
      <c r="A12017" s="11">
        <v>2026</v>
      </c>
      <c r="B12017" s="49">
        <v>46113</v>
      </c>
      <c r="C12017" s="49">
        <v>46203</v>
      </c>
      <c r="D12017" s="21" t="s">
        <v>7159</v>
      </c>
      <c r="E12017" s="22" t="s">
        <v>7204</v>
      </c>
      <c r="F12017" s="11"/>
      <c r="G12017" s="21" t="s">
        <v>7278</v>
      </c>
      <c r="H12017" s="21" t="s">
        <v>18847</v>
      </c>
      <c r="I12017" s="23">
        <v>2702</v>
      </c>
      <c r="J12017" s="24" t="s">
        <v>7284</v>
      </c>
      <c r="K12017" s="49">
        <v>46203</v>
      </c>
    </row>
    <row r="12018" spans="1:11" ht="42.6" customHeight="1" x14ac:dyDescent="0.25">
      <c r="A12018" s="11">
        <v>2026</v>
      </c>
      <c r="B12018" s="49">
        <v>46113</v>
      </c>
      <c r="C12018" s="49">
        <v>46203</v>
      </c>
      <c r="D12018" s="21" t="s">
        <v>7159</v>
      </c>
      <c r="E12018" s="22" t="s">
        <v>7204</v>
      </c>
      <c r="F12018" s="11"/>
      <c r="G12018" s="21" t="s">
        <v>7278</v>
      </c>
      <c r="H12018" s="21" t="s">
        <v>18848</v>
      </c>
      <c r="I12018" s="23">
        <v>2756</v>
      </c>
      <c r="J12018" s="24" t="s">
        <v>7284</v>
      </c>
      <c r="K12018" s="49">
        <v>46203</v>
      </c>
    </row>
    <row r="12019" spans="1:11" ht="42.6" customHeight="1" x14ac:dyDescent="0.25">
      <c r="A12019" s="11">
        <v>2026</v>
      </c>
      <c r="B12019" s="49">
        <v>46113</v>
      </c>
      <c r="C12019" s="49">
        <v>46203</v>
      </c>
      <c r="D12019" s="21" t="s">
        <v>7159</v>
      </c>
      <c r="E12019" s="22" t="s">
        <v>7204</v>
      </c>
      <c r="F12019" s="11"/>
      <c r="G12019" s="21" t="s">
        <v>7278</v>
      </c>
      <c r="H12019" s="21" t="s">
        <v>18849</v>
      </c>
      <c r="I12019" s="23">
        <v>4461</v>
      </c>
      <c r="J12019" s="24" t="s">
        <v>7284</v>
      </c>
      <c r="K12019" s="49">
        <v>46203</v>
      </c>
    </row>
    <row r="12020" spans="1:11" ht="42.6" customHeight="1" x14ac:dyDescent="0.25">
      <c r="A12020" s="11">
        <v>2026</v>
      </c>
      <c r="B12020" s="49">
        <v>46113</v>
      </c>
      <c r="C12020" s="49">
        <v>46203</v>
      </c>
      <c r="D12020" s="21" t="s">
        <v>7159</v>
      </c>
      <c r="E12020" s="22" t="s">
        <v>7204</v>
      </c>
      <c r="F12020" s="11"/>
      <c r="G12020" s="21" t="s">
        <v>7278</v>
      </c>
      <c r="H12020" s="21" t="s">
        <v>18850</v>
      </c>
      <c r="I12020" s="23">
        <v>1070</v>
      </c>
      <c r="J12020" s="24" t="s">
        <v>7284</v>
      </c>
      <c r="K12020" s="49">
        <v>46203</v>
      </c>
    </row>
    <row r="12021" spans="1:11" ht="42.6" customHeight="1" x14ac:dyDescent="0.25">
      <c r="A12021" s="11">
        <v>2026</v>
      </c>
      <c r="B12021" s="49">
        <v>46113</v>
      </c>
      <c r="C12021" s="49">
        <v>46203</v>
      </c>
      <c r="D12021" s="21" t="s">
        <v>7159</v>
      </c>
      <c r="E12021" s="22" t="s">
        <v>7204</v>
      </c>
      <c r="F12021" s="11"/>
      <c r="G12021" s="21" t="s">
        <v>7278</v>
      </c>
      <c r="H12021" s="21" t="s">
        <v>18851</v>
      </c>
      <c r="I12021" s="23">
        <v>1854</v>
      </c>
      <c r="J12021" s="24" t="s">
        <v>7284</v>
      </c>
      <c r="K12021" s="49">
        <v>46203</v>
      </c>
    </row>
    <row r="12022" spans="1:11" ht="42.6" customHeight="1" x14ac:dyDescent="0.25">
      <c r="A12022" s="11">
        <v>2026</v>
      </c>
      <c r="B12022" s="49">
        <v>46113</v>
      </c>
      <c r="C12022" s="49">
        <v>46203</v>
      </c>
      <c r="D12022" s="21" t="s">
        <v>7159</v>
      </c>
      <c r="E12022" s="22" t="s">
        <v>7204</v>
      </c>
      <c r="F12022" s="11"/>
      <c r="G12022" s="21" t="s">
        <v>7278</v>
      </c>
      <c r="H12022" s="21" t="s">
        <v>18852</v>
      </c>
      <c r="I12022" s="23">
        <v>2197</v>
      </c>
      <c r="J12022" s="24" t="s">
        <v>7284</v>
      </c>
      <c r="K12022" s="49">
        <v>46203</v>
      </c>
    </row>
    <row r="12023" spans="1:11" ht="42.6" customHeight="1" x14ac:dyDescent="0.25">
      <c r="A12023" s="11">
        <v>2026</v>
      </c>
      <c r="B12023" s="49">
        <v>46113</v>
      </c>
      <c r="C12023" s="49">
        <v>46203</v>
      </c>
      <c r="D12023" s="21" t="s">
        <v>7159</v>
      </c>
      <c r="E12023" s="22" t="s">
        <v>7204</v>
      </c>
      <c r="F12023" s="11"/>
      <c r="G12023" s="21" t="s">
        <v>7278</v>
      </c>
      <c r="H12023" s="21" t="s">
        <v>18853</v>
      </c>
      <c r="I12023" s="23">
        <v>2357</v>
      </c>
      <c r="J12023" s="24" t="s">
        <v>7284</v>
      </c>
      <c r="K12023" s="49">
        <v>46203</v>
      </c>
    </row>
    <row r="12024" spans="1:11" ht="42.6" customHeight="1" x14ac:dyDescent="0.25">
      <c r="A12024" s="11">
        <v>2026</v>
      </c>
      <c r="B12024" s="49">
        <v>46113</v>
      </c>
      <c r="C12024" s="49">
        <v>46203</v>
      </c>
      <c r="D12024" s="21" t="s">
        <v>7159</v>
      </c>
      <c r="E12024" s="22" t="s">
        <v>7204</v>
      </c>
      <c r="F12024" s="11"/>
      <c r="G12024" s="21" t="s">
        <v>7278</v>
      </c>
      <c r="H12024" s="21" t="s">
        <v>18854</v>
      </c>
      <c r="I12024" s="23">
        <v>3736</v>
      </c>
      <c r="J12024" s="24" t="s">
        <v>7284</v>
      </c>
      <c r="K12024" s="49">
        <v>46203</v>
      </c>
    </row>
    <row r="12025" spans="1:11" ht="42.6" customHeight="1" x14ac:dyDescent="0.25">
      <c r="A12025" s="11">
        <v>2026</v>
      </c>
      <c r="B12025" s="49">
        <v>46113</v>
      </c>
      <c r="C12025" s="49">
        <v>46203</v>
      </c>
      <c r="D12025" s="21" t="s">
        <v>7159</v>
      </c>
      <c r="E12025" s="22" t="s">
        <v>7204</v>
      </c>
      <c r="F12025" s="11"/>
      <c r="G12025" s="21" t="s">
        <v>7278</v>
      </c>
      <c r="H12025" s="21" t="s">
        <v>18855</v>
      </c>
      <c r="I12025" s="23">
        <v>1058</v>
      </c>
      <c r="J12025" s="24" t="s">
        <v>7284</v>
      </c>
      <c r="K12025" s="49">
        <v>46203</v>
      </c>
    </row>
    <row r="12026" spans="1:11" ht="42.6" customHeight="1" x14ac:dyDescent="0.25">
      <c r="A12026" s="11">
        <v>2026</v>
      </c>
      <c r="B12026" s="49">
        <v>46113</v>
      </c>
      <c r="C12026" s="49">
        <v>46203</v>
      </c>
      <c r="D12026" s="21" t="s">
        <v>7159</v>
      </c>
      <c r="E12026" s="22" t="s">
        <v>7204</v>
      </c>
      <c r="F12026" s="11"/>
      <c r="G12026" s="21" t="s">
        <v>7278</v>
      </c>
      <c r="H12026" s="21" t="s">
        <v>18856</v>
      </c>
      <c r="I12026" s="23">
        <v>2994</v>
      </c>
      <c r="J12026" s="24" t="s">
        <v>7284</v>
      </c>
      <c r="K12026" s="49">
        <v>46203</v>
      </c>
    </row>
    <row r="12027" spans="1:11" ht="42.6" customHeight="1" x14ac:dyDescent="0.25">
      <c r="A12027" s="11">
        <v>2026</v>
      </c>
      <c r="B12027" s="49">
        <v>46113</v>
      </c>
      <c r="C12027" s="49">
        <v>46203</v>
      </c>
      <c r="D12027" s="21" t="s">
        <v>7159</v>
      </c>
      <c r="E12027" s="22" t="s">
        <v>7204</v>
      </c>
      <c r="F12027" s="11"/>
      <c r="G12027" s="21" t="s">
        <v>7278</v>
      </c>
      <c r="H12027" s="21" t="s">
        <v>18857</v>
      </c>
      <c r="I12027" s="23">
        <v>3111</v>
      </c>
      <c r="J12027" s="24" t="s">
        <v>7284</v>
      </c>
      <c r="K12027" s="49">
        <v>46203</v>
      </c>
    </row>
    <row r="12028" spans="1:11" ht="42.6" customHeight="1" x14ac:dyDescent="0.25">
      <c r="A12028" s="11">
        <v>2026</v>
      </c>
      <c r="B12028" s="49">
        <v>46113</v>
      </c>
      <c r="C12028" s="49">
        <v>46203</v>
      </c>
      <c r="D12028" s="21" t="s">
        <v>7160</v>
      </c>
      <c r="E12028" s="31" t="s">
        <v>7204</v>
      </c>
      <c r="F12028" s="11"/>
      <c r="G12028" s="21" t="s">
        <v>7240</v>
      </c>
      <c r="H12028" s="21" t="s">
        <v>18858</v>
      </c>
      <c r="I12028" s="23">
        <v>250</v>
      </c>
      <c r="J12028" s="24" t="s">
        <v>7284</v>
      </c>
      <c r="K12028" s="49">
        <v>46203</v>
      </c>
    </row>
    <row r="12029" spans="1:11" ht="42.6" customHeight="1" x14ac:dyDescent="0.25">
      <c r="A12029" s="11">
        <v>2026</v>
      </c>
      <c r="B12029" s="49">
        <v>46113</v>
      </c>
      <c r="C12029" s="49">
        <v>46203</v>
      </c>
      <c r="D12029" s="21" t="s">
        <v>7161</v>
      </c>
      <c r="E12029" s="22" t="s">
        <v>7204</v>
      </c>
      <c r="F12029" s="11"/>
      <c r="G12029" s="21" t="s">
        <v>7230</v>
      </c>
      <c r="H12029" s="21" t="s">
        <v>18859</v>
      </c>
      <c r="I12029" s="23">
        <v>2500</v>
      </c>
      <c r="J12029" s="24" t="s">
        <v>7284</v>
      </c>
      <c r="K12029" s="49">
        <v>46203</v>
      </c>
    </row>
    <row r="12030" spans="1:11" ht="42.6" customHeight="1" x14ac:dyDescent="0.25">
      <c r="A12030" s="11">
        <v>2026</v>
      </c>
      <c r="B12030" s="49">
        <v>46113</v>
      </c>
      <c r="C12030" s="49">
        <v>46203</v>
      </c>
      <c r="D12030" s="21" t="s">
        <v>7162</v>
      </c>
      <c r="E12030" s="31" t="s">
        <v>7204</v>
      </c>
      <c r="F12030" s="11"/>
      <c r="G12030" s="21" t="s">
        <v>7219</v>
      </c>
      <c r="H12030" s="21" t="s">
        <v>18860</v>
      </c>
      <c r="I12030" s="23">
        <v>1822</v>
      </c>
      <c r="J12030" s="24" t="s">
        <v>7284</v>
      </c>
      <c r="K12030" s="49">
        <v>46203</v>
      </c>
    </row>
    <row r="12031" spans="1:11" ht="42.6" customHeight="1" x14ac:dyDescent="0.25">
      <c r="A12031" s="11">
        <v>2026</v>
      </c>
      <c r="B12031" s="49">
        <v>46113</v>
      </c>
      <c r="C12031" s="49">
        <v>46203</v>
      </c>
      <c r="D12031" s="21" t="s">
        <v>7163</v>
      </c>
      <c r="E12031" s="22" t="s">
        <v>7204</v>
      </c>
      <c r="F12031" s="11"/>
      <c r="G12031" s="21" t="s">
        <v>7255</v>
      </c>
      <c r="H12031" s="21" t="s">
        <v>18861</v>
      </c>
      <c r="I12031" s="23">
        <v>6641</v>
      </c>
      <c r="J12031" s="24" t="s">
        <v>7284</v>
      </c>
      <c r="K12031" s="49">
        <v>46203</v>
      </c>
    </row>
    <row r="12032" spans="1:11" ht="42.6" customHeight="1" x14ac:dyDescent="0.25">
      <c r="A12032" s="11">
        <v>2026</v>
      </c>
      <c r="B12032" s="49">
        <v>46113</v>
      </c>
      <c r="C12032" s="49">
        <v>46203</v>
      </c>
      <c r="D12032" s="21" t="s">
        <v>7163</v>
      </c>
      <c r="E12032" s="22" t="s">
        <v>7204</v>
      </c>
      <c r="F12032" s="11"/>
      <c r="G12032" s="21" t="s">
        <v>7255</v>
      </c>
      <c r="H12032" s="21" t="s">
        <v>18862</v>
      </c>
      <c r="I12032" s="23">
        <v>6641</v>
      </c>
      <c r="J12032" s="24" t="s">
        <v>7284</v>
      </c>
      <c r="K12032" s="49">
        <v>46203</v>
      </c>
    </row>
    <row r="12033" spans="1:11" ht="42.6" customHeight="1" x14ac:dyDescent="0.25">
      <c r="A12033" s="11">
        <v>2026</v>
      </c>
      <c r="B12033" s="49">
        <v>46113</v>
      </c>
      <c r="C12033" s="49">
        <v>46203</v>
      </c>
      <c r="D12033" s="21" t="s">
        <v>7164</v>
      </c>
      <c r="E12033" s="29" t="s">
        <v>7204</v>
      </c>
      <c r="F12033" s="11"/>
      <c r="G12033" s="21" t="s">
        <v>7231</v>
      </c>
      <c r="H12033" s="21" t="s">
        <v>7556</v>
      </c>
      <c r="I12033" s="23">
        <v>750</v>
      </c>
      <c r="J12033" s="24" t="s">
        <v>7284</v>
      </c>
      <c r="K12033" s="49">
        <v>46203</v>
      </c>
    </row>
    <row r="12034" spans="1:11" ht="42.6" customHeight="1" x14ac:dyDescent="0.25">
      <c r="A12034" s="11">
        <v>2026</v>
      </c>
      <c r="B12034" s="49">
        <v>46113</v>
      </c>
      <c r="C12034" s="49">
        <v>46203</v>
      </c>
      <c r="D12034" s="21" t="s">
        <v>7165</v>
      </c>
      <c r="E12034" s="22" t="s">
        <v>7204</v>
      </c>
      <c r="F12034" s="11"/>
      <c r="G12034" s="21" t="s">
        <v>7231</v>
      </c>
      <c r="H12034" s="21" t="s">
        <v>18863</v>
      </c>
      <c r="I12034" s="23">
        <v>4652</v>
      </c>
      <c r="J12034" s="24" t="s">
        <v>7284</v>
      </c>
      <c r="K12034" s="49">
        <v>46203</v>
      </c>
    </row>
    <row r="12035" spans="1:11" ht="42.6" customHeight="1" x14ac:dyDescent="0.25">
      <c r="A12035" s="11">
        <v>2026</v>
      </c>
      <c r="B12035" s="49">
        <v>46113</v>
      </c>
      <c r="C12035" s="49">
        <v>46203</v>
      </c>
      <c r="D12035" s="21" t="s">
        <v>7165</v>
      </c>
      <c r="E12035" s="22" t="s">
        <v>7204</v>
      </c>
      <c r="F12035" s="11"/>
      <c r="G12035" s="21" t="s">
        <v>7231</v>
      </c>
      <c r="H12035" s="21" t="s">
        <v>18864</v>
      </c>
      <c r="I12035" s="23">
        <v>4652</v>
      </c>
      <c r="J12035" s="24" t="s">
        <v>7284</v>
      </c>
      <c r="K12035" s="49">
        <v>46203</v>
      </c>
    </row>
    <row r="12036" spans="1:11" ht="42.6" customHeight="1" x14ac:dyDescent="0.25">
      <c r="A12036" s="11">
        <v>2026</v>
      </c>
      <c r="B12036" s="49">
        <v>46113</v>
      </c>
      <c r="C12036" s="49">
        <v>46203</v>
      </c>
      <c r="D12036" s="21" t="s">
        <v>7166</v>
      </c>
      <c r="E12036" s="22" t="s">
        <v>7204</v>
      </c>
      <c r="F12036" s="11"/>
      <c r="G12036" s="21" t="s">
        <v>7231</v>
      </c>
      <c r="H12036" s="21" t="s">
        <v>18865</v>
      </c>
      <c r="I12036" s="23">
        <v>150</v>
      </c>
      <c r="J12036" s="24" t="s">
        <v>7284</v>
      </c>
      <c r="K12036" s="49">
        <v>46203</v>
      </c>
    </row>
    <row r="12037" spans="1:11" ht="42.6" customHeight="1" x14ac:dyDescent="0.25">
      <c r="A12037" s="11">
        <v>2026</v>
      </c>
      <c r="B12037" s="49">
        <v>46113</v>
      </c>
      <c r="C12037" s="49">
        <v>46203</v>
      </c>
      <c r="D12037" s="21" t="s">
        <v>7167</v>
      </c>
      <c r="E12037" s="22" t="s">
        <v>7204</v>
      </c>
      <c r="F12037" s="11"/>
      <c r="G12037" s="21" t="s">
        <v>7231</v>
      </c>
      <c r="H12037" s="21" t="s">
        <v>18866</v>
      </c>
      <c r="I12037" s="23">
        <v>2289</v>
      </c>
      <c r="J12037" s="24" t="s">
        <v>7284</v>
      </c>
      <c r="K12037" s="49">
        <v>46203</v>
      </c>
    </row>
    <row r="12038" spans="1:11" ht="42.6" customHeight="1" x14ac:dyDescent="0.25">
      <c r="A12038" s="11">
        <v>2026</v>
      </c>
      <c r="B12038" s="49">
        <v>46113</v>
      </c>
      <c r="C12038" s="49">
        <v>46203</v>
      </c>
      <c r="D12038" s="21" t="s">
        <v>7168</v>
      </c>
      <c r="E12038" s="22" t="s">
        <v>7204</v>
      </c>
      <c r="F12038" s="11"/>
      <c r="G12038" s="21" t="s">
        <v>7231</v>
      </c>
      <c r="H12038" s="21" t="s">
        <v>18867</v>
      </c>
      <c r="I12038" s="23">
        <v>3187</v>
      </c>
      <c r="J12038" s="24" t="s">
        <v>7284</v>
      </c>
      <c r="K12038" s="49">
        <v>46203</v>
      </c>
    </row>
    <row r="12039" spans="1:11" ht="42.6" customHeight="1" x14ac:dyDescent="0.25">
      <c r="A12039" s="11">
        <v>2026</v>
      </c>
      <c r="B12039" s="49">
        <v>46113</v>
      </c>
      <c r="C12039" s="49">
        <v>46203</v>
      </c>
      <c r="D12039" s="21" t="s">
        <v>7169</v>
      </c>
      <c r="E12039" s="31" t="s">
        <v>7204</v>
      </c>
      <c r="F12039" s="11"/>
      <c r="G12039" s="21" t="s">
        <v>7316</v>
      </c>
      <c r="H12039" s="21" t="s">
        <v>18868</v>
      </c>
      <c r="I12039" s="23">
        <v>2971</v>
      </c>
      <c r="J12039" s="24" t="s">
        <v>7284</v>
      </c>
      <c r="K12039" s="49">
        <v>46203</v>
      </c>
    </row>
    <row r="12040" spans="1:11" ht="42.6" customHeight="1" x14ac:dyDescent="0.25">
      <c r="A12040" s="11">
        <v>2026</v>
      </c>
      <c r="B12040" s="49">
        <v>46113</v>
      </c>
      <c r="C12040" s="49">
        <v>46203</v>
      </c>
      <c r="D12040" s="21" t="s">
        <v>5312</v>
      </c>
      <c r="E12040" s="22" t="s">
        <v>7204</v>
      </c>
      <c r="F12040" s="11"/>
      <c r="G12040" s="21" t="s">
        <v>7252</v>
      </c>
      <c r="H12040" s="21" t="s">
        <v>18869</v>
      </c>
      <c r="I12040" s="23">
        <v>1657</v>
      </c>
      <c r="J12040" s="24" t="s">
        <v>7284</v>
      </c>
      <c r="K12040" s="49">
        <v>46203</v>
      </c>
    </row>
    <row r="12041" spans="1:11" ht="42.6" customHeight="1" x14ac:dyDescent="0.25">
      <c r="A12041" s="11">
        <v>2026</v>
      </c>
      <c r="B12041" s="49">
        <v>46113</v>
      </c>
      <c r="C12041" s="49">
        <v>46203</v>
      </c>
      <c r="D12041" s="24" t="s">
        <v>7031</v>
      </c>
      <c r="E12041" s="29" t="s">
        <v>7204</v>
      </c>
      <c r="F12041" s="11"/>
      <c r="G12041" s="21" t="s">
        <v>7239</v>
      </c>
      <c r="H12041" s="24" t="s">
        <v>18870</v>
      </c>
      <c r="I12041" s="30">
        <v>2858</v>
      </c>
      <c r="J12041" s="24" t="s">
        <v>7284</v>
      </c>
      <c r="K12041" s="49">
        <v>46203</v>
      </c>
    </row>
    <row r="12042" spans="1:11" ht="42.6" customHeight="1" x14ac:dyDescent="0.25">
      <c r="A12042" s="11">
        <v>2026</v>
      </c>
      <c r="B12042" s="49">
        <v>46113</v>
      </c>
      <c r="C12042" s="49">
        <v>46203</v>
      </c>
      <c r="D12042" s="24" t="s">
        <v>7170</v>
      </c>
      <c r="E12042" s="29" t="s">
        <v>7204</v>
      </c>
      <c r="F12042" s="11"/>
      <c r="G12042" s="21" t="s">
        <v>7214</v>
      </c>
      <c r="H12042" s="24" t="s">
        <v>18871</v>
      </c>
      <c r="I12042" s="30">
        <v>5265</v>
      </c>
      <c r="J12042" s="24" t="s">
        <v>7284</v>
      </c>
      <c r="K12042" s="49">
        <v>46203</v>
      </c>
    </row>
    <row r="12043" spans="1:11" ht="42.6" customHeight="1" x14ac:dyDescent="0.25">
      <c r="A12043" s="11">
        <v>2026</v>
      </c>
      <c r="B12043" s="49">
        <v>46113</v>
      </c>
      <c r="C12043" s="49">
        <v>46203</v>
      </c>
      <c r="D12043" s="21" t="s">
        <v>7109</v>
      </c>
      <c r="E12043" s="22" t="s">
        <v>7204</v>
      </c>
      <c r="F12043" s="11"/>
      <c r="G12043" s="21" t="s">
        <v>7226</v>
      </c>
      <c r="H12043" s="21" t="s">
        <v>18872</v>
      </c>
      <c r="I12043" s="23">
        <v>1730</v>
      </c>
      <c r="J12043" s="24" t="s">
        <v>7284</v>
      </c>
      <c r="K12043" s="49">
        <v>46203</v>
      </c>
    </row>
    <row r="12044" spans="1:11" ht="42.6" customHeight="1" x14ac:dyDescent="0.25">
      <c r="A12044" s="11">
        <v>2026</v>
      </c>
      <c r="B12044" s="49">
        <v>46113</v>
      </c>
      <c r="C12044" s="49">
        <v>46203</v>
      </c>
      <c r="D12044" s="21" t="s">
        <v>7171</v>
      </c>
      <c r="E12044" s="22" t="s">
        <v>7204</v>
      </c>
      <c r="F12044" s="11"/>
      <c r="G12044" s="21" t="s">
        <v>7250</v>
      </c>
      <c r="H12044" s="21" t="s">
        <v>18873</v>
      </c>
      <c r="I12044" s="23">
        <v>5865</v>
      </c>
      <c r="J12044" s="24" t="s">
        <v>7284</v>
      </c>
      <c r="K12044" s="49">
        <v>46203</v>
      </c>
    </row>
    <row r="12045" spans="1:11" ht="42.6" customHeight="1" x14ac:dyDescent="0.25">
      <c r="A12045" s="11">
        <v>2026</v>
      </c>
      <c r="B12045" s="49">
        <v>46113</v>
      </c>
      <c r="C12045" s="49">
        <v>46203</v>
      </c>
      <c r="D12045" s="21" t="s">
        <v>7172</v>
      </c>
      <c r="E12045" s="22" t="s">
        <v>7204</v>
      </c>
      <c r="F12045" s="11"/>
      <c r="G12045" s="21" t="s">
        <v>7230</v>
      </c>
      <c r="H12045" s="21" t="s">
        <v>16224</v>
      </c>
      <c r="I12045" s="23">
        <v>6656</v>
      </c>
      <c r="J12045" s="24" t="s">
        <v>7284</v>
      </c>
      <c r="K12045" s="49">
        <v>46203</v>
      </c>
    </row>
    <row r="12046" spans="1:11" ht="42.6" customHeight="1" x14ac:dyDescent="0.25">
      <c r="A12046" s="11">
        <v>2026</v>
      </c>
      <c r="B12046" s="49">
        <v>46113</v>
      </c>
      <c r="C12046" s="49">
        <v>46203</v>
      </c>
      <c r="D12046" s="21" t="s">
        <v>7173</v>
      </c>
      <c r="E12046" s="22" t="s">
        <v>7204</v>
      </c>
      <c r="F12046" s="11"/>
      <c r="G12046" s="21" t="s">
        <v>7230</v>
      </c>
      <c r="H12046" s="21" t="s">
        <v>18874</v>
      </c>
      <c r="I12046" s="23">
        <v>3500</v>
      </c>
      <c r="J12046" s="24" t="s">
        <v>7284</v>
      </c>
      <c r="K12046" s="49">
        <v>46203</v>
      </c>
    </row>
    <row r="12047" spans="1:11" ht="42.6" customHeight="1" x14ac:dyDescent="0.25">
      <c r="A12047" s="11">
        <v>2026</v>
      </c>
      <c r="B12047" s="49">
        <v>46113</v>
      </c>
      <c r="C12047" s="49">
        <v>46203</v>
      </c>
      <c r="D12047" s="21" t="s">
        <v>7174</v>
      </c>
      <c r="E12047" s="22" t="s">
        <v>7204</v>
      </c>
      <c r="F12047" s="11"/>
      <c r="G12047" s="21" t="s">
        <v>7230</v>
      </c>
      <c r="H12047" s="21" t="s">
        <v>18875</v>
      </c>
      <c r="I12047" s="23">
        <v>3500</v>
      </c>
      <c r="J12047" s="24" t="s">
        <v>7284</v>
      </c>
      <c r="K12047" s="49">
        <v>46203</v>
      </c>
    </row>
    <row r="12048" spans="1:11" ht="42.6" customHeight="1" x14ac:dyDescent="0.25">
      <c r="A12048" s="11">
        <v>2026</v>
      </c>
      <c r="B12048" s="49">
        <v>46113</v>
      </c>
      <c r="C12048" s="49">
        <v>46203</v>
      </c>
      <c r="D12048" s="21" t="s">
        <v>7175</v>
      </c>
      <c r="E12048" s="22" t="s">
        <v>7204</v>
      </c>
      <c r="F12048" s="11"/>
      <c r="G12048" s="21" t="s">
        <v>7230</v>
      </c>
      <c r="H12048" s="21" t="s">
        <v>18876</v>
      </c>
      <c r="I12048" s="23">
        <v>3666</v>
      </c>
      <c r="J12048" s="24" t="s">
        <v>7284</v>
      </c>
      <c r="K12048" s="49">
        <v>46203</v>
      </c>
    </row>
    <row r="12049" spans="1:11" ht="42.6" customHeight="1" x14ac:dyDescent="0.25">
      <c r="A12049" s="11">
        <v>2026</v>
      </c>
      <c r="B12049" s="49">
        <v>46113</v>
      </c>
      <c r="C12049" s="49">
        <v>46203</v>
      </c>
      <c r="D12049" s="21" t="s">
        <v>7176</v>
      </c>
      <c r="E12049" s="22" t="s">
        <v>7204</v>
      </c>
      <c r="F12049" s="11"/>
      <c r="G12049" s="21" t="s">
        <v>7211</v>
      </c>
      <c r="H12049" s="21" t="s">
        <v>18877</v>
      </c>
      <c r="I12049" s="23">
        <v>1581</v>
      </c>
      <c r="J12049" s="24" t="s">
        <v>7284</v>
      </c>
      <c r="K12049" s="49">
        <v>46203</v>
      </c>
    </row>
    <row r="12050" spans="1:11" ht="42.6" customHeight="1" x14ac:dyDescent="0.25">
      <c r="A12050" s="11">
        <v>2026</v>
      </c>
      <c r="B12050" s="49">
        <v>46113</v>
      </c>
      <c r="C12050" s="49">
        <v>46203</v>
      </c>
      <c r="D12050" s="21" t="s">
        <v>7177</v>
      </c>
      <c r="E12050" s="22" t="s">
        <v>7204</v>
      </c>
      <c r="F12050" s="11"/>
      <c r="G12050" s="21" t="s">
        <v>7211</v>
      </c>
      <c r="H12050" s="21" t="s">
        <v>18878</v>
      </c>
      <c r="I12050" s="23">
        <v>1424</v>
      </c>
      <c r="J12050" s="24" t="s">
        <v>7284</v>
      </c>
      <c r="K12050" s="49">
        <v>46203</v>
      </c>
    </row>
    <row r="12051" spans="1:11" ht="42.6" customHeight="1" x14ac:dyDescent="0.25">
      <c r="A12051" s="11">
        <v>2026</v>
      </c>
      <c r="B12051" s="49">
        <v>46113</v>
      </c>
      <c r="C12051" s="49">
        <v>46203</v>
      </c>
      <c r="D12051" s="24" t="s">
        <v>7178</v>
      </c>
      <c r="E12051" s="29" t="s">
        <v>7204</v>
      </c>
      <c r="F12051" s="11"/>
      <c r="G12051" s="21" t="s">
        <v>7275</v>
      </c>
      <c r="H12051" s="24" t="s">
        <v>18879</v>
      </c>
      <c r="I12051" s="30">
        <v>11899</v>
      </c>
      <c r="J12051" s="24" t="s">
        <v>7284</v>
      </c>
      <c r="K12051" s="49">
        <v>46203</v>
      </c>
    </row>
    <row r="12052" spans="1:11" ht="42.6" customHeight="1" x14ac:dyDescent="0.25">
      <c r="A12052" s="11">
        <v>2026</v>
      </c>
      <c r="B12052" s="49">
        <v>46113</v>
      </c>
      <c r="C12052" s="49">
        <v>46203</v>
      </c>
      <c r="D12052" s="24" t="s">
        <v>7179</v>
      </c>
      <c r="E12052" s="29" t="s">
        <v>7204</v>
      </c>
      <c r="F12052" s="11"/>
      <c r="G12052" s="21" t="s">
        <v>7218</v>
      </c>
      <c r="H12052" s="24" t="s">
        <v>18880</v>
      </c>
      <c r="I12052" s="30">
        <v>1751</v>
      </c>
      <c r="J12052" s="24" t="s">
        <v>7284</v>
      </c>
      <c r="K12052" s="49">
        <v>46203</v>
      </c>
    </row>
    <row r="12053" spans="1:11" ht="42.6" customHeight="1" x14ac:dyDescent="0.25">
      <c r="A12053" s="11">
        <v>2026</v>
      </c>
      <c r="B12053" s="49">
        <v>46113</v>
      </c>
      <c r="C12053" s="49">
        <v>46203</v>
      </c>
      <c r="D12053" s="24" t="s">
        <v>7180</v>
      </c>
      <c r="E12053" s="29" t="s">
        <v>7204</v>
      </c>
      <c r="F12053" s="11"/>
      <c r="G12053" s="21" t="s">
        <v>7228</v>
      </c>
      <c r="H12053" s="24" t="s">
        <v>18881</v>
      </c>
      <c r="I12053" s="30">
        <v>1849</v>
      </c>
      <c r="J12053" s="24" t="s">
        <v>7284</v>
      </c>
      <c r="K12053" s="49">
        <v>46203</v>
      </c>
    </row>
    <row r="12054" spans="1:11" ht="42.6" customHeight="1" x14ac:dyDescent="0.25">
      <c r="A12054" s="11">
        <v>2026</v>
      </c>
      <c r="B12054" s="49">
        <v>46113</v>
      </c>
      <c r="C12054" s="49">
        <v>46203</v>
      </c>
      <c r="D12054" s="24" t="s">
        <v>7181</v>
      </c>
      <c r="E12054" s="29" t="s">
        <v>7204</v>
      </c>
      <c r="F12054" s="11"/>
      <c r="G12054" s="21" t="s">
        <v>7228</v>
      </c>
      <c r="H12054" s="24" t="s">
        <v>18882</v>
      </c>
      <c r="I12054" s="30">
        <v>2836</v>
      </c>
      <c r="J12054" s="24" t="s">
        <v>7284</v>
      </c>
      <c r="K12054" s="49">
        <v>46203</v>
      </c>
    </row>
    <row r="12055" spans="1:11" ht="42.6" customHeight="1" x14ac:dyDescent="0.25">
      <c r="A12055" s="11">
        <v>2026</v>
      </c>
      <c r="B12055" s="49">
        <v>46113</v>
      </c>
      <c r="C12055" s="49">
        <v>46203</v>
      </c>
      <c r="D12055" s="24" t="s">
        <v>7182</v>
      </c>
      <c r="E12055" s="29" t="s">
        <v>7204</v>
      </c>
      <c r="F12055" s="11"/>
      <c r="G12055" s="21" t="s">
        <v>7236</v>
      </c>
      <c r="H12055" s="24" t="s">
        <v>18883</v>
      </c>
      <c r="I12055" s="30">
        <v>4907</v>
      </c>
      <c r="J12055" s="24" t="s">
        <v>7284</v>
      </c>
      <c r="K12055" s="49">
        <v>46203</v>
      </c>
    </row>
    <row r="12056" spans="1:11" ht="42.6" customHeight="1" x14ac:dyDescent="0.25">
      <c r="A12056" s="11">
        <v>2026</v>
      </c>
      <c r="B12056" s="49">
        <v>46113</v>
      </c>
      <c r="C12056" s="49">
        <v>46203</v>
      </c>
      <c r="D12056" s="24" t="s">
        <v>7183</v>
      </c>
      <c r="E12056" s="29" t="s">
        <v>7204</v>
      </c>
      <c r="F12056" s="11"/>
      <c r="G12056" s="21" t="s">
        <v>7236</v>
      </c>
      <c r="H12056" s="24" t="s">
        <v>18884</v>
      </c>
      <c r="I12056" s="30">
        <v>5482</v>
      </c>
      <c r="J12056" s="24" t="s">
        <v>7284</v>
      </c>
      <c r="K12056" s="49">
        <v>46203</v>
      </c>
    </row>
    <row r="12057" spans="1:11" ht="42.6" customHeight="1" x14ac:dyDescent="0.25">
      <c r="A12057" s="11">
        <v>2026</v>
      </c>
      <c r="B12057" s="49">
        <v>46113</v>
      </c>
      <c r="C12057" s="49">
        <v>46203</v>
      </c>
      <c r="D12057" s="24" t="s">
        <v>7184</v>
      </c>
      <c r="E12057" s="29" t="s">
        <v>7204</v>
      </c>
      <c r="F12057" s="11"/>
      <c r="G12057" s="21" t="s">
        <v>7229</v>
      </c>
      <c r="H12057" s="24" t="s">
        <v>18885</v>
      </c>
      <c r="I12057" s="30">
        <v>4500</v>
      </c>
      <c r="J12057" s="24" t="s">
        <v>7284</v>
      </c>
      <c r="K12057" s="49">
        <v>46203</v>
      </c>
    </row>
    <row r="12058" spans="1:11" ht="42.6" customHeight="1" x14ac:dyDescent="0.25">
      <c r="A12058" s="11">
        <v>2026</v>
      </c>
      <c r="B12058" s="49">
        <v>46113</v>
      </c>
      <c r="C12058" s="49">
        <v>46203</v>
      </c>
      <c r="D12058" s="24" t="s">
        <v>7185</v>
      </c>
      <c r="E12058" s="29" t="s">
        <v>7204</v>
      </c>
      <c r="F12058" s="11"/>
      <c r="G12058" s="21" t="s">
        <v>7229</v>
      </c>
      <c r="H12058" s="24" t="s">
        <v>18886</v>
      </c>
      <c r="I12058" s="30">
        <v>192</v>
      </c>
      <c r="J12058" s="24" t="s">
        <v>7284</v>
      </c>
      <c r="K12058" s="49">
        <v>46203</v>
      </c>
    </row>
    <row r="12059" spans="1:11" ht="42.6" customHeight="1" x14ac:dyDescent="0.25">
      <c r="A12059" s="11">
        <v>2026</v>
      </c>
      <c r="B12059" s="49">
        <v>46113</v>
      </c>
      <c r="C12059" s="49">
        <v>46203</v>
      </c>
      <c r="D12059" s="24" t="s">
        <v>7186</v>
      </c>
      <c r="E12059" s="29" t="s">
        <v>7204</v>
      </c>
      <c r="F12059" s="11"/>
      <c r="G12059" s="21" t="s">
        <v>7229</v>
      </c>
      <c r="H12059" s="24" t="s">
        <v>18887</v>
      </c>
      <c r="I12059" s="30">
        <v>1037</v>
      </c>
      <c r="J12059" s="24" t="s">
        <v>7284</v>
      </c>
      <c r="K12059" s="49">
        <v>46203</v>
      </c>
    </row>
    <row r="12060" spans="1:11" ht="42.6" customHeight="1" x14ac:dyDescent="0.25">
      <c r="A12060" s="11">
        <v>2026</v>
      </c>
      <c r="B12060" s="49">
        <v>46113</v>
      </c>
      <c r="C12060" s="49">
        <v>46203</v>
      </c>
      <c r="D12060" s="24" t="s">
        <v>1862</v>
      </c>
      <c r="E12060" s="29" t="s">
        <v>7204</v>
      </c>
      <c r="F12060" s="11"/>
      <c r="G12060" s="21" t="s">
        <v>7229</v>
      </c>
      <c r="H12060" s="24" t="s">
        <v>18888</v>
      </c>
      <c r="I12060" s="30">
        <v>5310</v>
      </c>
      <c r="J12060" s="24" t="s">
        <v>7284</v>
      </c>
      <c r="K12060" s="49">
        <v>46203</v>
      </c>
    </row>
    <row r="12061" spans="1:11" ht="42.6" customHeight="1" x14ac:dyDescent="0.25">
      <c r="A12061" s="11">
        <v>2026</v>
      </c>
      <c r="B12061" s="49">
        <v>46113</v>
      </c>
      <c r="C12061" s="49">
        <v>46203</v>
      </c>
      <c r="D12061" s="24" t="s">
        <v>7187</v>
      </c>
      <c r="E12061" s="29" t="s">
        <v>7204</v>
      </c>
      <c r="F12061" s="11"/>
      <c r="G12061" s="21" t="s">
        <v>7229</v>
      </c>
      <c r="H12061" s="24" t="s">
        <v>18889</v>
      </c>
      <c r="I12061" s="30">
        <v>1826</v>
      </c>
      <c r="J12061" s="24" t="s">
        <v>7284</v>
      </c>
      <c r="K12061" s="49">
        <v>46203</v>
      </c>
    </row>
    <row r="12062" spans="1:11" ht="42.6" customHeight="1" x14ac:dyDescent="0.25">
      <c r="A12062" s="11">
        <v>2026</v>
      </c>
      <c r="B12062" s="49">
        <v>46113</v>
      </c>
      <c r="C12062" s="49">
        <v>46203</v>
      </c>
      <c r="D12062" s="24" t="s">
        <v>7188</v>
      </c>
      <c r="E12062" s="29" t="s">
        <v>7204</v>
      </c>
      <c r="F12062" s="11"/>
      <c r="G12062" s="21" t="s">
        <v>7229</v>
      </c>
      <c r="H12062" s="24" t="s">
        <v>18890</v>
      </c>
      <c r="I12062" s="30">
        <v>280</v>
      </c>
      <c r="J12062" s="24" t="s">
        <v>7284</v>
      </c>
      <c r="K12062" s="49">
        <v>46203</v>
      </c>
    </row>
    <row r="12063" spans="1:11" ht="42.6" customHeight="1" x14ac:dyDescent="0.25">
      <c r="A12063" s="11">
        <v>2026</v>
      </c>
      <c r="B12063" s="49">
        <v>46113</v>
      </c>
      <c r="C12063" s="49">
        <v>46203</v>
      </c>
      <c r="D12063" s="24" t="s">
        <v>7189</v>
      </c>
      <c r="E12063" s="29" t="s">
        <v>7204</v>
      </c>
      <c r="F12063" s="11"/>
      <c r="G12063" s="21" t="s">
        <v>7229</v>
      </c>
      <c r="H12063" s="24" t="s">
        <v>18891</v>
      </c>
      <c r="I12063" s="30">
        <v>1751</v>
      </c>
      <c r="J12063" s="24" t="s">
        <v>7284</v>
      </c>
      <c r="K12063" s="49">
        <v>46203</v>
      </c>
    </row>
    <row r="12064" spans="1:11" ht="42.6" customHeight="1" x14ac:dyDescent="0.25">
      <c r="A12064" s="11">
        <v>2026</v>
      </c>
      <c r="B12064" s="49">
        <v>46113</v>
      </c>
      <c r="C12064" s="49">
        <v>46203</v>
      </c>
      <c r="D12064" s="25" t="s">
        <v>7190</v>
      </c>
      <c r="E12064" s="28" t="s">
        <v>7204</v>
      </c>
      <c r="F12064" s="11"/>
      <c r="G12064" s="25" t="s">
        <v>7204</v>
      </c>
      <c r="H12064" s="25" t="s">
        <v>18892</v>
      </c>
      <c r="I12064" s="27">
        <v>148559</v>
      </c>
      <c r="J12064" s="24" t="s">
        <v>7284</v>
      </c>
      <c r="K12064" s="49">
        <v>46203</v>
      </c>
    </row>
    <row r="12065" spans="1:11" ht="42.6" customHeight="1" x14ac:dyDescent="0.25">
      <c r="A12065" s="11">
        <v>2026</v>
      </c>
      <c r="B12065" s="49">
        <v>46113</v>
      </c>
      <c r="C12065" s="49">
        <v>46203</v>
      </c>
      <c r="D12065" s="25" t="s">
        <v>7191</v>
      </c>
      <c r="E12065" s="28" t="s">
        <v>7204</v>
      </c>
      <c r="F12065" s="11"/>
      <c r="G12065" s="25" t="s">
        <v>7210</v>
      </c>
      <c r="H12065" s="25" t="s">
        <v>18893</v>
      </c>
      <c r="I12065" s="27">
        <v>1975000</v>
      </c>
      <c r="J12065" s="24" t="s">
        <v>7284</v>
      </c>
      <c r="K12065" s="49">
        <v>46203</v>
      </c>
    </row>
    <row r="12066" spans="1:11" ht="42.6" customHeight="1" x14ac:dyDescent="0.25">
      <c r="A12066" s="11">
        <v>2026</v>
      </c>
      <c r="B12066" s="49">
        <v>46113</v>
      </c>
      <c r="C12066" s="49">
        <v>46203</v>
      </c>
      <c r="D12066" s="24" t="s">
        <v>334</v>
      </c>
      <c r="E12066" s="29" t="s">
        <v>334</v>
      </c>
      <c r="F12066" s="11"/>
      <c r="G12066" s="21" t="s">
        <v>7404</v>
      </c>
      <c r="H12066" s="24" t="s">
        <v>18894</v>
      </c>
      <c r="I12066" s="27">
        <v>0</v>
      </c>
      <c r="J12066" s="24" t="s">
        <v>7284</v>
      </c>
      <c r="K12066" s="49">
        <v>46203</v>
      </c>
    </row>
    <row r="12067" spans="1:11" ht="42.6" customHeight="1" x14ac:dyDescent="0.25">
      <c r="A12067" s="11">
        <v>2026</v>
      </c>
      <c r="B12067" s="49">
        <v>46113</v>
      </c>
      <c r="C12067" s="49">
        <v>46203</v>
      </c>
      <c r="D12067" s="24" t="s">
        <v>334</v>
      </c>
      <c r="E12067" s="29" t="s">
        <v>334</v>
      </c>
      <c r="F12067" s="11"/>
      <c r="G12067" s="21" t="s">
        <v>7404</v>
      </c>
      <c r="H12067" s="24" t="s">
        <v>18895</v>
      </c>
      <c r="I12067" s="27">
        <v>0</v>
      </c>
      <c r="J12067" s="24" t="s">
        <v>7284</v>
      </c>
      <c r="K12067" s="49">
        <v>46203</v>
      </c>
    </row>
    <row r="12068" spans="1:11" ht="42.6" customHeight="1" x14ac:dyDescent="0.25">
      <c r="A12068" s="11">
        <v>2026</v>
      </c>
      <c r="B12068" s="49">
        <v>46113</v>
      </c>
      <c r="C12068" s="49">
        <v>46203</v>
      </c>
      <c r="D12068" s="24" t="s">
        <v>334</v>
      </c>
      <c r="E12068" s="29" t="s">
        <v>334</v>
      </c>
      <c r="F12068" s="11"/>
      <c r="G12068" s="21" t="s">
        <v>7404</v>
      </c>
      <c r="H12068" s="24" t="s">
        <v>18896</v>
      </c>
      <c r="I12068" s="27">
        <v>0</v>
      </c>
      <c r="J12068" s="24" t="s">
        <v>7284</v>
      </c>
      <c r="K12068" s="49">
        <v>46203</v>
      </c>
    </row>
    <row r="12069" spans="1:11" ht="42.6" customHeight="1" x14ac:dyDescent="0.25">
      <c r="A12069" s="11">
        <v>2026</v>
      </c>
      <c r="B12069" s="49">
        <v>46113</v>
      </c>
      <c r="C12069" s="49">
        <v>46203</v>
      </c>
      <c r="D12069" s="24" t="s">
        <v>334</v>
      </c>
      <c r="E12069" s="29" t="s">
        <v>334</v>
      </c>
      <c r="F12069" s="11"/>
      <c r="G12069" s="21" t="s">
        <v>7404</v>
      </c>
      <c r="H12069" s="24" t="s">
        <v>18897</v>
      </c>
      <c r="I12069" s="27">
        <v>0</v>
      </c>
      <c r="J12069" s="24" t="s">
        <v>7284</v>
      </c>
      <c r="K12069" s="49">
        <v>46203</v>
      </c>
    </row>
    <row r="12070" spans="1:11" ht="42.6" customHeight="1" x14ac:dyDescent="0.25">
      <c r="A12070" s="11">
        <v>2026</v>
      </c>
      <c r="B12070" s="49">
        <v>46113</v>
      </c>
      <c r="C12070" s="49">
        <v>46203</v>
      </c>
      <c r="D12070" s="24" t="s">
        <v>334</v>
      </c>
      <c r="E12070" s="29" t="s">
        <v>334</v>
      </c>
      <c r="F12070" s="11"/>
      <c r="G12070" s="21" t="s">
        <v>7404</v>
      </c>
      <c r="H12070" s="24" t="s">
        <v>18898</v>
      </c>
      <c r="I12070" s="27">
        <v>0</v>
      </c>
      <c r="J12070" s="24" t="s">
        <v>7284</v>
      </c>
      <c r="K12070" s="49">
        <v>46203</v>
      </c>
    </row>
    <row r="12071" spans="1:11" ht="42.6" customHeight="1" x14ac:dyDescent="0.25">
      <c r="A12071" s="11">
        <v>2026</v>
      </c>
      <c r="B12071" s="49">
        <v>46113</v>
      </c>
      <c r="C12071" s="49">
        <v>46203</v>
      </c>
      <c r="D12071" s="24" t="s">
        <v>334</v>
      </c>
      <c r="E12071" s="29" t="s">
        <v>334</v>
      </c>
      <c r="F12071" s="11"/>
      <c r="G12071" s="21" t="s">
        <v>7404</v>
      </c>
      <c r="H12071" s="24" t="s">
        <v>18899</v>
      </c>
      <c r="I12071" s="27">
        <v>0</v>
      </c>
      <c r="J12071" s="24" t="s">
        <v>7284</v>
      </c>
      <c r="K12071" s="49">
        <v>46203</v>
      </c>
    </row>
    <row r="12072" spans="1:11" ht="42.6" customHeight="1" x14ac:dyDescent="0.25">
      <c r="A12072" s="11">
        <v>2026</v>
      </c>
      <c r="B12072" s="49">
        <v>46113</v>
      </c>
      <c r="C12072" s="49">
        <v>46203</v>
      </c>
      <c r="D12072" s="24" t="s">
        <v>334</v>
      </c>
      <c r="E12072" s="29" t="s">
        <v>334</v>
      </c>
      <c r="F12072" s="11"/>
      <c r="G12072" s="21" t="s">
        <v>7404</v>
      </c>
      <c r="H12072" s="24" t="s">
        <v>18900</v>
      </c>
      <c r="I12072" s="27">
        <v>0</v>
      </c>
      <c r="J12072" s="24" t="s">
        <v>7284</v>
      </c>
      <c r="K12072" s="49">
        <v>46203</v>
      </c>
    </row>
    <row r="12073" spans="1:11" ht="42.6" customHeight="1" x14ac:dyDescent="0.25">
      <c r="A12073" s="11">
        <v>2026</v>
      </c>
      <c r="B12073" s="49">
        <v>46113</v>
      </c>
      <c r="C12073" s="49">
        <v>46203</v>
      </c>
      <c r="D12073" s="24" t="s">
        <v>334</v>
      </c>
      <c r="E12073" s="29" t="s">
        <v>334</v>
      </c>
      <c r="F12073" s="11"/>
      <c r="G12073" s="21" t="s">
        <v>7404</v>
      </c>
      <c r="H12073" s="24" t="s">
        <v>18901</v>
      </c>
      <c r="I12073" s="27">
        <v>0</v>
      </c>
      <c r="J12073" s="24" t="s">
        <v>7284</v>
      </c>
      <c r="K12073" s="49">
        <v>46203</v>
      </c>
    </row>
    <row r="12074" spans="1:11" ht="42.6" customHeight="1" x14ac:dyDescent="0.25">
      <c r="A12074" s="11">
        <v>2026</v>
      </c>
      <c r="B12074" s="49">
        <v>46113</v>
      </c>
      <c r="C12074" s="49">
        <v>46203</v>
      </c>
      <c r="D12074" s="24" t="s">
        <v>334</v>
      </c>
      <c r="E12074" s="29" t="s">
        <v>334</v>
      </c>
      <c r="F12074" s="11"/>
      <c r="G12074" s="21" t="s">
        <v>7404</v>
      </c>
      <c r="H12074" s="24" t="s">
        <v>18902</v>
      </c>
      <c r="I12074" s="27">
        <v>0</v>
      </c>
      <c r="J12074" s="24" t="s">
        <v>7284</v>
      </c>
      <c r="K12074" s="49">
        <v>46203</v>
      </c>
    </row>
    <row r="12075" spans="1:11" ht="42.6" customHeight="1" x14ac:dyDescent="0.25">
      <c r="A12075" s="11">
        <v>2026</v>
      </c>
      <c r="B12075" s="49">
        <v>46113</v>
      </c>
      <c r="C12075" s="49">
        <v>46203</v>
      </c>
      <c r="D12075" s="24" t="s">
        <v>334</v>
      </c>
      <c r="E12075" s="29" t="s">
        <v>334</v>
      </c>
      <c r="F12075" s="11"/>
      <c r="G12075" s="21" t="s">
        <v>7404</v>
      </c>
      <c r="H12075" s="24" t="s">
        <v>18903</v>
      </c>
      <c r="I12075" s="27">
        <v>0</v>
      </c>
      <c r="J12075" s="24" t="s">
        <v>7284</v>
      </c>
      <c r="K12075" s="49">
        <v>46203</v>
      </c>
    </row>
    <row r="12076" spans="1:11" ht="42.6" customHeight="1" x14ac:dyDescent="0.25">
      <c r="A12076" s="11">
        <v>2026</v>
      </c>
      <c r="B12076" s="49">
        <v>46113</v>
      </c>
      <c r="C12076" s="49">
        <v>46203</v>
      </c>
      <c r="D12076" s="24" t="s">
        <v>334</v>
      </c>
      <c r="E12076" s="29" t="s">
        <v>334</v>
      </c>
      <c r="F12076" s="11"/>
      <c r="G12076" s="21" t="s">
        <v>7404</v>
      </c>
      <c r="H12076" s="24" t="s">
        <v>18904</v>
      </c>
      <c r="I12076" s="27">
        <v>0</v>
      </c>
      <c r="J12076" s="24" t="s">
        <v>7284</v>
      </c>
      <c r="K12076" s="49">
        <v>46203</v>
      </c>
    </row>
    <row r="12077" spans="1:11" ht="42.6" customHeight="1" x14ac:dyDescent="0.25">
      <c r="A12077" s="11">
        <v>2026</v>
      </c>
      <c r="B12077" s="49">
        <v>46113</v>
      </c>
      <c r="C12077" s="49">
        <v>46203</v>
      </c>
      <c r="D12077" s="24" t="s">
        <v>334</v>
      </c>
      <c r="E12077" s="29" t="s">
        <v>334</v>
      </c>
      <c r="F12077" s="11"/>
      <c r="G12077" s="21" t="s">
        <v>7404</v>
      </c>
      <c r="H12077" s="24" t="s">
        <v>18905</v>
      </c>
      <c r="I12077" s="27">
        <v>0</v>
      </c>
      <c r="J12077" s="24" t="s">
        <v>7284</v>
      </c>
      <c r="K12077" s="49">
        <v>46203</v>
      </c>
    </row>
    <row r="12078" spans="1:11" ht="42.6" customHeight="1" x14ac:dyDescent="0.25">
      <c r="A12078" s="11">
        <v>2026</v>
      </c>
      <c r="B12078" s="49">
        <v>46113</v>
      </c>
      <c r="C12078" s="49">
        <v>46203</v>
      </c>
      <c r="D12078" s="24" t="s">
        <v>334</v>
      </c>
      <c r="E12078" s="29" t="s">
        <v>334</v>
      </c>
      <c r="F12078" s="11"/>
      <c r="G12078" s="21" t="s">
        <v>7404</v>
      </c>
      <c r="H12078" s="24" t="s">
        <v>18906</v>
      </c>
      <c r="I12078" s="27">
        <v>0</v>
      </c>
      <c r="J12078" s="24" t="s">
        <v>7284</v>
      </c>
      <c r="K12078" s="49">
        <v>46203</v>
      </c>
    </row>
    <row r="12079" spans="1:11" ht="42.6" customHeight="1" x14ac:dyDescent="0.25">
      <c r="A12079" s="11">
        <v>2026</v>
      </c>
      <c r="B12079" s="49">
        <v>46113</v>
      </c>
      <c r="C12079" s="49">
        <v>46203</v>
      </c>
      <c r="D12079" s="24" t="s">
        <v>334</v>
      </c>
      <c r="E12079" s="29" t="s">
        <v>334</v>
      </c>
      <c r="F12079" s="11"/>
      <c r="G12079" s="21" t="s">
        <v>7404</v>
      </c>
      <c r="H12079" s="24" t="s">
        <v>18907</v>
      </c>
      <c r="I12079" s="27">
        <v>0</v>
      </c>
      <c r="J12079" s="24" t="s">
        <v>7284</v>
      </c>
      <c r="K12079" s="49">
        <v>46203</v>
      </c>
    </row>
    <row r="12080" spans="1:11" ht="42.6" customHeight="1" x14ac:dyDescent="0.25">
      <c r="A12080" s="11">
        <v>2026</v>
      </c>
      <c r="B12080" s="49">
        <v>46113</v>
      </c>
      <c r="C12080" s="49">
        <v>46203</v>
      </c>
      <c r="D12080" s="24" t="s">
        <v>334</v>
      </c>
      <c r="E12080" s="29" t="s">
        <v>334</v>
      </c>
      <c r="F12080" s="11"/>
      <c r="G12080" s="21" t="s">
        <v>7404</v>
      </c>
      <c r="H12080" s="24" t="s">
        <v>18908</v>
      </c>
      <c r="I12080" s="27">
        <v>0</v>
      </c>
      <c r="J12080" s="24" t="s">
        <v>7284</v>
      </c>
      <c r="K12080" s="49">
        <v>46203</v>
      </c>
    </row>
    <row r="12081" spans="1:11" ht="42.6" customHeight="1" x14ac:dyDescent="0.25">
      <c r="A12081" s="11">
        <v>2026</v>
      </c>
      <c r="B12081" s="49">
        <v>46113</v>
      </c>
      <c r="C12081" s="49">
        <v>46203</v>
      </c>
      <c r="D12081" s="24" t="s">
        <v>334</v>
      </c>
      <c r="E12081" s="29" t="s">
        <v>334</v>
      </c>
      <c r="F12081" s="11"/>
      <c r="G12081" s="21" t="s">
        <v>7404</v>
      </c>
      <c r="H12081" s="24" t="s">
        <v>18909</v>
      </c>
      <c r="I12081" s="27">
        <v>0</v>
      </c>
      <c r="J12081" s="24" t="s">
        <v>7284</v>
      </c>
      <c r="K12081" s="49">
        <v>46203</v>
      </c>
    </row>
    <row r="12082" spans="1:11" ht="42.6" customHeight="1" x14ac:dyDescent="0.25">
      <c r="A12082" s="11">
        <v>2026</v>
      </c>
      <c r="B12082" s="49">
        <v>46113</v>
      </c>
      <c r="C12082" s="49">
        <v>46203</v>
      </c>
      <c r="D12082" s="24" t="s">
        <v>334</v>
      </c>
      <c r="E12082" s="29" t="s">
        <v>334</v>
      </c>
      <c r="F12082" s="11"/>
      <c r="G12082" s="21" t="s">
        <v>7404</v>
      </c>
      <c r="H12082" s="24" t="s">
        <v>18910</v>
      </c>
      <c r="I12082" s="27">
        <v>0</v>
      </c>
      <c r="J12082" s="24" t="s">
        <v>7284</v>
      </c>
      <c r="K12082" s="49">
        <v>46203</v>
      </c>
    </row>
    <row r="12083" spans="1:11" ht="42.6" customHeight="1" x14ac:dyDescent="0.25">
      <c r="A12083" s="11">
        <v>2026</v>
      </c>
      <c r="B12083" s="49">
        <v>46113</v>
      </c>
      <c r="C12083" s="49">
        <v>46203</v>
      </c>
      <c r="D12083" s="24" t="s">
        <v>334</v>
      </c>
      <c r="E12083" s="29" t="s">
        <v>334</v>
      </c>
      <c r="F12083" s="11"/>
      <c r="G12083" s="21" t="s">
        <v>7404</v>
      </c>
      <c r="H12083" s="24" t="s">
        <v>18911</v>
      </c>
      <c r="I12083" s="27">
        <v>0</v>
      </c>
      <c r="J12083" s="24" t="s">
        <v>7284</v>
      </c>
      <c r="K12083" s="49">
        <v>46203</v>
      </c>
    </row>
    <row r="12084" spans="1:11" ht="42.6" customHeight="1" x14ac:dyDescent="0.25">
      <c r="A12084" s="11">
        <v>2026</v>
      </c>
      <c r="B12084" s="49">
        <v>46113</v>
      </c>
      <c r="C12084" s="49">
        <v>46203</v>
      </c>
      <c r="D12084" s="24" t="s">
        <v>334</v>
      </c>
      <c r="E12084" s="29" t="s">
        <v>334</v>
      </c>
      <c r="F12084" s="11"/>
      <c r="G12084" s="21" t="s">
        <v>7404</v>
      </c>
      <c r="H12084" s="24" t="s">
        <v>18912</v>
      </c>
      <c r="I12084" s="27">
        <v>0</v>
      </c>
      <c r="J12084" s="24" t="s">
        <v>7284</v>
      </c>
      <c r="K12084" s="49">
        <v>46203</v>
      </c>
    </row>
    <row r="12085" spans="1:11" ht="42.6" customHeight="1" x14ac:dyDescent="0.25">
      <c r="A12085" s="11">
        <v>2026</v>
      </c>
      <c r="B12085" s="49">
        <v>46113</v>
      </c>
      <c r="C12085" s="49">
        <v>46203</v>
      </c>
      <c r="D12085" s="21" t="s">
        <v>7192</v>
      </c>
      <c r="E12085" s="29">
        <v>46009</v>
      </c>
      <c r="F12085" s="11"/>
      <c r="G12085" s="21" t="s">
        <v>7405</v>
      </c>
      <c r="H12085" s="24" t="s">
        <v>18913</v>
      </c>
      <c r="I12085" s="23">
        <v>18560</v>
      </c>
      <c r="J12085" s="24" t="s">
        <v>7284</v>
      </c>
      <c r="K12085" s="49">
        <v>46203</v>
      </c>
    </row>
    <row r="12086" spans="1:11" ht="42.6" customHeight="1" x14ac:dyDescent="0.25">
      <c r="A12086" s="11">
        <v>2026</v>
      </c>
      <c r="B12086" s="49">
        <v>46113</v>
      </c>
      <c r="C12086" s="49">
        <v>46203</v>
      </c>
      <c r="D12086" s="21" t="s">
        <v>7193</v>
      </c>
      <c r="E12086" s="29">
        <v>46009</v>
      </c>
      <c r="F12086" s="11"/>
      <c r="G12086" s="21" t="s">
        <v>7405</v>
      </c>
      <c r="H12086" s="24" t="s">
        <v>18914</v>
      </c>
      <c r="I12086" s="23">
        <v>5800</v>
      </c>
      <c r="J12086" s="24" t="s">
        <v>7284</v>
      </c>
      <c r="K12086" s="49">
        <v>46203</v>
      </c>
    </row>
    <row r="12087" spans="1:11" ht="42.6" customHeight="1" x14ac:dyDescent="0.25">
      <c r="A12087" s="11">
        <v>2026</v>
      </c>
      <c r="B12087" s="49">
        <v>46113</v>
      </c>
      <c r="C12087" s="49">
        <v>46203</v>
      </c>
      <c r="D12087" s="21" t="s">
        <v>7194</v>
      </c>
      <c r="E12087" s="29">
        <v>46009</v>
      </c>
      <c r="F12087" s="11"/>
      <c r="G12087" s="21" t="s">
        <v>7405</v>
      </c>
      <c r="H12087" s="24" t="s">
        <v>18915</v>
      </c>
      <c r="I12087" s="23">
        <v>12760</v>
      </c>
      <c r="J12087" s="24" t="s">
        <v>7284</v>
      </c>
      <c r="K12087" s="49">
        <v>46203</v>
      </c>
    </row>
    <row r="12088" spans="1:11" ht="42.6" customHeight="1" x14ac:dyDescent="0.25">
      <c r="A12088" s="11">
        <v>2026</v>
      </c>
      <c r="B12088" s="49">
        <v>46113</v>
      </c>
      <c r="C12088" s="49">
        <v>46203</v>
      </c>
      <c r="D12088" s="21" t="s">
        <v>7194</v>
      </c>
      <c r="E12088" s="29">
        <v>46009</v>
      </c>
      <c r="F12088" s="11"/>
      <c r="G12088" s="21" t="s">
        <v>7405</v>
      </c>
      <c r="H12088" s="24" t="s">
        <v>18916</v>
      </c>
      <c r="I12088" s="23">
        <v>12760</v>
      </c>
      <c r="J12088" s="24" t="s">
        <v>7284</v>
      </c>
      <c r="K12088" s="49">
        <v>46203</v>
      </c>
    </row>
    <row r="12089" spans="1:11" ht="42.6" customHeight="1" x14ac:dyDescent="0.25">
      <c r="A12089" s="11">
        <v>2026</v>
      </c>
      <c r="B12089" s="49">
        <v>46113</v>
      </c>
      <c r="C12089" s="49">
        <v>46203</v>
      </c>
      <c r="D12089" s="21" t="s">
        <v>7195</v>
      </c>
      <c r="E12089" s="29">
        <v>46009</v>
      </c>
      <c r="F12089" s="11"/>
      <c r="G12089" s="21" t="s">
        <v>7405</v>
      </c>
      <c r="H12089" s="24" t="s">
        <v>18917</v>
      </c>
      <c r="I12089" s="23">
        <v>4640</v>
      </c>
      <c r="J12089" s="24" t="s">
        <v>7284</v>
      </c>
      <c r="K12089" s="49">
        <v>46203</v>
      </c>
    </row>
    <row r="12090" spans="1:11" ht="42.6" customHeight="1" x14ac:dyDescent="0.25">
      <c r="A12090" s="11">
        <v>2026</v>
      </c>
      <c r="B12090" s="49">
        <v>46113</v>
      </c>
      <c r="C12090" s="49">
        <v>46203</v>
      </c>
      <c r="D12090" s="21" t="s">
        <v>7195</v>
      </c>
      <c r="E12090" s="29">
        <v>46009</v>
      </c>
      <c r="F12090" s="11"/>
      <c r="G12090" s="21" t="s">
        <v>7405</v>
      </c>
      <c r="H12090" s="24" t="s">
        <v>18918</v>
      </c>
      <c r="I12090" s="23">
        <v>4640</v>
      </c>
      <c r="J12090" s="24" t="s">
        <v>7284</v>
      </c>
      <c r="K12090" s="49">
        <v>46203</v>
      </c>
    </row>
    <row r="12091" spans="1:11" ht="42.6" customHeight="1" x14ac:dyDescent="0.25">
      <c r="A12091" s="11">
        <v>2026</v>
      </c>
      <c r="B12091" s="49">
        <v>46113</v>
      </c>
      <c r="C12091" s="49">
        <v>46203</v>
      </c>
      <c r="D12091" s="24" t="s">
        <v>1045</v>
      </c>
      <c r="E12091" s="29">
        <v>46009</v>
      </c>
      <c r="F12091" s="11"/>
      <c r="G12091" s="21" t="s">
        <v>7405</v>
      </c>
      <c r="H12091" s="24" t="s">
        <v>18919</v>
      </c>
      <c r="I12091" s="23">
        <v>3248</v>
      </c>
      <c r="J12091" s="24" t="s">
        <v>7284</v>
      </c>
      <c r="K12091" s="49">
        <v>46203</v>
      </c>
    </row>
    <row r="12092" spans="1:11" ht="42.6" customHeight="1" x14ac:dyDescent="0.25">
      <c r="A12092" s="11">
        <v>2026</v>
      </c>
      <c r="B12092" s="49">
        <v>46113</v>
      </c>
      <c r="C12092" s="49">
        <v>46203</v>
      </c>
      <c r="D12092" s="24" t="s">
        <v>1045</v>
      </c>
      <c r="E12092" s="29">
        <v>46009</v>
      </c>
      <c r="F12092" s="11"/>
      <c r="G12092" s="21" t="s">
        <v>7405</v>
      </c>
      <c r="H12092" s="24" t="s">
        <v>18920</v>
      </c>
      <c r="I12092" s="23">
        <v>3248</v>
      </c>
      <c r="J12092" s="24" t="s">
        <v>7284</v>
      </c>
      <c r="K12092" s="49">
        <v>46203</v>
      </c>
    </row>
    <row r="12093" spans="1:11" ht="42.6" customHeight="1" x14ac:dyDescent="0.25">
      <c r="A12093" s="11">
        <v>2026</v>
      </c>
      <c r="B12093" s="49">
        <v>46113</v>
      </c>
      <c r="C12093" s="49">
        <v>46203</v>
      </c>
      <c r="D12093" s="24" t="s">
        <v>1045</v>
      </c>
      <c r="E12093" s="29">
        <v>46009</v>
      </c>
      <c r="F12093" s="11"/>
      <c r="G12093" s="21" t="s">
        <v>7405</v>
      </c>
      <c r="H12093" s="24" t="s">
        <v>18921</v>
      </c>
      <c r="I12093" s="23">
        <v>3248</v>
      </c>
      <c r="J12093" s="24" t="s">
        <v>7284</v>
      </c>
      <c r="K12093" s="49">
        <v>46203</v>
      </c>
    </row>
    <row r="12094" spans="1:11" ht="42.6" customHeight="1" x14ac:dyDescent="0.25">
      <c r="A12094" s="11">
        <v>2026</v>
      </c>
      <c r="B12094" s="49">
        <v>46113</v>
      </c>
      <c r="C12094" s="49">
        <v>46203</v>
      </c>
      <c r="D12094" s="24" t="s">
        <v>1045</v>
      </c>
      <c r="E12094" s="29">
        <v>46009</v>
      </c>
      <c r="F12094" s="11"/>
      <c r="G12094" s="21" t="s">
        <v>7405</v>
      </c>
      <c r="H12094" s="24" t="s">
        <v>18922</v>
      </c>
      <c r="I12094" s="23">
        <v>3248</v>
      </c>
      <c r="J12094" s="24" t="s">
        <v>7284</v>
      </c>
      <c r="K12094" s="49">
        <v>46203</v>
      </c>
    </row>
    <row r="12095" spans="1:11" ht="42.6" customHeight="1" x14ac:dyDescent="0.25">
      <c r="A12095" s="11">
        <v>2026</v>
      </c>
      <c r="B12095" s="49">
        <v>46113</v>
      </c>
      <c r="C12095" s="49">
        <v>46203</v>
      </c>
      <c r="D12095" s="24" t="s">
        <v>1045</v>
      </c>
      <c r="E12095" s="29">
        <v>46009</v>
      </c>
      <c r="F12095" s="11"/>
      <c r="G12095" s="21" t="s">
        <v>7405</v>
      </c>
      <c r="H12095" s="24" t="s">
        <v>18923</v>
      </c>
      <c r="I12095" s="23">
        <v>3248</v>
      </c>
      <c r="J12095" s="24" t="s">
        <v>7284</v>
      </c>
      <c r="K12095" s="49">
        <v>46203</v>
      </c>
    </row>
    <row r="12096" spans="1:11" ht="42.6" customHeight="1" x14ac:dyDescent="0.25">
      <c r="A12096" s="11">
        <v>2026</v>
      </c>
      <c r="B12096" s="49">
        <v>46113</v>
      </c>
      <c r="C12096" s="49">
        <v>46203</v>
      </c>
      <c r="D12096" s="24" t="s">
        <v>1045</v>
      </c>
      <c r="E12096" s="29">
        <v>46009</v>
      </c>
      <c r="F12096" s="11"/>
      <c r="G12096" s="21" t="s">
        <v>7405</v>
      </c>
      <c r="H12096" s="24" t="s">
        <v>18924</v>
      </c>
      <c r="I12096" s="23">
        <v>3248</v>
      </c>
      <c r="J12096" s="24" t="s">
        <v>7284</v>
      </c>
      <c r="K12096" s="49">
        <v>46203</v>
      </c>
    </row>
    <row r="12097" spans="1:11" ht="42.6" customHeight="1" x14ac:dyDescent="0.25">
      <c r="A12097" s="11">
        <v>2026</v>
      </c>
      <c r="B12097" s="49">
        <v>46113</v>
      </c>
      <c r="C12097" s="49">
        <v>46203</v>
      </c>
      <c r="D12097" s="24" t="s">
        <v>1045</v>
      </c>
      <c r="E12097" s="29">
        <v>46009</v>
      </c>
      <c r="F12097" s="11"/>
      <c r="G12097" s="21" t="s">
        <v>7405</v>
      </c>
      <c r="H12097" s="24" t="s">
        <v>18925</v>
      </c>
      <c r="I12097" s="23">
        <v>3248</v>
      </c>
      <c r="J12097" s="24" t="s">
        <v>7284</v>
      </c>
      <c r="K12097" s="49">
        <v>46203</v>
      </c>
    </row>
    <row r="12098" spans="1:11" ht="42.6" customHeight="1" x14ac:dyDescent="0.25">
      <c r="A12098" s="11">
        <v>2026</v>
      </c>
      <c r="B12098" s="49">
        <v>46113</v>
      </c>
      <c r="C12098" s="49">
        <v>46203</v>
      </c>
      <c r="D12098" s="24" t="s">
        <v>7196</v>
      </c>
      <c r="E12098" s="29">
        <v>46009</v>
      </c>
      <c r="F12098" s="11"/>
      <c r="G12098" s="21" t="s">
        <v>7405</v>
      </c>
      <c r="H12098" s="24" t="s">
        <v>18926</v>
      </c>
      <c r="I12098" s="23">
        <v>3132</v>
      </c>
      <c r="J12098" s="24" t="s">
        <v>7284</v>
      </c>
      <c r="K12098" s="49">
        <v>46203</v>
      </c>
    </row>
    <row r="12099" spans="1:11" ht="42.6" customHeight="1" x14ac:dyDescent="0.25">
      <c r="A12099" s="11">
        <v>2026</v>
      </c>
      <c r="B12099" s="49">
        <v>46113</v>
      </c>
      <c r="C12099" s="49">
        <v>46203</v>
      </c>
      <c r="D12099" s="24" t="s">
        <v>7197</v>
      </c>
      <c r="E12099" s="29">
        <v>46009</v>
      </c>
      <c r="F12099" s="11"/>
      <c r="G12099" s="21" t="s">
        <v>7405</v>
      </c>
      <c r="H12099" s="24" t="s">
        <v>18927</v>
      </c>
      <c r="I12099" s="23">
        <v>3480</v>
      </c>
      <c r="J12099" s="24" t="s">
        <v>7284</v>
      </c>
      <c r="K12099" s="49">
        <v>46203</v>
      </c>
    </row>
    <row r="12100" spans="1:11" ht="42.6" customHeight="1" x14ac:dyDescent="0.25">
      <c r="A12100" s="11">
        <v>2026</v>
      </c>
      <c r="B12100" s="49">
        <v>46113</v>
      </c>
      <c r="C12100" s="49">
        <v>46203</v>
      </c>
      <c r="D12100" s="24" t="s">
        <v>7197</v>
      </c>
      <c r="E12100" s="29">
        <v>46009</v>
      </c>
      <c r="F12100" s="11"/>
      <c r="G12100" s="21" t="s">
        <v>7405</v>
      </c>
      <c r="H12100" s="24" t="s">
        <v>18928</v>
      </c>
      <c r="I12100" s="23">
        <v>3480</v>
      </c>
      <c r="J12100" s="24" t="s">
        <v>7284</v>
      </c>
      <c r="K12100" s="49">
        <v>46203</v>
      </c>
    </row>
    <row r="12101" spans="1:11" ht="42.6" customHeight="1" x14ac:dyDescent="0.25">
      <c r="A12101" s="11">
        <v>2026</v>
      </c>
      <c r="B12101" s="49">
        <v>46113</v>
      </c>
      <c r="C12101" s="49">
        <v>46203</v>
      </c>
      <c r="D12101" s="24" t="s">
        <v>7198</v>
      </c>
      <c r="E12101" s="29">
        <v>46009</v>
      </c>
      <c r="F12101" s="11"/>
      <c r="G12101" s="21" t="s">
        <v>7405</v>
      </c>
      <c r="H12101" s="24" t="s">
        <v>18929</v>
      </c>
      <c r="I12101" s="23">
        <v>1392</v>
      </c>
      <c r="J12101" s="24" t="s">
        <v>7284</v>
      </c>
      <c r="K12101" s="49">
        <v>46203</v>
      </c>
    </row>
    <row r="12102" spans="1:11" ht="42.6" customHeight="1" x14ac:dyDescent="0.25">
      <c r="A12102" s="11">
        <v>2026</v>
      </c>
      <c r="B12102" s="49">
        <v>46113</v>
      </c>
      <c r="C12102" s="49">
        <v>46203</v>
      </c>
      <c r="D12102" s="24" t="s">
        <v>7198</v>
      </c>
      <c r="E12102" s="29">
        <v>46009</v>
      </c>
      <c r="F12102" s="11"/>
      <c r="G12102" s="21" t="s">
        <v>7405</v>
      </c>
      <c r="H12102" s="24" t="s">
        <v>18930</v>
      </c>
      <c r="I12102" s="23">
        <v>1392</v>
      </c>
      <c r="J12102" s="24" t="s">
        <v>7284</v>
      </c>
      <c r="K12102" s="49">
        <v>46203</v>
      </c>
    </row>
    <row r="12103" spans="1:11" s="2" customFormat="1" ht="42.6" customHeight="1" x14ac:dyDescent="0.25">
      <c r="A12103" s="12">
        <v>2026</v>
      </c>
      <c r="B12103" s="62">
        <v>46113</v>
      </c>
      <c r="C12103" s="62">
        <v>46203</v>
      </c>
      <c r="D12103" s="63" t="s">
        <v>19269</v>
      </c>
      <c r="E12103" s="64">
        <v>46146</v>
      </c>
      <c r="F12103" s="12"/>
      <c r="G12103" s="63" t="s">
        <v>7231</v>
      </c>
      <c r="H12103" s="13" t="s">
        <v>19174</v>
      </c>
      <c r="I12103" s="65">
        <v>10800</v>
      </c>
      <c r="J12103" s="66" t="s">
        <v>7284</v>
      </c>
      <c r="K12103" s="62">
        <v>46203</v>
      </c>
    </row>
    <row r="12104" spans="1:11" s="2" customFormat="1" ht="42.6" customHeight="1" x14ac:dyDescent="0.25">
      <c r="A12104" s="12">
        <v>2026</v>
      </c>
      <c r="B12104" s="62">
        <v>46113</v>
      </c>
      <c r="C12104" s="62">
        <v>46203</v>
      </c>
      <c r="D12104" s="63" t="s">
        <v>19270</v>
      </c>
      <c r="E12104" s="64">
        <v>46157</v>
      </c>
      <c r="F12104" s="12"/>
      <c r="G12104" s="63" t="s">
        <v>7243</v>
      </c>
      <c r="H12104" s="13" t="s">
        <v>19175</v>
      </c>
      <c r="I12104" s="65">
        <v>2750</v>
      </c>
      <c r="J12104" s="66" t="s">
        <v>7284</v>
      </c>
      <c r="K12104" s="62">
        <v>46203</v>
      </c>
    </row>
    <row r="12105" spans="1:11" s="2" customFormat="1" ht="42.6" customHeight="1" x14ac:dyDescent="0.25">
      <c r="A12105" s="12">
        <v>2026</v>
      </c>
      <c r="B12105" s="62">
        <v>46113</v>
      </c>
      <c r="C12105" s="62">
        <v>46203</v>
      </c>
      <c r="D12105" s="63" t="s">
        <v>19271</v>
      </c>
      <c r="E12105" s="64">
        <v>46155</v>
      </c>
      <c r="F12105" s="12"/>
      <c r="G12105" s="63" t="s">
        <v>7245</v>
      </c>
      <c r="H12105" s="13" t="s">
        <v>19176</v>
      </c>
      <c r="I12105" s="65">
        <v>840</v>
      </c>
      <c r="J12105" s="66" t="s">
        <v>7284</v>
      </c>
      <c r="K12105" s="62">
        <v>46203</v>
      </c>
    </row>
    <row r="12106" spans="1:11" s="2" customFormat="1" ht="42.6" customHeight="1" x14ac:dyDescent="0.25">
      <c r="A12106" s="12">
        <v>2026</v>
      </c>
      <c r="B12106" s="62">
        <v>46113</v>
      </c>
      <c r="C12106" s="62">
        <v>46203</v>
      </c>
      <c r="D12106" s="63" t="s">
        <v>19272</v>
      </c>
      <c r="E12106" s="64">
        <v>46155</v>
      </c>
      <c r="F12106" s="12"/>
      <c r="G12106" s="63" t="s">
        <v>7245</v>
      </c>
      <c r="H12106" s="13" t="s">
        <v>19177</v>
      </c>
      <c r="I12106" s="65">
        <v>840</v>
      </c>
      <c r="J12106" s="66" t="s">
        <v>7284</v>
      </c>
      <c r="K12106" s="62">
        <v>46203</v>
      </c>
    </row>
    <row r="12107" spans="1:11" s="2" customFormat="1" ht="42.6" customHeight="1" x14ac:dyDescent="0.25">
      <c r="A12107" s="12">
        <v>2026</v>
      </c>
      <c r="B12107" s="62">
        <v>46113</v>
      </c>
      <c r="C12107" s="62">
        <v>46203</v>
      </c>
      <c r="D12107" s="63" t="s">
        <v>19273</v>
      </c>
      <c r="E12107" s="64">
        <v>46155</v>
      </c>
      <c r="F12107" s="12"/>
      <c r="G12107" s="63" t="s">
        <v>7245</v>
      </c>
      <c r="H12107" s="13" t="s">
        <v>19178</v>
      </c>
      <c r="I12107" s="65">
        <v>840</v>
      </c>
      <c r="J12107" s="66" t="s">
        <v>7284</v>
      </c>
      <c r="K12107" s="62">
        <v>46203</v>
      </c>
    </row>
    <row r="12108" spans="1:11" s="2" customFormat="1" ht="42.6" customHeight="1" x14ac:dyDescent="0.25">
      <c r="A12108" s="12">
        <v>2026</v>
      </c>
      <c r="B12108" s="62">
        <v>46113</v>
      </c>
      <c r="C12108" s="62">
        <v>46203</v>
      </c>
      <c r="D12108" s="63" t="s">
        <v>19274</v>
      </c>
      <c r="E12108" s="64">
        <v>46155</v>
      </c>
      <c r="F12108" s="12"/>
      <c r="G12108" s="63" t="s">
        <v>7245</v>
      </c>
      <c r="H12108" s="13" t="s">
        <v>19179</v>
      </c>
      <c r="I12108" s="65">
        <v>840</v>
      </c>
      <c r="J12108" s="66" t="s">
        <v>7284</v>
      </c>
      <c r="K12108" s="62">
        <v>46203</v>
      </c>
    </row>
    <row r="12109" spans="1:11" s="2" customFormat="1" ht="42.6" customHeight="1" x14ac:dyDescent="0.25">
      <c r="A12109" s="12">
        <v>2026</v>
      </c>
      <c r="B12109" s="62">
        <v>46113</v>
      </c>
      <c r="C12109" s="62">
        <v>46203</v>
      </c>
      <c r="D12109" s="63" t="s">
        <v>19275</v>
      </c>
      <c r="E12109" s="64">
        <v>46155</v>
      </c>
      <c r="F12109" s="12"/>
      <c r="G12109" s="63" t="s">
        <v>7245</v>
      </c>
      <c r="H12109" s="13" t="s">
        <v>19180</v>
      </c>
      <c r="I12109" s="65">
        <v>840</v>
      </c>
      <c r="J12109" s="66" t="s">
        <v>7284</v>
      </c>
      <c r="K12109" s="62">
        <v>46203</v>
      </c>
    </row>
    <row r="12110" spans="1:11" s="2" customFormat="1" ht="42.6" customHeight="1" x14ac:dyDescent="0.25">
      <c r="A12110" s="12">
        <v>2026</v>
      </c>
      <c r="B12110" s="62">
        <v>46113</v>
      </c>
      <c r="C12110" s="62">
        <v>46203</v>
      </c>
      <c r="D12110" s="63" t="s">
        <v>19276</v>
      </c>
      <c r="E12110" s="64">
        <v>46155</v>
      </c>
      <c r="F12110" s="12"/>
      <c r="G12110" s="63" t="s">
        <v>7245</v>
      </c>
      <c r="H12110" s="13" t="s">
        <v>19181</v>
      </c>
      <c r="I12110" s="65">
        <v>840</v>
      </c>
      <c r="J12110" s="66" t="s">
        <v>7284</v>
      </c>
      <c r="K12110" s="62">
        <v>46203</v>
      </c>
    </row>
    <row r="12111" spans="1:11" s="2" customFormat="1" ht="42.6" customHeight="1" x14ac:dyDescent="0.25">
      <c r="A12111" s="12">
        <v>2026</v>
      </c>
      <c r="B12111" s="62">
        <v>46113</v>
      </c>
      <c r="C12111" s="62">
        <v>46203</v>
      </c>
      <c r="D12111" s="63" t="s">
        <v>19277</v>
      </c>
      <c r="E12111" s="64">
        <v>46155</v>
      </c>
      <c r="F12111" s="12"/>
      <c r="G12111" s="63" t="s">
        <v>7245</v>
      </c>
      <c r="H12111" s="13" t="s">
        <v>19182</v>
      </c>
      <c r="I12111" s="65">
        <v>840</v>
      </c>
      <c r="J12111" s="66" t="s">
        <v>7284</v>
      </c>
      <c r="K12111" s="62">
        <v>46203</v>
      </c>
    </row>
    <row r="12112" spans="1:11" s="2" customFormat="1" ht="42.6" customHeight="1" x14ac:dyDescent="0.25">
      <c r="A12112" s="12">
        <v>2026</v>
      </c>
      <c r="B12112" s="62">
        <v>46113</v>
      </c>
      <c r="C12112" s="62">
        <v>46203</v>
      </c>
      <c r="D12112" s="63" t="s">
        <v>19278</v>
      </c>
      <c r="E12112" s="64">
        <v>46155</v>
      </c>
      <c r="F12112" s="12"/>
      <c r="G12112" s="63" t="s">
        <v>7245</v>
      </c>
      <c r="H12112" s="13" t="s">
        <v>19183</v>
      </c>
      <c r="I12112" s="65">
        <v>840</v>
      </c>
      <c r="J12112" s="66" t="s">
        <v>7284</v>
      </c>
      <c r="K12112" s="62">
        <v>46203</v>
      </c>
    </row>
    <row r="12113" spans="1:11" s="2" customFormat="1" ht="42.6" customHeight="1" x14ac:dyDescent="0.25">
      <c r="A12113" s="12">
        <v>2026</v>
      </c>
      <c r="B12113" s="62">
        <v>46113</v>
      </c>
      <c r="C12113" s="62">
        <v>46203</v>
      </c>
      <c r="D12113" s="63" t="s">
        <v>19279</v>
      </c>
      <c r="E12113" s="64">
        <v>46155</v>
      </c>
      <c r="F12113" s="12"/>
      <c r="G12113" s="63" t="s">
        <v>7245</v>
      </c>
      <c r="H12113" s="13" t="s">
        <v>19184</v>
      </c>
      <c r="I12113" s="65">
        <v>840</v>
      </c>
      <c r="J12113" s="66" t="s">
        <v>7284</v>
      </c>
      <c r="K12113" s="62">
        <v>46203</v>
      </c>
    </row>
    <row r="12114" spans="1:11" s="2" customFormat="1" ht="42.6" customHeight="1" x14ac:dyDescent="0.25">
      <c r="A12114" s="12">
        <v>2026</v>
      </c>
      <c r="B12114" s="62">
        <v>46113</v>
      </c>
      <c r="C12114" s="62">
        <v>46203</v>
      </c>
      <c r="D12114" s="63" t="s">
        <v>19280</v>
      </c>
      <c r="E12114" s="64">
        <v>46155</v>
      </c>
      <c r="F12114" s="12"/>
      <c r="G12114" s="63" t="s">
        <v>7245</v>
      </c>
      <c r="H12114" s="13" t="s">
        <v>19185</v>
      </c>
      <c r="I12114" s="65">
        <v>840</v>
      </c>
      <c r="J12114" s="66" t="s">
        <v>7284</v>
      </c>
      <c r="K12114" s="62">
        <v>46203</v>
      </c>
    </row>
    <row r="12115" spans="1:11" s="2" customFormat="1" ht="42.6" customHeight="1" x14ac:dyDescent="0.25">
      <c r="A12115" s="12">
        <v>2026</v>
      </c>
      <c r="B12115" s="62">
        <v>46113</v>
      </c>
      <c r="C12115" s="62">
        <v>46203</v>
      </c>
      <c r="D12115" s="63" t="s">
        <v>19281</v>
      </c>
      <c r="E12115" s="64">
        <v>46155</v>
      </c>
      <c r="F12115" s="12"/>
      <c r="G12115" s="63" t="s">
        <v>7245</v>
      </c>
      <c r="H12115" s="13" t="s">
        <v>19186</v>
      </c>
      <c r="I12115" s="65">
        <v>840</v>
      </c>
      <c r="J12115" s="66" t="s">
        <v>7284</v>
      </c>
      <c r="K12115" s="62">
        <v>46203</v>
      </c>
    </row>
    <row r="12116" spans="1:11" s="2" customFormat="1" ht="42.6" customHeight="1" x14ac:dyDescent="0.25">
      <c r="A12116" s="12">
        <v>2026</v>
      </c>
      <c r="B12116" s="62">
        <v>46113</v>
      </c>
      <c r="C12116" s="62">
        <v>46203</v>
      </c>
      <c r="D12116" s="63" t="s">
        <v>19282</v>
      </c>
      <c r="E12116" s="64">
        <v>46155</v>
      </c>
      <c r="F12116" s="12"/>
      <c r="G12116" s="63" t="s">
        <v>7245</v>
      </c>
      <c r="H12116" s="13" t="s">
        <v>19187</v>
      </c>
      <c r="I12116" s="65">
        <v>840</v>
      </c>
      <c r="J12116" s="66" t="s">
        <v>7284</v>
      </c>
      <c r="K12116" s="62">
        <v>46203</v>
      </c>
    </row>
    <row r="12117" spans="1:11" s="2" customFormat="1" ht="42.6" customHeight="1" x14ac:dyDescent="0.25">
      <c r="A12117" s="12">
        <v>2026</v>
      </c>
      <c r="B12117" s="62">
        <v>46113</v>
      </c>
      <c r="C12117" s="62">
        <v>46203</v>
      </c>
      <c r="D12117" s="63" t="s">
        <v>19283</v>
      </c>
      <c r="E12117" s="64">
        <v>46155</v>
      </c>
      <c r="F12117" s="12"/>
      <c r="G12117" s="63" t="s">
        <v>7245</v>
      </c>
      <c r="H12117" s="13" t="s">
        <v>19188</v>
      </c>
      <c r="I12117" s="65">
        <v>840</v>
      </c>
      <c r="J12117" s="66" t="s">
        <v>7284</v>
      </c>
      <c r="K12117" s="62">
        <v>46203</v>
      </c>
    </row>
    <row r="12118" spans="1:11" s="2" customFormat="1" ht="42.6" customHeight="1" x14ac:dyDescent="0.25">
      <c r="A12118" s="12">
        <v>2026</v>
      </c>
      <c r="B12118" s="62">
        <v>46113</v>
      </c>
      <c r="C12118" s="62">
        <v>46203</v>
      </c>
      <c r="D12118" s="63" t="s">
        <v>19284</v>
      </c>
      <c r="E12118" s="64">
        <v>46155</v>
      </c>
      <c r="F12118" s="12"/>
      <c r="G12118" s="63" t="s">
        <v>7245</v>
      </c>
      <c r="H12118" s="13" t="s">
        <v>19189</v>
      </c>
      <c r="I12118" s="65">
        <v>840</v>
      </c>
      <c r="J12118" s="66" t="s">
        <v>7284</v>
      </c>
      <c r="K12118" s="62">
        <v>46203</v>
      </c>
    </row>
    <row r="12119" spans="1:11" s="2" customFormat="1" ht="42.6" customHeight="1" x14ac:dyDescent="0.25">
      <c r="A12119" s="12">
        <v>2026</v>
      </c>
      <c r="B12119" s="62">
        <v>46113</v>
      </c>
      <c r="C12119" s="62">
        <v>46203</v>
      </c>
      <c r="D12119" s="63" t="s">
        <v>19285</v>
      </c>
      <c r="E12119" s="64">
        <v>46155</v>
      </c>
      <c r="F12119" s="12"/>
      <c r="G12119" s="63" t="s">
        <v>7245</v>
      </c>
      <c r="H12119" s="13" t="s">
        <v>19190</v>
      </c>
      <c r="I12119" s="65">
        <v>840</v>
      </c>
      <c r="J12119" s="66" t="s">
        <v>7284</v>
      </c>
      <c r="K12119" s="62">
        <v>46203</v>
      </c>
    </row>
    <row r="12120" spans="1:11" s="2" customFormat="1" ht="42.6" customHeight="1" x14ac:dyDescent="0.25">
      <c r="A12120" s="12">
        <v>2026</v>
      </c>
      <c r="B12120" s="62">
        <v>46113</v>
      </c>
      <c r="C12120" s="62">
        <v>46203</v>
      </c>
      <c r="D12120" s="63" t="s">
        <v>19286</v>
      </c>
      <c r="E12120" s="64">
        <v>46155</v>
      </c>
      <c r="F12120" s="12"/>
      <c r="G12120" s="63" t="s">
        <v>7245</v>
      </c>
      <c r="H12120" s="13" t="s">
        <v>19191</v>
      </c>
      <c r="I12120" s="65">
        <v>2490</v>
      </c>
      <c r="J12120" s="66" t="s">
        <v>7284</v>
      </c>
      <c r="K12120" s="62">
        <v>46203</v>
      </c>
    </row>
    <row r="12121" spans="1:11" s="2" customFormat="1" ht="42.6" customHeight="1" x14ac:dyDescent="0.25">
      <c r="A12121" s="12">
        <v>2026</v>
      </c>
      <c r="B12121" s="62">
        <v>46113</v>
      </c>
      <c r="C12121" s="62">
        <v>46203</v>
      </c>
      <c r="D12121" s="63" t="s">
        <v>19287</v>
      </c>
      <c r="E12121" s="64">
        <v>46155</v>
      </c>
      <c r="F12121" s="12"/>
      <c r="G12121" s="63" t="s">
        <v>7245</v>
      </c>
      <c r="H12121" s="13" t="s">
        <v>19192</v>
      </c>
      <c r="I12121" s="65">
        <v>2490</v>
      </c>
      <c r="J12121" s="66" t="s">
        <v>7284</v>
      </c>
      <c r="K12121" s="62">
        <v>46203</v>
      </c>
    </row>
    <row r="12122" spans="1:11" s="2" customFormat="1" ht="42.6" customHeight="1" x14ac:dyDescent="0.25">
      <c r="A12122" s="12">
        <v>2026</v>
      </c>
      <c r="B12122" s="62">
        <v>46113</v>
      </c>
      <c r="C12122" s="62">
        <v>46203</v>
      </c>
      <c r="D12122" s="63" t="s">
        <v>19288</v>
      </c>
      <c r="E12122" s="64">
        <v>46155</v>
      </c>
      <c r="F12122" s="12"/>
      <c r="G12122" s="63" t="s">
        <v>7245</v>
      </c>
      <c r="H12122" s="13" t="s">
        <v>19193</v>
      </c>
      <c r="I12122" s="65">
        <v>2490</v>
      </c>
      <c r="J12122" s="66" t="s">
        <v>7284</v>
      </c>
      <c r="K12122" s="62">
        <v>46203</v>
      </c>
    </row>
    <row r="12123" spans="1:11" s="2" customFormat="1" ht="42.6" customHeight="1" x14ac:dyDescent="0.25">
      <c r="A12123" s="12">
        <v>2026</v>
      </c>
      <c r="B12123" s="62">
        <v>46113</v>
      </c>
      <c r="C12123" s="62">
        <v>46203</v>
      </c>
      <c r="D12123" s="63" t="s">
        <v>19289</v>
      </c>
      <c r="E12123" s="64">
        <v>46155</v>
      </c>
      <c r="F12123" s="12"/>
      <c r="G12123" s="63" t="s">
        <v>7245</v>
      </c>
      <c r="H12123" s="13" t="s">
        <v>19194</v>
      </c>
      <c r="I12123" s="65">
        <v>2490</v>
      </c>
      <c r="J12123" s="66" t="s">
        <v>7284</v>
      </c>
      <c r="K12123" s="62">
        <v>46203</v>
      </c>
    </row>
    <row r="12124" spans="1:11" s="2" customFormat="1" ht="42.6" customHeight="1" x14ac:dyDescent="0.25">
      <c r="A12124" s="12">
        <v>2026</v>
      </c>
      <c r="B12124" s="62">
        <v>46113</v>
      </c>
      <c r="C12124" s="62">
        <v>46203</v>
      </c>
      <c r="D12124" s="63" t="s">
        <v>19290</v>
      </c>
      <c r="E12124" s="64">
        <v>46155</v>
      </c>
      <c r="F12124" s="12"/>
      <c r="G12124" s="63" t="s">
        <v>19317</v>
      </c>
      <c r="H12124" s="13" t="s">
        <v>19195</v>
      </c>
      <c r="I12124" s="65">
        <v>2490</v>
      </c>
      <c r="J12124" s="66" t="s">
        <v>7284</v>
      </c>
      <c r="K12124" s="62">
        <v>46203</v>
      </c>
    </row>
    <row r="12125" spans="1:11" s="2" customFormat="1" ht="42.6" customHeight="1" x14ac:dyDescent="0.25">
      <c r="A12125" s="12">
        <v>2026</v>
      </c>
      <c r="B12125" s="62">
        <v>46113</v>
      </c>
      <c r="C12125" s="62">
        <v>46203</v>
      </c>
      <c r="D12125" s="63" t="s">
        <v>19291</v>
      </c>
      <c r="E12125" s="64">
        <v>46155</v>
      </c>
      <c r="F12125" s="12"/>
      <c r="G12125" s="63" t="s">
        <v>7245</v>
      </c>
      <c r="H12125" s="13" t="s">
        <v>19196</v>
      </c>
      <c r="I12125" s="65">
        <v>2490</v>
      </c>
      <c r="J12125" s="66" t="s">
        <v>7284</v>
      </c>
      <c r="K12125" s="62">
        <v>46203</v>
      </c>
    </row>
    <row r="12126" spans="1:11" s="2" customFormat="1" ht="42.6" customHeight="1" x14ac:dyDescent="0.25">
      <c r="A12126" s="12">
        <v>2026</v>
      </c>
      <c r="B12126" s="62">
        <v>46113</v>
      </c>
      <c r="C12126" s="62">
        <v>46203</v>
      </c>
      <c r="D12126" s="63" t="s">
        <v>19292</v>
      </c>
      <c r="E12126" s="64">
        <v>46157</v>
      </c>
      <c r="F12126" s="12"/>
      <c r="G12126" s="63" t="s">
        <v>7245</v>
      </c>
      <c r="H12126" s="13" t="s">
        <v>19197</v>
      </c>
      <c r="I12126" s="65">
        <v>240</v>
      </c>
      <c r="J12126" s="66" t="s">
        <v>7284</v>
      </c>
      <c r="K12126" s="62">
        <v>46203</v>
      </c>
    </row>
    <row r="12127" spans="1:11" s="2" customFormat="1" ht="42.6" customHeight="1" x14ac:dyDescent="0.25">
      <c r="A12127" s="12">
        <v>2026</v>
      </c>
      <c r="B12127" s="62">
        <v>46113</v>
      </c>
      <c r="C12127" s="62">
        <v>46203</v>
      </c>
      <c r="D12127" s="63" t="s">
        <v>19292</v>
      </c>
      <c r="E12127" s="64">
        <v>46157</v>
      </c>
      <c r="F12127" s="12"/>
      <c r="G12127" s="63" t="s">
        <v>7245</v>
      </c>
      <c r="H12127" s="13" t="s">
        <v>19198</v>
      </c>
      <c r="I12127" s="65">
        <v>241</v>
      </c>
      <c r="J12127" s="66" t="s">
        <v>7284</v>
      </c>
      <c r="K12127" s="62">
        <v>46203</v>
      </c>
    </row>
    <row r="12128" spans="1:11" s="2" customFormat="1" ht="42.6" customHeight="1" x14ac:dyDescent="0.25">
      <c r="A12128" s="12">
        <v>2026</v>
      </c>
      <c r="B12128" s="62">
        <v>46113</v>
      </c>
      <c r="C12128" s="62">
        <v>46203</v>
      </c>
      <c r="D12128" s="63" t="s">
        <v>19292</v>
      </c>
      <c r="E12128" s="64">
        <v>46157</v>
      </c>
      <c r="F12128" s="12"/>
      <c r="G12128" s="63" t="s">
        <v>7245</v>
      </c>
      <c r="H12128" s="13" t="s">
        <v>19199</v>
      </c>
      <c r="I12128" s="65">
        <v>242</v>
      </c>
      <c r="J12128" s="66" t="s">
        <v>7284</v>
      </c>
      <c r="K12128" s="62">
        <v>46203</v>
      </c>
    </row>
    <row r="12129" spans="1:11" s="2" customFormat="1" ht="42.6" customHeight="1" x14ac:dyDescent="0.25">
      <c r="A12129" s="12">
        <v>2026</v>
      </c>
      <c r="B12129" s="62">
        <v>46113</v>
      </c>
      <c r="C12129" s="62">
        <v>46203</v>
      </c>
      <c r="D12129" s="63" t="s">
        <v>19292</v>
      </c>
      <c r="E12129" s="64">
        <v>46157</v>
      </c>
      <c r="F12129" s="12"/>
      <c r="G12129" s="63" t="s">
        <v>7245</v>
      </c>
      <c r="H12129" s="13" t="s">
        <v>19200</v>
      </c>
      <c r="I12129" s="65">
        <v>243</v>
      </c>
      <c r="J12129" s="66" t="s">
        <v>7284</v>
      </c>
      <c r="K12129" s="62">
        <v>46203</v>
      </c>
    </row>
    <row r="12130" spans="1:11" s="2" customFormat="1" ht="42.6" customHeight="1" x14ac:dyDescent="0.25">
      <c r="A12130" s="12">
        <v>2026</v>
      </c>
      <c r="B12130" s="62">
        <v>46113</v>
      </c>
      <c r="C12130" s="62">
        <v>46203</v>
      </c>
      <c r="D12130" s="63" t="s">
        <v>19292</v>
      </c>
      <c r="E12130" s="64">
        <v>46157</v>
      </c>
      <c r="F12130" s="12"/>
      <c r="G12130" s="63" t="s">
        <v>7245</v>
      </c>
      <c r="H12130" s="13" t="s">
        <v>19201</v>
      </c>
      <c r="I12130" s="65">
        <v>244</v>
      </c>
      <c r="J12130" s="66" t="s">
        <v>7284</v>
      </c>
      <c r="K12130" s="62">
        <v>46203</v>
      </c>
    </row>
    <row r="12131" spans="1:11" s="2" customFormat="1" ht="42.6" customHeight="1" x14ac:dyDescent="0.25">
      <c r="A12131" s="12">
        <v>2026</v>
      </c>
      <c r="B12131" s="62">
        <v>46113</v>
      </c>
      <c r="C12131" s="62">
        <v>46203</v>
      </c>
      <c r="D12131" s="63" t="s">
        <v>19292</v>
      </c>
      <c r="E12131" s="64">
        <v>46157</v>
      </c>
      <c r="F12131" s="12"/>
      <c r="G12131" s="63" t="s">
        <v>7245</v>
      </c>
      <c r="H12131" s="13" t="s">
        <v>19202</v>
      </c>
      <c r="I12131" s="65">
        <v>245</v>
      </c>
      <c r="J12131" s="66" t="s">
        <v>7284</v>
      </c>
      <c r="K12131" s="62">
        <v>46203</v>
      </c>
    </row>
    <row r="12132" spans="1:11" s="2" customFormat="1" ht="42.6" customHeight="1" x14ac:dyDescent="0.25">
      <c r="A12132" s="12">
        <v>2026</v>
      </c>
      <c r="B12132" s="62">
        <v>46113</v>
      </c>
      <c r="C12132" s="62">
        <v>46203</v>
      </c>
      <c r="D12132" s="63" t="s">
        <v>19292</v>
      </c>
      <c r="E12132" s="64">
        <v>46157</v>
      </c>
      <c r="F12132" s="12"/>
      <c r="G12132" s="63" t="s">
        <v>7245</v>
      </c>
      <c r="H12132" s="13" t="s">
        <v>19203</v>
      </c>
      <c r="I12132" s="65">
        <v>246</v>
      </c>
      <c r="J12132" s="66" t="s">
        <v>7284</v>
      </c>
      <c r="K12132" s="62">
        <v>46203</v>
      </c>
    </row>
    <row r="12133" spans="1:11" s="2" customFormat="1" ht="42.6" customHeight="1" x14ac:dyDescent="0.25">
      <c r="A12133" s="12">
        <v>2026</v>
      </c>
      <c r="B12133" s="62">
        <v>46113</v>
      </c>
      <c r="C12133" s="62">
        <v>46203</v>
      </c>
      <c r="D12133" s="63" t="s">
        <v>19292</v>
      </c>
      <c r="E12133" s="64">
        <v>46157</v>
      </c>
      <c r="F12133" s="12"/>
      <c r="G12133" s="63" t="s">
        <v>7245</v>
      </c>
      <c r="H12133" s="13" t="s">
        <v>19204</v>
      </c>
      <c r="I12133" s="65">
        <v>247</v>
      </c>
      <c r="J12133" s="66" t="s">
        <v>7284</v>
      </c>
      <c r="K12133" s="62">
        <v>46203</v>
      </c>
    </row>
    <row r="12134" spans="1:11" s="2" customFormat="1" ht="42.6" customHeight="1" x14ac:dyDescent="0.25">
      <c r="A12134" s="12">
        <v>2026</v>
      </c>
      <c r="B12134" s="62">
        <v>46113</v>
      </c>
      <c r="C12134" s="62">
        <v>46203</v>
      </c>
      <c r="D12134" s="63" t="s">
        <v>19292</v>
      </c>
      <c r="E12134" s="64">
        <v>46157</v>
      </c>
      <c r="F12134" s="12"/>
      <c r="G12134" s="63" t="s">
        <v>7245</v>
      </c>
      <c r="H12134" s="13" t="s">
        <v>19205</v>
      </c>
      <c r="I12134" s="65">
        <v>248</v>
      </c>
      <c r="J12134" s="66" t="s">
        <v>7284</v>
      </c>
      <c r="K12134" s="62">
        <v>46203</v>
      </c>
    </row>
    <row r="12135" spans="1:11" s="2" customFormat="1" ht="42.6" customHeight="1" x14ac:dyDescent="0.25">
      <c r="A12135" s="12">
        <v>2026</v>
      </c>
      <c r="B12135" s="62">
        <v>46113</v>
      </c>
      <c r="C12135" s="62">
        <v>46203</v>
      </c>
      <c r="D12135" s="63" t="s">
        <v>19292</v>
      </c>
      <c r="E12135" s="64">
        <v>46157</v>
      </c>
      <c r="F12135" s="12"/>
      <c r="G12135" s="63" t="s">
        <v>7245</v>
      </c>
      <c r="H12135" s="13" t="s">
        <v>19206</v>
      </c>
      <c r="I12135" s="65">
        <v>249</v>
      </c>
      <c r="J12135" s="66" t="s">
        <v>7284</v>
      </c>
      <c r="K12135" s="62">
        <v>46203</v>
      </c>
    </row>
    <row r="12136" spans="1:11" s="2" customFormat="1" ht="42.6" customHeight="1" x14ac:dyDescent="0.25">
      <c r="A12136" s="12">
        <v>2026</v>
      </c>
      <c r="B12136" s="62">
        <v>46113</v>
      </c>
      <c r="C12136" s="62">
        <v>46203</v>
      </c>
      <c r="D12136" s="63" t="s">
        <v>19292</v>
      </c>
      <c r="E12136" s="64">
        <v>46157</v>
      </c>
      <c r="F12136" s="12"/>
      <c r="G12136" s="63" t="s">
        <v>7245</v>
      </c>
      <c r="H12136" s="13" t="s">
        <v>19207</v>
      </c>
      <c r="I12136" s="65">
        <v>250</v>
      </c>
      <c r="J12136" s="66" t="s">
        <v>7284</v>
      </c>
      <c r="K12136" s="62">
        <v>46203</v>
      </c>
    </row>
    <row r="12137" spans="1:11" s="2" customFormat="1" ht="42.6" customHeight="1" x14ac:dyDescent="0.25">
      <c r="A12137" s="12">
        <v>2026</v>
      </c>
      <c r="B12137" s="62">
        <v>46113</v>
      </c>
      <c r="C12137" s="62">
        <v>46203</v>
      </c>
      <c r="D12137" s="63" t="s">
        <v>19292</v>
      </c>
      <c r="E12137" s="64">
        <v>46157</v>
      </c>
      <c r="F12137" s="12"/>
      <c r="G12137" s="63" t="s">
        <v>7245</v>
      </c>
      <c r="H12137" s="13" t="s">
        <v>19208</v>
      </c>
      <c r="I12137" s="65">
        <v>251</v>
      </c>
      <c r="J12137" s="66" t="s">
        <v>7284</v>
      </c>
      <c r="K12137" s="62">
        <v>46203</v>
      </c>
    </row>
    <row r="12138" spans="1:11" s="2" customFormat="1" ht="42.6" customHeight="1" x14ac:dyDescent="0.25">
      <c r="A12138" s="12">
        <v>2026</v>
      </c>
      <c r="B12138" s="62">
        <v>46113</v>
      </c>
      <c r="C12138" s="62">
        <v>46203</v>
      </c>
      <c r="D12138" s="63" t="s">
        <v>19292</v>
      </c>
      <c r="E12138" s="64">
        <v>46157</v>
      </c>
      <c r="F12138" s="12"/>
      <c r="G12138" s="63" t="s">
        <v>7245</v>
      </c>
      <c r="H12138" s="13" t="s">
        <v>19209</v>
      </c>
      <c r="I12138" s="65">
        <v>252</v>
      </c>
      <c r="J12138" s="66" t="s">
        <v>7284</v>
      </c>
      <c r="K12138" s="62">
        <v>46203</v>
      </c>
    </row>
    <row r="12139" spans="1:11" s="2" customFormat="1" ht="42.6" customHeight="1" x14ac:dyDescent="0.25">
      <c r="A12139" s="12">
        <v>2026</v>
      </c>
      <c r="B12139" s="62">
        <v>46113</v>
      </c>
      <c r="C12139" s="62">
        <v>46203</v>
      </c>
      <c r="D12139" s="63" t="s">
        <v>19292</v>
      </c>
      <c r="E12139" s="64">
        <v>46157</v>
      </c>
      <c r="F12139" s="12"/>
      <c r="G12139" s="63" t="s">
        <v>7245</v>
      </c>
      <c r="H12139" s="13" t="s">
        <v>19210</v>
      </c>
      <c r="I12139" s="65">
        <v>253</v>
      </c>
      <c r="J12139" s="66" t="s">
        <v>7284</v>
      </c>
      <c r="K12139" s="62">
        <v>46203</v>
      </c>
    </row>
    <row r="12140" spans="1:11" s="2" customFormat="1" ht="42.6" customHeight="1" x14ac:dyDescent="0.25">
      <c r="A12140" s="12">
        <v>2026</v>
      </c>
      <c r="B12140" s="62">
        <v>46113</v>
      </c>
      <c r="C12140" s="62">
        <v>46203</v>
      </c>
      <c r="D12140" s="63" t="s">
        <v>19292</v>
      </c>
      <c r="E12140" s="64">
        <v>46157</v>
      </c>
      <c r="F12140" s="12"/>
      <c r="G12140" s="63" t="s">
        <v>7245</v>
      </c>
      <c r="H12140" s="13" t="s">
        <v>19211</v>
      </c>
      <c r="I12140" s="65">
        <v>254</v>
      </c>
      <c r="J12140" s="66" t="s">
        <v>7284</v>
      </c>
      <c r="K12140" s="62">
        <v>46203</v>
      </c>
    </row>
    <row r="12141" spans="1:11" s="2" customFormat="1" ht="42.6" customHeight="1" x14ac:dyDescent="0.25">
      <c r="A12141" s="12">
        <v>2026</v>
      </c>
      <c r="B12141" s="62">
        <v>46113</v>
      </c>
      <c r="C12141" s="62">
        <v>46203</v>
      </c>
      <c r="D12141" s="63" t="s">
        <v>19292</v>
      </c>
      <c r="E12141" s="64">
        <v>46157</v>
      </c>
      <c r="F12141" s="12"/>
      <c r="G12141" s="63" t="s">
        <v>7245</v>
      </c>
      <c r="H12141" s="13" t="s">
        <v>19212</v>
      </c>
      <c r="I12141" s="65">
        <v>255</v>
      </c>
      <c r="J12141" s="66" t="s">
        <v>7284</v>
      </c>
      <c r="K12141" s="62">
        <v>46203</v>
      </c>
    </row>
    <row r="12142" spans="1:11" s="2" customFormat="1" ht="42.6" customHeight="1" x14ac:dyDescent="0.25">
      <c r="A12142" s="12">
        <v>2026</v>
      </c>
      <c r="B12142" s="62">
        <v>46113</v>
      </c>
      <c r="C12142" s="62">
        <v>46203</v>
      </c>
      <c r="D12142" s="63" t="s">
        <v>19292</v>
      </c>
      <c r="E12142" s="64">
        <v>46157</v>
      </c>
      <c r="F12142" s="12"/>
      <c r="G12142" s="63" t="s">
        <v>7245</v>
      </c>
      <c r="H12142" s="13" t="s">
        <v>19213</v>
      </c>
      <c r="I12142" s="65">
        <v>256</v>
      </c>
      <c r="J12142" s="66" t="s">
        <v>7284</v>
      </c>
      <c r="K12142" s="62">
        <v>46203</v>
      </c>
    </row>
    <row r="12143" spans="1:11" s="2" customFormat="1" ht="42.6" customHeight="1" x14ac:dyDescent="0.25">
      <c r="A12143" s="12">
        <v>2026</v>
      </c>
      <c r="B12143" s="62">
        <v>46113</v>
      </c>
      <c r="C12143" s="62">
        <v>46203</v>
      </c>
      <c r="D12143" s="63" t="s">
        <v>19292</v>
      </c>
      <c r="E12143" s="64">
        <v>46157</v>
      </c>
      <c r="F12143" s="12"/>
      <c r="G12143" s="63" t="s">
        <v>7245</v>
      </c>
      <c r="H12143" s="13" t="s">
        <v>19214</v>
      </c>
      <c r="I12143" s="65">
        <v>257</v>
      </c>
      <c r="J12143" s="66" t="s">
        <v>7284</v>
      </c>
      <c r="K12143" s="62">
        <v>46203</v>
      </c>
    </row>
    <row r="12144" spans="1:11" s="2" customFormat="1" ht="42.6" customHeight="1" x14ac:dyDescent="0.25">
      <c r="A12144" s="12">
        <v>2026</v>
      </c>
      <c r="B12144" s="62">
        <v>46113</v>
      </c>
      <c r="C12144" s="62">
        <v>46203</v>
      </c>
      <c r="D12144" s="63" t="s">
        <v>19292</v>
      </c>
      <c r="E12144" s="64">
        <v>46157</v>
      </c>
      <c r="F12144" s="12"/>
      <c r="G12144" s="63" t="s">
        <v>7245</v>
      </c>
      <c r="H12144" s="13" t="s">
        <v>19215</v>
      </c>
      <c r="I12144" s="65">
        <v>258</v>
      </c>
      <c r="J12144" s="66" t="s">
        <v>7284</v>
      </c>
      <c r="K12144" s="62">
        <v>46203</v>
      </c>
    </row>
    <row r="12145" spans="1:11" s="2" customFormat="1" ht="42.6" customHeight="1" x14ac:dyDescent="0.25">
      <c r="A12145" s="12">
        <v>2026</v>
      </c>
      <c r="B12145" s="62">
        <v>46113</v>
      </c>
      <c r="C12145" s="62">
        <v>46203</v>
      </c>
      <c r="D12145" s="63" t="s">
        <v>19292</v>
      </c>
      <c r="E12145" s="64">
        <v>46157</v>
      </c>
      <c r="F12145" s="12"/>
      <c r="G12145" s="63" t="s">
        <v>7245</v>
      </c>
      <c r="H12145" s="13" t="s">
        <v>19216</v>
      </c>
      <c r="I12145" s="65">
        <v>259</v>
      </c>
      <c r="J12145" s="66" t="s">
        <v>7284</v>
      </c>
      <c r="K12145" s="62">
        <v>46203</v>
      </c>
    </row>
    <row r="12146" spans="1:11" s="2" customFormat="1" ht="42.6" customHeight="1" x14ac:dyDescent="0.25">
      <c r="A12146" s="12">
        <v>2026</v>
      </c>
      <c r="B12146" s="62">
        <v>46113</v>
      </c>
      <c r="C12146" s="62">
        <v>46203</v>
      </c>
      <c r="D12146" s="63" t="s">
        <v>19292</v>
      </c>
      <c r="E12146" s="64">
        <v>46157</v>
      </c>
      <c r="F12146" s="12"/>
      <c r="G12146" s="63" t="s">
        <v>7245</v>
      </c>
      <c r="H12146" s="13" t="s">
        <v>19217</v>
      </c>
      <c r="I12146" s="65">
        <v>260</v>
      </c>
      <c r="J12146" s="66" t="s">
        <v>7284</v>
      </c>
      <c r="K12146" s="62">
        <v>46203</v>
      </c>
    </row>
    <row r="12147" spans="1:11" s="2" customFormat="1" ht="42.6" customHeight="1" x14ac:dyDescent="0.25">
      <c r="A12147" s="12">
        <v>2026</v>
      </c>
      <c r="B12147" s="62">
        <v>46113</v>
      </c>
      <c r="C12147" s="62">
        <v>46203</v>
      </c>
      <c r="D12147" s="63" t="s">
        <v>19292</v>
      </c>
      <c r="E12147" s="64">
        <v>46157</v>
      </c>
      <c r="F12147" s="12"/>
      <c r="G12147" s="63" t="s">
        <v>7245</v>
      </c>
      <c r="H12147" s="13" t="s">
        <v>19218</v>
      </c>
      <c r="I12147" s="65">
        <v>261</v>
      </c>
      <c r="J12147" s="66" t="s">
        <v>7284</v>
      </c>
      <c r="K12147" s="62">
        <v>46203</v>
      </c>
    </row>
    <row r="12148" spans="1:11" s="2" customFormat="1" ht="42.6" customHeight="1" x14ac:dyDescent="0.25">
      <c r="A12148" s="12">
        <v>2026</v>
      </c>
      <c r="B12148" s="62">
        <v>46113</v>
      </c>
      <c r="C12148" s="62">
        <v>46203</v>
      </c>
      <c r="D12148" s="63" t="s">
        <v>19292</v>
      </c>
      <c r="E12148" s="64">
        <v>46157</v>
      </c>
      <c r="F12148" s="12"/>
      <c r="G12148" s="63" t="s">
        <v>7245</v>
      </c>
      <c r="H12148" s="13" t="s">
        <v>19219</v>
      </c>
      <c r="I12148" s="65">
        <v>262</v>
      </c>
      <c r="J12148" s="66" t="s">
        <v>7284</v>
      </c>
      <c r="K12148" s="62">
        <v>46203</v>
      </c>
    </row>
    <row r="12149" spans="1:11" s="2" customFormat="1" ht="42.6" customHeight="1" x14ac:dyDescent="0.25">
      <c r="A12149" s="12">
        <v>2026</v>
      </c>
      <c r="B12149" s="62">
        <v>46113</v>
      </c>
      <c r="C12149" s="62">
        <v>46203</v>
      </c>
      <c r="D12149" s="63" t="s">
        <v>19292</v>
      </c>
      <c r="E12149" s="64">
        <v>46157</v>
      </c>
      <c r="F12149" s="12"/>
      <c r="G12149" s="63" t="s">
        <v>7245</v>
      </c>
      <c r="H12149" s="13" t="s">
        <v>19220</v>
      </c>
      <c r="I12149" s="65">
        <v>263</v>
      </c>
      <c r="J12149" s="66" t="s">
        <v>7284</v>
      </c>
      <c r="K12149" s="62">
        <v>46203</v>
      </c>
    </row>
    <row r="12150" spans="1:11" s="2" customFormat="1" ht="42.6" customHeight="1" x14ac:dyDescent="0.25">
      <c r="A12150" s="12">
        <v>2026</v>
      </c>
      <c r="B12150" s="62">
        <v>46113</v>
      </c>
      <c r="C12150" s="62">
        <v>46203</v>
      </c>
      <c r="D12150" s="63" t="s">
        <v>19292</v>
      </c>
      <c r="E12150" s="64">
        <v>46157</v>
      </c>
      <c r="F12150" s="12"/>
      <c r="G12150" s="63" t="s">
        <v>7245</v>
      </c>
      <c r="H12150" s="13" t="s">
        <v>19221</v>
      </c>
      <c r="I12150" s="65">
        <v>264</v>
      </c>
      <c r="J12150" s="66" t="s">
        <v>7284</v>
      </c>
      <c r="K12150" s="62">
        <v>46203</v>
      </c>
    </row>
    <row r="12151" spans="1:11" s="2" customFormat="1" ht="42.6" customHeight="1" x14ac:dyDescent="0.25">
      <c r="A12151" s="12">
        <v>2026</v>
      </c>
      <c r="B12151" s="62">
        <v>46113</v>
      </c>
      <c r="C12151" s="62">
        <v>46203</v>
      </c>
      <c r="D12151" s="63" t="s">
        <v>19293</v>
      </c>
      <c r="E12151" s="64">
        <v>46157</v>
      </c>
      <c r="F12151" s="12"/>
      <c r="G12151" s="63" t="s">
        <v>7306</v>
      </c>
      <c r="H12151" s="13" t="s">
        <v>19222</v>
      </c>
      <c r="I12151" s="65">
        <v>1890</v>
      </c>
      <c r="J12151" s="66" t="s">
        <v>7284</v>
      </c>
      <c r="K12151" s="62">
        <v>46203</v>
      </c>
    </row>
    <row r="12152" spans="1:11" s="2" customFormat="1" ht="42.6" customHeight="1" x14ac:dyDescent="0.25">
      <c r="A12152" s="12">
        <v>2026</v>
      </c>
      <c r="B12152" s="62">
        <v>46113</v>
      </c>
      <c r="C12152" s="62">
        <v>46203</v>
      </c>
      <c r="D12152" s="63" t="s">
        <v>19294</v>
      </c>
      <c r="E12152" s="64">
        <v>46157</v>
      </c>
      <c r="F12152" s="12"/>
      <c r="G12152" s="63" t="s">
        <v>7212</v>
      </c>
      <c r="H12152" s="13" t="s">
        <v>19223</v>
      </c>
      <c r="I12152" s="65">
        <v>2580</v>
      </c>
      <c r="J12152" s="66" t="s">
        <v>7284</v>
      </c>
      <c r="K12152" s="62">
        <v>46203</v>
      </c>
    </row>
    <row r="12153" spans="1:11" s="2" customFormat="1" ht="42.6" customHeight="1" x14ac:dyDescent="0.25">
      <c r="A12153" s="12">
        <v>2026</v>
      </c>
      <c r="B12153" s="62">
        <v>46113</v>
      </c>
      <c r="C12153" s="62">
        <v>46203</v>
      </c>
      <c r="D12153" s="63" t="s">
        <v>19294</v>
      </c>
      <c r="E12153" s="64">
        <v>46157</v>
      </c>
      <c r="F12153" s="12"/>
      <c r="G12153" s="63" t="s">
        <v>7212</v>
      </c>
      <c r="H12153" s="13" t="s">
        <v>19224</v>
      </c>
      <c r="I12153" s="65">
        <v>2580</v>
      </c>
      <c r="J12153" s="66" t="s">
        <v>7284</v>
      </c>
      <c r="K12153" s="62">
        <v>46203</v>
      </c>
    </row>
    <row r="12154" spans="1:11" s="2" customFormat="1" ht="42.6" customHeight="1" x14ac:dyDescent="0.25">
      <c r="A12154" s="12">
        <v>2026</v>
      </c>
      <c r="B12154" s="62">
        <v>46113</v>
      </c>
      <c r="C12154" s="62">
        <v>46203</v>
      </c>
      <c r="D12154" s="63" t="s">
        <v>19269</v>
      </c>
      <c r="E12154" s="64">
        <v>45918</v>
      </c>
      <c r="F12154" s="12"/>
      <c r="G12154" s="63" t="s">
        <v>7231</v>
      </c>
      <c r="H12154" s="13" t="s">
        <v>19225</v>
      </c>
      <c r="I12154" s="65">
        <v>5400</v>
      </c>
      <c r="J12154" s="66" t="s">
        <v>7284</v>
      </c>
      <c r="K12154" s="62">
        <v>46203</v>
      </c>
    </row>
    <row r="12155" spans="1:11" s="2" customFormat="1" ht="42.6" customHeight="1" x14ac:dyDescent="0.25">
      <c r="A12155" s="12">
        <v>2026</v>
      </c>
      <c r="B12155" s="62">
        <v>46113</v>
      </c>
      <c r="C12155" s="62">
        <v>46203</v>
      </c>
      <c r="D12155" s="63" t="s">
        <v>19269</v>
      </c>
      <c r="E12155" s="64">
        <v>45918</v>
      </c>
      <c r="F12155" s="12"/>
      <c r="G12155" s="63" t="s">
        <v>7231</v>
      </c>
      <c r="H12155" s="13" t="s">
        <v>19226</v>
      </c>
      <c r="I12155" s="65">
        <v>5400</v>
      </c>
      <c r="J12155" s="66" t="s">
        <v>7284</v>
      </c>
      <c r="K12155" s="62">
        <v>46203</v>
      </c>
    </row>
    <row r="12156" spans="1:11" s="2" customFormat="1" ht="42.6" customHeight="1" x14ac:dyDescent="0.25">
      <c r="A12156" s="12">
        <v>2026</v>
      </c>
      <c r="B12156" s="62">
        <v>46113</v>
      </c>
      <c r="C12156" s="62">
        <v>46203</v>
      </c>
      <c r="D12156" s="63" t="s">
        <v>19295</v>
      </c>
      <c r="E12156" s="64">
        <v>46157</v>
      </c>
      <c r="F12156" s="12"/>
      <c r="G12156" s="63" t="s">
        <v>7245</v>
      </c>
      <c r="H12156" s="13" t="s">
        <v>19227</v>
      </c>
      <c r="I12156" s="65">
        <v>1832.8</v>
      </c>
      <c r="J12156" s="66" t="s">
        <v>7284</v>
      </c>
      <c r="K12156" s="62">
        <v>46203</v>
      </c>
    </row>
    <row r="12157" spans="1:11" s="2" customFormat="1" ht="42.6" customHeight="1" x14ac:dyDescent="0.25">
      <c r="A12157" s="12">
        <v>2026</v>
      </c>
      <c r="B12157" s="62">
        <v>46113</v>
      </c>
      <c r="C12157" s="62">
        <v>46203</v>
      </c>
      <c r="D12157" s="63" t="s">
        <v>19295</v>
      </c>
      <c r="E12157" s="64">
        <v>46157</v>
      </c>
      <c r="F12157" s="12"/>
      <c r="G12157" s="63" t="s">
        <v>7245</v>
      </c>
      <c r="H12157" s="13" t="s">
        <v>19228</v>
      </c>
      <c r="I12157" s="65">
        <v>1833.8</v>
      </c>
      <c r="J12157" s="66" t="s">
        <v>7284</v>
      </c>
      <c r="K12157" s="62">
        <v>46203</v>
      </c>
    </row>
    <row r="12158" spans="1:11" s="2" customFormat="1" ht="42.6" customHeight="1" x14ac:dyDescent="0.25">
      <c r="A12158" s="12">
        <v>2026</v>
      </c>
      <c r="B12158" s="62">
        <v>46113</v>
      </c>
      <c r="C12158" s="62">
        <v>46203</v>
      </c>
      <c r="D12158" s="63" t="s">
        <v>19295</v>
      </c>
      <c r="E12158" s="64">
        <v>46157</v>
      </c>
      <c r="F12158" s="12"/>
      <c r="G12158" s="63" t="s">
        <v>7245</v>
      </c>
      <c r="H12158" s="13" t="s">
        <v>19229</v>
      </c>
      <c r="I12158" s="65">
        <v>1834.8</v>
      </c>
      <c r="J12158" s="66" t="s">
        <v>7284</v>
      </c>
      <c r="K12158" s="62">
        <v>46203</v>
      </c>
    </row>
    <row r="12159" spans="1:11" s="2" customFormat="1" ht="42.6" customHeight="1" x14ac:dyDescent="0.25">
      <c r="A12159" s="12">
        <v>2026</v>
      </c>
      <c r="B12159" s="62">
        <v>46113</v>
      </c>
      <c r="C12159" s="62">
        <v>46203</v>
      </c>
      <c r="D12159" s="63" t="s">
        <v>19295</v>
      </c>
      <c r="E12159" s="64">
        <v>46157</v>
      </c>
      <c r="F12159" s="12"/>
      <c r="G12159" s="63" t="s">
        <v>7245</v>
      </c>
      <c r="H12159" s="13" t="s">
        <v>19230</v>
      </c>
      <c r="I12159" s="65">
        <v>1835.8</v>
      </c>
      <c r="J12159" s="66" t="s">
        <v>7284</v>
      </c>
      <c r="K12159" s="62">
        <v>46203</v>
      </c>
    </row>
    <row r="12160" spans="1:11" s="2" customFormat="1" ht="42.6" customHeight="1" x14ac:dyDescent="0.25">
      <c r="A12160" s="12">
        <v>2026</v>
      </c>
      <c r="B12160" s="62">
        <v>46113</v>
      </c>
      <c r="C12160" s="62">
        <v>46203</v>
      </c>
      <c r="D12160" s="63" t="s">
        <v>19296</v>
      </c>
      <c r="E12160" s="62">
        <v>46163</v>
      </c>
      <c r="F12160" s="12"/>
      <c r="G12160" s="63" t="s">
        <v>7227</v>
      </c>
      <c r="H12160" s="13" t="s">
        <v>19231</v>
      </c>
      <c r="I12160" s="65">
        <v>1490</v>
      </c>
      <c r="J12160" s="66" t="s">
        <v>7284</v>
      </c>
      <c r="K12160" s="62">
        <v>46203</v>
      </c>
    </row>
    <row r="12161" spans="1:11" s="2" customFormat="1" ht="42.6" customHeight="1" x14ac:dyDescent="0.25">
      <c r="A12161" s="12">
        <v>2026</v>
      </c>
      <c r="B12161" s="62">
        <v>46113</v>
      </c>
      <c r="C12161" s="62">
        <v>46203</v>
      </c>
      <c r="D12161" s="63" t="s">
        <v>19296</v>
      </c>
      <c r="E12161" s="62">
        <v>46163</v>
      </c>
      <c r="F12161" s="12"/>
      <c r="G12161" s="63" t="s">
        <v>7227</v>
      </c>
      <c r="H12161" s="13" t="s">
        <v>19232</v>
      </c>
      <c r="I12161" s="65">
        <v>1490</v>
      </c>
      <c r="J12161" s="66" t="s">
        <v>7284</v>
      </c>
      <c r="K12161" s="62">
        <v>46203</v>
      </c>
    </row>
    <row r="12162" spans="1:11" s="2" customFormat="1" ht="42.6" customHeight="1" x14ac:dyDescent="0.25">
      <c r="A12162" s="12">
        <v>2026</v>
      </c>
      <c r="B12162" s="62">
        <v>46113</v>
      </c>
      <c r="C12162" s="62">
        <v>46203</v>
      </c>
      <c r="D12162" s="63" t="s">
        <v>19296</v>
      </c>
      <c r="E12162" s="62">
        <v>46163</v>
      </c>
      <c r="F12162" s="12"/>
      <c r="G12162" s="63" t="s">
        <v>7227</v>
      </c>
      <c r="H12162" s="13" t="s">
        <v>19233</v>
      </c>
      <c r="I12162" s="65">
        <v>1490</v>
      </c>
      <c r="J12162" s="66" t="s">
        <v>7284</v>
      </c>
      <c r="K12162" s="62">
        <v>46203</v>
      </c>
    </row>
    <row r="12163" spans="1:11" s="2" customFormat="1" ht="42.6" customHeight="1" x14ac:dyDescent="0.25">
      <c r="A12163" s="12">
        <v>2026</v>
      </c>
      <c r="B12163" s="62">
        <v>46113</v>
      </c>
      <c r="C12163" s="62">
        <v>46203</v>
      </c>
      <c r="D12163" s="63" t="s">
        <v>19297</v>
      </c>
      <c r="E12163" s="64">
        <v>46176</v>
      </c>
      <c r="F12163" s="12"/>
      <c r="G12163" s="63" t="s">
        <v>7238</v>
      </c>
      <c r="H12163" s="13" t="s">
        <v>19234</v>
      </c>
      <c r="I12163" s="65">
        <v>1988.24</v>
      </c>
      <c r="J12163" s="66" t="s">
        <v>7284</v>
      </c>
      <c r="K12163" s="62">
        <v>46203</v>
      </c>
    </row>
    <row r="12164" spans="1:11" s="2" customFormat="1" ht="42.6" customHeight="1" x14ac:dyDescent="0.25">
      <c r="A12164" s="12">
        <v>2026</v>
      </c>
      <c r="B12164" s="62">
        <v>46113</v>
      </c>
      <c r="C12164" s="62">
        <v>46203</v>
      </c>
      <c r="D12164" s="63" t="s">
        <v>19298</v>
      </c>
      <c r="E12164" s="64">
        <v>46176</v>
      </c>
      <c r="F12164" s="12"/>
      <c r="G12164" s="63" t="s">
        <v>7225</v>
      </c>
      <c r="H12164" s="13" t="s">
        <v>19235</v>
      </c>
      <c r="I12164" s="65">
        <v>1150</v>
      </c>
      <c r="J12164" s="66" t="s">
        <v>7284</v>
      </c>
      <c r="K12164" s="62">
        <v>46203</v>
      </c>
    </row>
    <row r="12165" spans="1:11" s="2" customFormat="1" ht="42.6" customHeight="1" x14ac:dyDescent="0.25">
      <c r="A12165" s="12">
        <v>2026</v>
      </c>
      <c r="B12165" s="62">
        <v>46113</v>
      </c>
      <c r="C12165" s="62">
        <v>46203</v>
      </c>
      <c r="D12165" s="63" t="s">
        <v>19298</v>
      </c>
      <c r="E12165" s="64">
        <v>46176</v>
      </c>
      <c r="F12165" s="12"/>
      <c r="G12165" s="63" t="s">
        <v>7225</v>
      </c>
      <c r="H12165" s="13" t="s">
        <v>19236</v>
      </c>
      <c r="I12165" s="65">
        <v>1150</v>
      </c>
      <c r="J12165" s="66" t="s">
        <v>7284</v>
      </c>
      <c r="K12165" s="62">
        <v>46203</v>
      </c>
    </row>
    <row r="12166" spans="1:11" s="2" customFormat="1" ht="42.6" customHeight="1" x14ac:dyDescent="0.25">
      <c r="A12166" s="12">
        <v>2026</v>
      </c>
      <c r="B12166" s="62">
        <v>46113</v>
      </c>
      <c r="C12166" s="62">
        <v>46203</v>
      </c>
      <c r="D12166" s="63" t="s">
        <v>19299</v>
      </c>
      <c r="E12166" s="64">
        <v>46176</v>
      </c>
      <c r="F12166" s="12"/>
      <c r="G12166" s="63" t="s">
        <v>7225</v>
      </c>
      <c r="H12166" s="13" t="s">
        <v>19237</v>
      </c>
      <c r="I12166" s="65">
        <v>510</v>
      </c>
      <c r="J12166" s="66" t="s">
        <v>7284</v>
      </c>
      <c r="K12166" s="62">
        <v>46203</v>
      </c>
    </row>
    <row r="12167" spans="1:11" s="2" customFormat="1" ht="42.6" customHeight="1" x14ac:dyDescent="0.25">
      <c r="A12167" s="12">
        <v>2026</v>
      </c>
      <c r="B12167" s="62">
        <v>46113</v>
      </c>
      <c r="C12167" s="62">
        <v>46203</v>
      </c>
      <c r="D12167" s="63" t="s">
        <v>19299</v>
      </c>
      <c r="E12167" s="64">
        <v>46176</v>
      </c>
      <c r="F12167" s="12"/>
      <c r="G12167" s="63" t="s">
        <v>7225</v>
      </c>
      <c r="H12167" s="13" t="s">
        <v>19238</v>
      </c>
      <c r="I12167" s="65">
        <v>510</v>
      </c>
      <c r="J12167" s="66" t="s">
        <v>7284</v>
      </c>
      <c r="K12167" s="62">
        <v>46203</v>
      </c>
    </row>
    <row r="12168" spans="1:11" s="2" customFormat="1" ht="42.6" customHeight="1" x14ac:dyDescent="0.25">
      <c r="A12168" s="12">
        <v>2026</v>
      </c>
      <c r="B12168" s="62">
        <v>46113</v>
      </c>
      <c r="C12168" s="62">
        <v>46203</v>
      </c>
      <c r="D12168" s="63" t="s">
        <v>19300</v>
      </c>
      <c r="E12168" s="64">
        <v>46176</v>
      </c>
      <c r="F12168" s="12"/>
      <c r="G12168" s="63" t="s">
        <v>7225</v>
      </c>
      <c r="H12168" s="13" t="s">
        <v>19239</v>
      </c>
      <c r="I12168" s="65">
        <v>982</v>
      </c>
      <c r="J12168" s="66" t="s">
        <v>7284</v>
      </c>
      <c r="K12168" s="62">
        <v>46203</v>
      </c>
    </row>
    <row r="12169" spans="1:11" s="2" customFormat="1" ht="42.6" customHeight="1" x14ac:dyDescent="0.25">
      <c r="A12169" s="12">
        <v>2026</v>
      </c>
      <c r="B12169" s="62">
        <v>46113</v>
      </c>
      <c r="C12169" s="62">
        <v>46203</v>
      </c>
      <c r="D12169" s="63" t="s">
        <v>19300</v>
      </c>
      <c r="E12169" s="64">
        <v>46176</v>
      </c>
      <c r="F12169" s="12"/>
      <c r="G12169" s="63" t="s">
        <v>7225</v>
      </c>
      <c r="H12169" s="13" t="s">
        <v>19240</v>
      </c>
      <c r="I12169" s="65">
        <v>982</v>
      </c>
      <c r="J12169" s="66" t="s">
        <v>7284</v>
      </c>
      <c r="K12169" s="62">
        <v>46203</v>
      </c>
    </row>
    <row r="12170" spans="1:11" s="2" customFormat="1" ht="42.6" customHeight="1" x14ac:dyDescent="0.25">
      <c r="A12170" s="12">
        <v>2026</v>
      </c>
      <c r="B12170" s="62">
        <v>46113</v>
      </c>
      <c r="C12170" s="62">
        <v>46203</v>
      </c>
      <c r="D12170" s="63" t="s">
        <v>19299</v>
      </c>
      <c r="E12170" s="64">
        <v>46176</v>
      </c>
      <c r="F12170" s="12"/>
      <c r="G12170" s="63" t="s">
        <v>7225</v>
      </c>
      <c r="H12170" s="13" t="s">
        <v>19241</v>
      </c>
      <c r="I12170" s="65">
        <v>510</v>
      </c>
      <c r="J12170" s="66" t="s">
        <v>7284</v>
      </c>
      <c r="K12170" s="62">
        <v>46203</v>
      </c>
    </row>
    <row r="12171" spans="1:11" s="2" customFormat="1" ht="42.6" customHeight="1" x14ac:dyDescent="0.25">
      <c r="A12171" s="12">
        <v>2026</v>
      </c>
      <c r="B12171" s="62">
        <v>46113</v>
      </c>
      <c r="C12171" s="62">
        <v>46203</v>
      </c>
      <c r="D12171" s="63" t="s">
        <v>19301</v>
      </c>
      <c r="E12171" s="64">
        <v>46176</v>
      </c>
      <c r="F12171" s="12"/>
      <c r="G12171" s="63" t="s">
        <v>7225</v>
      </c>
      <c r="H12171" s="13" t="s">
        <v>19242</v>
      </c>
      <c r="I12171" s="65">
        <v>5250</v>
      </c>
      <c r="J12171" s="66" t="s">
        <v>7284</v>
      </c>
      <c r="K12171" s="62">
        <v>46203</v>
      </c>
    </row>
    <row r="12172" spans="1:11" s="2" customFormat="1" ht="42.6" customHeight="1" x14ac:dyDescent="0.25">
      <c r="A12172" s="12">
        <v>2026</v>
      </c>
      <c r="B12172" s="62">
        <v>46113</v>
      </c>
      <c r="C12172" s="62">
        <v>46203</v>
      </c>
      <c r="D12172" s="63" t="s">
        <v>19302</v>
      </c>
      <c r="E12172" s="64">
        <v>46176</v>
      </c>
      <c r="F12172" s="12"/>
      <c r="G12172" s="63" t="s">
        <v>7225</v>
      </c>
      <c r="H12172" s="13" t="s">
        <v>19243</v>
      </c>
      <c r="I12172" s="65">
        <v>4800</v>
      </c>
      <c r="J12172" s="66" t="s">
        <v>7284</v>
      </c>
      <c r="K12172" s="62">
        <v>46203</v>
      </c>
    </row>
    <row r="12173" spans="1:11" s="2" customFormat="1" ht="42.6" customHeight="1" x14ac:dyDescent="0.25">
      <c r="A12173" s="12">
        <v>2026</v>
      </c>
      <c r="B12173" s="62">
        <v>46113</v>
      </c>
      <c r="C12173" s="62">
        <v>46203</v>
      </c>
      <c r="D12173" s="63" t="s">
        <v>19303</v>
      </c>
      <c r="E12173" s="64">
        <v>46176</v>
      </c>
      <c r="F12173" s="12"/>
      <c r="G12173" s="63" t="s">
        <v>7225</v>
      </c>
      <c r="H12173" s="13" t="s">
        <v>19244</v>
      </c>
      <c r="I12173" s="65">
        <v>580</v>
      </c>
      <c r="J12173" s="66" t="s">
        <v>7284</v>
      </c>
      <c r="K12173" s="62">
        <v>46203</v>
      </c>
    </row>
    <row r="12174" spans="1:11" s="2" customFormat="1" ht="42.6" customHeight="1" x14ac:dyDescent="0.25">
      <c r="A12174" s="12">
        <v>2026</v>
      </c>
      <c r="B12174" s="62">
        <v>46113</v>
      </c>
      <c r="C12174" s="62">
        <v>46203</v>
      </c>
      <c r="D12174" s="63" t="s">
        <v>19303</v>
      </c>
      <c r="E12174" s="64">
        <v>46176</v>
      </c>
      <c r="F12174" s="12"/>
      <c r="G12174" s="63" t="s">
        <v>7225</v>
      </c>
      <c r="H12174" s="13" t="s">
        <v>19245</v>
      </c>
      <c r="I12174" s="65">
        <v>580</v>
      </c>
      <c r="J12174" s="66" t="s">
        <v>7284</v>
      </c>
      <c r="K12174" s="62">
        <v>46203</v>
      </c>
    </row>
    <row r="12175" spans="1:11" s="2" customFormat="1" ht="42.6" customHeight="1" x14ac:dyDescent="0.25">
      <c r="A12175" s="12">
        <v>2026</v>
      </c>
      <c r="B12175" s="62">
        <v>46113</v>
      </c>
      <c r="C12175" s="62">
        <v>46203</v>
      </c>
      <c r="D12175" s="63" t="s">
        <v>19304</v>
      </c>
      <c r="E12175" s="64">
        <v>46176</v>
      </c>
      <c r="F12175" s="12"/>
      <c r="G12175" s="63" t="s">
        <v>7225</v>
      </c>
      <c r="H12175" s="13" t="s">
        <v>19246</v>
      </c>
      <c r="I12175" s="65">
        <v>1150</v>
      </c>
      <c r="J12175" s="66" t="s">
        <v>7284</v>
      </c>
      <c r="K12175" s="62">
        <v>46203</v>
      </c>
    </row>
    <row r="12176" spans="1:11" s="2" customFormat="1" ht="42.6" customHeight="1" x14ac:dyDescent="0.25">
      <c r="A12176" s="12">
        <v>2026</v>
      </c>
      <c r="B12176" s="62">
        <v>46113</v>
      </c>
      <c r="C12176" s="62">
        <v>46203</v>
      </c>
      <c r="D12176" s="63" t="s">
        <v>19305</v>
      </c>
      <c r="E12176" s="64">
        <v>46176</v>
      </c>
      <c r="F12176" s="12"/>
      <c r="G12176" s="63" t="s">
        <v>7225</v>
      </c>
      <c r="H12176" s="13" t="s">
        <v>19247</v>
      </c>
      <c r="I12176" s="65">
        <v>3050</v>
      </c>
      <c r="J12176" s="66" t="s">
        <v>7284</v>
      </c>
      <c r="K12176" s="62">
        <v>46203</v>
      </c>
    </row>
    <row r="12177" spans="1:11" s="2" customFormat="1" ht="42.6" customHeight="1" x14ac:dyDescent="0.25">
      <c r="A12177" s="12">
        <v>2026</v>
      </c>
      <c r="B12177" s="62">
        <v>46113</v>
      </c>
      <c r="C12177" s="62">
        <v>46203</v>
      </c>
      <c r="D12177" s="63" t="s">
        <v>19306</v>
      </c>
      <c r="E12177" s="64">
        <v>46176</v>
      </c>
      <c r="F12177" s="12"/>
      <c r="G12177" s="63" t="s">
        <v>7225</v>
      </c>
      <c r="H12177" s="13" t="s">
        <v>19248</v>
      </c>
      <c r="I12177" s="65">
        <v>550</v>
      </c>
      <c r="J12177" s="66" t="s">
        <v>7284</v>
      </c>
      <c r="K12177" s="62">
        <v>46203</v>
      </c>
    </row>
    <row r="12178" spans="1:11" s="2" customFormat="1" ht="42.6" customHeight="1" x14ac:dyDescent="0.25">
      <c r="A12178" s="12">
        <v>2026</v>
      </c>
      <c r="B12178" s="62">
        <v>46113</v>
      </c>
      <c r="C12178" s="62">
        <v>46203</v>
      </c>
      <c r="D12178" s="63" t="s">
        <v>19306</v>
      </c>
      <c r="E12178" s="64">
        <v>46176</v>
      </c>
      <c r="F12178" s="12"/>
      <c r="G12178" s="63" t="s">
        <v>7225</v>
      </c>
      <c r="H12178" s="13" t="s">
        <v>19249</v>
      </c>
      <c r="I12178" s="65">
        <v>550</v>
      </c>
      <c r="J12178" s="66" t="s">
        <v>7284</v>
      </c>
      <c r="K12178" s="62">
        <v>46203</v>
      </c>
    </row>
    <row r="12179" spans="1:11" s="2" customFormat="1" ht="42.6" customHeight="1" x14ac:dyDescent="0.25">
      <c r="A12179" s="12">
        <v>2026</v>
      </c>
      <c r="B12179" s="62">
        <v>46113</v>
      </c>
      <c r="C12179" s="62">
        <v>46203</v>
      </c>
      <c r="D12179" s="63" t="s">
        <v>19307</v>
      </c>
      <c r="E12179" s="64">
        <v>46176</v>
      </c>
      <c r="F12179" s="12"/>
      <c r="G12179" s="63" t="s">
        <v>7225</v>
      </c>
      <c r="H12179" s="13" t="s">
        <v>19250</v>
      </c>
      <c r="I12179" s="65">
        <v>4350</v>
      </c>
      <c r="J12179" s="66" t="s">
        <v>7284</v>
      </c>
      <c r="K12179" s="62">
        <v>46203</v>
      </c>
    </row>
    <row r="12180" spans="1:11" s="2" customFormat="1" ht="42.6" customHeight="1" x14ac:dyDescent="0.25">
      <c r="A12180" s="12">
        <v>2026</v>
      </c>
      <c r="B12180" s="62">
        <v>46113</v>
      </c>
      <c r="C12180" s="62">
        <v>46203</v>
      </c>
      <c r="D12180" s="63" t="s">
        <v>19308</v>
      </c>
      <c r="E12180" s="64">
        <v>46182</v>
      </c>
      <c r="F12180" s="12"/>
      <c r="G12180" s="63" t="s">
        <v>7249</v>
      </c>
      <c r="H12180" s="13" t="s">
        <v>19251</v>
      </c>
      <c r="I12180" s="65">
        <v>3480</v>
      </c>
      <c r="J12180" s="66" t="s">
        <v>7284</v>
      </c>
      <c r="K12180" s="62">
        <v>46203</v>
      </c>
    </row>
    <row r="12181" spans="1:11" s="2" customFormat="1" ht="42.6" customHeight="1" x14ac:dyDescent="0.25">
      <c r="A12181" s="12">
        <v>2026</v>
      </c>
      <c r="B12181" s="62">
        <v>46113</v>
      </c>
      <c r="C12181" s="62">
        <v>46203</v>
      </c>
      <c r="D12181" s="63" t="s">
        <v>19309</v>
      </c>
      <c r="E12181" s="64">
        <v>46182</v>
      </c>
      <c r="F12181" s="12"/>
      <c r="G12181" s="63" t="s">
        <v>7216</v>
      </c>
      <c r="H12181" s="13" t="s">
        <v>19252</v>
      </c>
      <c r="I12181" s="65">
        <v>1750</v>
      </c>
      <c r="J12181" s="66" t="s">
        <v>7284</v>
      </c>
      <c r="K12181" s="62">
        <v>46203</v>
      </c>
    </row>
    <row r="12182" spans="1:11" s="2" customFormat="1" ht="42.6" customHeight="1" x14ac:dyDescent="0.25">
      <c r="A12182" s="12">
        <v>2026</v>
      </c>
      <c r="B12182" s="62">
        <v>46113</v>
      </c>
      <c r="C12182" s="62">
        <v>46203</v>
      </c>
      <c r="D12182" s="63" t="s">
        <v>19310</v>
      </c>
      <c r="E12182" s="64">
        <v>46182</v>
      </c>
      <c r="F12182" s="12"/>
      <c r="G12182" s="63" t="s">
        <v>7227</v>
      </c>
      <c r="H12182" s="13" t="s">
        <v>19253</v>
      </c>
      <c r="I12182" s="65">
        <v>2950</v>
      </c>
      <c r="J12182" s="66" t="s">
        <v>7284</v>
      </c>
      <c r="K12182" s="62">
        <v>46203</v>
      </c>
    </row>
    <row r="12183" spans="1:11" s="2" customFormat="1" ht="42.6" customHeight="1" x14ac:dyDescent="0.25">
      <c r="A12183" s="12">
        <v>2026</v>
      </c>
      <c r="B12183" s="62">
        <v>46113</v>
      </c>
      <c r="C12183" s="62">
        <v>46203</v>
      </c>
      <c r="D12183" s="63" t="s">
        <v>19311</v>
      </c>
      <c r="E12183" s="64">
        <v>46182</v>
      </c>
      <c r="F12183" s="12"/>
      <c r="G12183" s="63" t="s">
        <v>7227</v>
      </c>
      <c r="H12183" s="13" t="s">
        <v>19254</v>
      </c>
      <c r="I12183" s="65">
        <v>5800</v>
      </c>
      <c r="J12183" s="66" t="s">
        <v>7284</v>
      </c>
      <c r="K12183" s="62">
        <v>46203</v>
      </c>
    </row>
    <row r="12184" spans="1:11" s="2" customFormat="1" ht="42.6" customHeight="1" x14ac:dyDescent="0.25">
      <c r="A12184" s="12">
        <v>2026</v>
      </c>
      <c r="B12184" s="62">
        <v>46113</v>
      </c>
      <c r="C12184" s="62">
        <v>46203</v>
      </c>
      <c r="D12184" s="63" t="s">
        <v>19312</v>
      </c>
      <c r="E12184" s="64">
        <v>46182</v>
      </c>
      <c r="F12184" s="12"/>
      <c r="G12184" s="63" t="s">
        <v>7249</v>
      </c>
      <c r="H12184" s="13" t="s">
        <v>19255</v>
      </c>
      <c r="I12184" s="65">
        <v>4593.6000000000004</v>
      </c>
      <c r="J12184" s="66" t="s">
        <v>7284</v>
      </c>
      <c r="K12184" s="62">
        <v>46203</v>
      </c>
    </row>
    <row r="12185" spans="1:11" s="2" customFormat="1" ht="42.6" customHeight="1" x14ac:dyDescent="0.25">
      <c r="A12185" s="12">
        <v>2026</v>
      </c>
      <c r="B12185" s="62">
        <v>46113</v>
      </c>
      <c r="C12185" s="62">
        <v>46203</v>
      </c>
      <c r="D12185" s="63" t="s">
        <v>19312</v>
      </c>
      <c r="E12185" s="64">
        <v>46182</v>
      </c>
      <c r="F12185" s="12"/>
      <c r="G12185" s="63" t="s">
        <v>7249</v>
      </c>
      <c r="H12185" s="13" t="s">
        <v>19256</v>
      </c>
      <c r="I12185" s="65">
        <v>4593.6000000000004</v>
      </c>
      <c r="J12185" s="66" t="s">
        <v>7284</v>
      </c>
      <c r="K12185" s="62">
        <v>46203</v>
      </c>
    </row>
    <row r="12186" spans="1:11" s="2" customFormat="1" ht="42.6" customHeight="1" x14ac:dyDescent="0.25">
      <c r="A12186" s="12">
        <v>2026</v>
      </c>
      <c r="B12186" s="62">
        <v>46113</v>
      </c>
      <c r="C12186" s="62">
        <v>46203</v>
      </c>
      <c r="D12186" s="63" t="s">
        <v>19312</v>
      </c>
      <c r="E12186" s="64">
        <v>46182</v>
      </c>
      <c r="F12186" s="12"/>
      <c r="G12186" s="63" t="s">
        <v>7249</v>
      </c>
      <c r="H12186" s="13" t="s">
        <v>19257</v>
      </c>
      <c r="I12186" s="65">
        <v>4593.6000000000004</v>
      </c>
      <c r="J12186" s="66" t="s">
        <v>7284</v>
      </c>
      <c r="K12186" s="62">
        <v>46203</v>
      </c>
    </row>
    <row r="12187" spans="1:11" s="2" customFormat="1" ht="42.6" customHeight="1" x14ac:dyDescent="0.25">
      <c r="A12187" s="12">
        <v>2026</v>
      </c>
      <c r="B12187" s="62">
        <v>46113</v>
      </c>
      <c r="C12187" s="62">
        <v>46203</v>
      </c>
      <c r="D12187" s="63" t="s">
        <v>19312</v>
      </c>
      <c r="E12187" s="64">
        <v>46182</v>
      </c>
      <c r="F12187" s="12"/>
      <c r="G12187" s="63" t="s">
        <v>7249</v>
      </c>
      <c r="H12187" s="13" t="s">
        <v>19258</v>
      </c>
      <c r="I12187" s="65">
        <v>4593.6000000000004</v>
      </c>
      <c r="J12187" s="66" t="s">
        <v>7284</v>
      </c>
      <c r="K12187" s="62">
        <v>46203</v>
      </c>
    </row>
    <row r="12188" spans="1:11" s="2" customFormat="1" ht="42.6" customHeight="1" x14ac:dyDescent="0.25">
      <c r="A12188" s="12">
        <v>2026</v>
      </c>
      <c r="B12188" s="62">
        <v>46113</v>
      </c>
      <c r="C12188" s="62">
        <v>46203</v>
      </c>
      <c r="D12188" s="63" t="s">
        <v>19313</v>
      </c>
      <c r="E12188" s="64">
        <v>46197</v>
      </c>
      <c r="F12188" s="12"/>
      <c r="G12188" s="63" t="s">
        <v>19318</v>
      </c>
      <c r="H12188" s="13" t="s">
        <v>19259</v>
      </c>
      <c r="I12188" s="65">
        <v>2676.82</v>
      </c>
      <c r="J12188" s="66" t="s">
        <v>7284</v>
      </c>
      <c r="K12188" s="62">
        <v>46203</v>
      </c>
    </row>
    <row r="12189" spans="1:11" s="2" customFormat="1" ht="42.6" customHeight="1" x14ac:dyDescent="0.25">
      <c r="A12189" s="12">
        <v>2026</v>
      </c>
      <c r="B12189" s="62">
        <v>46113</v>
      </c>
      <c r="C12189" s="62">
        <v>46203</v>
      </c>
      <c r="D12189" s="63" t="s">
        <v>19313</v>
      </c>
      <c r="E12189" s="64">
        <v>46197</v>
      </c>
      <c r="F12189" s="12"/>
      <c r="G12189" s="63" t="s">
        <v>7245</v>
      </c>
      <c r="H12189" s="13" t="s">
        <v>19260</v>
      </c>
      <c r="I12189" s="65">
        <v>2886</v>
      </c>
      <c r="J12189" s="66" t="s">
        <v>7284</v>
      </c>
      <c r="K12189" s="62">
        <v>46203</v>
      </c>
    </row>
    <row r="12190" spans="1:11" s="2" customFormat="1" ht="42.6" customHeight="1" x14ac:dyDescent="0.25">
      <c r="A12190" s="12">
        <v>2026</v>
      </c>
      <c r="B12190" s="62">
        <v>46113</v>
      </c>
      <c r="C12190" s="62">
        <v>46203</v>
      </c>
      <c r="D12190" s="63" t="s">
        <v>19313</v>
      </c>
      <c r="E12190" s="64">
        <v>46197</v>
      </c>
      <c r="F12190" s="12"/>
      <c r="G12190" s="63" t="s">
        <v>7245</v>
      </c>
      <c r="H12190" s="13" t="s">
        <v>19261</v>
      </c>
      <c r="I12190" s="65">
        <v>2886</v>
      </c>
      <c r="J12190" s="66" t="s">
        <v>7284</v>
      </c>
      <c r="K12190" s="62">
        <v>46203</v>
      </c>
    </row>
    <row r="12191" spans="1:11" s="2" customFormat="1" ht="42.6" customHeight="1" x14ac:dyDescent="0.25">
      <c r="A12191" s="12">
        <v>2026</v>
      </c>
      <c r="B12191" s="62">
        <v>46113</v>
      </c>
      <c r="C12191" s="62">
        <v>46203</v>
      </c>
      <c r="D12191" s="63" t="s">
        <v>19314</v>
      </c>
      <c r="E12191" s="64">
        <v>46197</v>
      </c>
      <c r="F12191" s="12"/>
      <c r="G12191" s="63" t="s">
        <v>7245</v>
      </c>
      <c r="H12191" s="13" t="s">
        <v>19262</v>
      </c>
      <c r="I12191" s="65">
        <v>3377</v>
      </c>
      <c r="J12191" s="66" t="s">
        <v>7284</v>
      </c>
      <c r="K12191" s="62">
        <v>46203</v>
      </c>
    </row>
    <row r="12192" spans="1:11" s="2" customFormat="1" ht="42.6" customHeight="1" x14ac:dyDescent="0.25">
      <c r="A12192" s="12">
        <v>2026</v>
      </c>
      <c r="B12192" s="62">
        <v>46113</v>
      </c>
      <c r="C12192" s="62">
        <v>46203</v>
      </c>
      <c r="D12192" s="63" t="s">
        <v>19314</v>
      </c>
      <c r="E12192" s="64">
        <v>46197</v>
      </c>
      <c r="F12192" s="12"/>
      <c r="G12192" s="63" t="s">
        <v>7245</v>
      </c>
      <c r="H12192" s="13" t="s">
        <v>19263</v>
      </c>
      <c r="I12192" s="65">
        <v>3377</v>
      </c>
      <c r="J12192" s="66" t="s">
        <v>7284</v>
      </c>
      <c r="K12192" s="62">
        <v>46203</v>
      </c>
    </row>
    <row r="12193" spans="1:11" s="2" customFormat="1" ht="42.6" customHeight="1" x14ac:dyDescent="0.25">
      <c r="A12193" s="12">
        <v>2026</v>
      </c>
      <c r="B12193" s="62">
        <v>46113</v>
      </c>
      <c r="C12193" s="62">
        <v>46203</v>
      </c>
      <c r="D12193" s="63" t="s">
        <v>19314</v>
      </c>
      <c r="E12193" s="64">
        <v>46197</v>
      </c>
      <c r="F12193" s="12"/>
      <c r="G12193" s="63" t="s">
        <v>7245</v>
      </c>
      <c r="H12193" s="13" t="s">
        <v>19264</v>
      </c>
      <c r="I12193" s="65">
        <v>3377</v>
      </c>
      <c r="J12193" s="66" t="s">
        <v>7284</v>
      </c>
      <c r="K12193" s="62">
        <v>46203</v>
      </c>
    </row>
    <row r="12194" spans="1:11" s="2" customFormat="1" ht="42.6" customHeight="1" x14ac:dyDescent="0.25">
      <c r="A12194" s="12">
        <v>2026</v>
      </c>
      <c r="B12194" s="62">
        <v>46113</v>
      </c>
      <c r="C12194" s="62">
        <v>46203</v>
      </c>
      <c r="D12194" s="63" t="s">
        <v>19313</v>
      </c>
      <c r="E12194" s="64">
        <v>46197</v>
      </c>
      <c r="F12194" s="12"/>
      <c r="G12194" s="63" t="s">
        <v>7286</v>
      </c>
      <c r="H12194" s="13" t="s">
        <v>19265</v>
      </c>
      <c r="I12194" s="65">
        <v>2885.96</v>
      </c>
      <c r="J12194" s="66" t="s">
        <v>7284</v>
      </c>
      <c r="K12194" s="62">
        <v>46203</v>
      </c>
    </row>
    <row r="12195" spans="1:11" s="2" customFormat="1" ht="42.6" customHeight="1" x14ac:dyDescent="0.25">
      <c r="A12195" s="12">
        <v>2026</v>
      </c>
      <c r="B12195" s="62">
        <v>46113</v>
      </c>
      <c r="C12195" s="62">
        <v>46203</v>
      </c>
      <c r="D12195" s="63" t="s">
        <v>19315</v>
      </c>
      <c r="E12195" s="64">
        <v>46197</v>
      </c>
      <c r="F12195" s="12"/>
      <c r="G12195" s="63" t="s">
        <v>19319</v>
      </c>
      <c r="H12195" s="13" t="s">
        <v>19266</v>
      </c>
      <c r="I12195" s="65">
        <v>5409.83</v>
      </c>
      <c r="J12195" s="66" t="s">
        <v>7284</v>
      </c>
      <c r="K12195" s="62">
        <v>46203</v>
      </c>
    </row>
    <row r="12196" spans="1:11" s="2" customFormat="1" ht="42.6" customHeight="1" x14ac:dyDescent="0.25">
      <c r="A12196" s="12">
        <v>2026</v>
      </c>
      <c r="B12196" s="62">
        <v>46113</v>
      </c>
      <c r="C12196" s="62">
        <v>46203</v>
      </c>
      <c r="D12196" s="63" t="s">
        <v>19316</v>
      </c>
      <c r="E12196" s="64">
        <v>46197</v>
      </c>
      <c r="F12196" s="12"/>
      <c r="G12196" s="63" t="s">
        <v>7255</v>
      </c>
      <c r="H12196" s="13" t="s">
        <v>19267</v>
      </c>
      <c r="I12196" s="65">
        <v>1664.6</v>
      </c>
      <c r="J12196" s="66" t="s">
        <v>7284</v>
      </c>
      <c r="K12196" s="62">
        <v>46203</v>
      </c>
    </row>
    <row r="12197" spans="1:11" s="2" customFormat="1" ht="42.6" customHeight="1" x14ac:dyDescent="0.25">
      <c r="A12197" s="12">
        <v>2026</v>
      </c>
      <c r="B12197" s="62">
        <v>46113</v>
      </c>
      <c r="C12197" s="62">
        <v>46203</v>
      </c>
      <c r="D12197" s="63" t="s">
        <v>19316</v>
      </c>
      <c r="E12197" s="64">
        <v>46197</v>
      </c>
      <c r="F12197" s="12"/>
      <c r="G12197" s="63" t="s">
        <v>7255</v>
      </c>
      <c r="H12197" s="13" t="s">
        <v>19268</v>
      </c>
      <c r="I12197" s="65">
        <v>1664.6</v>
      </c>
      <c r="J12197" s="66" t="s">
        <v>7284</v>
      </c>
      <c r="K12197" s="62">
        <v>46203</v>
      </c>
    </row>
    <row r="12198" spans="1:11" ht="42.6" customHeight="1" x14ac:dyDescent="0.25">
      <c r="A12198" s="12">
        <v>2026</v>
      </c>
      <c r="B12198" s="62">
        <v>46113</v>
      </c>
      <c r="C12198" s="62">
        <v>46203</v>
      </c>
      <c r="D12198" s="13" t="s">
        <v>19321</v>
      </c>
      <c r="E12198" s="67">
        <v>46148</v>
      </c>
      <c r="F12198" s="13">
        <v>9100000053</v>
      </c>
      <c r="G12198" s="13" t="s">
        <v>19377</v>
      </c>
      <c r="H12198" s="68" t="s">
        <v>19386</v>
      </c>
      <c r="I12198" s="69">
        <v>789250</v>
      </c>
      <c r="J12198" s="66" t="s">
        <v>7284</v>
      </c>
      <c r="K12198" s="62">
        <v>46203</v>
      </c>
    </row>
    <row r="12199" spans="1:11" ht="42.6" customHeight="1" x14ac:dyDescent="0.25">
      <c r="A12199" s="12">
        <v>2026</v>
      </c>
      <c r="B12199" s="62">
        <v>46113</v>
      </c>
      <c r="C12199" s="62">
        <v>46203</v>
      </c>
      <c r="D12199" s="13" t="s">
        <v>19322</v>
      </c>
      <c r="E12199" s="67">
        <v>46157</v>
      </c>
      <c r="F12199" s="13">
        <v>101003936</v>
      </c>
      <c r="G12199" s="13" t="s">
        <v>19378</v>
      </c>
      <c r="H12199" s="68" t="s">
        <v>19387</v>
      </c>
      <c r="I12199" s="69">
        <v>9250</v>
      </c>
      <c r="J12199" s="66" t="s">
        <v>7284</v>
      </c>
      <c r="K12199" s="62">
        <v>46203</v>
      </c>
    </row>
    <row r="12200" spans="1:11" ht="42.6" customHeight="1" x14ac:dyDescent="0.25">
      <c r="A12200" s="12">
        <v>2026</v>
      </c>
      <c r="B12200" s="62">
        <v>46113</v>
      </c>
      <c r="C12200" s="62">
        <v>46203</v>
      </c>
      <c r="D12200" s="13" t="s">
        <v>19323</v>
      </c>
      <c r="E12200" s="67">
        <v>46157</v>
      </c>
      <c r="F12200" s="13">
        <v>101003937</v>
      </c>
      <c r="G12200" s="13" t="s">
        <v>19379</v>
      </c>
      <c r="H12200" s="68" t="s">
        <v>19388</v>
      </c>
      <c r="I12200" s="69">
        <v>9250</v>
      </c>
      <c r="J12200" s="66" t="s">
        <v>7284</v>
      </c>
      <c r="K12200" s="62">
        <v>46203</v>
      </c>
    </row>
    <row r="12201" spans="1:11" ht="42.6" customHeight="1" x14ac:dyDescent="0.25">
      <c r="A12201" s="12">
        <v>2026</v>
      </c>
      <c r="B12201" s="62">
        <v>46113</v>
      </c>
      <c r="C12201" s="62">
        <v>46203</v>
      </c>
      <c r="D12201" s="13" t="s">
        <v>19324</v>
      </c>
      <c r="E12201" s="67">
        <v>46157</v>
      </c>
      <c r="F12201" s="13">
        <v>101003938</v>
      </c>
      <c r="G12201" s="13" t="s">
        <v>7247</v>
      </c>
      <c r="H12201" s="68" t="s">
        <v>19389</v>
      </c>
      <c r="I12201" s="69">
        <v>9250</v>
      </c>
      <c r="J12201" s="66" t="s">
        <v>7284</v>
      </c>
      <c r="K12201" s="62">
        <v>46203</v>
      </c>
    </row>
    <row r="12202" spans="1:11" ht="42.6" customHeight="1" x14ac:dyDescent="0.25">
      <c r="A12202" s="12">
        <v>2026</v>
      </c>
      <c r="B12202" s="62">
        <v>46113</v>
      </c>
      <c r="C12202" s="62">
        <v>46203</v>
      </c>
      <c r="D12202" s="13" t="s">
        <v>19325</v>
      </c>
      <c r="E12202" s="67">
        <v>46157</v>
      </c>
      <c r="F12202" s="13">
        <v>101003939</v>
      </c>
      <c r="G12202" s="13" t="s">
        <v>19380</v>
      </c>
      <c r="H12202" s="68" t="s">
        <v>19390</v>
      </c>
      <c r="I12202" s="69">
        <v>9250</v>
      </c>
      <c r="J12202" s="66" t="s">
        <v>7284</v>
      </c>
      <c r="K12202" s="62">
        <v>46203</v>
      </c>
    </row>
    <row r="12203" spans="1:11" ht="42.6" customHeight="1" x14ac:dyDescent="0.25">
      <c r="A12203" s="12">
        <v>2026</v>
      </c>
      <c r="B12203" s="62">
        <v>46113</v>
      </c>
      <c r="C12203" s="62">
        <v>46203</v>
      </c>
      <c r="D12203" s="13" t="s">
        <v>19326</v>
      </c>
      <c r="E12203" s="67">
        <v>46157</v>
      </c>
      <c r="F12203" s="13">
        <v>101003940</v>
      </c>
      <c r="G12203" s="13" t="s">
        <v>19381</v>
      </c>
      <c r="H12203" s="68" t="s">
        <v>19391</v>
      </c>
      <c r="I12203" s="69">
        <v>9250</v>
      </c>
      <c r="J12203" s="66" t="s">
        <v>7284</v>
      </c>
      <c r="K12203" s="62">
        <v>46203</v>
      </c>
    </row>
    <row r="12204" spans="1:11" ht="42.6" customHeight="1" x14ac:dyDescent="0.25">
      <c r="A12204" s="12">
        <v>2026</v>
      </c>
      <c r="B12204" s="62">
        <v>46113</v>
      </c>
      <c r="C12204" s="62">
        <v>46203</v>
      </c>
      <c r="D12204" s="13" t="s">
        <v>19327</v>
      </c>
      <c r="E12204" s="67">
        <v>46176</v>
      </c>
      <c r="F12204" s="13">
        <v>101003941</v>
      </c>
      <c r="G12204" s="13"/>
      <c r="H12204" s="68" t="s">
        <v>19392</v>
      </c>
      <c r="I12204" s="69">
        <v>28652</v>
      </c>
      <c r="J12204" s="66" t="s">
        <v>7284</v>
      </c>
      <c r="K12204" s="62">
        <v>46203</v>
      </c>
    </row>
    <row r="12205" spans="1:11" ht="42.6" customHeight="1" x14ac:dyDescent="0.25">
      <c r="A12205" s="12">
        <v>2026</v>
      </c>
      <c r="B12205" s="62">
        <v>46113</v>
      </c>
      <c r="C12205" s="62">
        <v>46203</v>
      </c>
      <c r="D12205" s="13" t="s">
        <v>19328</v>
      </c>
      <c r="E12205" s="67">
        <v>46176</v>
      </c>
      <c r="F12205" s="13">
        <v>101003942</v>
      </c>
      <c r="G12205" s="13"/>
      <c r="H12205" s="68" t="s">
        <v>19393</v>
      </c>
      <c r="I12205" s="69">
        <v>28652</v>
      </c>
      <c r="J12205" s="66" t="s">
        <v>7284</v>
      </c>
      <c r="K12205" s="62">
        <v>46203</v>
      </c>
    </row>
    <row r="12206" spans="1:11" ht="42.6" customHeight="1" x14ac:dyDescent="0.25">
      <c r="A12206" s="12">
        <v>2026</v>
      </c>
      <c r="B12206" s="62">
        <v>46113</v>
      </c>
      <c r="C12206" s="62">
        <v>46203</v>
      </c>
      <c r="D12206" s="13" t="s">
        <v>19329</v>
      </c>
      <c r="E12206" s="67">
        <v>46176</v>
      </c>
      <c r="F12206" s="13">
        <v>101003943</v>
      </c>
      <c r="G12206" s="13"/>
      <c r="H12206" s="68" t="s">
        <v>19394</v>
      </c>
      <c r="I12206" s="69">
        <v>28652</v>
      </c>
      <c r="J12206" s="66" t="s">
        <v>7284</v>
      </c>
      <c r="K12206" s="62">
        <v>46203</v>
      </c>
    </row>
    <row r="12207" spans="1:11" ht="42.6" customHeight="1" x14ac:dyDescent="0.25">
      <c r="A12207" s="12">
        <v>2026</v>
      </c>
      <c r="B12207" s="62">
        <v>46113</v>
      </c>
      <c r="C12207" s="62">
        <v>46203</v>
      </c>
      <c r="D12207" s="13" t="s">
        <v>19330</v>
      </c>
      <c r="E12207" s="67">
        <v>46176</v>
      </c>
      <c r="F12207" s="13">
        <v>101003944</v>
      </c>
      <c r="G12207" s="13"/>
      <c r="H12207" s="68" t="s">
        <v>19395</v>
      </c>
      <c r="I12207" s="69">
        <v>28652</v>
      </c>
      <c r="J12207" s="66" t="s">
        <v>7284</v>
      </c>
      <c r="K12207" s="62">
        <v>46203</v>
      </c>
    </row>
    <row r="12208" spans="1:11" ht="42.6" customHeight="1" x14ac:dyDescent="0.25">
      <c r="A12208" s="12">
        <v>2026</v>
      </c>
      <c r="B12208" s="62">
        <v>46113</v>
      </c>
      <c r="C12208" s="62">
        <v>46203</v>
      </c>
      <c r="D12208" s="13" t="s">
        <v>19331</v>
      </c>
      <c r="E12208" s="67">
        <v>46176</v>
      </c>
      <c r="F12208" s="13">
        <v>101003945</v>
      </c>
      <c r="G12208" s="13"/>
      <c r="H12208" s="68" t="s">
        <v>19396</v>
      </c>
      <c r="I12208" s="69">
        <v>28652</v>
      </c>
      <c r="J12208" s="66" t="s">
        <v>7284</v>
      </c>
      <c r="K12208" s="62">
        <v>46203</v>
      </c>
    </row>
    <row r="12209" spans="1:11" ht="42.6" customHeight="1" x14ac:dyDescent="0.25">
      <c r="A12209" s="12">
        <v>2026</v>
      </c>
      <c r="B12209" s="62">
        <v>46113</v>
      </c>
      <c r="C12209" s="62">
        <v>46203</v>
      </c>
      <c r="D12209" s="13" t="s">
        <v>19332</v>
      </c>
      <c r="E12209" s="67">
        <v>46176</v>
      </c>
      <c r="F12209" s="13">
        <v>101003946</v>
      </c>
      <c r="G12209" s="13"/>
      <c r="H12209" s="68" t="s">
        <v>19397</v>
      </c>
      <c r="I12209" s="69">
        <v>32364</v>
      </c>
      <c r="J12209" s="66" t="s">
        <v>7284</v>
      </c>
      <c r="K12209" s="62">
        <v>46203</v>
      </c>
    </row>
    <row r="12210" spans="1:11" ht="42.6" customHeight="1" x14ac:dyDescent="0.25">
      <c r="A12210" s="12">
        <v>2026</v>
      </c>
      <c r="B12210" s="62">
        <v>46113</v>
      </c>
      <c r="C12210" s="62">
        <v>46203</v>
      </c>
      <c r="D12210" s="13" t="s">
        <v>19333</v>
      </c>
      <c r="E12210" s="67">
        <v>46176</v>
      </c>
      <c r="F12210" s="13">
        <v>101003947</v>
      </c>
      <c r="G12210" s="13"/>
      <c r="H12210" s="68" t="s">
        <v>19398</v>
      </c>
      <c r="I12210" s="69">
        <v>32364</v>
      </c>
      <c r="J12210" s="66" t="s">
        <v>7284</v>
      </c>
      <c r="K12210" s="62">
        <v>46203</v>
      </c>
    </row>
    <row r="12211" spans="1:11" ht="42.6" customHeight="1" x14ac:dyDescent="0.25">
      <c r="A12211" s="12">
        <v>2026</v>
      </c>
      <c r="B12211" s="62">
        <v>46113</v>
      </c>
      <c r="C12211" s="62">
        <v>46203</v>
      </c>
      <c r="D12211" s="13" t="s">
        <v>19334</v>
      </c>
      <c r="E12211" s="67">
        <v>46176</v>
      </c>
      <c r="F12211" s="13">
        <v>101003948</v>
      </c>
      <c r="G12211" s="13"/>
      <c r="H12211" s="68" t="s">
        <v>19399</v>
      </c>
      <c r="I12211" s="69">
        <v>32364</v>
      </c>
      <c r="J12211" s="66" t="s">
        <v>7284</v>
      </c>
      <c r="K12211" s="62">
        <v>46203</v>
      </c>
    </row>
    <row r="12212" spans="1:11" ht="42.6" customHeight="1" x14ac:dyDescent="0.25">
      <c r="A12212" s="12">
        <v>2026</v>
      </c>
      <c r="B12212" s="62">
        <v>46113</v>
      </c>
      <c r="C12212" s="62">
        <v>46203</v>
      </c>
      <c r="D12212" s="13" t="s">
        <v>19335</v>
      </c>
      <c r="E12212" s="67">
        <v>46176</v>
      </c>
      <c r="F12212" s="13">
        <v>101003949</v>
      </c>
      <c r="G12212" s="13"/>
      <c r="H12212" s="68" t="s">
        <v>19400</v>
      </c>
      <c r="I12212" s="69">
        <v>32364</v>
      </c>
      <c r="J12212" s="66" t="s">
        <v>7284</v>
      </c>
      <c r="K12212" s="62">
        <v>46203</v>
      </c>
    </row>
    <row r="12213" spans="1:11" ht="42.6" customHeight="1" x14ac:dyDescent="0.25">
      <c r="A12213" s="12">
        <v>2026</v>
      </c>
      <c r="B12213" s="62">
        <v>46113</v>
      </c>
      <c r="C12213" s="62">
        <v>46203</v>
      </c>
      <c r="D12213" s="13" t="s">
        <v>19336</v>
      </c>
      <c r="E12213" s="67">
        <v>46176</v>
      </c>
      <c r="F12213" s="13">
        <v>101003950</v>
      </c>
      <c r="G12213" s="13"/>
      <c r="H12213" s="68" t="s">
        <v>19401</v>
      </c>
      <c r="I12213" s="69">
        <v>32364</v>
      </c>
      <c r="J12213" s="66" t="s">
        <v>7284</v>
      </c>
      <c r="K12213" s="62">
        <v>46203</v>
      </c>
    </row>
    <row r="12214" spans="1:11" ht="42.6" customHeight="1" x14ac:dyDescent="0.25">
      <c r="A12214" s="12">
        <v>2026</v>
      </c>
      <c r="B12214" s="62">
        <v>46113</v>
      </c>
      <c r="C12214" s="62">
        <v>46203</v>
      </c>
      <c r="D12214" s="13" t="s">
        <v>19337</v>
      </c>
      <c r="E12214" s="67">
        <v>46176</v>
      </c>
      <c r="F12214" s="13">
        <v>101003951</v>
      </c>
      <c r="G12214" s="13"/>
      <c r="H12214" s="68" t="s">
        <v>19402</v>
      </c>
      <c r="I12214" s="69">
        <v>32364</v>
      </c>
      <c r="J12214" s="66" t="s">
        <v>7284</v>
      </c>
      <c r="K12214" s="62">
        <v>46203</v>
      </c>
    </row>
    <row r="12215" spans="1:11" ht="42.6" customHeight="1" x14ac:dyDescent="0.25">
      <c r="A12215" s="12">
        <v>2026</v>
      </c>
      <c r="B12215" s="62">
        <v>46113</v>
      </c>
      <c r="C12215" s="62">
        <v>46203</v>
      </c>
      <c r="D12215" s="13" t="s">
        <v>19338</v>
      </c>
      <c r="E12215" s="67">
        <v>46176</v>
      </c>
      <c r="F12215" s="13">
        <v>101003952</v>
      </c>
      <c r="G12215" s="13"/>
      <c r="H12215" s="68" t="s">
        <v>19403</v>
      </c>
      <c r="I12215" s="69">
        <v>32364</v>
      </c>
      <c r="J12215" s="66" t="s">
        <v>7284</v>
      </c>
      <c r="K12215" s="62">
        <v>46203</v>
      </c>
    </row>
    <row r="12216" spans="1:11" ht="42.6" customHeight="1" x14ac:dyDescent="0.25">
      <c r="A12216" s="12">
        <v>2026</v>
      </c>
      <c r="B12216" s="62">
        <v>46113</v>
      </c>
      <c r="C12216" s="62">
        <v>46203</v>
      </c>
      <c r="D12216" s="13" t="s">
        <v>19339</v>
      </c>
      <c r="E12216" s="67">
        <v>46176</v>
      </c>
      <c r="F12216" s="13">
        <v>101003953</v>
      </c>
      <c r="G12216" s="13"/>
      <c r="H12216" s="68" t="s">
        <v>19404</v>
      </c>
      <c r="I12216" s="69">
        <v>32364</v>
      </c>
      <c r="J12216" s="66" t="s">
        <v>7284</v>
      </c>
      <c r="K12216" s="62">
        <v>46203</v>
      </c>
    </row>
    <row r="12217" spans="1:11" ht="42.6" customHeight="1" x14ac:dyDescent="0.25">
      <c r="A12217" s="12">
        <v>2026</v>
      </c>
      <c r="B12217" s="62">
        <v>46113</v>
      </c>
      <c r="C12217" s="62">
        <v>46203</v>
      </c>
      <c r="D12217" s="13" t="s">
        <v>19340</v>
      </c>
      <c r="E12217" s="67">
        <v>46176</v>
      </c>
      <c r="F12217" s="13">
        <v>101003954</v>
      </c>
      <c r="G12217" s="13"/>
      <c r="H12217" s="68" t="s">
        <v>19405</v>
      </c>
      <c r="I12217" s="69">
        <v>32364</v>
      </c>
      <c r="J12217" s="66" t="s">
        <v>7284</v>
      </c>
      <c r="K12217" s="62">
        <v>46203</v>
      </c>
    </row>
    <row r="12218" spans="1:11" ht="42.6" customHeight="1" x14ac:dyDescent="0.25">
      <c r="A12218" s="12">
        <v>2026</v>
      </c>
      <c r="B12218" s="62">
        <v>46113</v>
      </c>
      <c r="C12218" s="62">
        <v>46203</v>
      </c>
      <c r="D12218" s="13" t="s">
        <v>19341</v>
      </c>
      <c r="E12218" s="67">
        <v>46176</v>
      </c>
      <c r="F12218" s="13">
        <v>101003955</v>
      </c>
      <c r="G12218" s="13"/>
      <c r="H12218" s="68" t="s">
        <v>19406</v>
      </c>
      <c r="I12218" s="69">
        <v>32364</v>
      </c>
      <c r="J12218" s="66" t="s">
        <v>7284</v>
      </c>
      <c r="K12218" s="62">
        <v>46203</v>
      </c>
    </row>
    <row r="12219" spans="1:11" ht="42.6" customHeight="1" x14ac:dyDescent="0.25">
      <c r="A12219" s="12">
        <v>2026</v>
      </c>
      <c r="B12219" s="62">
        <v>46113</v>
      </c>
      <c r="C12219" s="62">
        <v>46203</v>
      </c>
      <c r="D12219" s="13" t="s">
        <v>19342</v>
      </c>
      <c r="E12219" s="67">
        <v>46176</v>
      </c>
      <c r="F12219" s="13">
        <v>101003956</v>
      </c>
      <c r="G12219" s="13"/>
      <c r="H12219" s="68" t="s">
        <v>19407</v>
      </c>
      <c r="I12219" s="69">
        <v>32364</v>
      </c>
      <c r="J12219" s="66" t="s">
        <v>7284</v>
      </c>
      <c r="K12219" s="62">
        <v>46203</v>
      </c>
    </row>
    <row r="12220" spans="1:11" ht="42.6" customHeight="1" x14ac:dyDescent="0.25">
      <c r="A12220" s="12">
        <v>2026</v>
      </c>
      <c r="B12220" s="62">
        <v>46113</v>
      </c>
      <c r="C12220" s="62">
        <v>46203</v>
      </c>
      <c r="D12220" s="13" t="s">
        <v>19343</v>
      </c>
      <c r="E12220" s="67">
        <v>46176</v>
      </c>
      <c r="F12220" s="13">
        <v>101003957</v>
      </c>
      <c r="G12220" s="13"/>
      <c r="H12220" s="68" t="s">
        <v>19408</v>
      </c>
      <c r="I12220" s="69">
        <v>32364</v>
      </c>
      <c r="J12220" s="66" t="s">
        <v>7284</v>
      </c>
      <c r="K12220" s="62">
        <v>46203</v>
      </c>
    </row>
    <row r="12221" spans="1:11" ht="42.6" customHeight="1" x14ac:dyDescent="0.25">
      <c r="A12221" s="12">
        <v>2026</v>
      </c>
      <c r="B12221" s="62">
        <v>46113</v>
      </c>
      <c r="C12221" s="62">
        <v>46203</v>
      </c>
      <c r="D12221" s="13" t="s">
        <v>19344</v>
      </c>
      <c r="E12221" s="67">
        <v>46176</v>
      </c>
      <c r="F12221" s="13">
        <v>101003958</v>
      </c>
      <c r="G12221" s="13"/>
      <c r="H12221" s="68" t="s">
        <v>19409</v>
      </c>
      <c r="I12221" s="69">
        <v>32364</v>
      </c>
      <c r="J12221" s="66" t="s">
        <v>7284</v>
      </c>
      <c r="K12221" s="62">
        <v>46203</v>
      </c>
    </row>
    <row r="12222" spans="1:11" ht="42.6" customHeight="1" x14ac:dyDescent="0.25">
      <c r="A12222" s="12">
        <v>2026</v>
      </c>
      <c r="B12222" s="62">
        <v>46113</v>
      </c>
      <c r="C12222" s="62">
        <v>46203</v>
      </c>
      <c r="D12222" s="13" t="s">
        <v>19345</v>
      </c>
      <c r="E12222" s="67">
        <v>46176</v>
      </c>
      <c r="F12222" s="13">
        <v>101003959</v>
      </c>
      <c r="G12222" s="13"/>
      <c r="H12222" s="68" t="s">
        <v>19410</v>
      </c>
      <c r="I12222" s="69">
        <v>32364</v>
      </c>
      <c r="J12222" s="66" t="s">
        <v>7284</v>
      </c>
      <c r="K12222" s="62">
        <v>46203</v>
      </c>
    </row>
    <row r="12223" spans="1:11" ht="42.6" customHeight="1" x14ac:dyDescent="0.25">
      <c r="A12223" s="12">
        <v>2026</v>
      </c>
      <c r="B12223" s="62">
        <v>46113</v>
      </c>
      <c r="C12223" s="62">
        <v>46203</v>
      </c>
      <c r="D12223" s="13" t="s">
        <v>19346</v>
      </c>
      <c r="E12223" s="67">
        <v>46176</v>
      </c>
      <c r="F12223" s="13">
        <v>101003960</v>
      </c>
      <c r="G12223" s="13"/>
      <c r="H12223" s="68" t="s">
        <v>19411</v>
      </c>
      <c r="I12223" s="69">
        <v>32364</v>
      </c>
      <c r="J12223" s="66" t="s">
        <v>7284</v>
      </c>
      <c r="K12223" s="62">
        <v>46203</v>
      </c>
    </row>
    <row r="12224" spans="1:11" ht="42.6" customHeight="1" x14ac:dyDescent="0.25">
      <c r="A12224" s="12">
        <v>2026</v>
      </c>
      <c r="B12224" s="62">
        <v>46113</v>
      </c>
      <c r="C12224" s="62">
        <v>46203</v>
      </c>
      <c r="D12224" s="13" t="s">
        <v>19347</v>
      </c>
      <c r="E12224" s="67">
        <v>46176</v>
      </c>
      <c r="F12224" s="13">
        <v>101003961</v>
      </c>
      <c r="G12224" s="13"/>
      <c r="H12224" s="68" t="s">
        <v>19412</v>
      </c>
      <c r="I12224" s="69">
        <v>32364</v>
      </c>
      <c r="J12224" s="66" t="s">
        <v>7284</v>
      </c>
      <c r="K12224" s="62">
        <v>46203</v>
      </c>
    </row>
    <row r="12225" spans="1:11" ht="42.6" customHeight="1" x14ac:dyDescent="0.25">
      <c r="A12225" s="12">
        <v>2026</v>
      </c>
      <c r="B12225" s="62">
        <v>46113</v>
      </c>
      <c r="C12225" s="62">
        <v>46203</v>
      </c>
      <c r="D12225" s="13" t="s">
        <v>19348</v>
      </c>
      <c r="E12225" s="67">
        <v>46176</v>
      </c>
      <c r="F12225" s="13">
        <v>101003962</v>
      </c>
      <c r="G12225" s="13"/>
      <c r="H12225" s="68" t="s">
        <v>19413</v>
      </c>
      <c r="I12225" s="69">
        <v>32364</v>
      </c>
      <c r="J12225" s="66" t="s">
        <v>7284</v>
      </c>
      <c r="K12225" s="62">
        <v>46203</v>
      </c>
    </row>
    <row r="12226" spans="1:11" ht="42.6" customHeight="1" x14ac:dyDescent="0.25">
      <c r="A12226" s="12">
        <v>2026</v>
      </c>
      <c r="B12226" s="62">
        <v>46113</v>
      </c>
      <c r="C12226" s="62">
        <v>46203</v>
      </c>
      <c r="D12226" s="13" t="s">
        <v>19349</v>
      </c>
      <c r="E12226" s="67">
        <v>46176</v>
      </c>
      <c r="F12226" s="13">
        <v>101003963</v>
      </c>
      <c r="G12226" s="13"/>
      <c r="H12226" s="68" t="s">
        <v>19414</v>
      </c>
      <c r="I12226" s="69">
        <v>32364</v>
      </c>
      <c r="J12226" s="66" t="s">
        <v>7284</v>
      </c>
      <c r="K12226" s="62">
        <v>46203</v>
      </c>
    </row>
    <row r="12227" spans="1:11" ht="42.6" customHeight="1" x14ac:dyDescent="0.25">
      <c r="A12227" s="12">
        <v>2026</v>
      </c>
      <c r="B12227" s="62">
        <v>46113</v>
      </c>
      <c r="C12227" s="62">
        <v>46203</v>
      </c>
      <c r="D12227" s="13" t="s">
        <v>19350</v>
      </c>
      <c r="E12227" s="67">
        <v>46176</v>
      </c>
      <c r="F12227" s="13">
        <v>101003964</v>
      </c>
      <c r="G12227" s="13"/>
      <c r="H12227" s="68" t="s">
        <v>19415</v>
      </c>
      <c r="I12227" s="69">
        <v>32364</v>
      </c>
      <c r="J12227" s="66" t="s">
        <v>7284</v>
      </c>
      <c r="K12227" s="62">
        <v>46203</v>
      </c>
    </row>
    <row r="12228" spans="1:11" ht="42.6" customHeight="1" x14ac:dyDescent="0.25">
      <c r="A12228" s="12">
        <v>2026</v>
      </c>
      <c r="B12228" s="62">
        <v>46113</v>
      </c>
      <c r="C12228" s="62">
        <v>46203</v>
      </c>
      <c r="D12228" s="13" t="s">
        <v>19351</v>
      </c>
      <c r="E12228" s="67">
        <v>46176</v>
      </c>
      <c r="F12228" s="13">
        <v>101003965</v>
      </c>
      <c r="G12228" s="13"/>
      <c r="H12228" s="68" t="s">
        <v>19416</v>
      </c>
      <c r="I12228" s="69">
        <v>32364</v>
      </c>
      <c r="J12228" s="66" t="s">
        <v>7284</v>
      </c>
      <c r="K12228" s="62">
        <v>46203</v>
      </c>
    </row>
    <row r="12229" spans="1:11" ht="42.6" customHeight="1" x14ac:dyDescent="0.25">
      <c r="A12229" s="12">
        <v>2026</v>
      </c>
      <c r="B12229" s="62">
        <v>46113</v>
      </c>
      <c r="C12229" s="62">
        <v>46203</v>
      </c>
      <c r="D12229" s="13" t="s">
        <v>19352</v>
      </c>
      <c r="E12229" s="67">
        <v>46176</v>
      </c>
      <c r="F12229" s="13">
        <v>101003966</v>
      </c>
      <c r="G12229" s="13"/>
      <c r="H12229" s="68" t="s">
        <v>19417</v>
      </c>
      <c r="I12229" s="69">
        <v>32364</v>
      </c>
      <c r="J12229" s="66" t="s">
        <v>7284</v>
      </c>
      <c r="K12229" s="62">
        <v>46203</v>
      </c>
    </row>
    <row r="12230" spans="1:11" ht="42.6" customHeight="1" x14ac:dyDescent="0.25">
      <c r="A12230" s="12">
        <v>2026</v>
      </c>
      <c r="B12230" s="62">
        <v>46113</v>
      </c>
      <c r="C12230" s="62">
        <v>46203</v>
      </c>
      <c r="D12230" s="13" t="s">
        <v>19353</v>
      </c>
      <c r="E12230" s="67">
        <v>46176</v>
      </c>
      <c r="F12230" s="13">
        <v>101003967</v>
      </c>
      <c r="G12230" s="13"/>
      <c r="H12230" s="68" t="s">
        <v>19418</v>
      </c>
      <c r="I12230" s="69">
        <v>32364</v>
      </c>
      <c r="J12230" s="66" t="s">
        <v>7284</v>
      </c>
      <c r="K12230" s="62">
        <v>46203</v>
      </c>
    </row>
    <row r="12231" spans="1:11" ht="42.6" customHeight="1" x14ac:dyDescent="0.25">
      <c r="A12231" s="12">
        <v>2026</v>
      </c>
      <c r="B12231" s="62">
        <v>46113</v>
      </c>
      <c r="C12231" s="62">
        <v>46203</v>
      </c>
      <c r="D12231" s="13" t="s">
        <v>19354</v>
      </c>
      <c r="E12231" s="67">
        <v>46176</v>
      </c>
      <c r="F12231" s="13">
        <v>101003968</v>
      </c>
      <c r="G12231" s="13"/>
      <c r="H12231" s="68" t="s">
        <v>19419</v>
      </c>
      <c r="I12231" s="69">
        <v>32364</v>
      </c>
      <c r="J12231" s="66" t="s">
        <v>7284</v>
      </c>
      <c r="K12231" s="62">
        <v>46203</v>
      </c>
    </row>
    <row r="12232" spans="1:11" ht="42.6" customHeight="1" x14ac:dyDescent="0.25">
      <c r="A12232" s="12">
        <v>2026</v>
      </c>
      <c r="B12232" s="62">
        <v>46113</v>
      </c>
      <c r="C12232" s="62">
        <v>46203</v>
      </c>
      <c r="D12232" s="13" t="s">
        <v>19355</v>
      </c>
      <c r="E12232" s="67">
        <v>46176</v>
      </c>
      <c r="F12232" s="13">
        <v>101003969</v>
      </c>
      <c r="G12232" s="13"/>
      <c r="H12232" s="68" t="s">
        <v>19420</v>
      </c>
      <c r="I12232" s="69">
        <v>32364</v>
      </c>
      <c r="J12232" s="66" t="s">
        <v>7284</v>
      </c>
      <c r="K12232" s="62">
        <v>46203</v>
      </c>
    </row>
    <row r="12233" spans="1:11" ht="42.6" customHeight="1" x14ac:dyDescent="0.25">
      <c r="A12233" s="12">
        <v>2026</v>
      </c>
      <c r="B12233" s="62">
        <v>46113</v>
      </c>
      <c r="C12233" s="62">
        <v>46203</v>
      </c>
      <c r="D12233" s="13" t="s">
        <v>19356</v>
      </c>
      <c r="E12233" s="67">
        <v>46176</v>
      </c>
      <c r="F12233" s="13">
        <v>101003970</v>
      </c>
      <c r="G12233" s="13"/>
      <c r="H12233" s="68" t="s">
        <v>19421</v>
      </c>
      <c r="I12233" s="69">
        <v>32364</v>
      </c>
      <c r="J12233" s="66" t="s">
        <v>7284</v>
      </c>
      <c r="K12233" s="62">
        <v>46203</v>
      </c>
    </row>
    <row r="12234" spans="1:11" ht="42.6" customHeight="1" x14ac:dyDescent="0.25">
      <c r="A12234" s="12">
        <v>2026</v>
      </c>
      <c r="B12234" s="62">
        <v>46113</v>
      </c>
      <c r="C12234" s="62">
        <v>46203</v>
      </c>
      <c r="D12234" s="13" t="s">
        <v>19357</v>
      </c>
      <c r="E12234" s="67">
        <v>46176</v>
      </c>
      <c r="F12234" s="13">
        <v>101003971</v>
      </c>
      <c r="G12234" s="13"/>
      <c r="H12234" s="68" t="s">
        <v>19422</v>
      </c>
      <c r="I12234" s="69">
        <v>32364</v>
      </c>
      <c r="J12234" s="66" t="s">
        <v>7284</v>
      </c>
      <c r="K12234" s="62">
        <v>46203</v>
      </c>
    </row>
    <row r="12235" spans="1:11" ht="42.6" customHeight="1" x14ac:dyDescent="0.25">
      <c r="A12235" s="12">
        <v>2026</v>
      </c>
      <c r="B12235" s="62">
        <v>46113</v>
      </c>
      <c r="C12235" s="62">
        <v>46203</v>
      </c>
      <c r="D12235" s="13" t="s">
        <v>19358</v>
      </c>
      <c r="E12235" s="67">
        <v>46176</v>
      </c>
      <c r="F12235" s="13">
        <v>101003972</v>
      </c>
      <c r="G12235" s="13"/>
      <c r="H12235" s="68" t="s">
        <v>19423</v>
      </c>
      <c r="I12235" s="69">
        <v>32364</v>
      </c>
      <c r="J12235" s="66" t="s">
        <v>7284</v>
      </c>
      <c r="K12235" s="62">
        <v>46203</v>
      </c>
    </row>
    <row r="12236" spans="1:11" ht="42.6" customHeight="1" x14ac:dyDescent="0.25">
      <c r="A12236" s="12">
        <v>2026</v>
      </c>
      <c r="B12236" s="62">
        <v>46113</v>
      </c>
      <c r="C12236" s="62">
        <v>46203</v>
      </c>
      <c r="D12236" s="13" t="s">
        <v>19359</v>
      </c>
      <c r="E12236" s="67">
        <v>46176</v>
      </c>
      <c r="F12236" s="13">
        <v>101003973</v>
      </c>
      <c r="G12236" s="13"/>
      <c r="H12236" s="68" t="s">
        <v>19424</v>
      </c>
      <c r="I12236" s="69">
        <v>32364</v>
      </c>
      <c r="J12236" s="66" t="s">
        <v>7284</v>
      </c>
      <c r="K12236" s="62">
        <v>46203</v>
      </c>
    </row>
    <row r="12237" spans="1:11" ht="42.6" customHeight="1" x14ac:dyDescent="0.25">
      <c r="A12237" s="12">
        <v>2026</v>
      </c>
      <c r="B12237" s="62">
        <v>46113</v>
      </c>
      <c r="C12237" s="62">
        <v>46203</v>
      </c>
      <c r="D12237" s="13" t="s">
        <v>19360</v>
      </c>
      <c r="E12237" s="67">
        <v>46176</v>
      </c>
      <c r="F12237" s="13">
        <v>101003974</v>
      </c>
      <c r="G12237" s="13"/>
      <c r="H12237" s="68" t="s">
        <v>19425</v>
      </c>
      <c r="I12237" s="69">
        <v>32364</v>
      </c>
      <c r="J12237" s="66" t="s">
        <v>7284</v>
      </c>
      <c r="K12237" s="62">
        <v>46203</v>
      </c>
    </row>
    <row r="12238" spans="1:11" ht="42.6" customHeight="1" x14ac:dyDescent="0.25">
      <c r="A12238" s="12">
        <v>2026</v>
      </c>
      <c r="B12238" s="62">
        <v>46113</v>
      </c>
      <c r="C12238" s="62">
        <v>46203</v>
      </c>
      <c r="D12238" s="13" t="s">
        <v>19361</v>
      </c>
      <c r="E12238" s="67">
        <v>46176</v>
      </c>
      <c r="F12238" s="13">
        <v>101003975</v>
      </c>
      <c r="G12238" s="13"/>
      <c r="H12238" s="68" t="s">
        <v>19426</v>
      </c>
      <c r="I12238" s="69">
        <v>32364</v>
      </c>
      <c r="J12238" s="66" t="s">
        <v>7284</v>
      </c>
      <c r="K12238" s="62">
        <v>46203</v>
      </c>
    </row>
    <row r="12239" spans="1:11" ht="42.6" customHeight="1" x14ac:dyDescent="0.25">
      <c r="A12239" s="12">
        <v>2026</v>
      </c>
      <c r="B12239" s="62">
        <v>46113</v>
      </c>
      <c r="C12239" s="62">
        <v>46203</v>
      </c>
      <c r="D12239" s="13" t="s">
        <v>19362</v>
      </c>
      <c r="E12239" s="67">
        <v>46176</v>
      </c>
      <c r="F12239" s="13">
        <v>101003976</v>
      </c>
      <c r="G12239" s="13"/>
      <c r="H12239" s="68" t="s">
        <v>19427</v>
      </c>
      <c r="I12239" s="69">
        <v>32364</v>
      </c>
      <c r="J12239" s="66" t="s">
        <v>7284</v>
      </c>
      <c r="K12239" s="62">
        <v>46203</v>
      </c>
    </row>
    <row r="12240" spans="1:11" ht="42.6" customHeight="1" x14ac:dyDescent="0.25">
      <c r="A12240" s="12">
        <v>2026</v>
      </c>
      <c r="B12240" s="62">
        <v>46113</v>
      </c>
      <c r="C12240" s="62">
        <v>46203</v>
      </c>
      <c r="D12240" s="13" t="s">
        <v>19363</v>
      </c>
      <c r="E12240" s="67">
        <v>46176</v>
      </c>
      <c r="F12240" s="13">
        <v>101003977</v>
      </c>
      <c r="G12240" s="13"/>
      <c r="H12240" s="68" t="s">
        <v>19428</v>
      </c>
      <c r="I12240" s="69">
        <v>32364</v>
      </c>
      <c r="J12240" s="66" t="s">
        <v>7284</v>
      </c>
      <c r="K12240" s="62">
        <v>46203</v>
      </c>
    </row>
    <row r="12241" spans="1:11" ht="42.6" customHeight="1" x14ac:dyDescent="0.25">
      <c r="A12241" s="12">
        <v>2026</v>
      </c>
      <c r="B12241" s="62">
        <v>46113</v>
      </c>
      <c r="C12241" s="62">
        <v>46203</v>
      </c>
      <c r="D12241" s="13" t="s">
        <v>19364</v>
      </c>
      <c r="E12241" s="67">
        <v>46176</v>
      </c>
      <c r="F12241" s="13">
        <v>101003978</v>
      </c>
      <c r="G12241" s="13"/>
      <c r="H12241" s="68" t="s">
        <v>19429</v>
      </c>
      <c r="I12241" s="69">
        <v>32364</v>
      </c>
      <c r="J12241" s="66" t="s">
        <v>7284</v>
      </c>
      <c r="K12241" s="62">
        <v>46203</v>
      </c>
    </row>
    <row r="12242" spans="1:11" ht="42.6" customHeight="1" x14ac:dyDescent="0.25">
      <c r="A12242" s="12">
        <v>2026</v>
      </c>
      <c r="B12242" s="62">
        <v>46113</v>
      </c>
      <c r="C12242" s="62">
        <v>46203</v>
      </c>
      <c r="D12242" s="13" t="s">
        <v>19365</v>
      </c>
      <c r="E12242" s="67">
        <v>46176</v>
      </c>
      <c r="F12242" s="13">
        <v>101003979</v>
      </c>
      <c r="G12242" s="13"/>
      <c r="H12242" s="68" t="s">
        <v>19430</v>
      </c>
      <c r="I12242" s="69">
        <v>32364</v>
      </c>
      <c r="J12242" s="66" t="s">
        <v>7284</v>
      </c>
      <c r="K12242" s="62">
        <v>46203</v>
      </c>
    </row>
    <row r="12243" spans="1:11" ht="42.6" customHeight="1" x14ac:dyDescent="0.25">
      <c r="A12243" s="12">
        <v>2026</v>
      </c>
      <c r="B12243" s="62">
        <v>46113</v>
      </c>
      <c r="C12243" s="62">
        <v>46203</v>
      </c>
      <c r="D12243" s="13" t="s">
        <v>19366</v>
      </c>
      <c r="E12243" s="67">
        <v>46176</v>
      </c>
      <c r="F12243" s="13">
        <v>101003980</v>
      </c>
      <c r="G12243" s="13"/>
      <c r="H12243" s="68" t="s">
        <v>19431</v>
      </c>
      <c r="I12243" s="69">
        <v>32364</v>
      </c>
      <c r="J12243" s="66" t="s">
        <v>7284</v>
      </c>
      <c r="K12243" s="62">
        <v>46203</v>
      </c>
    </row>
    <row r="12244" spans="1:11" ht="42.6" customHeight="1" x14ac:dyDescent="0.25">
      <c r="A12244" s="12">
        <v>2026</v>
      </c>
      <c r="B12244" s="62">
        <v>46113</v>
      </c>
      <c r="C12244" s="62">
        <v>46203</v>
      </c>
      <c r="D12244" s="13" t="s">
        <v>19367</v>
      </c>
      <c r="E12244" s="67">
        <v>46181</v>
      </c>
      <c r="F12244" s="13">
        <v>401001860</v>
      </c>
      <c r="G12244" s="13" t="s">
        <v>19382</v>
      </c>
      <c r="H12244" s="68" t="s">
        <v>19432</v>
      </c>
      <c r="I12244" s="69">
        <v>49996</v>
      </c>
      <c r="J12244" s="66" t="s">
        <v>7284</v>
      </c>
      <c r="K12244" s="62">
        <v>46203</v>
      </c>
    </row>
    <row r="12245" spans="1:11" ht="42.6" customHeight="1" x14ac:dyDescent="0.25">
      <c r="A12245" s="12">
        <v>2026</v>
      </c>
      <c r="B12245" s="62">
        <v>46113</v>
      </c>
      <c r="C12245" s="62">
        <v>46203</v>
      </c>
      <c r="D12245" s="13" t="s">
        <v>19368</v>
      </c>
      <c r="E12245" s="67">
        <v>46183</v>
      </c>
      <c r="F12245" s="13">
        <v>401001861</v>
      </c>
      <c r="G12245" s="13" t="s">
        <v>19383</v>
      </c>
      <c r="H12245" s="68" t="s">
        <v>19433</v>
      </c>
      <c r="I12245" s="69">
        <v>739708.8</v>
      </c>
      <c r="J12245" s="66" t="s">
        <v>7284</v>
      </c>
      <c r="K12245" s="62">
        <v>46203</v>
      </c>
    </row>
    <row r="12246" spans="1:11" ht="42.6" customHeight="1" x14ac:dyDescent="0.25">
      <c r="A12246" s="12">
        <v>2026</v>
      </c>
      <c r="B12246" s="62">
        <v>46113</v>
      </c>
      <c r="C12246" s="62">
        <v>46203</v>
      </c>
      <c r="D12246" s="13" t="s">
        <v>19369</v>
      </c>
      <c r="E12246" s="67">
        <v>46195</v>
      </c>
      <c r="F12246" s="13">
        <v>101003981</v>
      </c>
      <c r="G12246" s="13" t="s">
        <v>19384</v>
      </c>
      <c r="H12246" s="68" t="s">
        <v>19434</v>
      </c>
      <c r="I12246" s="69">
        <v>13340</v>
      </c>
      <c r="J12246" s="66" t="s">
        <v>7284</v>
      </c>
      <c r="K12246" s="62">
        <v>46203</v>
      </c>
    </row>
    <row r="12247" spans="1:11" ht="42.6" customHeight="1" x14ac:dyDescent="0.25">
      <c r="A12247" s="12">
        <v>2026</v>
      </c>
      <c r="B12247" s="62">
        <v>46113</v>
      </c>
      <c r="C12247" s="62">
        <v>46203</v>
      </c>
      <c r="D12247" s="13" t="s">
        <v>19370</v>
      </c>
      <c r="E12247" s="67">
        <v>46189</v>
      </c>
      <c r="F12247" s="13">
        <v>401001862</v>
      </c>
      <c r="G12247" s="13" t="s">
        <v>19385</v>
      </c>
      <c r="H12247" s="68" t="s">
        <v>19435</v>
      </c>
      <c r="I12247" s="69">
        <v>16530</v>
      </c>
      <c r="J12247" s="66" t="s">
        <v>7284</v>
      </c>
      <c r="K12247" s="62">
        <v>46203</v>
      </c>
    </row>
    <row r="12248" spans="1:11" ht="42.6" customHeight="1" x14ac:dyDescent="0.25">
      <c r="A12248" s="12">
        <v>2026</v>
      </c>
      <c r="B12248" s="62">
        <v>46113</v>
      </c>
      <c r="C12248" s="62">
        <v>46203</v>
      </c>
      <c r="D12248" s="13" t="s">
        <v>19371</v>
      </c>
      <c r="E12248" s="67">
        <v>45824</v>
      </c>
      <c r="F12248" s="13">
        <v>401001863</v>
      </c>
      <c r="G12248" s="13" t="s">
        <v>19385</v>
      </c>
      <c r="H12248" s="68" t="s">
        <v>19436</v>
      </c>
      <c r="I12248" s="69">
        <v>8352</v>
      </c>
      <c r="J12248" s="66" t="s">
        <v>7284</v>
      </c>
      <c r="K12248" s="62">
        <v>46203</v>
      </c>
    </row>
    <row r="12249" spans="1:11" ht="42.6" customHeight="1" x14ac:dyDescent="0.25">
      <c r="A12249" s="12">
        <v>2026</v>
      </c>
      <c r="B12249" s="62">
        <v>46113</v>
      </c>
      <c r="C12249" s="62">
        <v>46203</v>
      </c>
      <c r="D12249" s="13" t="s">
        <v>19372</v>
      </c>
      <c r="E12249" s="67">
        <v>46195</v>
      </c>
      <c r="F12249" s="13">
        <v>101003983</v>
      </c>
      <c r="G12249" s="13" t="s">
        <v>19382</v>
      </c>
      <c r="H12249" s="68" t="s">
        <v>19437</v>
      </c>
      <c r="I12249" s="69">
        <v>13920</v>
      </c>
      <c r="J12249" s="66" t="s">
        <v>7284</v>
      </c>
      <c r="K12249" s="62">
        <v>46203</v>
      </c>
    </row>
    <row r="12250" spans="1:11" ht="42.6" customHeight="1" x14ac:dyDescent="0.25">
      <c r="A12250" s="12">
        <v>2026</v>
      </c>
      <c r="B12250" s="62">
        <v>46113</v>
      </c>
      <c r="C12250" s="62">
        <v>46203</v>
      </c>
      <c r="D12250" s="13" t="s">
        <v>19372</v>
      </c>
      <c r="E12250" s="67">
        <v>46195</v>
      </c>
      <c r="F12250" s="13">
        <v>101003984</v>
      </c>
      <c r="G12250" s="13" t="s">
        <v>19382</v>
      </c>
      <c r="H12250" s="68" t="s">
        <v>19438</v>
      </c>
      <c r="I12250" s="69">
        <v>13920</v>
      </c>
      <c r="J12250" s="66" t="s">
        <v>7284</v>
      </c>
      <c r="K12250" s="62">
        <v>46203</v>
      </c>
    </row>
    <row r="12251" spans="1:11" ht="42.6" customHeight="1" x14ac:dyDescent="0.25">
      <c r="A12251" s="12">
        <v>2026</v>
      </c>
      <c r="B12251" s="62">
        <v>46113</v>
      </c>
      <c r="C12251" s="62">
        <v>46203</v>
      </c>
      <c r="D12251" s="13" t="s">
        <v>19373</v>
      </c>
      <c r="E12251" s="67">
        <v>46195</v>
      </c>
      <c r="F12251" s="13">
        <v>101003982</v>
      </c>
      <c r="G12251" s="13" t="s">
        <v>19382</v>
      </c>
      <c r="H12251" s="68" t="s">
        <v>19439</v>
      </c>
      <c r="I12251" s="69">
        <v>25311.200000000001</v>
      </c>
      <c r="J12251" s="66" t="s">
        <v>7284</v>
      </c>
      <c r="K12251" s="62">
        <v>46203</v>
      </c>
    </row>
    <row r="12252" spans="1:11" ht="42.6" customHeight="1" x14ac:dyDescent="0.25">
      <c r="A12252" s="12">
        <v>2026</v>
      </c>
      <c r="B12252" s="62">
        <v>46113</v>
      </c>
      <c r="C12252" s="62">
        <v>46203</v>
      </c>
      <c r="D12252" s="13" t="s">
        <v>19374</v>
      </c>
      <c r="E12252" s="67">
        <v>46209</v>
      </c>
      <c r="F12252" s="13">
        <v>401001864</v>
      </c>
      <c r="G12252" s="13" t="s">
        <v>19385</v>
      </c>
      <c r="H12252" s="68" t="s">
        <v>19440</v>
      </c>
      <c r="I12252" s="69">
        <v>73080</v>
      </c>
      <c r="J12252" s="66" t="s">
        <v>7284</v>
      </c>
      <c r="K12252" s="62">
        <v>46203</v>
      </c>
    </row>
    <row r="12253" spans="1:11" ht="42.6" customHeight="1" x14ac:dyDescent="0.25">
      <c r="A12253" s="12">
        <v>2026</v>
      </c>
      <c r="B12253" s="62">
        <v>46113</v>
      </c>
      <c r="C12253" s="62">
        <v>46203</v>
      </c>
      <c r="D12253" s="13" t="s">
        <v>19375</v>
      </c>
      <c r="E12253" s="67">
        <v>45830</v>
      </c>
      <c r="F12253" s="13">
        <v>101003985</v>
      </c>
      <c r="G12253" s="13" t="s">
        <v>7211</v>
      </c>
      <c r="H12253" s="68" t="s">
        <v>19441</v>
      </c>
      <c r="I12253" s="69">
        <v>18212</v>
      </c>
      <c r="J12253" s="66" t="s">
        <v>7284</v>
      </c>
      <c r="K12253" s="62">
        <v>46203</v>
      </c>
    </row>
    <row r="12254" spans="1:11" ht="42.6" customHeight="1" x14ac:dyDescent="0.25">
      <c r="A12254" s="12">
        <v>2026</v>
      </c>
      <c r="B12254" s="62">
        <v>46113</v>
      </c>
      <c r="C12254" s="62">
        <v>46203</v>
      </c>
      <c r="D12254" s="13" t="s">
        <v>19376</v>
      </c>
      <c r="E12254" s="67">
        <v>46195</v>
      </c>
      <c r="F12254" s="13">
        <v>101003986</v>
      </c>
      <c r="G12254" s="13" t="s">
        <v>19382</v>
      </c>
      <c r="H12254" s="68" t="s">
        <v>19442</v>
      </c>
      <c r="I12254" s="69">
        <v>166466.88</v>
      </c>
      <c r="J12254" s="66" t="s">
        <v>7284</v>
      </c>
      <c r="K12254" s="62">
        <v>46203</v>
      </c>
    </row>
    <row r="12255" spans="1:11" ht="42.6" customHeight="1" x14ac:dyDescent="0.25">
      <c r="A12255" s="12">
        <v>2026</v>
      </c>
      <c r="B12255" s="62">
        <v>46113</v>
      </c>
      <c r="C12255" s="62">
        <v>46203</v>
      </c>
      <c r="D12255" s="70" t="s">
        <v>44</v>
      </c>
      <c r="E12255" s="73">
        <v>32848</v>
      </c>
      <c r="F12255" s="70" t="s">
        <v>7204</v>
      </c>
      <c r="G12255" s="70" t="s">
        <v>7345</v>
      </c>
      <c r="H12255" s="70" t="s">
        <v>7412</v>
      </c>
      <c r="I12255" s="79">
        <v>83700000</v>
      </c>
      <c r="J12255" s="66" t="s">
        <v>7284</v>
      </c>
      <c r="K12255" s="62">
        <v>46203</v>
      </c>
    </row>
    <row r="12256" spans="1:11" ht="42.6" customHeight="1" x14ac:dyDescent="0.25">
      <c r="A12256" s="12">
        <v>2026</v>
      </c>
      <c r="B12256" s="62">
        <v>46113</v>
      </c>
      <c r="C12256" s="62">
        <v>46203</v>
      </c>
      <c r="D12256" s="70" t="s">
        <v>45</v>
      </c>
      <c r="E12256" s="73">
        <v>33303</v>
      </c>
      <c r="F12256" s="70" t="s">
        <v>7204</v>
      </c>
      <c r="G12256" s="70" t="s">
        <v>7345</v>
      </c>
      <c r="H12256" s="70" t="s">
        <v>7413</v>
      </c>
      <c r="I12256" s="79">
        <v>90000000</v>
      </c>
      <c r="J12256" s="66" t="s">
        <v>7284</v>
      </c>
      <c r="K12256" s="62">
        <v>46203</v>
      </c>
    </row>
    <row r="12257" spans="1:11" ht="42.6" customHeight="1" x14ac:dyDescent="0.25">
      <c r="A12257" s="12">
        <v>2026</v>
      </c>
      <c r="B12257" s="62">
        <v>46113</v>
      </c>
      <c r="C12257" s="62">
        <v>46203</v>
      </c>
      <c r="D12257" s="71" t="s">
        <v>122</v>
      </c>
      <c r="E12257" s="73">
        <v>34884</v>
      </c>
      <c r="F12257" s="70" t="s">
        <v>7204</v>
      </c>
      <c r="G12257" s="70" t="s">
        <v>19660</v>
      </c>
      <c r="H12257" s="71" t="s">
        <v>7509</v>
      </c>
      <c r="I12257" s="79">
        <v>110000</v>
      </c>
      <c r="J12257" s="66" t="s">
        <v>7284</v>
      </c>
      <c r="K12257" s="62">
        <v>46203</v>
      </c>
    </row>
    <row r="12258" spans="1:11" ht="42.6" customHeight="1" x14ac:dyDescent="0.25">
      <c r="A12258" s="12">
        <v>2026</v>
      </c>
      <c r="B12258" s="62">
        <v>46113</v>
      </c>
      <c r="C12258" s="62">
        <v>46203</v>
      </c>
      <c r="D12258" s="70" t="s">
        <v>19591</v>
      </c>
      <c r="E12258" s="73">
        <v>35898</v>
      </c>
      <c r="F12258" s="70" t="s">
        <v>7204</v>
      </c>
      <c r="G12258" s="70" t="s">
        <v>7258</v>
      </c>
      <c r="H12258" s="70" t="s">
        <v>19661</v>
      </c>
      <c r="I12258" s="79">
        <v>113000</v>
      </c>
      <c r="J12258" s="66" t="s">
        <v>7284</v>
      </c>
      <c r="K12258" s="62">
        <v>46203</v>
      </c>
    </row>
    <row r="12259" spans="1:11" ht="42.6" customHeight="1" x14ac:dyDescent="0.25">
      <c r="A12259" s="12">
        <v>2026</v>
      </c>
      <c r="B12259" s="62">
        <v>46113</v>
      </c>
      <c r="C12259" s="62">
        <v>46203</v>
      </c>
      <c r="D12259" s="70" t="s">
        <v>101</v>
      </c>
      <c r="E12259" s="73">
        <v>34520</v>
      </c>
      <c r="F12259" s="70" t="s">
        <v>7204</v>
      </c>
      <c r="G12259" s="70" t="s">
        <v>7332</v>
      </c>
      <c r="H12259" s="70" t="s">
        <v>7480</v>
      </c>
      <c r="I12259" s="79">
        <v>37000</v>
      </c>
      <c r="J12259" s="66" t="s">
        <v>7284</v>
      </c>
      <c r="K12259" s="62">
        <v>46203</v>
      </c>
    </row>
    <row r="12260" spans="1:11" ht="42.6" customHeight="1" x14ac:dyDescent="0.25">
      <c r="A12260" s="12">
        <v>2026</v>
      </c>
      <c r="B12260" s="62">
        <v>46113</v>
      </c>
      <c r="C12260" s="62">
        <v>46203</v>
      </c>
      <c r="D12260" s="70" t="s">
        <v>19592</v>
      </c>
      <c r="E12260" s="73">
        <v>36070</v>
      </c>
      <c r="F12260" s="70" t="s">
        <v>7204</v>
      </c>
      <c r="G12260" s="70" t="s">
        <v>7345</v>
      </c>
      <c r="H12260" s="70" t="s">
        <v>19662</v>
      </c>
      <c r="I12260" s="79">
        <v>318000</v>
      </c>
      <c r="J12260" s="66" t="s">
        <v>7284</v>
      </c>
      <c r="K12260" s="62">
        <v>46203</v>
      </c>
    </row>
    <row r="12261" spans="1:11" ht="42.6" customHeight="1" x14ac:dyDescent="0.25">
      <c r="A12261" s="12">
        <v>2026</v>
      </c>
      <c r="B12261" s="62">
        <v>46113</v>
      </c>
      <c r="C12261" s="62">
        <v>46203</v>
      </c>
      <c r="D12261" s="70" t="s">
        <v>135</v>
      </c>
      <c r="E12261" s="73">
        <v>35745</v>
      </c>
      <c r="F12261" s="70" t="s">
        <v>7204</v>
      </c>
      <c r="G12261" s="70" t="s">
        <v>7345</v>
      </c>
      <c r="H12261" s="70" t="s">
        <v>7523</v>
      </c>
      <c r="I12261" s="79">
        <v>255000</v>
      </c>
      <c r="J12261" s="66" t="s">
        <v>7284</v>
      </c>
      <c r="K12261" s="62">
        <v>46203</v>
      </c>
    </row>
    <row r="12262" spans="1:11" ht="42.6" customHeight="1" x14ac:dyDescent="0.25">
      <c r="A12262" s="12">
        <v>2026</v>
      </c>
      <c r="B12262" s="62">
        <v>46113</v>
      </c>
      <c r="C12262" s="62">
        <v>46203</v>
      </c>
      <c r="D12262" s="71" t="s">
        <v>136</v>
      </c>
      <c r="E12262" s="74">
        <v>35745</v>
      </c>
      <c r="F12262" s="71" t="s">
        <v>7204</v>
      </c>
      <c r="G12262" s="71" t="s">
        <v>7345</v>
      </c>
      <c r="H12262" s="71" t="s">
        <v>7524</v>
      </c>
      <c r="I12262" s="80">
        <v>255000</v>
      </c>
      <c r="J12262" s="66" t="s">
        <v>7284</v>
      </c>
      <c r="K12262" s="62">
        <v>46203</v>
      </c>
    </row>
    <row r="12263" spans="1:11" ht="42.6" customHeight="1" x14ac:dyDescent="0.25">
      <c r="A12263" s="12">
        <v>2026</v>
      </c>
      <c r="B12263" s="62">
        <v>46113</v>
      </c>
      <c r="C12263" s="62">
        <v>46203</v>
      </c>
      <c r="D12263" s="71" t="s">
        <v>229</v>
      </c>
      <c r="E12263" s="73">
        <v>36058</v>
      </c>
      <c r="F12263" s="70" t="s">
        <v>7204</v>
      </c>
      <c r="G12263" s="70" t="s">
        <v>19660</v>
      </c>
      <c r="H12263" s="71" t="s">
        <v>7630</v>
      </c>
      <c r="I12263" s="79">
        <v>537380.74</v>
      </c>
      <c r="J12263" s="66" t="s">
        <v>7284</v>
      </c>
      <c r="K12263" s="62">
        <v>46203</v>
      </c>
    </row>
    <row r="12264" spans="1:11" ht="42.6" customHeight="1" x14ac:dyDescent="0.25">
      <c r="A12264" s="12">
        <v>2026</v>
      </c>
      <c r="B12264" s="62">
        <v>46113</v>
      </c>
      <c r="C12264" s="62">
        <v>46203</v>
      </c>
      <c r="D12264" s="70" t="s">
        <v>189</v>
      </c>
      <c r="E12264" s="73">
        <v>35898</v>
      </c>
      <c r="F12264" s="70" t="s">
        <v>7204</v>
      </c>
      <c r="G12264" s="70" t="s">
        <v>7345</v>
      </c>
      <c r="H12264" s="70" t="s">
        <v>7583</v>
      </c>
      <c r="I12264" s="79">
        <v>97200</v>
      </c>
      <c r="J12264" s="66" t="s">
        <v>7284</v>
      </c>
      <c r="K12264" s="62">
        <v>46203</v>
      </c>
    </row>
    <row r="12265" spans="1:11" ht="42.6" customHeight="1" x14ac:dyDescent="0.25">
      <c r="A12265" s="12">
        <v>2026</v>
      </c>
      <c r="B12265" s="62">
        <v>46113</v>
      </c>
      <c r="C12265" s="62">
        <v>46203</v>
      </c>
      <c r="D12265" s="70" t="s">
        <v>222</v>
      </c>
      <c r="E12265" s="73">
        <v>36040</v>
      </c>
      <c r="F12265" s="70" t="s">
        <v>7204</v>
      </c>
      <c r="G12265" s="70" t="s">
        <v>7345</v>
      </c>
      <c r="H12265" s="70" t="s">
        <v>7622</v>
      </c>
      <c r="I12265" s="79">
        <v>362657.4</v>
      </c>
      <c r="J12265" s="66" t="s">
        <v>7284</v>
      </c>
      <c r="K12265" s="62">
        <v>46203</v>
      </c>
    </row>
    <row r="12266" spans="1:11" ht="42.6" customHeight="1" x14ac:dyDescent="0.25">
      <c r="A12266" s="12">
        <v>2026</v>
      </c>
      <c r="B12266" s="62">
        <v>46113</v>
      </c>
      <c r="C12266" s="62">
        <v>46203</v>
      </c>
      <c r="D12266" s="70" t="s">
        <v>19593</v>
      </c>
      <c r="E12266" s="74">
        <v>36126</v>
      </c>
      <c r="F12266" s="70" t="s">
        <v>7204</v>
      </c>
      <c r="G12266" s="70" t="s">
        <v>7258</v>
      </c>
      <c r="H12266" s="70" t="s">
        <v>19663</v>
      </c>
      <c r="I12266" s="79">
        <v>108000</v>
      </c>
      <c r="J12266" s="66" t="s">
        <v>7284</v>
      </c>
      <c r="K12266" s="62">
        <v>46203</v>
      </c>
    </row>
    <row r="12267" spans="1:11" ht="42.6" customHeight="1" x14ac:dyDescent="0.25">
      <c r="A12267" s="12">
        <v>2026</v>
      </c>
      <c r="B12267" s="62">
        <v>46113</v>
      </c>
      <c r="C12267" s="62">
        <v>46203</v>
      </c>
      <c r="D12267" s="70" t="s">
        <v>447</v>
      </c>
      <c r="E12267" s="73">
        <v>36838</v>
      </c>
      <c r="F12267" s="70" t="s">
        <v>7204</v>
      </c>
      <c r="G12267" s="70" t="s">
        <v>7345</v>
      </c>
      <c r="H12267" s="70" t="s">
        <v>8057</v>
      </c>
      <c r="I12267" s="79">
        <v>95171390</v>
      </c>
      <c r="J12267" s="66" t="s">
        <v>7284</v>
      </c>
      <c r="K12267" s="62">
        <v>46203</v>
      </c>
    </row>
    <row r="12268" spans="1:11" ht="42.6" customHeight="1" x14ac:dyDescent="0.25">
      <c r="A12268" s="12">
        <v>2026</v>
      </c>
      <c r="B12268" s="62">
        <v>46113</v>
      </c>
      <c r="C12268" s="62">
        <v>46203</v>
      </c>
      <c r="D12268" s="70" t="s">
        <v>198</v>
      </c>
      <c r="E12268" s="73">
        <v>35937</v>
      </c>
      <c r="F12268" s="70" t="s">
        <v>7204</v>
      </c>
      <c r="G12268" s="70" t="s">
        <v>7345</v>
      </c>
      <c r="H12268" s="70" t="s">
        <v>7596</v>
      </c>
      <c r="I12268" s="79">
        <v>103000</v>
      </c>
      <c r="J12268" s="66" t="s">
        <v>7284</v>
      </c>
      <c r="K12268" s="62">
        <v>46203</v>
      </c>
    </row>
    <row r="12269" spans="1:11" ht="42.6" customHeight="1" x14ac:dyDescent="0.25">
      <c r="A12269" s="12">
        <v>2026</v>
      </c>
      <c r="B12269" s="62">
        <v>46113</v>
      </c>
      <c r="C12269" s="62">
        <v>46203</v>
      </c>
      <c r="D12269" s="70" t="s">
        <v>199</v>
      </c>
      <c r="E12269" s="73">
        <v>35937</v>
      </c>
      <c r="F12269" s="70" t="s">
        <v>7204</v>
      </c>
      <c r="G12269" s="70" t="s">
        <v>7258</v>
      </c>
      <c r="H12269" s="70" t="s">
        <v>7597</v>
      </c>
      <c r="I12269" s="79">
        <v>102000</v>
      </c>
      <c r="J12269" s="66" t="s">
        <v>7284</v>
      </c>
      <c r="K12269" s="62">
        <v>46203</v>
      </c>
    </row>
    <row r="12270" spans="1:11" ht="42.6" customHeight="1" x14ac:dyDescent="0.25">
      <c r="A12270" s="12">
        <v>2026</v>
      </c>
      <c r="B12270" s="62">
        <v>46113</v>
      </c>
      <c r="C12270" s="62">
        <v>46203</v>
      </c>
      <c r="D12270" s="70" t="s">
        <v>292</v>
      </c>
      <c r="E12270" s="73">
        <v>36257</v>
      </c>
      <c r="F12270" s="70" t="s">
        <v>7204</v>
      </c>
      <c r="G12270" s="70" t="s">
        <v>7345</v>
      </c>
      <c r="H12270" s="70" t="s">
        <v>7706</v>
      </c>
      <c r="I12270" s="79">
        <v>336850</v>
      </c>
      <c r="J12270" s="66" t="s">
        <v>7284</v>
      </c>
      <c r="K12270" s="62">
        <v>46203</v>
      </c>
    </row>
    <row r="12271" spans="1:11" ht="42.6" customHeight="1" x14ac:dyDescent="0.25">
      <c r="A12271" s="12">
        <v>2026</v>
      </c>
      <c r="B12271" s="62">
        <v>46113</v>
      </c>
      <c r="C12271" s="62">
        <v>46203</v>
      </c>
      <c r="D12271" s="70" t="s">
        <v>309</v>
      </c>
      <c r="E12271" s="73">
        <v>36297</v>
      </c>
      <c r="F12271" s="70" t="s">
        <v>7204</v>
      </c>
      <c r="G12271" s="70" t="s">
        <v>7345</v>
      </c>
      <c r="H12271" s="70" t="s">
        <v>7789</v>
      </c>
      <c r="I12271" s="79">
        <v>146000</v>
      </c>
      <c r="J12271" s="66" t="s">
        <v>7284</v>
      </c>
      <c r="K12271" s="62">
        <v>46203</v>
      </c>
    </row>
    <row r="12272" spans="1:11" ht="42.6" customHeight="1" x14ac:dyDescent="0.25">
      <c r="A12272" s="12">
        <v>2026</v>
      </c>
      <c r="B12272" s="62">
        <v>46113</v>
      </c>
      <c r="C12272" s="62">
        <v>46203</v>
      </c>
      <c r="D12272" s="70" t="s">
        <v>202</v>
      </c>
      <c r="E12272" s="73">
        <v>35943</v>
      </c>
      <c r="F12272" s="70" t="s">
        <v>7204</v>
      </c>
      <c r="G12272" s="70" t="s">
        <v>7345</v>
      </c>
      <c r="H12272" s="70" t="s">
        <v>7600</v>
      </c>
      <c r="I12272" s="79">
        <v>107000</v>
      </c>
      <c r="J12272" s="66" t="s">
        <v>7284</v>
      </c>
      <c r="K12272" s="62">
        <v>46203</v>
      </c>
    </row>
    <row r="12273" spans="1:11" ht="42.6" customHeight="1" x14ac:dyDescent="0.25">
      <c r="A12273" s="12">
        <v>2026</v>
      </c>
      <c r="B12273" s="62">
        <v>46113</v>
      </c>
      <c r="C12273" s="62">
        <v>46203</v>
      </c>
      <c r="D12273" s="71" t="s">
        <v>329</v>
      </c>
      <c r="E12273" s="73">
        <v>36448</v>
      </c>
      <c r="F12273" s="70" t="s">
        <v>7204</v>
      </c>
      <c r="G12273" s="70" t="s">
        <v>19660</v>
      </c>
      <c r="H12273" s="71" t="s">
        <v>7816</v>
      </c>
      <c r="I12273" s="79">
        <v>379000</v>
      </c>
      <c r="J12273" s="66" t="s">
        <v>7284</v>
      </c>
      <c r="K12273" s="62">
        <v>46203</v>
      </c>
    </row>
    <row r="12274" spans="1:11" ht="42.6" customHeight="1" x14ac:dyDescent="0.25">
      <c r="A12274" s="12">
        <v>2026</v>
      </c>
      <c r="B12274" s="62">
        <v>46113</v>
      </c>
      <c r="C12274" s="62">
        <v>46203</v>
      </c>
      <c r="D12274" s="70" t="s">
        <v>330</v>
      </c>
      <c r="E12274" s="73">
        <v>36458</v>
      </c>
      <c r="F12274" s="70" t="s">
        <v>7204</v>
      </c>
      <c r="G12274" s="70" t="s">
        <v>7345</v>
      </c>
      <c r="H12274" s="70" t="s">
        <v>7817</v>
      </c>
      <c r="I12274" s="79">
        <v>361100</v>
      </c>
      <c r="J12274" s="66" t="s">
        <v>7284</v>
      </c>
      <c r="K12274" s="62">
        <v>46203</v>
      </c>
    </row>
    <row r="12275" spans="1:11" ht="42.6" customHeight="1" x14ac:dyDescent="0.25">
      <c r="A12275" s="12">
        <v>2026</v>
      </c>
      <c r="B12275" s="62">
        <v>46113</v>
      </c>
      <c r="C12275" s="62">
        <v>46203</v>
      </c>
      <c r="D12275" s="70" t="s">
        <v>345</v>
      </c>
      <c r="E12275" s="73">
        <v>36508</v>
      </c>
      <c r="F12275" s="70" t="s">
        <v>7204</v>
      </c>
      <c r="G12275" s="70" t="s">
        <v>7368</v>
      </c>
      <c r="H12275" s="70" t="s">
        <v>7835</v>
      </c>
      <c r="I12275" s="79">
        <v>81480</v>
      </c>
      <c r="J12275" s="66" t="s">
        <v>7284</v>
      </c>
      <c r="K12275" s="62">
        <v>46203</v>
      </c>
    </row>
    <row r="12276" spans="1:11" ht="42.6" customHeight="1" x14ac:dyDescent="0.25">
      <c r="A12276" s="12">
        <v>2026</v>
      </c>
      <c r="B12276" s="62">
        <v>46113</v>
      </c>
      <c r="C12276" s="62">
        <v>46203</v>
      </c>
      <c r="D12276" s="70" t="s">
        <v>348</v>
      </c>
      <c r="E12276" s="73">
        <v>36530</v>
      </c>
      <c r="F12276" s="70" t="s">
        <v>7204</v>
      </c>
      <c r="G12276" s="70" t="s">
        <v>7345</v>
      </c>
      <c r="H12276" s="70" t="s">
        <v>7838</v>
      </c>
      <c r="I12276" s="79">
        <v>125900</v>
      </c>
      <c r="J12276" s="66" t="s">
        <v>7284</v>
      </c>
      <c r="K12276" s="62">
        <v>46203</v>
      </c>
    </row>
    <row r="12277" spans="1:11" ht="42.6" customHeight="1" x14ac:dyDescent="0.25">
      <c r="A12277" s="12">
        <v>2026</v>
      </c>
      <c r="B12277" s="62">
        <v>46113</v>
      </c>
      <c r="C12277" s="62">
        <v>46203</v>
      </c>
      <c r="D12277" s="70" t="s">
        <v>19594</v>
      </c>
      <c r="E12277" s="73">
        <v>41505</v>
      </c>
      <c r="F12277" s="72" t="s">
        <v>7204</v>
      </c>
      <c r="G12277" s="70" t="s">
        <v>7313</v>
      </c>
      <c r="H12277" s="70" t="s">
        <v>19664</v>
      </c>
      <c r="I12277" s="79">
        <v>328000</v>
      </c>
      <c r="J12277" s="66" t="s">
        <v>7284</v>
      </c>
      <c r="K12277" s="62">
        <v>46203</v>
      </c>
    </row>
    <row r="12278" spans="1:11" ht="42.6" customHeight="1" x14ac:dyDescent="0.25">
      <c r="A12278" s="12">
        <v>2026</v>
      </c>
      <c r="B12278" s="62">
        <v>46113</v>
      </c>
      <c r="C12278" s="62">
        <v>46203</v>
      </c>
      <c r="D12278" s="70" t="s">
        <v>363</v>
      </c>
      <c r="E12278" s="73">
        <v>36586</v>
      </c>
      <c r="F12278" s="70" t="s">
        <v>7204</v>
      </c>
      <c r="G12278" s="70" t="s">
        <v>7314</v>
      </c>
      <c r="H12278" s="70" t="s">
        <v>7854</v>
      </c>
      <c r="I12278" s="79">
        <v>93200</v>
      </c>
      <c r="J12278" s="66" t="s">
        <v>7284</v>
      </c>
      <c r="K12278" s="62">
        <v>46203</v>
      </c>
    </row>
    <row r="12279" spans="1:11" ht="42.6" customHeight="1" x14ac:dyDescent="0.25">
      <c r="A12279" s="12">
        <v>2026</v>
      </c>
      <c r="B12279" s="62">
        <v>46113</v>
      </c>
      <c r="C12279" s="62">
        <v>46203</v>
      </c>
      <c r="D12279" s="70" t="s">
        <v>19595</v>
      </c>
      <c r="E12279" s="74">
        <v>36642</v>
      </c>
      <c r="F12279" s="70" t="s">
        <v>7204</v>
      </c>
      <c r="G12279" s="70" t="s">
        <v>7313</v>
      </c>
      <c r="H12279" s="70" t="s">
        <v>19665</v>
      </c>
      <c r="I12279" s="79">
        <v>143000</v>
      </c>
      <c r="J12279" s="66" t="s">
        <v>7284</v>
      </c>
      <c r="K12279" s="62">
        <v>46203</v>
      </c>
    </row>
    <row r="12280" spans="1:11" ht="42.6" customHeight="1" x14ac:dyDescent="0.25">
      <c r="A12280" s="12">
        <v>2026</v>
      </c>
      <c r="B12280" s="62">
        <v>46113</v>
      </c>
      <c r="C12280" s="62">
        <v>46203</v>
      </c>
      <c r="D12280" s="70" t="s">
        <v>19596</v>
      </c>
      <c r="E12280" s="73">
        <v>36642</v>
      </c>
      <c r="F12280" s="70" t="s">
        <v>7204</v>
      </c>
      <c r="G12280" s="70" t="s">
        <v>7332</v>
      </c>
      <c r="H12280" s="70" t="s">
        <v>19666</v>
      </c>
      <c r="I12280" s="79">
        <v>143000</v>
      </c>
      <c r="J12280" s="66" t="s">
        <v>7284</v>
      </c>
      <c r="K12280" s="62">
        <v>46203</v>
      </c>
    </row>
    <row r="12281" spans="1:11" ht="42.6" customHeight="1" x14ac:dyDescent="0.25">
      <c r="A12281" s="12">
        <v>2026</v>
      </c>
      <c r="B12281" s="62">
        <v>46113</v>
      </c>
      <c r="C12281" s="62">
        <v>46203</v>
      </c>
      <c r="D12281" s="70" t="s">
        <v>19597</v>
      </c>
      <c r="E12281" s="73">
        <v>36663</v>
      </c>
      <c r="F12281" s="70" t="s">
        <v>7204</v>
      </c>
      <c r="G12281" s="70" t="s">
        <v>7313</v>
      </c>
      <c r="H12281" s="70" t="s">
        <v>19667</v>
      </c>
      <c r="I12281" s="79">
        <v>21824.48</v>
      </c>
      <c r="J12281" s="66" t="s">
        <v>7284</v>
      </c>
      <c r="K12281" s="62">
        <v>46203</v>
      </c>
    </row>
    <row r="12282" spans="1:11" ht="42.6" customHeight="1" x14ac:dyDescent="0.25">
      <c r="A12282" s="12">
        <v>2026</v>
      </c>
      <c r="B12282" s="62">
        <v>46113</v>
      </c>
      <c r="C12282" s="62">
        <v>46203</v>
      </c>
      <c r="D12282" s="70" t="s">
        <v>381</v>
      </c>
      <c r="E12282" s="73">
        <v>36664</v>
      </c>
      <c r="F12282" s="70" t="s">
        <v>7204</v>
      </c>
      <c r="G12282" s="70" t="s">
        <v>7345</v>
      </c>
      <c r="H12282" s="70" t="s">
        <v>7877</v>
      </c>
      <c r="I12282" s="79">
        <v>109993.27</v>
      </c>
      <c r="J12282" s="66" t="s">
        <v>7284</v>
      </c>
      <c r="K12282" s="62">
        <v>46203</v>
      </c>
    </row>
    <row r="12283" spans="1:11" ht="42.6" customHeight="1" x14ac:dyDescent="0.25">
      <c r="A12283" s="12">
        <v>2026</v>
      </c>
      <c r="B12283" s="62">
        <v>46113</v>
      </c>
      <c r="C12283" s="62">
        <v>46203</v>
      </c>
      <c r="D12283" s="70" t="s">
        <v>387</v>
      </c>
      <c r="E12283" s="73">
        <v>36684</v>
      </c>
      <c r="F12283" s="70" t="s">
        <v>7204</v>
      </c>
      <c r="G12283" s="70" t="s">
        <v>7345</v>
      </c>
      <c r="H12283" s="70" t="s">
        <v>7883</v>
      </c>
      <c r="I12283" s="79">
        <v>154000</v>
      </c>
      <c r="J12283" s="66" t="s">
        <v>7284</v>
      </c>
      <c r="K12283" s="62">
        <v>46203</v>
      </c>
    </row>
    <row r="12284" spans="1:11" ht="42.6" customHeight="1" x14ac:dyDescent="0.25">
      <c r="A12284" s="12">
        <v>2026</v>
      </c>
      <c r="B12284" s="62">
        <v>46113</v>
      </c>
      <c r="C12284" s="62">
        <v>46203</v>
      </c>
      <c r="D12284" s="70" t="s">
        <v>539</v>
      </c>
      <c r="E12284" s="73">
        <v>37034</v>
      </c>
      <c r="F12284" s="70" t="s">
        <v>7204</v>
      </c>
      <c r="G12284" s="70" t="s">
        <v>7345</v>
      </c>
      <c r="H12284" s="70" t="s">
        <v>8189</v>
      </c>
      <c r="I12284" s="79">
        <v>137450</v>
      </c>
      <c r="J12284" s="66" t="s">
        <v>7284</v>
      </c>
      <c r="K12284" s="62">
        <v>46203</v>
      </c>
    </row>
    <row r="12285" spans="1:11" ht="42.6" customHeight="1" x14ac:dyDescent="0.25">
      <c r="A12285" s="12">
        <v>2026</v>
      </c>
      <c r="B12285" s="62">
        <v>46113</v>
      </c>
      <c r="C12285" s="62">
        <v>46203</v>
      </c>
      <c r="D12285" s="70" t="s">
        <v>541</v>
      </c>
      <c r="E12285" s="73">
        <v>37034</v>
      </c>
      <c r="F12285" s="70" t="s">
        <v>7204</v>
      </c>
      <c r="G12285" s="70" t="s">
        <v>7332</v>
      </c>
      <c r="H12285" s="70" t="s">
        <v>8191</v>
      </c>
      <c r="I12285" s="79">
        <v>155750</v>
      </c>
      <c r="J12285" s="66" t="s">
        <v>7284</v>
      </c>
      <c r="K12285" s="62">
        <v>46203</v>
      </c>
    </row>
    <row r="12286" spans="1:11" ht="42.6" customHeight="1" x14ac:dyDescent="0.25">
      <c r="A12286" s="12">
        <v>2026</v>
      </c>
      <c r="B12286" s="62">
        <v>46113</v>
      </c>
      <c r="C12286" s="62">
        <v>46203</v>
      </c>
      <c r="D12286" s="70" t="s">
        <v>19598</v>
      </c>
      <c r="E12286" s="74">
        <v>37034</v>
      </c>
      <c r="F12286" s="70" t="s">
        <v>7204</v>
      </c>
      <c r="G12286" s="70" t="s">
        <v>7332</v>
      </c>
      <c r="H12286" s="70" t="s">
        <v>19668</v>
      </c>
      <c r="I12286" s="79">
        <v>137450</v>
      </c>
      <c r="J12286" s="66" t="s">
        <v>7284</v>
      </c>
      <c r="K12286" s="62">
        <v>46203</v>
      </c>
    </row>
    <row r="12287" spans="1:11" ht="42.6" customHeight="1" x14ac:dyDescent="0.25">
      <c r="A12287" s="12">
        <v>2026</v>
      </c>
      <c r="B12287" s="62">
        <v>46113</v>
      </c>
      <c r="C12287" s="62">
        <v>46203</v>
      </c>
      <c r="D12287" s="70" t="s">
        <v>19599</v>
      </c>
      <c r="E12287" s="73">
        <v>37034</v>
      </c>
      <c r="F12287" s="70" t="s">
        <v>7204</v>
      </c>
      <c r="G12287" s="70" t="s">
        <v>7332</v>
      </c>
      <c r="H12287" s="70" t="s">
        <v>19669</v>
      </c>
      <c r="I12287" s="79">
        <v>137450</v>
      </c>
      <c r="J12287" s="66" t="s">
        <v>7284</v>
      </c>
      <c r="K12287" s="62">
        <v>46203</v>
      </c>
    </row>
    <row r="12288" spans="1:11" ht="42.6" customHeight="1" x14ac:dyDescent="0.25">
      <c r="A12288" s="12">
        <v>2026</v>
      </c>
      <c r="B12288" s="62">
        <v>46113</v>
      </c>
      <c r="C12288" s="62">
        <v>46203</v>
      </c>
      <c r="D12288" s="70" t="s">
        <v>19600</v>
      </c>
      <c r="E12288" s="74">
        <v>37071</v>
      </c>
      <c r="F12288" s="70" t="s">
        <v>7204</v>
      </c>
      <c r="G12288" s="70" t="s">
        <v>7313</v>
      </c>
      <c r="H12288" s="70" t="s">
        <v>19670</v>
      </c>
      <c r="I12288" s="79">
        <v>209115</v>
      </c>
      <c r="J12288" s="66" t="s">
        <v>7284</v>
      </c>
      <c r="K12288" s="62">
        <v>46203</v>
      </c>
    </row>
    <row r="12289" spans="1:11" ht="42.6" customHeight="1" x14ac:dyDescent="0.25">
      <c r="A12289" s="12">
        <v>2026</v>
      </c>
      <c r="B12289" s="62">
        <v>46113</v>
      </c>
      <c r="C12289" s="62">
        <v>46203</v>
      </c>
      <c r="D12289" s="70" t="s">
        <v>573</v>
      </c>
      <c r="E12289" s="73">
        <v>37140</v>
      </c>
      <c r="F12289" s="70" t="s">
        <v>7204</v>
      </c>
      <c r="G12289" s="70" t="s">
        <v>7345</v>
      </c>
      <c r="H12289" s="70" t="s">
        <v>8237</v>
      </c>
      <c r="I12289" s="79">
        <v>424925</v>
      </c>
      <c r="J12289" s="66" t="s">
        <v>7284</v>
      </c>
      <c r="K12289" s="62">
        <v>46203</v>
      </c>
    </row>
    <row r="12290" spans="1:11" ht="42.6" customHeight="1" x14ac:dyDescent="0.25">
      <c r="A12290" s="12">
        <v>2026</v>
      </c>
      <c r="B12290" s="62">
        <v>46113</v>
      </c>
      <c r="C12290" s="62">
        <v>46203</v>
      </c>
      <c r="D12290" s="70" t="s">
        <v>19601</v>
      </c>
      <c r="E12290" s="73">
        <v>37236</v>
      </c>
      <c r="F12290" s="70" t="s">
        <v>7204</v>
      </c>
      <c r="G12290" s="70" t="s">
        <v>7313</v>
      </c>
      <c r="H12290" s="70" t="s">
        <v>19671</v>
      </c>
      <c r="I12290" s="79">
        <v>118200</v>
      </c>
      <c r="J12290" s="66" t="s">
        <v>7284</v>
      </c>
      <c r="K12290" s="62">
        <v>46203</v>
      </c>
    </row>
    <row r="12291" spans="1:11" ht="42.6" customHeight="1" x14ac:dyDescent="0.25">
      <c r="A12291" s="12">
        <v>2026</v>
      </c>
      <c r="B12291" s="62">
        <v>46113</v>
      </c>
      <c r="C12291" s="62">
        <v>46203</v>
      </c>
      <c r="D12291" s="70" t="s">
        <v>552</v>
      </c>
      <c r="E12291" s="73">
        <v>37047</v>
      </c>
      <c r="F12291" s="70" t="s">
        <v>7204</v>
      </c>
      <c r="G12291" s="70" t="s">
        <v>7345</v>
      </c>
      <c r="H12291" s="70" t="s">
        <v>8202</v>
      </c>
      <c r="I12291" s="79">
        <v>162850</v>
      </c>
      <c r="J12291" s="66" t="s">
        <v>7284</v>
      </c>
      <c r="K12291" s="62">
        <v>46203</v>
      </c>
    </row>
    <row r="12292" spans="1:11" ht="42.6" customHeight="1" x14ac:dyDescent="0.25">
      <c r="A12292" s="12">
        <v>2026</v>
      </c>
      <c r="B12292" s="62">
        <v>46113</v>
      </c>
      <c r="C12292" s="62">
        <v>46203</v>
      </c>
      <c r="D12292" s="70" t="s">
        <v>591</v>
      </c>
      <c r="E12292" s="73">
        <v>37214</v>
      </c>
      <c r="F12292" s="70" t="s">
        <v>7204</v>
      </c>
      <c r="G12292" s="70" t="s">
        <v>7345</v>
      </c>
      <c r="H12292" s="70" t="s">
        <v>8278</v>
      </c>
      <c r="I12292" s="79">
        <v>93000</v>
      </c>
      <c r="J12292" s="66" t="s">
        <v>7284</v>
      </c>
      <c r="K12292" s="62">
        <v>46203</v>
      </c>
    </row>
    <row r="12293" spans="1:11" ht="42.6" customHeight="1" x14ac:dyDescent="0.25">
      <c r="A12293" s="12">
        <v>2026</v>
      </c>
      <c r="B12293" s="62">
        <v>46113</v>
      </c>
      <c r="C12293" s="62">
        <v>46203</v>
      </c>
      <c r="D12293" s="70" t="s">
        <v>19602</v>
      </c>
      <c r="E12293" s="73">
        <v>37285</v>
      </c>
      <c r="F12293" s="70" t="s">
        <v>7204</v>
      </c>
      <c r="G12293" s="70" t="s">
        <v>7345</v>
      </c>
      <c r="H12293" s="70" t="s">
        <v>19672</v>
      </c>
      <c r="I12293" s="79">
        <v>47750</v>
      </c>
      <c r="J12293" s="66" t="s">
        <v>7284</v>
      </c>
      <c r="K12293" s="62">
        <v>46203</v>
      </c>
    </row>
    <row r="12294" spans="1:11" ht="42.6" customHeight="1" x14ac:dyDescent="0.25">
      <c r="A12294" s="12">
        <v>2026</v>
      </c>
      <c r="B12294" s="62">
        <v>46113</v>
      </c>
      <c r="C12294" s="62">
        <v>46203</v>
      </c>
      <c r="D12294" s="70" t="s">
        <v>19603</v>
      </c>
      <c r="E12294" s="73">
        <v>37047</v>
      </c>
      <c r="F12294" s="70" t="s">
        <v>7204</v>
      </c>
      <c r="G12294" s="70" t="s">
        <v>7258</v>
      </c>
      <c r="H12294" s="70" t="s">
        <v>8203</v>
      </c>
      <c r="I12294" s="79">
        <v>135990</v>
      </c>
      <c r="J12294" s="66" t="s">
        <v>7284</v>
      </c>
      <c r="K12294" s="62">
        <v>46203</v>
      </c>
    </row>
    <row r="12295" spans="1:11" ht="42.6" customHeight="1" x14ac:dyDescent="0.25">
      <c r="A12295" s="12">
        <v>2026</v>
      </c>
      <c r="B12295" s="62">
        <v>46113</v>
      </c>
      <c r="C12295" s="62">
        <v>46203</v>
      </c>
      <c r="D12295" s="70" t="s">
        <v>19604</v>
      </c>
      <c r="E12295" s="73">
        <v>37047</v>
      </c>
      <c r="F12295" s="70" t="s">
        <v>7204</v>
      </c>
      <c r="G12295" s="70" t="s">
        <v>7258</v>
      </c>
      <c r="H12295" s="70" t="s">
        <v>19673</v>
      </c>
      <c r="I12295" s="79">
        <v>135990</v>
      </c>
      <c r="J12295" s="66" t="s">
        <v>7284</v>
      </c>
      <c r="K12295" s="62">
        <v>46203</v>
      </c>
    </row>
    <row r="12296" spans="1:11" ht="42.6" customHeight="1" x14ac:dyDescent="0.25">
      <c r="A12296" s="12">
        <v>2026</v>
      </c>
      <c r="B12296" s="62">
        <v>46113</v>
      </c>
      <c r="C12296" s="62">
        <v>46203</v>
      </c>
      <c r="D12296" s="70" t="s">
        <v>19605</v>
      </c>
      <c r="E12296" s="73">
        <v>37046</v>
      </c>
      <c r="F12296" s="70" t="s">
        <v>7204</v>
      </c>
      <c r="G12296" s="70" t="s">
        <v>7345</v>
      </c>
      <c r="H12296" s="70" t="s">
        <v>19674</v>
      </c>
      <c r="I12296" s="79">
        <v>135990</v>
      </c>
      <c r="J12296" s="66" t="s">
        <v>7284</v>
      </c>
      <c r="K12296" s="62">
        <v>46203</v>
      </c>
    </row>
    <row r="12297" spans="1:11" ht="42.6" customHeight="1" x14ac:dyDescent="0.25">
      <c r="A12297" s="12">
        <v>2026</v>
      </c>
      <c r="B12297" s="62">
        <v>46113</v>
      </c>
      <c r="C12297" s="62">
        <v>46203</v>
      </c>
      <c r="D12297" s="70" t="s">
        <v>677</v>
      </c>
      <c r="E12297" s="73">
        <v>37678</v>
      </c>
      <c r="F12297" s="70" t="s">
        <v>7204</v>
      </c>
      <c r="G12297" s="70" t="s">
        <v>7345</v>
      </c>
      <c r="H12297" s="70" t="s">
        <v>8447</v>
      </c>
      <c r="I12297" s="79">
        <v>427857</v>
      </c>
      <c r="J12297" s="66" t="s">
        <v>7284</v>
      </c>
      <c r="K12297" s="62">
        <v>46203</v>
      </c>
    </row>
    <row r="12298" spans="1:11" ht="42.6" customHeight="1" x14ac:dyDescent="0.25">
      <c r="A12298" s="12">
        <v>2026</v>
      </c>
      <c r="B12298" s="62">
        <v>46113</v>
      </c>
      <c r="C12298" s="62">
        <v>46203</v>
      </c>
      <c r="D12298" s="70" t="s">
        <v>678</v>
      </c>
      <c r="E12298" s="73">
        <v>37678</v>
      </c>
      <c r="F12298" s="70" t="s">
        <v>7204</v>
      </c>
      <c r="G12298" s="70" t="s">
        <v>7345</v>
      </c>
      <c r="H12298" s="70" t="s">
        <v>8448</v>
      </c>
      <c r="I12298" s="79">
        <v>427857</v>
      </c>
      <c r="J12298" s="66" t="s">
        <v>7284</v>
      </c>
      <c r="K12298" s="62">
        <v>46203</v>
      </c>
    </row>
    <row r="12299" spans="1:11" ht="42.6" customHeight="1" x14ac:dyDescent="0.25">
      <c r="A12299" s="12">
        <v>2026</v>
      </c>
      <c r="B12299" s="62">
        <v>46113</v>
      </c>
      <c r="C12299" s="62">
        <v>46203</v>
      </c>
      <c r="D12299" s="70" t="s">
        <v>679</v>
      </c>
      <c r="E12299" s="73">
        <v>37678</v>
      </c>
      <c r="F12299" s="70" t="s">
        <v>7204</v>
      </c>
      <c r="G12299" s="70" t="s">
        <v>7258</v>
      </c>
      <c r="H12299" s="70" t="s">
        <v>8449</v>
      </c>
      <c r="I12299" s="79">
        <v>427857.14</v>
      </c>
      <c r="J12299" s="66" t="s">
        <v>7284</v>
      </c>
      <c r="K12299" s="62">
        <v>46203</v>
      </c>
    </row>
    <row r="12300" spans="1:11" ht="42.6" customHeight="1" x14ac:dyDescent="0.25">
      <c r="A12300" s="12">
        <v>2026</v>
      </c>
      <c r="B12300" s="62">
        <v>46113</v>
      </c>
      <c r="C12300" s="62">
        <v>46203</v>
      </c>
      <c r="D12300" s="70" t="s">
        <v>680</v>
      </c>
      <c r="E12300" s="73">
        <v>37678</v>
      </c>
      <c r="F12300" s="70" t="s">
        <v>7204</v>
      </c>
      <c r="G12300" s="70" t="s">
        <v>7345</v>
      </c>
      <c r="H12300" s="70" t="s">
        <v>8450</v>
      </c>
      <c r="I12300" s="79">
        <v>427857</v>
      </c>
      <c r="J12300" s="66" t="s">
        <v>7284</v>
      </c>
      <c r="K12300" s="62">
        <v>46203</v>
      </c>
    </row>
    <row r="12301" spans="1:11" ht="42.6" customHeight="1" x14ac:dyDescent="0.25">
      <c r="A12301" s="12">
        <v>2026</v>
      </c>
      <c r="B12301" s="62">
        <v>46113</v>
      </c>
      <c r="C12301" s="62">
        <v>46203</v>
      </c>
      <c r="D12301" s="70" t="s">
        <v>681</v>
      </c>
      <c r="E12301" s="73">
        <v>37678</v>
      </c>
      <c r="F12301" s="70" t="s">
        <v>7204</v>
      </c>
      <c r="G12301" s="70" t="s">
        <v>7345</v>
      </c>
      <c r="H12301" s="70" t="s">
        <v>8451</v>
      </c>
      <c r="I12301" s="79">
        <v>427857</v>
      </c>
      <c r="J12301" s="66" t="s">
        <v>7284</v>
      </c>
      <c r="K12301" s="62">
        <v>46203</v>
      </c>
    </row>
    <row r="12302" spans="1:11" ht="42.6" customHeight="1" x14ac:dyDescent="0.25">
      <c r="A12302" s="12">
        <v>2026</v>
      </c>
      <c r="B12302" s="62">
        <v>46113</v>
      </c>
      <c r="C12302" s="62">
        <v>46203</v>
      </c>
      <c r="D12302" s="70" t="s">
        <v>682</v>
      </c>
      <c r="E12302" s="73">
        <v>37678</v>
      </c>
      <c r="F12302" s="70" t="s">
        <v>7204</v>
      </c>
      <c r="G12302" s="70" t="s">
        <v>7345</v>
      </c>
      <c r="H12302" s="70" t="s">
        <v>8452</v>
      </c>
      <c r="I12302" s="79">
        <v>100000</v>
      </c>
      <c r="J12302" s="66" t="s">
        <v>7284</v>
      </c>
      <c r="K12302" s="62">
        <v>46203</v>
      </c>
    </row>
    <row r="12303" spans="1:11" ht="42.6" customHeight="1" x14ac:dyDescent="0.25">
      <c r="A12303" s="12">
        <v>2026</v>
      </c>
      <c r="B12303" s="62">
        <v>46113</v>
      </c>
      <c r="C12303" s="62">
        <v>46203</v>
      </c>
      <c r="D12303" s="70" t="s">
        <v>19606</v>
      </c>
      <c r="E12303" s="73">
        <v>37047</v>
      </c>
      <c r="F12303" s="70" t="s">
        <v>7204</v>
      </c>
      <c r="G12303" s="70" t="s">
        <v>7358</v>
      </c>
      <c r="H12303" s="70" t="s">
        <v>19675</v>
      </c>
      <c r="I12303" s="79">
        <v>135990</v>
      </c>
      <c r="J12303" s="66" t="s">
        <v>7284</v>
      </c>
      <c r="K12303" s="62">
        <v>46203</v>
      </c>
    </row>
    <row r="12304" spans="1:11" ht="42.6" customHeight="1" x14ac:dyDescent="0.25">
      <c r="A12304" s="12">
        <v>2026</v>
      </c>
      <c r="B12304" s="62">
        <v>46113</v>
      </c>
      <c r="C12304" s="62">
        <v>46203</v>
      </c>
      <c r="D12304" s="70" t="s">
        <v>869</v>
      </c>
      <c r="E12304" s="73">
        <v>38166</v>
      </c>
      <c r="F12304" s="70" t="s">
        <v>19646</v>
      </c>
      <c r="G12304" s="70" t="s">
        <v>7258</v>
      </c>
      <c r="H12304" s="70" t="s">
        <v>8620</v>
      </c>
      <c r="I12304" s="79">
        <v>168000</v>
      </c>
      <c r="J12304" s="66" t="s">
        <v>7284</v>
      </c>
      <c r="K12304" s="62">
        <v>46203</v>
      </c>
    </row>
    <row r="12305" spans="1:11" ht="42.6" customHeight="1" x14ac:dyDescent="0.25">
      <c r="A12305" s="12">
        <v>2026</v>
      </c>
      <c r="B12305" s="62">
        <v>46113</v>
      </c>
      <c r="C12305" s="62">
        <v>46203</v>
      </c>
      <c r="D12305" s="70" t="s">
        <v>611</v>
      </c>
      <c r="E12305" s="73">
        <v>37326</v>
      </c>
      <c r="F12305" s="70" t="s">
        <v>7204</v>
      </c>
      <c r="G12305" s="71" t="s">
        <v>7204</v>
      </c>
      <c r="H12305" s="70" t="s">
        <v>8308</v>
      </c>
      <c r="I12305" s="79">
        <v>140971</v>
      </c>
      <c r="J12305" s="66" t="s">
        <v>7284</v>
      </c>
      <c r="K12305" s="62">
        <v>46203</v>
      </c>
    </row>
    <row r="12306" spans="1:11" ht="42.6" customHeight="1" x14ac:dyDescent="0.25">
      <c r="A12306" s="12">
        <v>2026</v>
      </c>
      <c r="B12306" s="62">
        <v>46113</v>
      </c>
      <c r="C12306" s="62">
        <v>46203</v>
      </c>
      <c r="D12306" s="70" t="s">
        <v>19607</v>
      </c>
      <c r="E12306" s="73">
        <v>37362</v>
      </c>
      <c r="F12306" s="70" t="s">
        <v>7204</v>
      </c>
      <c r="G12306" s="70" t="s">
        <v>7345</v>
      </c>
      <c r="H12306" s="70" t="s">
        <v>19676</v>
      </c>
      <c r="I12306" s="79">
        <v>128500</v>
      </c>
      <c r="J12306" s="66" t="s">
        <v>7284</v>
      </c>
      <c r="K12306" s="62">
        <v>46203</v>
      </c>
    </row>
    <row r="12307" spans="1:11" ht="42.6" customHeight="1" x14ac:dyDescent="0.25">
      <c r="A12307" s="12">
        <v>2026</v>
      </c>
      <c r="B12307" s="62">
        <v>46113</v>
      </c>
      <c r="C12307" s="62">
        <v>46203</v>
      </c>
      <c r="D12307" s="70" t="s">
        <v>620</v>
      </c>
      <c r="E12307" s="73">
        <v>37362</v>
      </c>
      <c r="F12307" s="70" t="s">
        <v>7204</v>
      </c>
      <c r="G12307" s="70" t="s">
        <v>7345</v>
      </c>
      <c r="H12307" s="70" t="s">
        <v>8317</v>
      </c>
      <c r="I12307" s="79">
        <v>154500</v>
      </c>
      <c r="J12307" s="66" t="s">
        <v>7284</v>
      </c>
      <c r="K12307" s="62">
        <v>46203</v>
      </c>
    </row>
    <row r="12308" spans="1:11" ht="42.6" customHeight="1" x14ac:dyDescent="0.25">
      <c r="A12308" s="12">
        <v>2026</v>
      </c>
      <c r="B12308" s="62">
        <v>46113</v>
      </c>
      <c r="C12308" s="62">
        <v>46203</v>
      </c>
      <c r="D12308" s="70" t="s">
        <v>644</v>
      </c>
      <c r="E12308" s="73">
        <v>37442</v>
      </c>
      <c r="F12308" s="70" t="s">
        <v>7204</v>
      </c>
      <c r="G12308" s="70" t="s">
        <v>7345</v>
      </c>
      <c r="H12308" s="70" t="s">
        <v>8346</v>
      </c>
      <c r="I12308" s="79">
        <v>87300</v>
      </c>
      <c r="J12308" s="66" t="s">
        <v>7284</v>
      </c>
      <c r="K12308" s="62">
        <v>46203</v>
      </c>
    </row>
    <row r="12309" spans="1:11" ht="42.6" customHeight="1" x14ac:dyDescent="0.25">
      <c r="A12309" s="12">
        <v>2026</v>
      </c>
      <c r="B12309" s="62">
        <v>46113</v>
      </c>
      <c r="C12309" s="62">
        <v>46203</v>
      </c>
      <c r="D12309" s="70" t="s">
        <v>895</v>
      </c>
      <c r="E12309" s="73">
        <v>38245</v>
      </c>
      <c r="F12309" s="70" t="s">
        <v>7204</v>
      </c>
      <c r="G12309" s="70" t="s">
        <v>7345</v>
      </c>
      <c r="H12309" s="70" t="s">
        <v>8659</v>
      </c>
      <c r="I12309" s="79">
        <v>86900</v>
      </c>
      <c r="J12309" s="66" t="s">
        <v>7284</v>
      </c>
      <c r="K12309" s="62">
        <v>46203</v>
      </c>
    </row>
    <row r="12310" spans="1:11" ht="42.6" customHeight="1" x14ac:dyDescent="0.25">
      <c r="A12310" s="12">
        <v>2026</v>
      </c>
      <c r="B12310" s="62">
        <v>46113</v>
      </c>
      <c r="C12310" s="62">
        <v>46203</v>
      </c>
      <c r="D12310" s="70" t="s">
        <v>19608</v>
      </c>
      <c r="E12310" s="74">
        <v>38245</v>
      </c>
      <c r="F12310" s="70" t="s">
        <v>7204</v>
      </c>
      <c r="G12310" s="70" t="s">
        <v>7345</v>
      </c>
      <c r="H12310" s="70" t="s">
        <v>19677</v>
      </c>
      <c r="I12310" s="79">
        <v>86900</v>
      </c>
      <c r="J12310" s="66" t="s">
        <v>7284</v>
      </c>
      <c r="K12310" s="62">
        <v>46203</v>
      </c>
    </row>
    <row r="12311" spans="1:11" ht="42.6" customHeight="1" x14ac:dyDescent="0.25">
      <c r="A12311" s="12">
        <v>2026</v>
      </c>
      <c r="B12311" s="62">
        <v>46113</v>
      </c>
      <c r="C12311" s="62">
        <v>46203</v>
      </c>
      <c r="D12311" s="70" t="s">
        <v>7190</v>
      </c>
      <c r="E12311" s="73" t="s">
        <v>7204</v>
      </c>
      <c r="F12311" s="72" t="s">
        <v>7204</v>
      </c>
      <c r="G12311" s="71" t="s">
        <v>7204</v>
      </c>
      <c r="H12311" s="70" t="s">
        <v>18892</v>
      </c>
      <c r="I12311" s="79">
        <v>148559</v>
      </c>
      <c r="J12311" s="66" t="s">
        <v>7284</v>
      </c>
      <c r="K12311" s="62">
        <v>46203</v>
      </c>
    </row>
    <row r="12312" spans="1:11" ht="42.6" customHeight="1" x14ac:dyDescent="0.25">
      <c r="A12312" s="12">
        <v>2026</v>
      </c>
      <c r="B12312" s="62">
        <v>46113</v>
      </c>
      <c r="C12312" s="62">
        <v>46203</v>
      </c>
      <c r="D12312" s="72" t="s">
        <v>890</v>
      </c>
      <c r="E12312" s="75">
        <v>38230</v>
      </c>
      <c r="F12312" s="72" t="s">
        <v>7204</v>
      </c>
      <c r="G12312" s="77" t="s">
        <v>7204</v>
      </c>
      <c r="H12312" s="72" t="s">
        <v>8654</v>
      </c>
      <c r="I12312" s="81">
        <v>39995</v>
      </c>
      <c r="J12312" s="66" t="s">
        <v>7284</v>
      </c>
      <c r="K12312" s="62">
        <v>46203</v>
      </c>
    </row>
    <row r="12313" spans="1:11" ht="42.6" customHeight="1" x14ac:dyDescent="0.25">
      <c r="A12313" s="12">
        <v>2026</v>
      </c>
      <c r="B12313" s="62">
        <v>46113</v>
      </c>
      <c r="C12313" s="62">
        <v>46203</v>
      </c>
      <c r="D12313" s="72" t="s">
        <v>891</v>
      </c>
      <c r="E12313" s="75">
        <v>38230</v>
      </c>
      <c r="F12313" s="72" t="s">
        <v>7204</v>
      </c>
      <c r="G12313" s="77" t="s">
        <v>7204</v>
      </c>
      <c r="H12313" s="72" t="s">
        <v>8655</v>
      </c>
      <c r="I12313" s="81">
        <v>39995</v>
      </c>
      <c r="J12313" s="66" t="s">
        <v>7284</v>
      </c>
      <c r="K12313" s="62">
        <v>46203</v>
      </c>
    </row>
    <row r="12314" spans="1:11" ht="42.6" customHeight="1" x14ac:dyDescent="0.25">
      <c r="A12314" s="12">
        <v>2026</v>
      </c>
      <c r="B12314" s="62">
        <v>46113</v>
      </c>
      <c r="C12314" s="62">
        <v>46203</v>
      </c>
      <c r="D12314" s="72" t="s">
        <v>1092</v>
      </c>
      <c r="E12314" s="75">
        <v>38692</v>
      </c>
      <c r="F12314" s="72" t="s">
        <v>7204</v>
      </c>
      <c r="G12314" s="77" t="s">
        <v>7204</v>
      </c>
      <c r="H12314" s="72" t="s">
        <v>8967</v>
      </c>
      <c r="I12314" s="81">
        <v>95500</v>
      </c>
      <c r="J12314" s="66" t="s">
        <v>7284</v>
      </c>
      <c r="K12314" s="62">
        <v>46203</v>
      </c>
    </row>
    <row r="12315" spans="1:11" ht="42.6" customHeight="1" x14ac:dyDescent="0.25">
      <c r="A12315" s="12">
        <v>2026</v>
      </c>
      <c r="B12315" s="62">
        <v>46113</v>
      </c>
      <c r="C12315" s="62">
        <v>46203</v>
      </c>
      <c r="D12315" s="72" t="s">
        <v>1093</v>
      </c>
      <c r="E12315" s="75">
        <v>38692</v>
      </c>
      <c r="F12315" s="72" t="s">
        <v>7204</v>
      </c>
      <c r="G12315" s="77" t="s">
        <v>7204</v>
      </c>
      <c r="H12315" s="72" t="s">
        <v>8968</v>
      </c>
      <c r="I12315" s="81">
        <v>95500</v>
      </c>
      <c r="J12315" s="66" t="s">
        <v>7284</v>
      </c>
      <c r="K12315" s="62">
        <v>46203</v>
      </c>
    </row>
    <row r="12316" spans="1:11" ht="42.6" customHeight="1" x14ac:dyDescent="0.25">
      <c r="A12316" s="12">
        <v>2026</v>
      </c>
      <c r="B12316" s="62">
        <v>46113</v>
      </c>
      <c r="C12316" s="62">
        <v>46203</v>
      </c>
      <c r="D12316" s="70" t="s">
        <v>903</v>
      </c>
      <c r="E12316" s="73">
        <v>38267</v>
      </c>
      <c r="F12316" s="70" t="s">
        <v>7204</v>
      </c>
      <c r="G12316" s="70" t="s">
        <v>7345</v>
      </c>
      <c r="H12316" s="70" t="s">
        <v>8683</v>
      </c>
      <c r="I12316" s="79">
        <v>622000</v>
      </c>
      <c r="J12316" s="66" t="s">
        <v>7284</v>
      </c>
      <c r="K12316" s="62">
        <v>46203</v>
      </c>
    </row>
    <row r="12317" spans="1:11" ht="42.6" customHeight="1" x14ac:dyDescent="0.25">
      <c r="A12317" s="12">
        <v>2026</v>
      </c>
      <c r="B12317" s="62">
        <v>46113</v>
      </c>
      <c r="C12317" s="62">
        <v>46203</v>
      </c>
      <c r="D12317" s="70" t="s">
        <v>904</v>
      </c>
      <c r="E12317" s="73">
        <v>38267</v>
      </c>
      <c r="F12317" s="70" t="s">
        <v>7204</v>
      </c>
      <c r="G12317" s="70" t="s">
        <v>7345</v>
      </c>
      <c r="H12317" s="70" t="s">
        <v>8684</v>
      </c>
      <c r="I12317" s="79">
        <v>822000</v>
      </c>
      <c r="J12317" s="66" t="s">
        <v>7284</v>
      </c>
      <c r="K12317" s="62">
        <v>46203</v>
      </c>
    </row>
    <row r="12318" spans="1:11" ht="42.6" customHeight="1" x14ac:dyDescent="0.25">
      <c r="A12318" s="12">
        <v>2026</v>
      </c>
      <c r="B12318" s="62">
        <v>46113</v>
      </c>
      <c r="C12318" s="62">
        <v>46203</v>
      </c>
      <c r="D12318" s="70" t="s">
        <v>905</v>
      </c>
      <c r="E12318" s="73">
        <v>38267</v>
      </c>
      <c r="F12318" s="70" t="s">
        <v>7204</v>
      </c>
      <c r="G12318" s="70" t="s">
        <v>7345</v>
      </c>
      <c r="H12318" s="70" t="s">
        <v>8685</v>
      </c>
      <c r="I12318" s="79">
        <v>822000</v>
      </c>
      <c r="J12318" s="66" t="s">
        <v>7284</v>
      </c>
      <c r="K12318" s="62">
        <v>46203</v>
      </c>
    </row>
    <row r="12319" spans="1:11" ht="42.6" customHeight="1" x14ac:dyDescent="0.25">
      <c r="A12319" s="12">
        <v>2026</v>
      </c>
      <c r="B12319" s="62">
        <v>46113</v>
      </c>
      <c r="C12319" s="62">
        <v>46203</v>
      </c>
      <c r="D12319" s="71" t="s">
        <v>906</v>
      </c>
      <c r="E12319" s="74">
        <v>38267</v>
      </c>
      <c r="F12319" s="71" t="s">
        <v>7204</v>
      </c>
      <c r="G12319" s="71" t="s">
        <v>7345</v>
      </c>
      <c r="H12319" s="71" t="s">
        <v>8686</v>
      </c>
      <c r="I12319" s="80">
        <v>822000</v>
      </c>
      <c r="J12319" s="66" t="s">
        <v>7284</v>
      </c>
      <c r="K12319" s="62">
        <v>46203</v>
      </c>
    </row>
    <row r="12320" spans="1:11" ht="42.6" customHeight="1" x14ac:dyDescent="0.25">
      <c r="A12320" s="12">
        <v>2026</v>
      </c>
      <c r="B12320" s="62">
        <v>46113</v>
      </c>
      <c r="C12320" s="62">
        <v>46203</v>
      </c>
      <c r="D12320" s="70" t="s">
        <v>907</v>
      </c>
      <c r="E12320" s="73">
        <v>38267</v>
      </c>
      <c r="F12320" s="70" t="s">
        <v>7204</v>
      </c>
      <c r="G12320" s="70" t="s">
        <v>7345</v>
      </c>
      <c r="H12320" s="70" t="s">
        <v>8687</v>
      </c>
      <c r="I12320" s="79">
        <v>822000</v>
      </c>
      <c r="J12320" s="66" t="s">
        <v>7284</v>
      </c>
      <c r="K12320" s="62">
        <v>46203</v>
      </c>
    </row>
    <row r="12321" spans="1:11" ht="42.6" customHeight="1" x14ac:dyDescent="0.25">
      <c r="A12321" s="12">
        <v>2026</v>
      </c>
      <c r="B12321" s="62">
        <v>46113</v>
      </c>
      <c r="C12321" s="62">
        <v>46203</v>
      </c>
      <c r="D12321" s="70" t="s">
        <v>908</v>
      </c>
      <c r="E12321" s="73">
        <v>38267</v>
      </c>
      <c r="F12321" s="70" t="s">
        <v>7204</v>
      </c>
      <c r="G12321" s="70" t="s">
        <v>7345</v>
      </c>
      <c r="H12321" s="70" t="s">
        <v>8688</v>
      </c>
      <c r="I12321" s="79">
        <v>822000</v>
      </c>
      <c r="J12321" s="66" t="s">
        <v>7284</v>
      </c>
      <c r="K12321" s="62">
        <v>46203</v>
      </c>
    </row>
    <row r="12322" spans="1:11" ht="42.6" customHeight="1" x14ac:dyDescent="0.25">
      <c r="A12322" s="12">
        <v>2026</v>
      </c>
      <c r="B12322" s="62">
        <v>46113</v>
      </c>
      <c r="C12322" s="62">
        <v>46203</v>
      </c>
      <c r="D12322" s="71" t="s">
        <v>909</v>
      </c>
      <c r="E12322" s="73">
        <v>38267</v>
      </c>
      <c r="F12322" s="70" t="s">
        <v>7204</v>
      </c>
      <c r="G12322" s="70" t="s">
        <v>7204</v>
      </c>
      <c r="H12322" s="71" t="s">
        <v>8689</v>
      </c>
      <c r="I12322" s="79">
        <v>380496.02</v>
      </c>
      <c r="J12322" s="66" t="s">
        <v>7284</v>
      </c>
      <c r="K12322" s="62">
        <v>46203</v>
      </c>
    </row>
    <row r="12323" spans="1:11" ht="42.6" customHeight="1" x14ac:dyDescent="0.25">
      <c r="A12323" s="12">
        <v>2026</v>
      </c>
      <c r="B12323" s="62">
        <v>46113</v>
      </c>
      <c r="C12323" s="62">
        <v>46203</v>
      </c>
      <c r="D12323" s="70" t="s">
        <v>913</v>
      </c>
      <c r="E12323" s="73">
        <v>38268</v>
      </c>
      <c r="F12323" s="70" t="s">
        <v>7204</v>
      </c>
      <c r="G12323" s="70" t="s">
        <v>7345</v>
      </c>
      <c r="H12323" s="70" t="s">
        <v>8694</v>
      </c>
      <c r="I12323" s="79">
        <v>128500</v>
      </c>
      <c r="J12323" s="66" t="s">
        <v>7284</v>
      </c>
      <c r="K12323" s="62">
        <v>46203</v>
      </c>
    </row>
    <row r="12324" spans="1:11" ht="42.6" customHeight="1" x14ac:dyDescent="0.25">
      <c r="A12324" s="12">
        <v>2026</v>
      </c>
      <c r="B12324" s="62">
        <v>46113</v>
      </c>
      <c r="C12324" s="62">
        <v>46203</v>
      </c>
      <c r="D12324" s="70" t="s">
        <v>368</v>
      </c>
      <c r="E12324" s="73">
        <v>36615</v>
      </c>
      <c r="F12324" s="70" t="s">
        <v>7204</v>
      </c>
      <c r="G12324" s="70" t="s">
        <v>7345</v>
      </c>
      <c r="H12324" s="70" t="s">
        <v>7859</v>
      </c>
      <c r="I12324" s="79">
        <v>128500</v>
      </c>
      <c r="J12324" s="66" t="s">
        <v>7284</v>
      </c>
      <c r="K12324" s="62">
        <v>46203</v>
      </c>
    </row>
    <row r="12325" spans="1:11" ht="42.6" customHeight="1" x14ac:dyDescent="0.25">
      <c r="A12325" s="12">
        <v>2026</v>
      </c>
      <c r="B12325" s="62">
        <v>46113</v>
      </c>
      <c r="C12325" s="62">
        <v>46203</v>
      </c>
      <c r="D12325" s="70" t="s">
        <v>19609</v>
      </c>
      <c r="E12325" s="74">
        <v>37345</v>
      </c>
      <c r="F12325" s="70" t="s">
        <v>7204</v>
      </c>
      <c r="G12325" s="70" t="s">
        <v>7258</v>
      </c>
      <c r="H12325" s="70" t="s">
        <v>19678</v>
      </c>
      <c r="I12325" s="79">
        <v>128500</v>
      </c>
      <c r="J12325" s="66" t="s">
        <v>7284</v>
      </c>
      <c r="K12325" s="62">
        <v>46203</v>
      </c>
    </row>
    <row r="12326" spans="1:11" ht="42.6" customHeight="1" x14ac:dyDescent="0.25">
      <c r="A12326" s="12">
        <v>2026</v>
      </c>
      <c r="B12326" s="62">
        <v>46113</v>
      </c>
      <c r="C12326" s="62">
        <v>46203</v>
      </c>
      <c r="D12326" s="70" t="s">
        <v>19610</v>
      </c>
      <c r="E12326" s="73">
        <v>38352</v>
      </c>
      <c r="F12326" s="70" t="s">
        <v>7204</v>
      </c>
      <c r="G12326" s="70" t="s">
        <v>7314</v>
      </c>
      <c r="H12326" s="70" t="s">
        <v>19679</v>
      </c>
      <c r="I12326" s="79">
        <v>155670</v>
      </c>
      <c r="J12326" s="66" t="s">
        <v>7284</v>
      </c>
      <c r="K12326" s="62">
        <v>46203</v>
      </c>
    </row>
    <row r="12327" spans="1:11" ht="42.6" customHeight="1" x14ac:dyDescent="0.25">
      <c r="A12327" s="12">
        <v>2026</v>
      </c>
      <c r="B12327" s="62">
        <v>46113</v>
      </c>
      <c r="C12327" s="62">
        <v>46203</v>
      </c>
      <c r="D12327" s="70" t="s">
        <v>935</v>
      </c>
      <c r="E12327" s="73">
        <v>38352</v>
      </c>
      <c r="F12327" s="70" t="s">
        <v>7204</v>
      </c>
      <c r="G12327" s="70" t="s">
        <v>7314</v>
      </c>
      <c r="H12327" s="70" t="s">
        <v>8725</v>
      </c>
      <c r="I12327" s="79">
        <v>155670</v>
      </c>
      <c r="J12327" s="66" t="s">
        <v>7284</v>
      </c>
      <c r="K12327" s="62">
        <v>46203</v>
      </c>
    </row>
    <row r="12328" spans="1:11" ht="42.6" customHeight="1" x14ac:dyDescent="0.25">
      <c r="A12328" s="12">
        <v>2026</v>
      </c>
      <c r="B12328" s="62">
        <v>46113</v>
      </c>
      <c r="C12328" s="62">
        <v>46203</v>
      </c>
      <c r="D12328" s="70" t="s">
        <v>550</v>
      </c>
      <c r="E12328" s="73">
        <v>37046</v>
      </c>
      <c r="F12328" s="70" t="s">
        <v>7204</v>
      </c>
      <c r="G12328" s="70" t="s">
        <v>7332</v>
      </c>
      <c r="H12328" s="70" t="s">
        <v>8200</v>
      </c>
      <c r="I12328" s="79">
        <v>135990</v>
      </c>
      <c r="J12328" s="66" t="s">
        <v>7284</v>
      </c>
      <c r="K12328" s="62">
        <v>46203</v>
      </c>
    </row>
    <row r="12329" spans="1:11" ht="42.6" customHeight="1" x14ac:dyDescent="0.25">
      <c r="A12329" s="12">
        <v>2026</v>
      </c>
      <c r="B12329" s="62">
        <v>46113</v>
      </c>
      <c r="C12329" s="62">
        <v>46203</v>
      </c>
      <c r="D12329" s="70" t="s">
        <v>618</v>
      </c>
      <c r="E12329" s="73">
        <v>37345</v>
      </c>
      <c r="F12329" s="70" t="s">
        <v>7204</v>
      </c>
      <c r="G12329" s="70" t="s">
        <v>7258</v>
      </c>
      <c r="H12329" s="70" t="s">
        <v>8315</v>
      </c>
      <c r="I12329" s="79">
        <v>128500</v>
      </c>
      <c r="J12329" s="66" t="s">
        <v>7284</v>
      </c>
      <c r="K12329" s="62">
        <v>46203</v>
      </c>
    </row>
    <row r="12330" spans="1:11" ht="42.6" customHeight="1" x14ac:dyDescent="0.25">
      <c r="A12330" s="12">
        <v>2026</v>
      </c>
      <c r="B12330" s="62">
        <v>46113</v>
      </c>
      <c r="C12330" s="62">
        <v>46203</v>
      </c>
      <c r="D12330" s="70" t="s">
        <v>619</v>
      </c>
      <c r="E12330" s="73">
        <v>37345</v>
      </c>
      <c r="F12330" s="70" t="s">
        <v>7204</v>
      </c>
      <c r="G12330" s="70" t="s">
        <v>7350</v>
      </c>
      <c r="H12330" s="70" t="s">
        <v>8316</v>
      </c>
      <c r="I12330" s="79">
        <v>128500</v>
      </c>
      <c r="J12330" s="66" t="s">
        <v>7284</v>
      </c>
      <c r="K12330" s="62">
        <v>46203</v>
      </c>
    </row>
    <row r="12331" spans="1:11" ht="42.6" customHeight="1" x14ac:dyDescent="0.25">
      <c r="A12331" s="12">
        <v>2026</v>
      </c>
      <c r="B12331" s="62">
        <v>46113</v>
      </c>
      <c r="C12331" s="62">
        <v>46203</v>
      </c>
      <c r="D12331" s="70" t="s">
        <v>19611</v>
      </c>
      <c r="E12331" s="74">
        <v>38446</v>
      </c>
      <c r="F12331" s="70" t="s">
        <v>7204</v>
      </c>
      <c r="G12331" s="70" t="s">
        <v>7345</v>
      </c>
      <c r="H12331" s="70" t="s">
        <v>19680</v>
      </c>
      <c r="I12331" s="79">
        <v>338250</v>
      </c>
      <c r="J12331" s="66" t="s">
        <v>7284</v>
      </c>
      <c r="K12331" s="62">
        <v>46203</v>
      </c>
    </row>
    <row r="12332" spans="1:11" ht="42.6" customHeight="1" x14ac:dyDescent="0.25">
      <c r="A12332" s="12">
        <v>2026</v>
      </c>
      <c r="B12332" s="62">
        <v>46113</v>
      </c>
      <c r="C12332" s="62">
        <v>46203</v>
      </c>
      <c r="D12332" s="70" t="s">
        <v>19612</v>
      </c>
      <c r="E12332" s="73">
        <v>38446</v>
      </c>
      <c r="F12332" s="70" t="s">
        <v>7204</v>
      </c>
      <c r="G12332" s="70" t="s">
        <v>7345</v>
      </c>
      <c r="H12332" s="70" t="s">
        <v>19681</v>
      </c>
      <c r="I12332" s="79">
        <v>463250</v>
      </c>
      <c r="J12332" s="66" t="s">
        <v>7284</v>
      </c>
      <c r="K12332" s="62">
        <v>46203</v>
      </c>
    </row>
    <row r="12333" spans="1:11" ht="42.6" customHeight="1" x14ac:dyDescent="0.25">
      <c r="A12333" s="12">
        <v>2026</v>
      </c>
      <c r="B12333" s="62">
        <v>46113</v>
      </c>
      <c r="C12333" s="62">
        <v>46203</v>
      </c>
      <c r="D12333" s="70" t="s">
        <v>990</v>
      </c>
      <c r="E12333" s="73">
        <v>38503</v>
      </c>
      <c r="F12333" s="70" t="s">
        <v>7204</v>
      </c>
      <c r="G12333" s="70" t="s">
        <v>7299</v>
      </c>
      <c r="H12333" s="70" t="s">
        <v>8798</v>
      </c>
      <c r="I12333" s="79">
        <v>94500</v>
      </c>
      <c r="J12333" s="66" t="s">
        <v>7284</v>
      </c>
      <c r="K12333" s="62">
        <v>46203</v>
      </c>
    </row>
    <row r="12334" spans="1:11" ht="42.6" customHeight="1" x14ac:dyDescent="0.25">
      <c r="A12334" s="12">
        <v>2026</v>
      </c>
      <c r="B12334" s="62">
        <v>46113</v>
      </c>
      <c r="C12334" s="62">
        <v>46203</v>
      </c>
      <c r="D12334" s="70" t="s">
        <v>1022</v>
      </c>
      <c r="E12334" s="73">
        <v>38577</v>
      </c>
      <c r="F12334" s="70" t="s">
        <v>7204</v>
      </c>
      <c r="G12334" s="70" t="s">
        <v>7345</v>
      </c>
      <c r="H12334" s="70" t="s">
        <v>8843</v>
      </c>
      <c r="I12334" s="79">
        <v>442800</v>
      </c>
      <c r="J12334" s="66" t="s">
        <v>7284</v>
      </c>
      <c r="K12334" s="62">
        <v>46203</v>
      </c>
    </row>
    <row r="12335" spans="1:11" ht="42.6" customHeight="1" x14ac:dyDescent="0.25">
      <c r="A12335" s="12">
        <v>2026</v>
      </c>
      <c r="B12335" s="62">
        <v>46113</v>
      </c>
      <c r="C12335" s="62">
        <v>46203</v>
      </c>
      <c r="D12335" s="70" t="s">
        <v>1086</v>
      </c>
      <c r="E12335" s="73">
        <v>38684</v>
      </c>
      <c r="F12335" s="70" t="s">
        <v>7204</v>
      </c>
      <c r="G12335" s="70" t="s">
        <v>7302</v>
      </c>
      <c r="H12335" s="70" t="s">
        <v>8942</v>
      </c>
      <c r="I12335" s="79">
        <v>388355</v>
      </c>
      <c r="J12335" s="66" t="s">
        <v>7284</v>
      </c>
      <c r="K12335" s="62">
        <v>46203</v>
      </c>
    </row>
    <row r="12336" spans="1:11" ht="42.6" customHeight="1" x14ac:dyDescent="0.25">
      <c r="A12336" s="12">
        <v>2026</v>
      </c>
      <c r="B12336" s="62">
        <v>46113</v>
      </c>
      <c r="C12336" s="62">
        <v>46203</v>
      </c>
      <c r="D12336" s="70" t="s">
        <v>1156</v>
      </c>
      <c r="E12336" s="73">
        <v>38807</v>
      </c>
      <c r="F12336" s="70" t="s">
        <v>7204</v>
      </c>
      <c r="G12336" s="70" t="s">
        <v>7332</v>
      </c>
      <c r="H12336" s="70" t="s">
        <v>9062</v>
      </c>
      <c r="I12336" s="79">
        <v>163000</v>
      </c>
      <c r="J12336" s="66" t="s">
        <v>7284</v>
      </c>
      <c r="K12336" s="62">
        <v>46203</v>
      </c>
    </row>
    <row r="12337" spans="1:11" ht="42.6" customHeight="1" x14ac:dyDescent="0.25">
      <c r="A12337" s="12">
        <v>2026</v>
      </c>
      <c r="B12337" s="62">
        <v>46113</v>
      </c>
      <c r="C12337" s="62">
        <v>46203</v>
      </c>
      <c r="D12337" s="70" t="s">
        <v>19613</v>
      </c>
      <c r="E12337" s="74">
        <v>39070</v>
      </c>
      <c r="F12337" s="70" t="s">
        <v>7204</v>
      </c>
      <c r="G12337" s="70" t="s">
        <v>7345</v>
      </c>
      <c r="H12337" s="70" t="s">
        <v>19682</v>
      </c>
      <c r="I12337" s="79">
        <v>210000</v>
      </c>
      <c r="J12337" s="66" t="s">
        <v>7284</v>
      </c>
      <c r="K12337" s="62">
        <v>46203</v>
      </c>
    </row>
    <row r="12338" spans="1:11" ht="42.6" customHeight="1" x14ac:dyDescent="0.25">
      <c r="A12338" s="12">
        <v>2026</v>
      </c>
      <c r="B12338" s="62">
        <v>46113</v>
      </c>
      <c r="C12338" s="62">
        <v>46203</v>
      </c>
      <c r="D12338" s="70" t="s">
        <v>1302</v>
      </c>
      <c r="E12338" s="73">
        <v>39154</v>
      </c>
      <c r="F12338" s="70" t="s">
        <v>7204</v>
      </c>
      <c r="G12338" s="70" t="s">
        <v>7299</v>
      </c>
      <c r="H12338" s="70" t="s">
        <v>9285</v>
      </c>
      <c r="I12338" s="79">
        <v>117500</v>
      </c>
      <c r="J12338" s="66" t="s">
        <v>7284</v>
      </c>
      <c r="K12338" s="62">
        <v>46203</v>
      </c>
    </row>
    <row r="12339" spans="1:11" ht="42.6" customHeight="1" x14ac:dyDescent="0.25">
      <c r="A12339" s="12">
        <v>2026</v>
      </c>
      <c r="B12339" s="62">
        <v>46113</v>
      </c>
      <c r="C12339" s="62">
        <v>46203</v>
      </c>
      <c r="D12339" s="70" t="s">
        <v>1287</v>
      </c>
      <c r="E12339" s="73">
        <v>39136</v>
      </c>
      <c r="F12339" s="70" t="s">
        <v>7204</v>
      </c>
      <c r="G12339" s="70" t="s">
        <v>7358</v>
      </c>
      <c r="H12339" s="70" t="s">
        <v>9267</v>
      </c>
      <c r="I12339" s="79">
        <v>182500</v>
      </c>
      <c r="J12339" s="66" t="s">
        <v>7284</v>
      </c>
      <c r="K12339" s="62">
        <v>46203</v>
      </c>
    </row>
    <row r="12340" spans="1:11" ht="42.6" customHeight="1" x14ac:dyDescent="0.25">
      <c r="A12340" s="12">
        <v>2026</v>
      </c>
      <c r="B12340" s="62">
        <v>46113</v>
      </c>
      <c r="C12340" s="62">
        <v>46203</v>
      </c>
      <c r="D12340" s="70" t="s">
        <v>1441</v>
      </c>
      <c r="E12340" s="73">
        <v>39209</v>
      </c>
      <c r="F12340" s="70" t="s">
        <v>7204</v>
      </c>
      <c r="G12340" s="70" t="s">
        <v>7345</v>
      </c>
      <c r="H12340" s="70" t="s">
        <v>9488</v>
      </c>
      <c r="I12340" s="79">
        <v>186006</v>
      </c>
      <c r="J12340" s="66" t="s">
        <v>7284</v>
      </c>
      <c r="K12340" s="62">
        <v>46203</v>
      </c>
    </row>
    <row r="12341" spans="1:11" ht="42.6" customHeight="1" x14ac:dyDescent="0.25">
      <c r="A12341" s="12">
        <v>2026</v>
      </c>
      <c r="B12341" s="62">
        <v>46113</v>
      </c>
      <c r="C12341" s="62">
        <v>46203</v>
      </c>
      <c r="D12341" s="70" t="s">
        <v>19614</v>
      </c>
      <c r="E12341" s="73">
        <v>39253</v>
      </c>
      <c r="F12341" s="70" t="s">
        <v>7204</v>
      </c>
      <c r="G12341" s="70" t="s">
        <v>7345</v>
      </c>
      <c r="H12341" s="70" t="s">
        <v>19683</v>
      </c>
      <c r="I12341" s="79">
        <v>185700</v>
      </c>
      <c r="J12341" s="66" t="s">
        <v>7284</v>
      </c>
      <c r="K12341" s="62">
        <v>46203</v>
      </c>
    </row>
    <row r="12342" spans="1:11" ht="42.6" customHeight="1" x14ac:dyDescent="0.25">
      <c r="A12342" s="12">
        <v>2026</v>
      </c>
      <c r="B12342" s="62">
        <v>46113</v>
      </c>
      <c r="C12342" s="62">
        <v>46203</v>
      </c>
      <c r="D12342" s="70" t="s">
        <v>1494</v>
      </c>
      <c r="E12342" s="73">
        <v>39269</v>
      </c>
      <c r="F12342" s="70" t="s">
        <v>7204</v>
      </c>
      <c r="G12342" s="70" t="s">
        <v>7258</v>
      </c>
      <c r="H12342" s="70" t="s">
        <v>9700</v>
      </c>
      <c r="I12342" s="79">
        <v>136000</v>
      </c>
      <c r="J12342" s="66" t="s">
        <v>7284</v>
      </c>
      <c r="K12342" s="62">
        <v>46203</v>
      </c>
    </row>
    <row r="12343" spans="1:11" ht="42.6" customHeight="1" x14ac:dyDescent="0.25">
      <c r="A12343" s="12">
        <v>2026</v>
      </c>
      <c r="B12343" s="62">
        <v>46113</v>
      </c>
      <c r="C12343" s="62">
        <v>46203</v>
      </c>
      <c r="D12343" s="70" t="s">
        <v>1495</v>
      </c>
      <c r="E12343" s="73">
        <v>39269</v>
      </c>
      <c r="F12343" s="70" t="s">
        <v>7204</v>
      </c>
      <c r="G12343" s="70" t="s">
        <v>7258</v>
      </c>
      <c r="H12343" s="70" t="s">
        <v>9701</v>
      </c>
      <c r="I12343" s="79">
        <v>123774</v>
      </c>
      <c r="J12343" s="66" t="s">
        <v>7284</v>
      </c>
      <c r="K12343" s="62">
        <v>46203</v>
      </c>
    </row>
    <row r="12344" spans="1:11" ht="42.6" customHeight="1" x14ac:dyDescent="0.25">
      <c r="A12344" s="12">
        <v>2026</v>
      </c>
      <c r="B12344" s="62">
        <v>46113</v>
      </c>
      <c r="C12344" s="62">
        <v>46203</v>
      </c>
      <c r="D12344" s="70" t="s">
        <v>1522</v>
      </c>
      <c r="E12344" s="73">
        <v>39289</v>
      </c>
      <c r="F12344" s="70" t="s">
        <v>7204</v>
      </c>
      <c r="G12344" s="70" t="s">
        <v>7345</v>
      </c>
      <c r="H12344" s="70" t="s">
        <v>9737</v>
      </c>
      <c r="I12344" s="79">
        <v>785198</v>
      </c>
      <c r="J12344" s="66" t="s">
        <v>7284</v>
      </c>
      <c r="K12344" s="62">
        <v>46203</v>
      </c>
    </row>
    <row r="12345" spans="1:11" ht="42.6" customHeight="1" x14ac:dyDescent="0.25">
      <c r="A12345" s="12">
        <v>2026</v>
      </c>
      <c r="B12345" s="62">
        <v>46113</v>
      </c>
      <c r="C12345" s="62">
        <v>46203</v>
      </c>
      <c r="D12345" s="70" t="s">
        <v>1523</v>
      </c>
      <c r="E12345" s="73">
        <v>39289</v>
      </c>
      <c r="F12345" s="70" t="s">
        <v>7204</v>
      </c>
      <c r="G12345" s="70" t="s">
        <v>7345</v>
      </c>
      <c r="H12345" s="70" t="s">
        <v>9738</v>
      </c>
      <c r="I12345" s="79">
        <v>785198</v>
      </c>
      <c r="J12345" s="66" t="s">
        <v>7284</v>
      </c>
      <c r="K12345" s="62">
        <v>46203</v>
      </c>
    </row>
    <row r="12346" spans="1:11" ht="42.6" customHeight="1" x14ac:dyDescent="0.25">
      <c r="A12346" s="12">
        <v>2026</v>
      </c>
      <c r="B12346" s="62">
        <v>46113</v>
      </c>
      <c r="C12346" s="62">
        <v>46203</v>
      </c>
      <c r="D12346" s="70" t="s">
        <v>1524</v>
      </c>
      <c r="E12346" s="73">
        <v>39289</v>
      </c>
      <c r="F12346" s="70" t="s">
        <v>7204</v>
      </c>
      <c r="G12346" s="70" t="s">
        <v>7345</v>
      </c>
      <c r="H12346" s="70" t="s">
        <v>9739</v>
      </c>
      <c r="I12346" s="79">
        <v>785198</v>
      </c>
      <c r="J12346" s="66" t="s">
        <v>7284</v>
      </c>
      <c r="K12346" s="62">
        <v>46203</v>
      </c>
    </row>
    <row r="12347" spans="1:11" ht="42.6" customHeight="1" x14ac:dyDescent="0.25">
      <c r="A12347" s="12">
        <v>2026</v>
      </c>
      <c r="B12347" s="62">
        <v>46113</v>
      </c>
      <c r="C12347" s="62">
        <v>46203</v>
      </c>
      <c r="D12347" s="70" t="s">
        <v>1525</v>
      </c>
      <c r="E12347" s="73">
        <v>39289</v>
      </c>
      <c r="F12347" s="70" t="s">
        <v>7204</v>
      </c>
      <c r="G12347" s="70" t="s">
        <v>7345</v>
      </c>
      <c r="H12347" s="70" t="s">
        <v>9740</v>
      </c>
      <c r="I12347" s="79">
        <v>785198</v>
      </c>
      <c r="J12347" s="66" t="s">
        <v>7284</v>
      </c>
      <c r="K12347" s="62">
        <v>46203</v>
      </c>
    </row>
    <row r="12348" spans="1:11" ht="42.6" customHeight="1" x14ac:dyDescent="0.25">
      <c r="A12348" s="12">
        <v>2026</v>
      </c>
      <c r="B12348" s="62">
        <v>46113</v>
      </c>
      <c r="C12348" s="62">
        <v>46203</v>
      </c>
      <c r="D12348" s="70" t="s">
        <v>19615</v>
      </c>
      <c r="E12348" s="74" t="s">
        <v>7204</v>
      </c>
      <c r="F12348" s="72" t="s">
        <v>7204</v>
      </c>
      <c r="G12348" s="70" t="s">
        <v>7345</v>
      </c>
      <c r="H12348" s="70" t="s">
        <v>19684</v>
      </c>
      <c r="I12348" s="79">
        <v>580000</v>
      </c>
      <c r="J12348" s="66" t="s">
        <v>7284</v>
      </c>
      <c r="K12348" s="62">
        <v>46203</v>
      </c>
    </row>
    <row r="12349" spans="1:11" ht="42.6" customHeight="1" x14ac:dyDescent="0.25">
      <c r="A12349" s="12">
        <v>2026</v>
      </c>
      <c r="B12349" s="62">
        <v>46113</v>
      </c>
      <c r="C12349" s="62">
        <v>46203</v>
      </c>
      <c r="D12349" s="70" t="s">
        <v>1526</v>
      </c>
      <c r="E12349" s="73">
        <v>39289</v>
      </c>
      <c r="F12349" s="70" t="s">
        <v>7204</v>
      </c>
      <c r="G12349" s="70" t="s">
        <v>7345</v>
      </c>
      <c r="H12349" s="70" t="s">
        <v>9741</v>
      </c>
      <c r="I12349" s="79">
        <v>785198</v>
      </c>
      <c r="J12349" s="66" t="s">
        <v>7284</v>
      </c>
      <c r="K12349" s="62">
        <v>46203</v>
      </c>
    </row>
    <row r="12350" spans="1:11" ht="42.6" customHeight="1" x14ac:dyDescent="0.25">
      <c r="A12350" s="12">
        <v>2026</v>
      </c>
      <c r="B12350" s="62">
        <v>46113</v>
      </c>
      <c r="C12350" s="62">
        <v>46203</v>
      </c>
      <c r="D12350" s="70" t="s">
        <v>1527</v>
      </c>
      <c r="E12350" s="73">
        <v>39289</v>
      </c>
      <c r="F12350" s="70" t="s">
        <v>7204</v>
      </c>
      <c r="G12350" s="70" t="s">
        <v>7345</v>
      </c>
      <c r="H12350" s="70" t="s">
        <v>9742</v>
      </c>
      <c r="I12350" s="79">
        <v>785198</v>
      </c>
      <c r="J12350" s="66" t="s">
        <v>7284</v>
      </c>
      <c r="K12350" s="62">
        <v>46203</v>
      </c>
    </row>
    <row r="12351" spans="1:11" ht="42.6" customHeight="1" x14ac:dyDescent="0.25">
      <c r="A12351" s="12">
        <v>2026</v>
      </c>
      <c r="B12351" s="62">
        <v>46113</v>
      </c>
      <c r="C12351" s="62">
        <v>46203</v>
      </c>
      <c r="D12351" s="70" t="s">
        <v>1576</v>
      </c>
      <c r="E12351" s="73">
        <v>39342</v>
      </c>
      <c r="F12351" s="70" t="s">
        <v>7204</v>
      </c>
      <c r="G12351" s="70" t="s">
        <v>7313</v>
      </c>
      <c r="H12351" s="70" t="s">
        <v>9802</v>
      </c>
      <c r="I12351" s="79">
        <v>177779</v>
      </c>
      <c r="J12351" s="66" t="s">
        <v>7284</v>
      </c>
      <c r="K12351" s="62">
        <v>46203</v>
      </c>
    </row>
    <row r="12352" spans="1:11" ht="42.6" customHeight="1" x14ac:dyDescent="0.25">
      <c r="A12352" s="12">
        <v>2026</v>
      </c>
      <c r="B12352" s="62">
        <v>46113</v>
      </c>
      <c r="C12352" s="62">
        <v>46203</v>
      </c>
      <c r="D12352" s="70" t="s">
        <v>1577</v>
      </c>
      <c r="E12352" s="73">
        <v>39342</v>
      </c>
      <c r="F12352" s="70" t="s">
        <v>7204</v>
      </c>
      <c r="G12352" s="70" t="s">
        <v>7314</v>
      </c>
      <c r="H12352" s="70" t="s">
        <v>9803</v>
      </c>
      <c r="I12352" s="79">
        <v>177779</v>
      </c>
      <c r="J12352" s="66" t="s">
        <v>7284</v>
      </c>
      <c r="K12352" s="62">
        <v>46203</v>
      </c>
    </row>
    <row r="12353" spans="1:11" ht="42.6" customHeight="1" x14ac:dyDescent="0.25">
      <c r="A12353" s="12">
        <v>2026</v>
      </c>
      <c r="B12353" s="62">
        <v>46113</v>
      </c>
      <c r="C12353" s="62">
        <v>46203</v>
      </c>
      <c r="D12353" s="70" t="s">
        <v>1578</v>
      </c>
      <c r="E12353" s="73">
        <v>39342</v>
      </c>
      <c r="F12353" s="70" t="s">
        <v>7204</v>
      </c>
      <c r="G12353" s="70" t="s">
        <v>7345</v>
      </c>
      <c r="H12353" s="70" t="s">
        <v>9804</v>
      </c>
      <c r="I12353" s="79">
        <v>177779</v>
      </c>
      <c r="J12353" s="66" t="s">
        <v>7284</v>
      </c>
      <c r="K12353" s="62">
        <v>46203</v>
      </c>
    </row>
    <row r="12354" spans="1:11" ht="42.6" customHeight="1" x14ac:dyDescent="0.25">
      <c r="A12354" s="12">
        <v>2026</v>
      </c>
      <c r="B12354" s="62">
        <v>46113</v>
      </c>
      <c r="C12354" s="62">
        <v>46203</v>
      </c>
      <c r="D12354" s="70" t="s">
        <v>19616</v>
      </c>
      <c r="E12354" s="73">
        <v>39342</v>
      </c>
      <c r="F12354" s="70" t="s">
        <v>7204</v>
      </c>
      <c r="G12354" s="70" t="s">
        <v>7358</v>
      </c>
      <c r="H12354" s="70" t="s">
        <v>19685</v>
      </c>
      <c r="I12354" s="79">
        <v>177779</v>
      </c>
      <c r="J12354" s="66" t="s">
        <v>7284</v>
      </c>
      <c r="K12354" s="62">
        <v>46203</v>
      </c>
    </row>
    <row r="12355" spans="1:11" ht="42.6" customHeight="1" x14ac:dyDescent="0.25">
      <c r="A12355" s="12">
        <v>2026</v>
      </c>
      <c r="B12355" s="62">
        <v>46113</v>
      </c>
      <c r="C12355" s="62">
        <v>46203</v>
      </c>
      <c r="D12355" s="70" t="s">
        <v>1579</v>
      </c>
      <c r="E12355" s="73">
        <v>39342</v>
      </c>
      <c r="F12355" s="70" t="s">
        <v>7204</v>
      </c>
      <c r="G12355" s="70" t="s">
        <v>7345</v>
      </c>
      <c r="H12355" s="70" t="s">
        <v>9805</v>
      </c>
      <c r="I12355" s="79">
        <v>177779</v>
      </c>
      <c r="J12355" s="66" t="s">
        <v>7284</v>
      </c>
      <c r="K12355" s="62">
        <v>46203</v>
      </c>
    </row>
    <row r="12356" spans="1:11" ht="42.6" customHeight="1" x14ac:dyDescent="0.25">
      <c r="A12356" s="12">
        <v>2026</v>
      </c>
      <c r="B12356" s="62">
        <v>46113</v>
      </c>
      <c r="C12356" s="62">
        <v>46203</v>
      </c>
      <c r="D12356" s="71" t="s">
        <v>1571</v>
      </c>
      <c r="E12356" s="73">
        <v>39324</v>
      </c>
      <c r="F12356" s="70" t="s">
        <v>7204</v>
      </c>
      <c r="G12356" s="70" t="s">
        <v>7204</v>
      </c>
      <c r="H12356" s="71" t="s">
        <v>9798</v>
      </c>
      <c r="I12356" s="79">
        <v>372186</v>
      </c>
      <c r="J12356" s="66" t="s">
        <v>7284</v>
      </c>
      <c r="K12356" s="62">
        <v>46203</v>
      </c>
    </row>
    <row r="12357" spans="1:11" ht="42.6" customHeight="1" x14ac:dyDescent="0.25">
      <c r="A12357" s="12">
        <v>2026</v>
      </c>
      <c r="B12357" s="62">
        <v>46113</v>
      </c>
      <c r="C12357" s="62">
        <v>46203</v>
      </c>
      <c r="D12357" s="70" t="s">
        <v>19617</v>
      </c>
      <c r="E12357" s="73">
        <v>39344</v>
      </c>
      <c r="F12357" s="70" t="s">
        <v>7204</v>
      </c>
      <c r="G12357" s="70" t="s">
        <v>7345</v>
      </c>
      <c r="H12357" s="70" t="s">
        <v>19686</v>
      </c>
      <c r="I12357" s="79">
        <v>224900</v>
      </c>
      <c r="J12357" s="66" t="s">
        <v>7284</v>
      </c>
      <c r="K12357" s="62">
        <v>46203</v>
      </c>
    </row>
    <row r="12358" spans="1:11" ht="42.6" customHeight="1" x14ac:dyDescent="0.25">
      <c r="A12358" s="12">
        <v>2026</v>
      </c>
      <c r="B12358" s="62">
        <v>46113</v>
      </c>
      <c r="C12358" s="62">
        <v>46203</v>
      </c>
      <c r="D12358" s="70" t="s">
        <v>1609</v>
      </c>
      <c r="E12358" s="73">
        <v>39365</v>
      </c>
      <c r="F12358" s="70" t="s">
        <v>7204</v>
      </c>
      <c r="G12358" s="70" t="s">
        <v>7313</v>
      </c>
      <c r="H12358" s="70" t="s">
        <v>9830</v>
      </c>
      <c r="I12358" s="79">
        <v>160328</v>
      </c>
      <c r="J12358" s="66" t="s">
        <v>7284</v>
      </c>
      <c r="K12358" s="62">
        <v>46203</v>
      </c>
    </row>
    <row r="12359" spans="1:11" ht="42.6" customHeight="1" x14ac:dyDescent="0.25">
      <c r="A12359" s="12">
        <v>2026</v>
      </c>
      <c r="B12359" s="62">
        <v>46113</v>
      </c>
      <c r="C12359" s="62">
        <v>46203</v>
      </c>
      <c r="D12359" s="70" t="s">
        <v>1610</v>
      </c>
      <c r="E12359" s="73">
        <v>39365</v>
      </c>
      <c r="F12359" s="70" t="s">
        <v>7204</v>
      </c>
      <c r="G12359" s="70" t="s">
        <v>7368</v>
      </c>
      <c r="H12359" s="70" t="s">
        <v>9831</v>
      </c>
      <c r="I12359" s="79">
        <v>160328</v>
      </c>
      <c r="J12359" s="66" t="s">
        <v>7284</v>
      </c>
      <c r="K12359" s="62">
        <v>46203</v>
      </c>
    </row>
    <row r="12360" spans="1:11" ht="42.6" customHeight="1" x14ac:dyDescent="0.25">
      <c r="A12360" s="12">
        <v>2026</v>
      </c>
      <c r="B12360" s="62">
        <v>46113</v>
      </c>
      <c r="C12360" s="62">
        <v>46203</v>
      </c>
      <c r="D12360" s="70" t="s">
        <v>1670</v>
      </c>
      <c r="E12360" s="73">
        <v>39449</v>
      </c>
      <c r="F12360" s="70" t="s">
        <v>7204</v>
      </c>
      <c r="G12360" s="70" t="s">
        <v>7345</v>
      </c>
      <c r="H12360" s="70" t="s">
        <v>9913</v>
      </c>
      <c r="I12360" s="79">
        <v>223800</v>
      </c>
      <c r="J12360" s="66" t="s">
        <v>7284</v>
      </c>
      <c r="K12360" s="62">
        <v>46203</v>
      </c>
    </row>
    <row r="12361" spans="1:11" ht="42.6" customHeight="1" x14ac:dyDescent="0.25">
      <c r="A12361" s="12">
        <v>2026</v>
      </c>
      <c r="B12361" s="62">
        <v>46113</v>
      </c>
      <c r="C12361" s="62">
        <v>46203</v>
      </c>
      <c r="D12361" s="70" t="s">
        <v>1722</v>
      </c>
      <c r="E12361" s="73">
        <v>39521</v>
      </c>
      <c r="F12361" s="70" t="s">
        <v>7204</v>
      </c>
      <c r="G12361" s="70" t="s">
        <v>7258</v>
      </c>
      <c r="H12361" s="70" t="s">
        <v>9969</v>
      </c>
      <c r="I12361" s="79">
        <v>167386</v>
      </c>
      <c r="J12361" s="66" t="s">
        <v>7284</v>
      </c>
      <c r="K12361" s="62">
        <v>46203</v>
      </c>
    </row>
    <row r="12362" spans="1:11" ht="42.6" customHeight="1" x14ac:dyDescent="0.25">
      <c r="A12362" s="12">
        <v>2026</v>
      </c>
      <c r="B12362" s="62">
        <v>46113</v>
      </c>
      <c r="C12362" s="62">
        <v>46203</v>
      </c>
      <c r="D12362" s="70" t="s">
        <v>1723</v>
      </c>
      <c r="E12362" s="73">
        <v>39521</v>
      </c>
      <c r="F12362" s="70" t="s">
        <v>7204</v>
      </c>
      <c r="G12362" s="70" t="s">
        <v>7258</v>
      </c>
      <c r="H12362" s="70" t="s">
        <v>9970</v>
      </c>
      <c r="I12362" s="79">
        <v>167386</v>
      </c>
      <c r="J12362" s="66" t="s">
        <v>7284</v>
      </c>
      <c r="K12362" s="62">
        <v>46203</v>
      </c>
    </row>
    <row r="12363" spans="1:11" ht="42.6" customHeight="1" x14ac:dyDescent="0.25">
      <c r="A12363" s="12">
        <v>2026</v>
      </c>
      <c r="B12363" s="62">
        <v>46113</v>
      </c>
      <c r="C12363" s="62">
        <v>46203</v>
      </c>
      <c r="D12363" s="70" t="s">
        <v>1711</v>
      </c>
      <c r="E12363" s="73">
        <v>39518</v>
      </c>
      <c r="F12363" s="70" t="s">
        <v>7204</v>
      </c>
      <c r="G12363" s="70" t="s">
        <v>7313</v>
      </c>
      <c r="H12363" s="70" t="s">
        <v>9951</v>
      </c>
      <c r="I12363" s="79">
        <v>217800</v>
      </c>
      <c r="J12363" s="66" t="s">
        <v>7284</v>
      </c>
      <c r="K12363" s="62">
        <v>46203</v>
      </c>
    </row>
    <row r="12364" spans="1:11" ht="42.6" customHeight="1" x14ac:dyDescent="0.25">
      <c r="A12364" s="12">
        <v>2026</v>
      </c>
      <c r="B12364" s="62">
        <v>46113</v>
      </c>
      <c r="C12364" s="62">
        <v>46203</v>
      </c>
      <c r="D12364" s="70" t="s">
        <v>1724</v>
      </c>
      <c r="E12364" s="73">
        <v>39538</v>
      </c>
      <c r="F12364" s="70" t="s">
        <v>7204</v>
      </c>
      <c r="G12364" s="70" t="s">
        <v>7314</v>
      </c>
      <c r="H12364" s="70" t="s">
        <v>9971</v>
      </c>
      <c r="I12364" s="79">
        <v>155330</v>
      </c>
      <c r="J12364" s="66" t="s">
        <v>7284</v>
      </c>
      <c r="K12364" s="62">
        <v>46203</v>
      </c>
    </row>
    <row r="12365" spans="1:11" ht="42.6" customHeight="1" x14ac:dyDescent="0.25">
      <c r="A12365" s="12">
        <v>2026</v>
      </c>
      <c r="B12365" s="62">
        <v>46113</v>
      </c>
      <c r="C12365" s="62">
        <v>46203</v>
      </c>
      <c r="D12365" s="70" t="s">
        <v>1725</v>
      </c>
      <c r="E12365" s="73">
        <v>39538</v>
      </c>
      <c r="F12365" s="70" t="s">
        <v>7204</v>
      </c>
      <c r="G12365" s="70" t="s">
        <v>7332</v>
      </c>
      <c r="H12365" s="70" t="s">
        <v>9972</v>
      </c>
      <c r="I12365" s="79">
        <v>155330</v>
      </c>
      <c r="J12365" s="66" t="s">
        <v>7284</v>
      </c>
      <c r="K12365" s="62">
        <v>46203</v>
      </c>
    </row>
    <row r="12366" spans="1:11" ht="42.6" customHeight="1" x14ac:dyDescent="0.25">
      <c r="A12366" s="12">
        <v>2026</v>
      </c>
      <c r="B12366" s="62">
        <v>46113</v>
      </c>
      <c r="C12366" s="62">
        <v>46203</v>
      </c>
      <c r="D12366" s="70" t="s">
        <v>1726</v>
      </c>
      <c r="E12366" s="73">
        <v>39538</v>
      </c>
      <c r="F12366" s="70" t="s">
        <v>7204</v>
      </c>
      <c r="G12366" s="70" t="s">
        <v>7345</v>
      </c>
      <c r="H12366" s="70" t="s">
        <v>9973</v>
      </c>
      <c r="I12366" s="79">
        <v>120000</v>
      </c>
      <c r="J12366" s="66" t="s">
        <v>7284</v>
      </c>
      <c r="K12366" s="62">
        <v>46203</v>
      </c>
    </row>
    <row r="12367" spans="1:11" ht="42.6" customHeight="1" x14ac:dyDescent="0.25">
      <c r="A12367" s="12">
        <v>2026</v>
      </c>
      <c r="B12367" s="62">
        <v>46113</v>
      </c>
      <c r="C12367" s="62">
        <v>46203</v>
      </c>
      <c r="D12367" s="70" t="s">
        <v>1747</v>
      </c>
      <c r="E12367" s="73">
        <v>39566</v>
      </c>
      <c r="F12367" s="70" t="s">
        <v>7204</v>
      </c>
      <c r="G12367" s="70" t="s">
        <v>7313</v>
      </c>
      <c r="H12367" s="70" t="s">
        <v>10000</v>
      </c>
      <c r="I12367" s="79">
        <v>102788</v>
      </c>
      <c r="J12367" s="66" t="s">
        <v>7284</v>
      </c>
      <c r="K12367" s="62">
        <v>46203</v>
      </c>
    </row>
    <row r="12368" spans="1:11" ht="42.6" customHeight="1" x14ac:dyDescent="0.25">
      <c r="A12368" s="12">
        <v>2026</v>
      </c>
      <c r="B12368" s="62">
        <v>46113</v>
      </c>
      <c r="C12368" s="62">
        <v>46203</v>
      </c>
      <c r="D12368" s="70" t="s">
        <v>1873</v>
      </c>
      <c r="E12368" s="73">
        <v>39770</v>
      </c>
      <c r="F12368" s="70" t="s">
        <v>7204</v>
      </c>
      <c r="G12368" s="70" t="s">
        <v>7345</v>
      </c>
      <c r="H12368" s="70" t="s">
        <v>10193</v>
      </c>
      <c r="I12368" s="79">
        <v>540000</v>
      </c>
      <c r="J12368" s="66" t="s">
        <v>7284</v>
      </c>
      <c r="K12368" s="62">
        <v>46203</v>
      </c>
    </row>
    <row r="12369" spans="1:11" ht="42.6" customHeight="1" x14ac:dyDescent="0.25">
      <c r="A12369" s="12">
        <v>2026</v>
      </c>
      <c r="B12369" s="62">
        <v>46113</v>
      </c>
      <c r="C12369" s="62">
        <v>46203</v>
      </c>
      <c r="D12369" s="70" t="s">
        <v>1874</v>
      </c>
      <c r="E12369" s="73">
        <v>39770</v>
      </c>
      <c r="F12369" s="70" t="s">
        <v>7204</v>
      </c>
      <c r="G12369" s="70" t="s">
        <v>7345</v>
      </c>
      <c r="H12369" s="70" t="s">
        <v>10194</v>
      </c>
      <c r="I12369" s="79">
        <v>82500000</v>
      </c>
      <c r="J12369" s="66" t="s">
        <v>7284</v>
      </c>
      <c r="K12369" s="62">
        <v>46203</v>
      </c>
    </row>
    <row r="12370" spans="1:11" ht="42.6" customHeight="1" x14ac:dyDescent="0.25">
      <c r="A12370" s="12">
        <v>2026</v>
      </c>
      <c r="B12370" s="62">
        <v>46113</v>
      </c>
      <c r="C12370" s="62">
        <v>46203</v>
      </c>
      <c r="D12370" s="70" t="s">
        <v>1910</v>
      </c>
      <c r="E12370" s="73">
        <v>39839</v>
      </c>
      <c r="F12370" s="70" t="s">
        <v>7204</v>
      </c>
      <c r="G12370" s="70" t="s">
        <v>7320</v>
      </c>
      <c r="H12370" s="70" t="s">
        <v>10242</v>
      </c>
      <c r="I12370" s="79">
        <v>154742</v>
      </c>
      <c r="J12370" s="66" t="s">
        <v>7284</v>
      </c>
      <c r="K12370" s="62">
        <v>46203</v>
      </c>
    </row>
    <row r="12371" spans="1:11" ht="42.6" customHeight="1" x14ac:dyDescent="0.25">
      <c r="A12371" s="12">
        <v>2026</v>
      </c>
      <c r="B12371" s="62">
        <v>46113</v>
      </c>
      <c r="C12371" s="62">
        <v>46203</v>
      </c>
      <c r="D12371" s="70" t="s">
        <v>1914</v>
      </c>
      <c r="E12371" s="73">
        <v>39849</v>
      </c>
      <c r="F12371" s="70" t="s">
        <v>7204</v>
      </c>
      <c r="G12371" s="70" t="s">
        <v>7332</v>
      </c>
      <c r="H12371" s="70" t="s">
        <v>10246</v>
      </c>
      <c r="I12371" s="79">
        <v>23900</v>
      </c>
      <c r="J12371" s="66" t="s">
        <v>7284</v>
      </c>
      <c r="K12371" s="62">
        <v>46203</v>
      </c>
    </row>
    <row r="12372" spans="1:11" ht="42.6" customHeight="1" x14ac:dyDescent="0.25">
      <c r="A12372" s="12">
        <v>2026</v>
      </c>
      <c r="B12372" s="62">
        <v>46113</v>
      </c>
      <c r="C12372" s="62">
        <v>46203</v>
      </c>
      <c r="D12372" s="70" t="s">
        <v>1915</v>
      </c>
      <c r="E12372" s="73">
        <v>39854</v>
      </c>
      <c r="F12372" s="70" t="s">
        <v>7204</v>
      </c>
      <c r="G12372" s="70" t="s">
        <v>7314</v>
      </c>
      <c r="H12372" s="70" t="s">
        <v>10247</v>
      </c>
      <c r="I12372" s="79">
        <v>101234</v>
      </c>
      <c r="J12372" s="66" t="s">
        <v>7284</v>
      </c>
      <c r="K12372" s="62">
        <v>46203</v>
      </c>
    </row>
    <row r="12373" spans="1:11" ht="42.6" customHeight="1" x14ac:dyDescent="0.25">
      <c r="A12373" s="12">
        <v>2026</v>
      </c>
      <c r="B12373" s="62">
        <v>46113</v>
      </c>
      <c r="C12373" s="62">
        <v>46203</v>
      </c>
      <c r="D12373" s="70" t="s">
        <v>1921</v>
      </c>
      <c r="E12373" s="73">
        <v>39868</v>
      </c>
      <c r="F12373" s="70" t="s">
        <v>7204</v>
      </c>
      <c r="G12373" s="70" t="s">
        <v>7358</v>
      </c>
      <c r="H12373" s="70" t="s">
        <v>10253</v>
      </c>
      <c r="I12373" s="79">
        <v>182000</v>
      </c>
      <c r="J12373" s="66" t="s">
        <v>7284</v>
      </c>
      <c r="K12373" s="62">
        <v>46203</v>
      </c>
    </row>
    <row r="12374" spans="1:11" ht="42.6" customHeight="1" x14ac:dyDescent="0.25">
      <c r="A12374" s="12">
        <v>2026</v>
      </c>
      <c r="B12374" s="62">
        <v>46113</v>
      </c>
      <c r="C12374" s="62">
        <v>46203</v>
      </c>
      <c r="D12374" s="70" t="s">
        <v>1929</v>
      </c>
      <c r="E12374" s="73">
        <v>39878</v>
      </c>
      <c r="F12374" s="70" t="s">
        <v>7204</v>
      </c>
      <c r="G12374" s="70" t="s">
        <v>7332</v>
      </c>
      <c r="H12374" s="70" t="s">
        <v>10266</v>
      </c>
      <c r="I12374" s="79">
        <v>124743</v>
      </c>
      <c r="J12374" s="66" t="s">
        <v>7284</v>
      </c>
      <c r="K12374" s="62">
        <v>46203</v>
      </c>
    </row>
    <row r="12375" spans="1:11" ht="42.6" customHeight="1" x14ac:dyDescent="0.25">
      <c r="A12375" s="12">
        <v>2026</v>
      </c>
      <c r="B12375" s="62">
        <v>46113</v>
      </c>
      <c r="C12375" s="62">
        <v>46203</v>
      </c>
      <c r="D12375" s="70" t="s">
        <v>1949</v>
      </c>
      <c r="E12375" s="73">
        <v>39905</v>
      </c>
      <c r="F12375" s="70" t="s">
        <v>7204</v>
      </c>
      <c r="G12375" s="70" t="s">
        <v>7302</v>
      </c>
      <c r="H12375" s="70" t="s">
        <v>10295</v>
      </c>
      <c r="I12375" s="79">
        <v>169246</v>
      </c>
      <c r="J12375" s="66" t="s">
        <v>7284</v>
      </c>
      <c r="K12375" s="62">
        <v>46203</v>
      </c>
    </row>
    <row r="12376" spans="1:11" ht="42.6" customHeight="1" x14ac:dyDescent="0.25">
      <c r="A12376" s="12">
        <v>2026</v>
      </c>
      <c r="B12376" s="62">
        <v>46113</v>
      </c>
      <c r="C12376" s="62">
        <v>46203</v>
      </c>
      <c r="D12376" s="70" t="s">
        <v>19618</v>
      </c>
      <c r="E12376" s="74">
        <v>39903</v>
      </c>
      <c r="F12376" s="70" t="s">
        <v>7204</v>
      </c>
      <c r="G12376" s="70" t="s">
        <v>7332</v>
      </c>
      <c r="H12376" s="70" t="s">
        <v>19687</v>
      </c>
      <c r="I12376" s="79">
        <v>124743</v>
      </c>
      <c r="J12376" s="66" t="s">
        <v>7284</v>
      </c>
      <c r="K12376" s="62">
        <v>46203</v>
      </c>
    </row>
    <row r="12377" spans="1:11" ht="42.6" customHeight="1" x14ac:dyDescent="0.25">
      <c r="A12377" s="12">
        <v>2026</v>
      </c>
      <c r="B12377" s="62">
        <v>46113</v>
      </c>
      <c r="C12377" s="62">
        <v>46203</v>
      </c>
      <c r="D12377" s="70" t="s">
        <v>1943</v>
      </c>
      <c r="E12377" s="73">
        <v>39903</v>
      </c>
      <c r="F12377" s="70" t="s">
        <v>7204</v>
      </c>
      <c r="G12377" s="70" t="s">
        <v>7345</v>
      </c>
      <c r="H12377" s="70" t="s">
        <v>10285</v>
      </c>
      <c r="I12377" s="79">
        <v>252972</v>
      </c>
      <c r="J12377" s="66" t="s">
        <v>7284</v>
      </c>
      <c r="K12377" s="62">
        <v>46203</v>
      </c>
    </row>
    <row r="12378" spans="1:11" ht="42.6" customHeight="1" x14ac:dyDescent="0.25">
      <c r="A12378" s="12">
        <v>2026</v>
      </c>
      <c r="B12378" s="62">
        <v>46113</v>
      </c>
      <c r="C12378" s="62">
        <v>46203</v>
      </c>
      <c r="D12378" s="70" t="s">
        <v>1968</v>
      </c>
      <c r="E12378" s="73">
        <v>39930</v>
      </c>
      <c r="F12378" s="70" t="s">
        <v>7204</v>
      </c>
      <c r="G12378" s="70" t="s">
        <v>7302</v>
      </c>
      <c r="H12378" s="70" t="s">
        <v>10328</v>
      </c>
      <c r="I12378" s="79">
        <v>227900</v>
      </c>
      <c r="J12378" s="66" t="s">
        <v>7284</v>
      </c>
      <c r="K12378" s="62">
        <v>46203</v>
      </c>
    </row>
    <row r="12379" spans="1:11" ht="42.6" customHeight="1" x14ac:dyDescent="0.25">
      <c r="A12379" s="12">
        <v>2026</v>
      </c>
      <c r="B12379" s="62">
        <v>46113</v>
      </c>
      <c r="C12379" s="62">
        <v>46203</v>
      </c>
      <c r="D12379" s="70" t="s">
        <v>1992</v>
      </c>
      <c r="E12379" s="73">
        <v>39976</v>
      </c>
      <c r="F12379" s="70" t="s">
        <v>7204</v>
      </c>
      <c r="G12379" s="70" t="s">
        <v>7322</v>
      </c>
      <c r="H12379" s="70" t="s">
        <v>10358</v>
      </c>
      <c r="I12379" s="79">
        <v>188553</v>
      </c>
      <c r="J12379" s="66" t="s">
        <v>7284</v>
      </c>
      <c r="K12379" s="62">
        <v>46203</v>
      </c>
    </row>
    <row r="12380" spans="1:11" ht="42.6" customHeight="1" x14ac:dyDescent="0.25">
      <c r="A12380" s="12">
        <v>2026</v>
      </c>
      <c r="B12380" s="62">
        <v>46113</v>
      </c>
      <c r="C12380" s="62">
        <v>46203</v>
      </c>
      <c r="D12380" s="70" t="s">
        <v>3059</v>
      </c>
      <c r="E12380" s="73">
        <v>41505</v>
      </c>
      <c r="F12380" s="72" t="s">
        <v>7204</v>
      </c>
      <c r="G12380" s="70" t="s">
        <v>7332</v>
      </c>
      <c r="H12380" s="70" t="s">
        <v>11963</v>
      </c>
      <c r="I12380" s="79">
        <v>200000</v>
      </c>
      <c r="J12380" s="66" t="s">
        <v>7284</v>
      </c>
      <c r="K12380" s="62">
        <v>46203</v>
      </c>
    </row>
    <row r="12381" spans="1:11" ht="42.6" customHeight="1" x14ac:dyDescent="0.25">
      <c r="A12381" s="12">
        <v>2026</v>
      </c>
      <c r="B12381" s="62">
        <v>46113</v>
      </c>
      <c r="C12381" s="62">
        <v>46203</v>
      </c>
      <c r="D12381" s="70" t="s">
        <v>2144</v>
      </c>
      <c r="E12381" s="73">
        <v>40211</v>
      </c>
      <c r="F12381" s="70" t="s">
        <v>7204</v>
      </c>
      <c r="G12381" s="70" t="s">
        <v>7345</v>
      </c>
      <c r="H12381" s="70" t="s">
        <v>10541</v>
      </c>
      <c r="I12381" s="79">
        <v>124085</v>
      </c>
      <c r="J12381" s="66" t="s">
        <v>7284</v>
      </c>
      <c r="K12381" s="62">
        <v>46203</v>
      </c>
    </row>
    <row r="12382" spans="1:11" ht="42.6" customHeight="1" x14ac:dyDescent="0.25">
      <c r="A12382" s="12">
        <v>2026</v>
      </c>
      <c r="B12382" s="62">
        <v>46113</v>
      </c>
      <c r="C12382" s="62">
        <v>46203</v>
      </c>
      <c r="D12382" s="70" t="s">
        <v>2145</v>
      </c>
      <c r="E12382" s="73">
        <v>40211</v>
      </c>
      <c r="F12382" s="70" t="s">
        <v>7204</v>
      </c>
      <c r="G12382" s="70" t="s">
        <v>7334</v>
      </c>
      <c r="H12382" s="70" t="s">
        <v>10542</v>
      </c>
      <c r="I12382" s="79">
        <v>150475</v>
      </c>
      <c r="J12382" s="66" t="s">
        <v>7284</v>
      </c>
      <c r="K12382" s="62">
        <v>46203</v>
      </c>
    </row>
    <row r="12383" spans="1:11" ht="42.6" customHeight="1" x14ac:dyDescent="0.25">
      <c r="A12383" s="12">
        <v>2026</v>
      </c>
      <c r="B12383" s="62">
        <v>46113</v>
      </c>
      <c r="C12383" s="62">
        <v>46203</v>
      </c>
      <c r="D12383" s="70" t="s">
        <v>2154</v>
      </c>
      <c r="E12383" s="73">
        <v>40236</v>
      </c>
      <c r="F12383" s="70" t="s">
        <v>7204</v>
      </c>
      <c r="G12383" s="70" t="s">
        <v>7350</v>
      </c>
      <c r="H12383" s="70" t="s">
        <v>10556</v>
      </c>
      <c r="I12383" s="79">
        <v>294980</v>
      </c>
      <c r="J12383" s="66" t="s">
        <v>7284</v>
      </c>
      <c r="K12383" s="62">
        <v>46203</v>
      </c>
    </row>
    <row r="12384" spans="1:11" ht="42.6" customHeight="1" x14ac:dyDescent="0.25">
      <c r="A12384" s="12">
        <v>2026</v>
      </c>
      <c r="B12384" s="62">
        <v>46113</v>
      </c>
      <c r="C12384" s="62">
        <v>46203</v>
      </c>
      <c r="D12384" s="70" t="s">
        <v>1139</v>
      </c>
      <c r="E12384" s="73">
        <v>38806</v>
      </c>
      <c r="F12384" s="70" t="s">
        <v>7204</v>
      </c>
      <c r="G12384" s="70" t="s">
        <v>7332</v>
      </c>
      <c r="H12384" s="70" t="s">
        <v>9026</v>
      </c>
      <c r="I12384" s="79">
        <v>173895.09</v>
      </c>
      <c r="J12384" s="66" t="s">
        <v>7284</v>
      </c>
      <c r="K12384" s="62">
        <v>46203</v>
      </c>
    </row>
    <row r="12385" spans="1:11" ht="42.6" customHeight="1" x14ac:dyDescent="0.25">
      <c r="A12385" s="12">
        <v>2026</v>
      </c>
      <c r="B12385" s="62">
        <v>46113</v>
      </c>
      <c r="C12385" s="62">
        <v>46203</v>
      </c>
      <c r="D12385" s="70" t="s">
        <v>1424</v>
      </c>
      <c r="E12385" s="73">
        <v>39183</v>
      </c>
      <c r="F12385" s="70" t="s">
        <v>7204</v>
      </c>
      <c r="G12385" s="70" t="s">
        <v>7358</v>
      </c>
      <c r="H12385" s="70" t="s">
        <v>9468</v>
      </c>
      <c r="I12385" s="79">
        <v>95975</v>
      </c>
      <c r="J12385" s="66" t="s">
        <v>7284</v>
      </c>
      <c r="K12385" s="62">
        <v>46203</v>
      </c>
    </row>
    <row r="12386" spans="1:11" ht="42.6" customHeight="1" x14ac:dyDescent="0.25">
      <c r="A12386" s="12">
        <v>2026</v>
      </c>
      <c r="B12386" s="62">
        <v>46113</v>
      </c>
      <c r="C12386" s="62">
        <v>46203</v>
      </c>
      <c r="D12386" s="70" t="s">
        <v>1425</v>
      </c>
      <c r="E12386" s="73">
        <v>39183</v>
      </c>
      <c r="F12386" s="70" t="s">
        <v>7204</v>
      </c>
      <c r="G12386" s="70" t="s">
        <v>7368</v>
      </c>
      <c r="H12386" s="70" t="s">
        <v>9469</v>
      </c>
      <c r="I12386" s="79">
        <v>95975</v>
      </c>
      <c r="J12386" s="66" t="s">
        <v>7284</v>
      </c>
      <c r="K12386" s="62">
        <v>46203</v>
      </c>
    </row>
    <row r="12387" spans="1:11" ht="42.6" customHeight="1" x14ac:dyDescent="0.25">
      <c r="A12387" s="12">
        <v>2026</v>
      </c>
      <c r="B12387" s="62">
        <v>46113</v>
      </c>
      <c r="C12387" s="62">
        <v>46203</v>
      </c>
      <c r="D12387" s="70" t="s">
        <v>1403</v>
      </c>
      <c r="E12387" s="73">
        <v>39175</v>
      </c>
      <c r="F12387" s="70" t="s">
        <v>19646</v>
      </c>
      <c r="G12387" s="70" t="s">
        <v>7345</v>
      </c>
      <c r="H12387" s="70" t="s">
        <v>9445</v>
      </c>
      <c r="I12387" s="79">
        <v>172272</v>
      </c>
      <c r="J12387" s="66" t="s">
        <v>7284</v>
      </c>
      <c r="K12387" s="62">
        <v>46203</v>
      </c>
    </row>
    <row r="12388" spans="1:11" ht="42.6" customHeight="1" x14ac:dyDescent="0.25">
      <c r="A12388" s="12">
        <v>2026</v>
      </c>
      <c r="B12388" s="62">
        <v>46113</v>
      </c>
      <c r="C12388" s="62">
        <v>46203</v>
      </c>
      <c r="D12388" s="70" t="s">
        <v>1404</v>
      </c>
      <c r="E12388" s="73">
        <v>39175</v>
      </c>
      <c r="F12388" s="70" t="s">
        <v>7204</v>
      </c>
      <c r="G12388" s="70" t="s">
        <v>7332</v>
      </c>
      <c r="H12388" s="70" t="s">
        <v>9446</v>
      </c>
      <c r="I12388" s="79">
        <v>153114</v>
      </c>
      <c r="J12388" s="66" t="s">
        <v>7284</v>
      </c>
      <c r="K12388" s="62">
        <v>46203</v>
      </c>
    </row>
    <row r="12389" spans="1:11" ht="42.6" customHeight="1" x14ac:dyDescent="0.25">
      <c r="A12389" s="12">
        <v>2026</v>
      </c>
      <c r="B12389" s="62">
        <v>46113</v>
      </c>
      <c r="C12389" s="62">
        <v>46203</v>
      </c>
      <c r="D12389" s="70" t="s">
        <v>6947</v>
      </c>
      <c r="E12389" s="73" t="s">
        <v>19645</v>
      </c>
      <c r="F12389" s="70" t="s">
        <v>7204</v>
      </c>
      <c r="G12389" s="70" t="s">
        <v>7334</v>
      </c>
      <c r="H12389" s="70" t="s">
        <v>18567</v>
      </c>
      <c r="I12389" s="79">
        <v>153114</v>
      </c>
      <c r="J12389" s="66" t="s">
        <v>7284</v>
      </c>
      <c r="K12389" s="62">
        <v>46203</v>
      </c>
    </row>
    <row r="12390" spans="1:11" ht="42.6" customHeight="1" x14ac:dyDescent="0.25">
      <c r="A12390" s="12">
        <v>2026</v>
      </c>
      <c r="B12390" s="62">
        <v>46113</v>
      </c>
      <c r="C12390" s="62">
        <v>46203</v>
      </c>
      <c r="D12390" s="70" t="s">
        <v>1405</v>
      </c>
      <c r="E12390" s="73">
        <v>39175</v>
      </c>
      <c r="F12390" s="70" t="s">
        <v>7204</v>
      </c>
      <c r="G12390" s="70" t="s">
        <v>7345</v>
      </c>
      <c r="H12390" s="70" t="s">
        <v>9447</v>
      </c>
      <c r="I12390" s="79">
        <v>153114</v>
      </c>
      <c r="J12390" s="66" t="s">
        <v>7284</v>
      </c>
      <c r="K12390" s="62">
        <v>46203</v>
      </c>
    </row>
    <row r="12391" spans="1:11" ht="42.6" customHeight="1" x14ac:dyDescent="0.25">
      <c r="A12391" s="12">
        <v>2026</v>
      </c>
      <c r="B12391" s="62">
        <v>46113</v>
      </c>
      <c r="C12391" s="62">
        <v>46203</v>
      </c>
      <c r="D12391" s="70" t="s">
        <v>19619</v>
      </c>
      <c r="E12391" s="74" t="s">
        <v>7204</v>
      </c>
      <c r="F12391" s="72" t="s">
        <v>7204</v>
      </c>
      <c r="G12391" s="70" t="s">
        <v>7345</v>
      </c>
      <c r="H12391" s="70" t="s">
        <v>19688</v>
      </c>
      <c r="I12391" s="79">
        <v>186006</v>
      </c>
      <c r="J12391" s="66" t="s">
        <v>7284</v>
      </c>
      <c r="K12391" s="62">
        <v>46203</v>
      </c>
    </row>
    <row r="12392" spans="1:11" ht="42.6" customHeight="1" x14ac:dyDescent="0.25">
      <c r="A12392" s="12">
        <v>2026</v>
      </c>
      <c r="B12392" s="62">
        <v>46113</v>
      </c>
      <c r="C12392" s="62">
        <v>46203</v>
      </c>
      <c r="D12392" s="70" t="s">
        <v>1406</v>
      </c>
      <c r="E12392" s="73">
        <v>39175</v>
      </c>
      <c r="F12392" s="70" t="s">
        <v>7204</v>
      </c>
      <c r="G12392" s="70" t="s">
        <v>7358</v>
      </c>
      <c r="H12392" s="70" t="s">
        <v>9448</v>
      </c>
      <c r="I12392" s="79">
        <v>40939</v>
      </c>
      <c r="J12392" s="66" t="s">
        <v>7284</v>
      </c>
      <c r="K12392" s="62">
        <v>46203</v>
      </c>
    </row>
    <row r="12393" spans="1:11" ht="42.6" customHeight="1" x14ac:dyDescent="0.25">
      <c r="A12393" s="12">
        <v>2026</v>
      </c>
      <c r="B12393" s="62">
        <v>46113</v>
      </c>
      <c r="C12393" s="62">
        <v>46203</v>
      </c>
      <c r="D12393" s="70" t="s">
        <v>19620</v>
      </c>
      <c r="E12393" s="74">
        <v>39193</v>
      </c>
      <c r="F12393" s="70" t="s">
        <v>7204</v>
      </c>
      <c r="G12393" s="70" t="s">
        <v>7313</v>
      </c>
      <c r="H12393" s="70" t="s">
        <v>19689</v>
      </c>
      <c r="I12393" s="79">
        <v>50290</v>
      </c>
      <c r="J12393" s="66" t="s">
        <v>7284</v>
      </c>
      <c r="K12393" s="62">
        <v>46203</v>
      </c>
    </row>
    <row r="12394" spans="1:11" ht="42.6" customHeight="1" x14ac:dyDescent="0.25">
      <c r="A12394" s="12">
        <v>2026</v>
      </c>
      <c r="B12394" s="62">
        <v>46113</v>
      </c>
      <c r="C12394" s="62">
        <v>46203</v>
      </c>
      <c r="D12394" s="70" t="s">
        <v>1604</v>
      </c>
      <c r="E12394" s="73">
        <v>39364</v>
      </c>
      <c r="F12394" s="70" t="s">
        <v>7204</v>
      </c>
      <c r="G12394" s="70" t="s">
        <v>7332</v>
      </c>
      <c r="H12394" s="70" t="s">
        <v>9825</v>
      </c>
      <c r="I12394" s="79">
        <v>107841</v>
      </c>
      <c r="J12394" s="66" t="s">
        <v>7284</v>
      </c>
      <c r="K12394" s="62">
        <v>46203</v>
      </c>
    </row>
    <row r="12395" spans="1:11" ht="42.6" customHeight="1" x14ac:dyDescent="0.25">
      <c r="A12395" s="12">
        <v>2026</v>
      </c>
      <c r="B12395" s="62">
        <v>46113</v>
      </c>
      <c r="C12395" s="62">
        <v>46203</v>
      </c>
      <c r="D12395" s="70" t="s">
        <v>1605</v>
      </c>
      <c r="E12395" s="73">
        <v>39364</v>
      </c>
      <c r="F12395" s="70" t="s">
        <v>7204</v>
      </c>
      <c r="G12395" s="70" t="s">
        <v>7345</v>
      </c>
      <c r="H12395" s="70" t="s">
        <v>9826</v>
      </c>
      <c r="I12395" s="79">
        <v>107841</v>
      </c>
      <c r="J12395" s="66" t="s">
        <v>7284</v>
      </c>
      <c r="K12395" s="62">
        <v>46203</v>
      </c>
    </row>
    <row r="12396" spans="1:11" ht="42.6" customHeight="1" x14ac:dyDescent="0.25">
      <c r="A12396" s="12">
        <v>2026</v>
      </c>
      <c r="B12396" s="62">
        <v>46113</v>
      </c>
      <c r="C12396" s="62">
        <v>46203</v>
      </c>
      <c r="D12396" s="72" t="s">
        <v>1606</v>
      </c>
      <c r="E12396" s="75">
        <v>39364</v>
      </c>
      <c r="F12396" s="72" t="s">
        <v>7204</v>
      </c>
      <c r="G12396" s="72" t="s">
        <v>7358</v>
      </c>
      <c r="H12396" s="72" t="s">
        <v>9827</v>
      </c>
      <c r="I12396" s="81">
        <v>45374</v>
      </c>
      <c r="J12396" s="66" t="s">
        <v>7284</v>
      </c>
      <c r="K12396" s="62">
        <v>46203</v>
      </c>
    </row>
    <row r="12397" spans="1:11" ht="42.6" customHeight="1" x14ac:dyDescent="0.25">
      <c r="A12397" s="12">
        <v>2026</v>
      </c>
      <c r="B12397" s="62">
        <v>46113</v>
      </c>
      <c r="C12397" s="62">
        <v>46203</v>
      </c>
      <c r="D12397" s="70" t="s">
        <v>1607</v>
      </c>
      <c r="E12397" s="73">
        <v>39364</v>
      </c>
      <c r="F12397" s="70" t="s">
        <v>7204</v>
      </c>
      <c r="G12397" s="70" t="s">
        <v>7358</v>
      </c>
      <c r="H12397" s="70" t="s">
        <v>9828</v>
      </c>
      <c r="I12397" s="79">
        <v>45374</v>
      </c>
      <c r="J12397" s="66" t="s">
        <v>7284</v>
      </c>
      <c r="K12397" s="62">
        <v>46203</v>
      </c>
    </row>
    <row r="12398" spans="1:11" ht="42.6" customHeight="1" x14ac:dyDescent="0.25">
      <c r="A12398" s="12">
        <v>2026</v>
      </c>
      <c r="B12398" s="62">
        <v>46113</v>
      </c>
      <c r="C12398" s="62">
        <v>46203</v>
      </c>
      <c r="D12398" s="70" t="s">
        <v>1608</v>
      </c>
      <c r="E12398" s="73">
        <v>39364</v>
      </c>
      <c r="F12398" s="70" t="s">
        <v>7204</v>
      </c>
      <c r="G12398" s="70" t="s">
        <v>7345</v>
      </c>
      <c r="H12398" s="70" t="s">
        <v>9829</v>
      </c>
      <c r="I12398" s="79">
        <v>95400</v>
      </c>
      <c r="J12398" s="66" t="s">
        <v>7284</v>
      </c>
      <c r="K12398" s="62">
        <v>46203</v>
      </c>
    </row>
    <row r="12399" spans="1:11" ht="42.6" customHeight="1" x14ac:dyDescent="0.25">
      <c r="A12399" s="12">
        <v>2026</v>
      </c>
      <c r="B12399" s="62">
        <v>46113</v>
      </c>
      <c r="C12399" s="62">
        <v>46203</v>
      </c>
      <c r="D12399" s="70" t="s">
        <v>19621</v>
      </c>
      <c r="E12399" s="73">
        <v>39771</v>
      </c>
      <c r="F12399" s="70" t="s">
        <v>7204</v>
      </c>
      <c r="G12399" s="70" t="s">
        <v>7358</v>
      </c>
      <c r="H12399" s="70" t="s">
        <v>10196</v>
      </c>
      <c r="I12399" s="79">
        <v>382388</v>
      </c>
      <c r="J12399" s="66" t="s">
        <v>7284</v>
      </c>
      <c r="K12399" s="62">
        <v>46203</v>
      </c>
    </row>
    <row r="12400" spans="1:11" ht="42.6" customHeight="1" x14ac:dyDescent="0.25">
      <c r="A12400" s="12">
        <v>2026</v>
      </c>
      <c r="B12400" s="62">
        <v>46113</v>
      </c>
      <c r="C12400" s="62">
        <v>46203</v>
      </c>
      <c r="D12400" s="70" t="s">
        <v>19622</v>
      </c>
      <c r="E12400" s="73">
        <v>39771</v>
      </c>
      <c r="F12400" s="70" t="s">
        <v>7204</v>
      </c>
      <c r="G12400" s="70" t="s">
        <v>7358</v>
      </c>
      <c r="H12400" s="70" t="s">
        <v>10197</v>
      </c>
      <c r="I12400" s="79">
        <v>166739.01</v>
      </c>
      <c r="J12400" s="66" t="s">
        <v>7284</v>
      </c>
      <c r="K12400" s="62">
        <v>46203</v>
      </c>
    </row>
    <row r="12401" spans="1:11" ht="42.6" customHeight="1" x14ac:dyDescent="0.25">
      <c r="A12401" s="12">
        <v>2026</v>
      </c>
      <c r="B12401" s="62">
        <v>46113</v>
      </c>
      <c r="C12401" s="62">
        <v>46203</v>
      </c>
      <c r="D12401" s="70" t="s">
        <v>1941</v>
      </c>
      <c r="E12401" s="73">
        <v>39900</v>
      </c>
      <c r="F12401" s="70" t="s">
        <v>7204</v>
      </c>
      <c r="G12401" s="70" t="s">
        <v>7258</v>
      </c>
      <c r="H12401" s="70" t="s">
        <v>10283</v>
      </c>
      <c r="I12401" s="79">
        <v>184477</v>
      </c>
      <c r="J12401" s="66" t="s">
        <v>7284</v>
      </c>
      <c r="K12401" s="62">
        <v>46203</v>
      </c>
    </row>
    <row r="12402" spans="1:11" ht="42.6" customHeight="1" x14ac:dyDescent="0.25">
      <c r="A12402" s="12">
        <v>2026</v>
      </c>
      <c r="B12402" s="62">
        <v>46113</v>
      </c>
      <c r="C12402" s="62">
        <v>46203</v>
      </c>
      <c r="D12402" s="70" t="s">
        <v>1942</v>
      </c>
      <c r="E12402" s="73">
        <v>39900</v>
      </c>
      <c r="F12402" s="70" t="s">
        <v>7204</v>
      </c>
      <c r="G12402" s="70" t="s">
        <v>7350</v>
      </c>
      <c r="H12402" s="70" t="s">
        <v>10284</v>
      </c>
      <c r="I12402" s="79">
        <v>184477</v>
      </c>
      <c r="J12402" s="66" t="s">
        <v>7284</v>
      </c>
      <c r="K12402" s="62">
        <v>46203</v>
      </c>
    </row>
    <row r="12403" spans="1:11" ht="42.6" customHeight="1" x14ac:dyDescent="0.25">
      <c r="A12403" s="12">
        <v>2026</v>
      </c>
      <c r="B12403" s="62">
        <v>46113</v>
      </c>
      <c r="C12403" s="62">
        <v>46203</v>
      </c>
      <c r="D12403" s="70" t="s">
        <v>19623</v>
      </c>
      <c r="E12403" s="74">
        <v>39903</v>
      </c>
      <c r="F12403" s="70" t="s">
        <v>7204</v>
      </c>
      <c r="G12403" s="70" t="s">
        <v>7332</v>
      </c>
      <c r="H12403" s="70" t="s">
        <v>19690</v>
      </c>
      <c r="I12403" s="79">
        <v>172578</v>
      </c>
      <c r="J12403" s="66" t="s">
        <v>7284</v>
      </c>
      <c r="K12403" s="62">
        <v>46203</v>
      </c>
    </row>
    <row r="12404" spans="1:11" ht="42.6" customHeight="1" x14ac:dyDescent="0.25">
      <c r="A12404" s="12">
        <v>2026</v>
      </c>
      <c r="B12404" s="62">
        <v>46113</v>
      </c>
      <c r="C12404" s="62">
        <v>46203</v>
      </c>
      <c r="D12404" s="70" t="s">
        <v>2127</v>
      </c>
      <c r="E12404" s="73">
        <v>40173</v>
      </c>
      <c r="F12404" s="70" t="s">
        <v>7204</v>
      </c>
      <c r="G12404" s="70" t="s">
        <v>7358</v>
      </c>
      <c r="H12404" s="70" t="s">
        <v>10519</v>
      </c>
      <c r="I12404" s="79">
        <v>150000</v>
      </c>
      <c r="J12404" s="66" t="s">
        <v>7284</v>
      </c>
      <c r="K12404" s="62">
        <v>46203</v>
      </c>
    </row>
    <row r="12405" spans="1:11" ht="42.6" customHeight="1" x14ac:dyDescent="0.25">
      <c r="A12405" s="12">
        <v>2026</v>
      </c>
      <c r="B12405" s="62">
        <v>46113</v>
      </c>
      <c r="C12405" s="62">
        <v>46203</v>
      </c>
      <c r="D12405" s="70" t="s">
        <v>2275</v>
      </c>
      <c r="E12405" s="73">
        <v>40445</v>
      </c>
      <c r="F12405" s="70" t="s">
        <v>7204</v>
      </c>
      <c r="G12405" s="70" t="s">
        <v>7332</v>
      </c>
      <c r="H12405" s="70" t="s">
        <v>10708</v>
      </c>
      <c r="I12405" s="79">
        <v>285251.01</v>
      </c>
      <c r="J12405" s="66" t="s">
        <v>7284</v>
      </c>
      <c r="K12405" s="62">
        <v>46203</v>
      </c>
    </row>
    <row r="12406" spans="1:11" ht="42.6" customHeight="1" x14ac:dyDescent="0.25">
      <c r="A12406" s="12">
        <v>2026</v>
      </c>
      <c r="B12406" s="62">
        <v>46113</v>
      </c>
      <c r="C12406" s="62">
        <v>46203</v>
      </c>
      <c r="D12406" s="70" t="s">
        <v>19624</v>
      </c>
      <c r="E12406" s="74">
        <v>40445</v>
      </c>
      <c r="F12406" s="70" t="s">
        <v>7204</v>
      </c>
      <c r="G12406" s="70" t="s">
        <v>7358</v>
      </c>
      <c r="H12406" s="70" t="s">
        <v>19691</v>
      </c>
      <c r="I12406" s="79">
        <v>285251.01</v>
      </c>
      <c r="J12406" s="66" t="s">
        <v>7284</v>
      </c>
      <c r="K12406" s="62">
        <v>46203</v>
      </c>
    </row>
    <row r="12407" spans="1:11" ht="42.6" customHeight="1" x14ac:dyDescent="0.25">
      <c r="A12407" s="12">
        <v>2026</v>
      </c>
      <c r="B12407" s="62">
        <v>46113</v>
      </c>
      <c r="C12407" s="62">
        <v>46203</v>
      </c>
      <c r="D12407" s="70" t="s">
        <v>2276</v>
      </c>
      <c r="E12407" s="73">
        <v>40445</v>
      </c>
      <c r="F12407" s="70" t="s">
        <v>7204</v>
      </c>
      <c r="G12407" s="70" t="s">
        <v>7358</v>
      </c>
      <c r="H12407" s="70" t="s">
        <v>10709</v>
      </c>
      <c r="I12407" s="79">
        <v>285251.01</v>
      </c>
      <c r="J12407" s="66" t="s">
        <v>7284</v>
      </c>
      <c r="K12407" s="62">
        <v>46203</v>
      </c>
    </row>
    <row r="12408" spans="1:11" ht="42.6" customHeight="1" x14ac:dyDescent="0.25">
      <c r="A12408" s="12">
        <v>2026</v>
      </c>
      <c r="B12408" s="62">
        <v>46113</v>
      </c>
      <c r="C12408" s="62">
        <v>46203</v>
      </c>
      <c r="D12408" s="70" t="s">
        <v>2494</v>
      </c>
      <c r="E12408" s="73">
        <v>40724</v>
      </c>
      <c r="F12408" s="70">
        <v>201000005</v>
      </c>
      <c r="G12408" s="70" t="s">
        <v>7313</v>
      </c>
      <c r="H12408" s="70" t="s">
        <v>11006</v>
      </c>
      <c r="I12408" s="79">
        <v>205604</v>
      </c>
      <c r="J12408" s="66" t="s">
        <v>7284</v>
      </c>
      <c r="K12408" s="62">
        <v>46203</v>
      </c>
    </row>
    <row r="12409" spans="1:11" ht="42.6" customHeight="1" x14ac:dyDescent="0.25">
      <c r="A12409" s="12">
        <v>2026</v>
      </c>
      <c r="B12409" s="62">
        <v>46113</v>
      </c>
      <c r="C12409" s="62">
        <v>46203</v>
      </c>
      <c r="D12409" s="70" t="s">
        <v>2528</v>
      </c>
      <c r="E12409" s="73">
        <v>40785</v>
      </c>
      <c r="F12409" s="70">
        <v>201000008</v>
      </c>
      <c r="G12409" s="70" t="s">
        <v>7332</v>
      </c>
      <c r="H12409" s="70" t="s">
        <v>11096</v>
      </c>
      <c r="I12409" s="79">
        <v>218800</v>
      </c>
      <c r="J12409" s="66" t="s">
        <v>7284</v>
      </c>
      <c r="K12409" s="62">
        <v>46203</v>
      </c>
    </row>
    <row r="12410" spans="1:11" ht="42.6" customHeight="1" x14ac:dyDescent="0.25">
      <c r="A12410" s="12">
        <v>2026</v>
      </c>
      <c r="B12410" s="62">
        <v>46113</v>
      </c>
      <c r="C12410" s="62">
        <v>46203</v>
      </c>
      <c r="D12410" s="70" t="s">
        <v>19625</v>
      </c>
      <c r="E12410" s="73">
        <v>40785</v>
      </c>
      <c r="F12410" s="70">
        <v>201000009</v>
      </c>
      <c r="G12410" s="70" t="s">
        <v>7332</v>
      </c>
      <c r="H12410" s="70" t="s">
        <v>19692</v>
      </c>
      <c r="I12410" s="79">
        <v>218800</v>
      </c>
      <c r="J12410" s="66" t="s">
        <v>7284</v>
      </c>
      <c r="K12410" s="62">
        <v>46203</v>
      </c>
    </row>
    <row r="12411" spans="1:11" ht="42.6" customHeight="1" x14ac:dyDescent="0.25">
      <c r="A12411" s="12">
        <v>2026</v>
      </c>
      <c r="B12411" s="62">
        <v>46113</v>
      </c>
      <c r="C12411" s="62">
        <v>46203</v>
      </c>
      <c r="D12411" s="70" t="s">
        <v>2529</v>
      </c>
      <c r="E12411" s="73">
        <v>40785</v>
      </c>
      <c r="F12411" s="70">
        <v>201000010</v>
      </c>
      <c r="G12411" s="70" t="s">
        <v>7358</v>
      </c>
      <c r="H12411" s="70" t="s">
        <v>11097</v>
      </c>
      <c r="I12411" s="79">
        <v>218800</v>
      </c>
      <c r="J12411" s="66" t="s">
        <v>7284</v>
      </c>
      <c r="K12411" s="62">
        <v>46203</v>
      </c>
    </row>
    <row r="12412" spans="1:11" ht="42.6" customHeight="1" x14ac:dyDescent="0.25">
      <c r="A12412" s="12">
        <v>2026</v>
      </c>
      <c r="B12412" s="62">
        <v>46113</v>
      </c>
      <c r="C12412" s="62">
        <v>46203</v>
      </c>
      <c r="D12412" s="70" t="s">
        <v>2530</v>
      </c>
      <c r="E12412" s="73">
        <v>40785</v>
      </c>
      <c r="F12412" s="70">
        <v>201000012</v>
      </c>
      <c r="G12412" s="70" t="s">
        <v>7313</v>
      </c>
      <c r="H12412" s="70" t="s">
        <v>11098</v>
      </c>
      <c r="I12412" s="79">
        <v>218800</v>
      </c>
      <c r="J12412" s="66" t="s">
        <v>7284</v>
      </c>
      <c r="K12412" s="62">
        <v>46203</v>
      </c>
    </row>
    <row r="12413" spans="1:11" ht="42.6" customHeight="1" x14ac:dyDescent="0.25">
      <c r="A12413" s="12">
        <v>2026</v>
      </c>
      <c r="B12413" s="62">
        <v>46113</v>
      </c>
      <c r="C12413" s="62">
        <v>46203</v>
      </c>
      <c r="D12413" s="70" t="s">
        <v>2544</v>
      </c>
      <c r="E12413" s="73">
        <v>40801</v>
      </c>
      <c r="F12413" s="70">
        <v>201000014</v>
      </c>
      <c r="G12413" s="70" t="s">
        <v>7345</v>
      </c>
      <c r="H12413" s="70" t="s">
        <v>11124</v>
      </c>
      <c r="I12413" s="79">
        <v>279500</v>
      </c>
      <c r="J12413" s="66" t="s">
        <v>7284</v>
      </c>
      <c r="K12413" s="62">
        <v>46203</v>
      </c>
    </row>
    <row r="12414" spans="1:11" ht="42.6" customHeight="1" x14ac:dyDescent="0.25">
      <c r="A12414" s="12">
        <v>2026</v>
      </c>
      <c r="B12414" s="62">
        <v>46113</v>
      </c>
      <c r="C12414" s="62">
        <v>46203</v>
      </c>
      <c r="D12414" s="70" t="s">
        <v>2545</v>
      </c>
      <c r="E12414" s="73">
        <v>40801</v>
      </c>
      <c r="F12414" s="70">
        <v>201000013</v>
      </c>
      <c r="G12414" s="70" t="s">
        <v>7313</v>
      </c>
      <c r="H12414" s="70" t="s">
        <v>11125</v>
      </c>
      <c r="I12414" s="79">
        <v>279500</v>
      </c>
      <c r="J12414" s="66" t="s">
        <v>7284</v>
      </c>
      <c r="K12414" s="62">
        <v>46203</v>
      </c>
    </row>
    <row r="12415" spans="1:11" ht="42.6" customHeight="1" x14ac:dyDescent="0.25">
      <c r="A12415" s="12">
        <v>2026</v>
      </c>
      <c r="B12415" s="62">
        <v>46113</v>
      </c>
      <c r="C12415" s="62">
        <v>46203</v>
      </c>
      <c r="D12415" s="70" t="s">
        <v>2785</v>
      </c>
      <c r="E12415" s="73">
        <v>41212</v>
      </c>
      <c r="F12415" s="70">
        <v>201000032</v>
      </c>
      <c r="G12415" s="70" t="s">
        <v>7345</v>
      </c>
      <c r="H12415" s="70" t="s">
        <v>11565</v>
      </c>
      <c r="I12415" s="79">
        <v>384000</v>
      </c>
      <c r="J12415" s="66" t="s">
        <v>7284</v>
      </c>
      <c r="K12415" s="62">
        <v>46203</v>
      </c>
    </row>
    <row r="12416" spans="1:11" ht="42.6" customHeight="1" x14ac:dyDescent="0.25">
      <c r="A12416" s="12">
        <v>2026</v>
      </c>
      <c r="B12416" s="62">
        <v>46113</v>
      </c>
      <c r="C12416" s="62">
        <v>46203</v>
      </c>
      <c r="D12416" s="70" t="s">
        <v>2786</v>
      </c>
      <c r="E12416" s="73">
        <v>41212</v>
      </c>
      <c r="F12416" s="70">
        <v>201000034</v>
      </c>
      <c r="G12416" s="70" t="s">
        <v>7345</v>
      </c>
      <c r="H12416" s="70" t="s">
        <v>11566</v>
      </c>
      <c r="I12416" s="79">
        <v>384000</v>
      </c>
      <c r="J12416" s="66" t="s">
        <v>7284</v>
      </c>
      <c r="K12416" s="62">
        <v>46203</v>
      </c>
    </row>
    <row r="12417" spans="1:11" ht="42.6" customHeight="1" x14ac:dyDescent="0.25">
      <c r="A12417" s="12">
        <v>2026</v>
      </c>
      <c r="B12417" s="62">
        <v>46113</v>
      </c>
      <c r="C12417" s="62">
        <v>46203</v>
      </c>
      <c r="D12417" s="70" t="s">
        <v>2787</v>
      </c>
      <c r="E12417" s="73">
        <v>41212</v>
      </c>
      <c r="F12417" s="70">
        <v>201000038</v>
      </c>
      <c r="G12417" s="70" t="s">
        <v>7345</v>
      </c>
      <c r="H12417" s="70" t="s">
        <v>11567</v>
      </c>
      <c r="I12417" s="79">
        <v>384000</v>
      </c>
      <c r="J12417" s="66" t="s">
        <v>7284</v>
      </c>
      <c r="K12417" s="62">
        <v>46203</v>
      </c>
    </row>
    <row r="12418" spans="1:11" ht="42.6" customHeight="1" x14ac:dyDescent="0.25">
      <c r="A12418" s="12">
        <v>2026</v>
      </c>
      <c r="B12418" s="62">
        <v>46113</v>
      </c>
      <c r="C12418" s="62">
        <v>46203</v>
      </c>
      <c r="D12418" s="70" t="s">
        <v>19626</v>
      </c>
      <c r="E12418" s="73">
        <v>41212</v>
      </c>
      <c r="F12418" s="70">
        <v>201000040</v>
      </c>
      <c r="G12418" s="70" t="s">
        <v>7332</v>
      </c>
      <c r="H12418" s="70" t="s">
        <v>19693</v>
      </c>
      <c r="I12418" s="79">
        <v>384000</v>
      </c>
      <c r="J12418" s="66" t="s">
        <v>7284</v>
      </c>
      <c r="K12418" s="62">
        <v>46203</v>
      </c>
    </row>
    <row r="12419" spans="1:11" ht="42.6" customHeight="1" x14ac:dyDescent="0.25">
      <c r="A12419" s="12">
        <v>2026</v>
      </c>
      <c r="B12419" s="62">
        <v>46113</v>
      </c>
      <c r="C12419" s="62">
        <v>46203</v>
      </c>
      <c r="D12419" s="70" t="s">
        <v>2779</v>
      </c>
      <c r="E12419" s="73">
        <v>41197</v>
      </c>
      <c r="F12419" s="72" t="s">
        <v>7204</v>
      </c>
      <c r="G12419" s="70" t="s">
        <v>7302</v>
      </c>
      <c r="H12419" s="70" t="s">
        <v>11557</v>
      </c>
      <c r="I12419" s="79">
        <v>328054</v>
      </c>
      <c r="J12419" s="66" t="s">
        <v>7284</v>
      </c>
      <c r="K12419" s="62">
        <v>46203</v>
      </c>
    </row>
    <row r="12420" spans="1:11" ht="42.6" customHeight="1" x14ac:dyDescent="0.25">
      <c r="A12420" s="12">
        <v>2026</v>
      </c>
      <c r="B12420" s="62">
        <v>46113</v>
      </c>
      <c r="C12420" s="62">
        <v>46203</v>
      </c>
      <c r="D12420" s="70" t="s">
        <v>2780</v>
      </c>
      <c r="E12420" s="73">
        <v>41197</v>
      </c>
      <c r="F12420" s="72" t="s">
        <v>7204</v>
      </c>
      <c r="G12420" s="70" t="s">
        <v>7332</v>
      </c>
      <c r="H12420" s="70" t="s">
        <v>11558</v>
      </c>
      <c r="I12420" s="79">
        <v>137246</v>
      </c>
      <c r="J12420" s="66" t="s">
        <v>7284</v>
      </c>
      <c r="K12420" s="62">
        <v>46203</v>
      </c>
    </row>
    <row r="12421" spans="1:11" ht="42.6" customHeight="1" x14ac:dyDescent="0.25">
      <c r="A12421" s="12">
        <v>2026</v>
      </c>
      <c r="B12421" s="62">
        <v>46113</v>
      </c>
      <c r="C12421" s="62">
        <v>46203</v>
      </c>
      <c r="D12421" s="70" t="s">
        <v>2840</v>
      </c>
      <c r="E12421" s="73">
        <v>41305</v>
      </c>
      <c r="F12421" s="70">
        <v>201000050</v>
      </c>
      <c r="G12421" s="70" t="s">
        <v>7345</v>
      </c>
      <c r="H12421" s="70" t="s">
        <v>11690</v>
      </c>
      <c r="I12421" s="79">
        <v>410491</v>
      </c>
      <c r="J12421" s="66" t="s">
        <v>7284</v>
      </c>
      <c r="K12421" s="62">
        <v>46203</v>
      </c>
    </row>
    <row r="12422" spans="1:11" ht="42.6" customHeight="1" x14ac:dyDescent="0.25">
      <c r="A12422" s="12">
        <v>2026</v>
      </c>
      <c r="B12422" s="62">
        <v>46113</v>
      </c>
      <c r="C12422" s="62">
        <v>46203</v>
      </c>
      <c r="D12422" s="70" t="s">
        <v>19627</v>
      </c>
      <c r="E12422" s="73">
        <v>41305</v>
      </c>
      <c r="F12422" s="70">
        <v>201000051</v>
      </c>
      <c r="G12422" s="70" t="s">
        <v>7358</v>
      </c>
      <c r="H12422" s="70" t="s">
        <v>11691</v>
      </c>
      <c r="I12422" s="79">
        <v>410491</v>
      </c>
      <c r="J12422" s="66" t="s">
        <v>7284</v>
      </c>
      <c r="K12422" s="62">
        <v>46203</v>
      </c>
    </row>
    <row r="12423" spans="1:11" ht="42.6" customHeight="1" x14ac:dyDescent="0.25">
      <c r="A12423" s="12">
        <v>2026</v>
      </c>
      <c r="B12423" s="62">
        <v>46113</v>
      </c>
      <c r="C12423" s="62">
        <v>46203</v>
      </c>
      <c r="D12423" s="70" t="s">
        <v>19628</v>
      </c>
      <c r="E12423" s="73">
        <v>41305</v>
      </c>
      <c r="F12423" s="70">
        <v>201000052</v>
      </c>
      <c r="G12423" s="70" t="s">
        <v>7358</v>
      </c>
      <c r="H12423" s="70" t="s">
        <v>11692</v>
      </c>
      <c r="I12423" s="79">
        <v>410491</v>
      </c>
      <c r="J12423" s="66" t="s">
        <v>7284</v>
      </c>
      <c r="K12423" s="62">
        <v>46203</v>
      </c>
    </row>
    <row r="12424" spans="1:11" ht="42.6" customHeight="1" x14ac:dyDescent="0.25">
      <c r="A12424" s="12">
        <v>2026</v>
      </c>
      <c r="B12424" s="62">
        <v>46113</v>
      </c>
      <c r="C12424" s="62">
        <v>46203</v>
      </c>
      <c r="D12424" s="70" t="s">
        <v>3081</v>
      </c>
      <c r="E12424" s="73">
        <v>41529</v>
      </c>
      <c r="F12424" s="72" t="s">
        <v>7204</v>
      </c>
      <c r="G12424" s="70" t="s">
        <v>7313</v>
      </c>
      <c r="H12424" s="70" t="s">
        <v>12002</v>
      </c>
      <c r="I12424" s="79">
        <v>314996.09000000003</v>
      </c>
      <c r="J12424" s="66" t="s">
        <v>7284</v>
      </c>
      <c r="K12424" s="62">
        <v>46203</v>
      </c>
    </row>
    <row r="12425" spans="1:11" ht="42.6" customHeight="1" x14ac:dyDescent="0.25">
      <c r="A12425" s="12">
        <v>2026</v>
      </c>
      <c r="B12425" s="62">
        <v>46113</v>
      </c>
      <c r="C12425" s="62">
        <v>46203</v>
      </c>
      <c r="D12425" s="70" t="s">
        <v>3216</v>
      </c>
      <c r="E12425" s="73">
        <v>41620</v>
      </c>
      <c r="F12425" s="70">
        <v>201000082</v>
      </c>
      <c r="G12425" s="70" t="s">
        <v>7345</v>
      </c>
      <c r="H12425" s="70" t="s">
        <v>12275</v>
      </c>
      <c r="I12425" s="79">
        <v>468002</v>
      </c>
      <c r="J12425" s="66" t="s">
        <v>7284</v>
      </c>
      <c r="K12425" s="62">
        <v>46203</v>
      </c>
    </row>
    <row r="12426" spans="1:11" ht="42.6" customHeight="1" x14ac:dyDescent="0.25">
      <c r="A12426" s="12">
        <v>2026</v>
      </c>
      <c r="B12426" s="62">
        <v>46113</v>
      </c>
      <c r="C12426" s="62">
        <v>46203</v>
      </c>
      <c r="D12426" s="70" t="s">
        <v>3217</v>
      </c>
      <c r="E12426" s="73">
        <v>41620</v>
      </c>
      <c r="F12426" s="70">
        <v>201000083</v>
      </c>
      <c r="G12426" s="70" t="s">
        <v>7258</v>
      </c>
      <c r="H12426" s="70" t="s">
        <v>12276</v>
      </c>
      <c r="I12426" s="79">
        <v>468002</v>
      </c>
      <c r="J12426" s="66" t="s">
        <v>7284</v>
      </c>
      <c r="K12426" s="62">
        <v>46203</v>
      </c>
    </row>
    <row r="12427" spans="1:11" ht="42.6" customHeight="1" x14ac:dyDescent="0.25">
      <c r="A12427" s="12">
        <v>2026</v>
      </c>
      <c r="B12427" s="62">
        <v>46113</v>
      </c>
      <c r="C12427" s="62">
        <v>46203</v>
      </c>
      <c r="D12427" s="70" t="s">
        <v>3404</v>
      </c>
      <c r="E12427" s="73">
        <v>41852</v>
      </c>
      <c r="F12427" s="70">
        <v>201000088</v>
      </c>
      <c r="G12427" s="70" t="s">
        <v>7313</v>
      </c>
      <c r="H12427" s="70" t="s">
        <v>12648</v>
      </c>
      <c r="I12427" s="79">
        <v>556000</v>
      </c>
      <c r="J12427" s="66" t="s">
        <v>7284</v>
      </c>
      <c r="K12427" s="62">
        <v>46203</v>
      </c>
    </row>
    <row r="12428" spans="1:11" ht="42.6" customHeight="1" x14ac:dyDescent="0.25">
      <c r="A12428" s="12">
        <v>2026</v>
      </c>
      <c r="B12428" s="62">
        <v>46113</v>
      </c>
      <c r="C12428" s="62">
        <v>46203</v>
      </c>
      <c r="D12428" s="70" t="s">
        <v>3227</v>
      </c>
      <c r="E12428" s="73">
        <v>41627</v>
      </c>
      <c r="F12428" s="70">
        <v>201000087</v>
      </c>
      <c r="G12428" s="70" t="s">
        <v>7332</v>
      </c>
      <c r="H12428" s="70" t="s">
        <v>12287</v>
      </c>
      <c r="I12428" s="79">
        <v>368242</v>
      </c>
      <c r="J12428" s="66" t="s">
        <v>7284</v>
      </c>
      <c r="K12428" s="62">
        <v>46203</v>
      </c>
    </row>
    <row r="12429" spans="1:11" ht="42.6" customHeight="1" x14ac:dyDescent="0.25">
      <c r="A12429" s="12">
        <v>2026</v>
      </c>
      <c r="B12429" s="62">
        <v>46113</v>
      </c>
      <c r="C12429" s="62">
        <v>46203</v>
      </c>
      <c r="D12429" s="70" t="s">
        <v>3228</v>
      </c>
      <c r="E12429" s="73">
        <v>41627</v>
      </c>
      <c r="F12429" s="70">
        <v>201000086</v>
      </c>
      <c r="G12429" s="70" t="s">
        <v>7313</v>
      </c>
      <c r="H12429" s="70" t="s">
        <v>12288</v>
      </c>
      <c r="I12429" s="79">
        <v>368242</v>
      </c>
      <c r="J12429" s="66" t="s">
        <v>7284</v>
      </c>
      <c r="K12429" s="62">
        <v>46203</v>
      </c>
    </row>
    <row r="12430" spans="1:11" ht="42.6" customHeight="1" x14ac:dyDescent="0.25">
      <c r="A12430" s="12">
        <v>2026</v>
      </c>
      <c r="B12430" s="62">
        <v>46113</v>
      </c>
      <c r="C12430" s="62">
        <v>46203</v>
      </c>
      <c r="D12430" s="70" t="s">
        <v>3439</v>
      </c>
      <c r="E12430" s="73">
        <v>41887</v>
      </c>
      <c r="F12430" s="70">
        <v>201000089</v>
      </c>
      <c r="G12430" s="70" t="s">
        <v>7345</v>
      </c>
      <c r="H12430" s="70" t="s">
        <v>12718</v>
      </c>
      <c r="I12430" s="79">
        <v>517000</v>
      </c>
      <c r="J12430" s="66" t="s">
        <v>7284</v>
      </c>
      <c r="K12430" s="62">
        <v>46203</v>
      </c>
    </row>
    <row r="12431" spans="1:11" ht="42.6" customHeight="1" x14ac:dyDescent="0.25">
      <c r="A12431" s="12">
        <v>2026</v>
      </c>
      <c r="B12431" s="62">
        <v>46113</v>
      </c>
      <c r="C12431" s="62">
        <v>46203</v>
      </c>
      <c r="D12431" s="70" t="s">
        <v>3260</v>
      </c>
      <c r="E12431" s="73">
        <v>41660</v>
      </c>
      <c r="F12431" s="70">
        <v>201000249</v>
      </c>
      <c r="G12431" s="70" t="s">
        <v>7313</v>
      </c>
      <c r="H12431" s="70" t="s">
        <v>12407</v>
      </c>
      <c r="I12431" s="79">
        <v>14499.999999999998</v>
      </c>
      <c r="J12431" s="66" t="s">
        <v>7284</v>
      </c>
      <c r="K12431" s="62">
        <v>46203</v>
      </c>
    </row>
    <row r="12432" spans="1:11" ht="42.6" customHeight="1" x14ac:dyDescent="0.25">
      <c r="A12432" s="12">
        <v>2026</v>
      </c>
      <c r="B12432" s="62">
        <v>46113</v>
      </c>
      <c r="C12432" s="62">
        <v>46203</v>
      </c>
      <c r="D12432" s="70" t="s">
        <v>3261</v>
      </c>
      <c r="E12432" s="73">
        <v>41660</v>
      </c>
      <c r="F12432" s="70">
        <v>201000250</v>
      </c>
      <c r="G12432" s="70" t="s">
        <v>7313</v>
      </c>
      <c r="H12432" s="70" t="s">
        <v>12408</v>
      </c>
      <c r="I12432" s="79">
        <v>14499.999999999998</v>
      </c>
      <c r="J12432" s="66" t="s">
        <v>7284</v>
      </c>
      <c r="K12432" s="62">
        <v>46203</v>
      </c>
    </row>
    <row r="12433" spans="1:11" ht="42.6" customHeight="1" x14ac:dyDescent="0.25">
      <c r="A12433" s="12">
        <v>2026</v>
      </c>
      <c r="B12433" s="62">
        <v>46113</v>
      </c>
      <c r="C12433" s="62">
        <v>46203</v>
      </c>
      <c r="D12433" s="70" t="s">
        <v>3262</v>
      </c>
      <c r="E12433" s="73">
        <v>41660</v>
      </c>
      <c r="F12433" s="70">
        <v>201000251</v>
      </c>
      <c r="G12433" s="70" t="s">
        <v>7313</v>
      </c>
      <c r="H12433" s="70" t="s">
        <v>12409</v>
      </c>
      <c r="I12433" s="79">
        <v>14499.999999999998</v>
      </c>
      <c r="J12433" s="66" t="s">
        <v>7284</v>
      </c>
      <c r="K12433" s="62">
        <v>46203</v>
      </c>
    </row>
    <row r="12434" spans="1:11" ht="42.6" customHeight="1" x14ac:dyDescent="0.25">
      <c r="A12434" s="12">
        <v>2026</v>
      </c>
      <c r="B12434" s="62">
        <v>46113</v>
      </c>
      <c r="C12434" s="62">
        <v>46203</v>
      </c>
      <c r="D12434" s="70" t="s">
        <v>3263</v>
      </c>
      <c r="E12434" s="73">
        <v>41660</v>
      </c>
      <c r="F12434" s="70">
        <v>201000253</v>
      </c>
      <c r="G12434" s="70" t="s">
        <v>7313</v>
      </c>
      <c r="H12434" s="70" t="s">
        <v>12410</v>
      </c>
      <c r="I12434" s="79">
        <v>14499.999999999998</v>
      </c>
      <c r="J12434" s="66" t="s">
        <v>7284</v>
      </c>
      <c r="K12434" s="62">
        <v>46203</v>
      </c>
    </row>
    <row r="12435" spans="1:11" ht="42.6" customHeight="1" x14ac:dyDescent="0.25">
      <c r="A12435" s="12">
        <v>2026</v>
      </c>
      <c r="B12435" s="62">
        <v>46113</v>
      </c>
      <c r="C12435" s="62">
        <v>46203</v>
      </c>
      <c r="D12435" s="70" t="s">
        <v>3264</v>
      </c>
      <c r="E12435" s="73">
        <v>41660</v>
      </c>
      <c r="F12435" s="70">
        <v>201000254</v>
      </c>
      <c r="G12435" s="70" t="s">
        <v>7313</v>
      </c>
      <c r="H12435" s="70" t="s">
        <v>12411</v>
      </c>
      <c r="I12435" s="79">
        <v>14499.999999999998</v>
      </c>
      <c r="J12435" s="66" t="s">
        <v>7284</v>
      </c>
      <c r="K12435" s="62">
        <v>46203</v>
      </c>
    </row>
    <row r="12436" spans="1:11" ht="42.6" customHeight="1" x14ac:dyDescent="0.25">
      <c r="A12436" s="12">
        <v>2026</v>
      </c>
      <c r="B12436" s="62">
        <v>46113</v>
      </c>
      <c r="C12436" s="62">
        <v>46203</v>
      </c>
      <c r="D12436" s="70" t="s">
        <v>3265</v>
      </c>
      <c r="E12436" s="73">
        <v>41660</v>
      </c>
      <c r="F12436" s="70">
        <v>201000255</v>
      </c>
      <c r="G12436" s="70" t="s">
        <v>7313</v>
      </c>
      <c r="H12436" s="70" t="s">
        <v>12412</v>
      </c>
      <c r="I12436" s="79">
        <v>14499.999999999998</v>
      </c>
      <c r="J12436" s="66" t="s">
        <v>7284</v>
      </c>
      <c r="K12436" s="62">
        <v>46203</v>
      </c>
    </row>
    <row r="12437" spans="1:11" ht="42.6" customHeight="1" x14ac:dyDescent="0.25">
      <c r="A12437" s="12">
        <v>2026</v>
      </c>
      <c r="B12437" s="62">
        <v>46113</v>
      </c>
      <c r="C12437" s="62">
        <v>46203</v>
      </c>
      <c r="D12437" s="70" t="s">
        <v>3266</v>
      </c>
      <c r="E12437" s="73">
        <v>41660</v>
      </c>
      <c r="F12437" s="70">
        <v>201000256</v>
      </c>
      <c r="G12437" s="70" t="s">
        <v>7313</v>
      </c>
      <c r="H12437" s="70" t="s">
        <v>12413</v>
      </c>
      <c r="I12437" s="79">
        <v>14499.999999999998</v>
      </c>
      <c r="J12437" s="66" t="s">
        <v>7284</v>
      </c>
      <c r="K12437" s="62">
        <v>46203</v>
      </c>
    </row>
    <row r="12438" spans="1:11" ht="42.6" customHeight="1" x14ac:dyDescent="0.25">
      <c r="A12438" s="12">
        <v>2026</v>
      </c>
      <c r="B12438" s="62">
        <v>46113</v>
      </c>
      <c r="C12438" s="62">
        <v>46203</v>
      </c>
      <c r="D12438" s="70" t="s">
        <v>3267</v>
      </c>
      <c r="E12438" s="73">
        <v>41660</v>
      </c>
      <c r="F12438" s="70">
        <v>201000257</v>
      </c>
      <c r="G12438" s="70" t="s">
        <v>7313</v>
      </c>
      <c r="H12438" s="70" t="s">
        <v>12414</v>
      </c>
      <c r="I12438" s="79">
        <v>14499.999999999998</v>
      </c>
      <c r="J12438" s="66" t="s">
        <v>7284</v>
      </c>
      <c r="K12438" s="62">
        <v>46203</v>
      </c>
    </row>
    <row r="12439" spans="1:11" ht="42.6" customHeight="1" x14ac:dyDescent="0.25">
      <c r="A12439" s="12">
        <v>2026</v>
      </c>
      <c r="B12439" s="62">
        <v>46113</v>
      </c>
      <c r="C12439" s="62">
        <v>46203</v>
      </c>
      <c r="D12439" s="70" t="s">
        <v>3268</v>
      </c>
      <c r="E12439" s="73">
        <v>41660</v>
      </c>
      <c r="F12439" s="70">
        <v>201000260</v>
      </c>
      <c r="G12439" s="70" t="s">
        <v>7313</v>
      </c>
      <c r="H12439" s="70" t="s">
        <v>12415</v>
      </c>
      <c r="I12439" s="79">
        <v>14499.999999999998</v>
      </c>
      <c r="J12439" s="66" t="s">
        <v>7284</v>
      </c>
      <c r="K12439" s="62">
        <v>46203</v>
      </c>
    </row>
    <row r="12440" spans="1:11" ht="42.6" customHeight="1" x14ac:dyDescent="0.25">
      <c r="A12440" s="12">
        <v>2026</v>
      </c>
      <c r="B12440" s="62">
        <v>46113</v>
      </c>
      <c r="C12440" s="62">
        <v>46203</v>
      </c>
      <c r="D12440" s="70" t="s">
        <v>3269</v>
      </c>
      <c r="E12440" s="73">
        <v>41660</v>
      </c>
      <c r="F12440" s="70">
        <v>201000261</v>
      </c>
      <c r="G12440" s="70" t="s">
        <v>7313</v>
      </c>
      <c r="H12440" s="70" t="s">
        <v>12416</v>
      </c>
      <c r="I12440" s="79">
        <v>14499.999999999998</v>
      </c>
      <c r="J12440" s="66" t="s">
        <v>7284</v>
      </c>
      <c r="K12440" s="62">
        <v>46203</v>
      </c>
    </row>
    <row r="12441" spans="1:11" ht="42.6" customHeight="1" x14ac:dyDescent="0.25">
      <c r="A12441" s="12">
        <v>2026</v>
      </c>
      <c r="B12441" s="62">
        <v>46113</v>
      </c>
      <c r="C12441" s="62">
        <v>46203</v>
      </c>
      <c r="D12441" s="70" t="s">
        <v>3270</v>
      </c>
      <c r="E12441" s="73">
        <v>41660</v>
      </c>
      <c r="F12441" s="70">
        <v>201000262</v>
      </c>
      <c r="G12441" s="70" t="s">
        <v>7313</v>
      </c>
      <c r="H12441" s="70" t="s">
        <v>12417</v>
      </c>
      <c r="I12441" s="79">
        <v>14499.999999999998</v>
      </c>
      <c r="J12441" s="66" t="s">
        <v>7284</v>
      </c>
      <c r="K12441" s="62">
        <v>46203</v>
      </c>
    </row>
    <row r="12442" spans="1:11" ht="42.6" customHeight="1" x14ac:dyDescent="0.25">
      <c r="A12442" s="12">
        <v>2026</v>
      </c>
      <c r="B12442" s="62">
        <v>46113</v>
      </c>
      <c r="C12442" s="62">
        <v>46203</v>
      </c>
      <c r="D12442" s="70" t="s">
        <v>19629</v>
      </c>
      <c r="E12442" s="73">
        <v>41660</v>
      </c>
      <c r="F12442" s="70">
        <v>201000263</v>
      </c>
      <c r="G12442" s="70" t="s">
        <v>7314</v>
      </c>
      <c r="H12442" s="70" t="s">
        <v>19694</v>
      </c>
      <c r="I12442" s="79">
        <v>14499.999999999998</v>
      </c>
      <c r="J12442" s="66" t="s">
        <v>7284</v>
      </c>
      <c r="K12442" s="62">
        <v>46203</v>
      </c>
    </row>
    <row r="12443" spans="1:11" ht="42.6" customHeight="1" x14ac:dyDescent="0.25">
      <c r="A12443" s="12">
        <v>2026</v>
      </c>
      <c r="B12443" s="62">
        <v>46113</v>
      </c>
      <c r="C12443" s="62">
        <v>46203</v>
      </c>
      <c r="D12443" s="70" t="s">
        <v>3271</v>
      </c>
      <c r="E12443" s="73">
        <v>41660</v>
      </c>
      <c r="F12443" s="70">
        <v>201000267</v>
      </c>
      <c r="G12443" s="70" t="s">
        <v>7313</v>
      </c>
      <c r="H12443" s="70" t="s">
        <v>12418</v>
      </c>
      <c r="I12443" s="79">
        <v>14499.999999999998</v>
      </c>
      <c r="J12443" s="66" t="s">
        <v>7284</v>
      </c>
      <c r="K12443" s="62">
        <v>46203</v>
      </c>
    </row>
    <row r="12444" spans="1:11" ht="42.6" customHeight="1" x14ac:dyDescent="0.25">
      <c r="A12444" s="12">
        <v>2026</v>
      </c>
      <c r="B12444" s="62">
        <v>46113</v>
      </c>
      <c r="C12444" s="62">
        <v>46203</v>
      </c>
      <c r="D12444" s="70" t="s">
        <v>19630</v>
      </c>
      <c r="E12444" s="73">
        <v>40084</v>
      </c>
      <c r="F12444" s="70" t="s">
        <v>7204</v>
      </c>
      <c r="G12444" s="70" t="s">
        <v>7345</v>
      </c>
      <c r="H12444" s="70" t="s">
        <v>19695</v>
      </c>
      <c r="I12444" s="79">
        <v>14900</v>
      </c>
      <c r="J12444" s="66" t="s">
        <v>7284</v>
      </c>
      <c r="K12444" s="62">
        <v>46203</v>
      </c>
    </row>
    <row r="12445" spans="1:11" ht="42.6" customHeight="1" x14ac:dyDescent="0.25">
      <c r="A12445" s="12">
        <v>2026</v>
      </c>
      <c r="B12445" s="62">
        <v>46113</v>
      </c>
      <c r="C12445" s="62">
        <v>46203</v>
      </c>
      <c r="D12445" s="70" t="s">
        <v>2065</v>
      </c>
      <c r="E12445" s="73">
        <v>40084</v>
      </c>
      <c r="F12445" s="70" t="s">
        <v>7204</v>
      </c>
      <c r="G12445" s="70" t="s">
        <v>7350</v>
      </c>
      <c r="H12445" s="70" t="s">
        <v>10452</v>
      </c>
      <c r="I12445" s="79">
        <v>14900</v>
      </c>
      <c r="J12445" s="66" t="s">
        <v>7284</v>
      </c>
      <c r="K12445" s="62">
        <v>46203</v>
      </c>
    </row>
    <row r="12446" spans="1:11" ht="42.6" customHeight="1" x14ac:dyDescent="0.25">
      <c r="A12446" s="12">
        <v>2026</v>
      </c>
      <c r="B12446" s="62">
        <v>46113</v>
      </c>
      <c r="C12446" s="62">
        <v>46203</v>
      </c>
      <c r="D12446" s="70" t="s">
        <v>19631</v>
      </c>
      <c r="E12446" s="73">
        <v>40084</v>
      </c>
      <c r="F12446" s="70" t="s">
        <v>7204</v>
      </c>
      <c r="G12446" s="70" t="s">
        <v>7345</v>
      </c>
      <c r="H12446" s="70" t="s">
        <v>19696</v>
      </c>
      <c r="I12446" s="79">
        <v>14900</v>
      </c>
      <c r="J12446" s="66" t="s">
        <v>7284</v>
      </c>
      <c r="K12446" s="62">
        <v>46203</v>
      </c>
    </row>
    <row r="12447" spans="1:11" ht="42.6" customHeight="1" x14ac:dyDescent="0.25">
      <c r="A12447" s="12">
        <v>2026</v>
      </c>
      <c r="B12447" s="62">
        <v>46113</v>
      </c>
      <c r="C12447" s="62">
        <v>46203</v>
      </c>
      <c r="D12447" s="70" t="s">
        <v>19632</v>
      </c>
      <c r="E12447" s="73">
        <v>40084</v>
      </c>
      <c r="F12447" s="70" t="s">
        <v>7204</v>
      </c>
      <c r="G12447" s="70" t="s">
        <v>7314</v>
      </c>
      <c r="H12447" s="70" t="s">
        <v>19697</v>
      </c>
      <c r="I12447" s="79">
        <v>14900</v>
      </c>
      <c r="J12447" s="66" t="s">
        <v>7284</v>
      </c>
      <c r="K12447" s="62">
        <v>46203</v>
      </c>
    </row>
    <row r="12448" spans="1:11" ht="42.6" customHeight="1" x14ac:dyDescent="0.25">
      <c r="A12448" s="12">
        <v>2026</v>
      </c>
      <c r="B12448" s="62">
        <v>46113</v>
      </c>
      <c r="C12448" s="62">
        <v>46203</v>
      </c>
      <c r="D12448" s="70" t="s">
        <v>3494</v>
      </c>
      <c r="E12448" s="73">
        <v>41948</v>
      </c>
      <c r="F12448" s="70">
        <v>201000094</v>
      </c>
      <c r="G12448" s="70" t="s">
        <v>7341</v>
      </c>
      <c r="H12448" s="70" t="s">
        <v>12827</v>
      </c>
      <c r="I12448" s="79">
        <v>170500</v>
      </c>
      <c r="J12448" s="66" t="s">
        <v>7284</v>
      </c>
      <c r="K12448" s="62">
        <v>46203</v>
      </c>
    </row>
    <row r="12449" spans="1:11" ht="42.6" customHeight="1" x14ac:dyDescent="0.25">
      <c r="A12449" s="12">
        <v>2026</v>
      </c>
      <c r="B12449" s="62">
        <v>46113</v>
      </c>
      <c r="C12449" s="62">
        <v>46203</v>
      </c>
      <c r="D12449" s="70" t="s">
        <v>3495</v>
      </c>
      <c r="E12449" s="73">
        <v>41948</v>
      </c>
      <c r="F12449" s="70">
        <v>201000095</v>
      </c>
      <c r="G12449" s="70" t="s">
        <v>7314</v>
      </c>
      <c r="H12449" s="70" t="s">
        <v>12828</v>
      </c>
      <c r="I12449" s="79">
        <v>170500</v>
      </c>
      <c r="J12449" s="66" t="s">
        <v>7284</v>
      </c>
      <c r="K12449" s="62">
        <v>46203</v>
      </c>
    </row>
    <row r="12450" spans="1:11" ht="42.6" customHeight="1" x14ac:dyDescent="0.25">
      <c r="A12450" s="12">
        <v>2026</v>
      </c>
      <c r="B12450" s="62">
        <v>46113</v>
      </c>
      <c r="C12450" s="62">
        <v>46203</v>
      </c>
      <c r="D12450" s="70" t="s">
        <v>3496</v>
      </c>
      <c r="E12450" s="73">
        <v>41948</v>
      </c>
      <c r="F12450" s="70">
        <v>201000096</v>
      </c>
      <c r="G12450" s="70" t="s">
        <v>7334</v>
      </c>
      <c r="H12450" s="70" t="s">
        <v>12829</v>
      </c>
      <c r="I12450" s="79">
        <v>170500</v>
      </c>
      <c r="J12450" s="66" t="s">
        <v>7284</v>
      </c>
      <c r="K12450" s="62">
        <v>46203</v>
      </c>
    </row>
    <row r="12451" spans="1:11" ht="42.6" customHeight="1" x14ac:dyDescent="0.25">
      <c r="A12451" s="12">
        <v>2026</v>
      </c>
      <c r="B12451" s="62">
        <v>46113</v>
      </c>
      <c r="C12451" s="62">
        <v>46203</v>
      </c>
      <c r="D12451" s="70" t="s">
        <v>3497</v>
      </c>
      <c r="E12451" s="73">
        <v>41948</v>
      </c>
      <c r="F12451" s="70">
        <v>201000097</v>
      </c>
      <c r="G12451" s="70" t="s">
        <v>7313</v>
      </c>
      <c r="H12451" s="70" t="s">
        <v>12830</v>
      </c>
      <c r="I12451" s="79">
        <v>170500</v>
      </c>
      <c r="J12451" s="66" t="s">
        <v>7284</v>
      </c>
      <c r="K12451" s="62">
        <v>46203</v>
      </c>
    </row>
    <row r="12452" spans="1:11" ht="42.6" customHeight="1" x14ac:dyDescent="0.25">
      <c r="A12452" s="12">
        <v>2026</v>
      </c>
      <c r="B12452" s="62">
        <v>46113</v>
      </c>
      <c r="C12452" s="62">
        <v>46203</v>
      </c>
      <c r="D12452" s="70" t="s">
        <v>3498</v>
      </c>
      <c r="E12452" s="73">
        <v>41948</v>
      </c>
      <c r="F12452" s="70">
        <v>201000098</v>
      </c>
      <c r="G12452" s="70" t="s">
        <v>7299</v>
      </c>
      <c r="H12452" s="70" t="s">
        <v>12831</v>
      </c>
      <c r="I12452" s="79">
        <v>170500</v>
      </c>
      <c r="J12452" s="66" t="s">
        <v>7284</v>
      </c>
      <c r="K12452" s="62">
        <v>46203</v>
      </c>
    </row>
    <row r="12453" spans="1:11" ht="42.6" customHeight="1" x14ac:dyDescent="0.25">
      <c r="A12453" s="12">
        <v>2026</v>
      </c>
      <c r="B12453" s="62">
        <v>46113</v>
      </c>
      <c r="C12453" s="62">
        <v>46203</v>
      </c>
      <c r="D12453" s="70" t="s">
        <v>3499</v>
      </c>
      <c r="E12453" s="73">
        <v>41948</v>
      </c>
      <c r="F12453" s="70">
        <v>201000099</v>
      </c>
      <c r="G12453" s="70" t="s">
        <v>7314</v>
      </c>
      <c r="H12453" s="70" t="s">
        <v>12832</v>
      </c>
      <c r="I12453" s="79">
        <v>170500</v>
      </c>
      <c r="J12453" s="66" t="s">
        <v>7284</v>
      </c>
      <c r="K12453" s="62">
        <v>46203</v>
      </c>
    </row>
    <row r="12454" spans="1:11" ht="42.6" customHeight="1" x14ac:dyDescent="0.25">
      <c r="A12454" s="12">
        <v>2026</v>
      </c>
      <c r="B12454" s="62">
        <v>46113</v>
      </c>
      <c r="C12454" s="62">
        <v>46203</v>
      </c>
      <c r="D12454" s="70" t="s">
        <v>3500</v>
      </c>
      <c r="E12454" s="73">
        <v>41948</v>
      </c>
      <c r="F12454" s="70">
        <v>201000100</v>
      </c>
      <c r="G12454" s="70" t="s">
        <v>7340</v>
      </c>
      <c r="H12454" s="70" t="s">
        <v>12833</v>
      </c>
      <c r="I12454" s="79">
        <v>170500</v>
      </c>
      <c r="J12454" s="66" t="s">
        <v>7284</v>
      </c>
      <c r="K12454" s="62">
        <v>46203</v>
      </c>
    </row>
    <row r="12455" spans="1:11" ht="42.6" customHeight="1" x14ac:dyDescent="0.25">
      <c r="A12455" s="12">
        <v>2026</v>
      </c>
      <c r="B12455" s="62">
        <v>46113</v>
      </c>
      <c r="C12455" s="62">
        <v>46203</v>
      </c>
      <c r="D12455" s="70" t="s">
        <v>3501</v>
      </c>
      <c r="E12455" s="73">
        <v>41948</v>
      </c>
      <c r="F12455" s="70">
        <v>201000101</v>
      </c>
      <c r="G12455" s="70" t="s">
        <v>7344</v>
      </c>
      <c r="H12455" s="70" t="s">
        <v>12834</v>
      </c>
      <c r="I12455" s="79">
        <v>170500</v>
      </c>
      <c r="J12455" s="66" t="s">
        <v>7284</v>
      </c>
      <c r="K12455" s="62">
        <v>46203</v>
      </c>
    </row>
    <row r="12456" spans="1:11" ht="42.6" customHeight="1" x14ac:dyDescent="0.25">
      <c r="A12456" s="12">
        <v>2026</v>
      </c>
      <c r="B12456" s="62">
        <v>46113</v>
      </c>
      <c r="C12456" s="62">
        <v>46203</v>
      </c>
      <c r="D12456" s="70" t="s">
        <v>3502</v>
      </c>
      <c r="E12456" s="73">
        <v>41948</v>
      </c>
      <c r="F12456" s="70">
        <v>201000102</v>
      </c>
      <c r="G12456" s="70" t="s">
        <v>7313</v>
      </c>
      <c r="H12456" s="70" t="s">
        <v>12835</v>
      </c>
      <c r="I12456" s="79">
        <v>170500</v>
      </c>
      <c r="J12456" s="66" t="s">
        <v>7284</v>
      </c>
      <c r="K12456" s="62">
        <v>46203</v>
      </c>
    </row>
    <row r="12457" spans="1:11" ht="42.6" customHeight="1" x14ac:dyDescent="0.25">
      <c r="A12457" s="12">
        <v>2026</v>
      </c>
      <c r="B12457" s="62">
        <v>46113</v>
      </c>
      <c r="C12457" s="62">
        <v>46203</v>
      </c>
      <c r="D12457" s="70" t="s">
        <v>3533</v>
      </c>
      <c r="E12457" s="73">
        <v>41977</v>
      </c>
      <c r="F12457" s="70">
        <v>201000110</v>
      </c>
      <c r="G12457" s="70" t="s">
        <v>7313</v>
      </c>
      <c r="H12457" s="70" t="s">
        <v>12890</v>
      </c>
      <c r="I12457" s="79">
        <v>495000</v>
      </c>
      <c r="J12457" s="66" t="s">
        <v>7284</v>
      </c>
      <c r="K12457" s="62">
        <v>46203</v>
      </c>
    </row>
    <row r="12458" spans="1:11" ht="42.6" customHeight="1" x14ac:dyDescent="0.25">
      <c r="A12458" s="12">
        <v>2026</v>
      </c>
      <c r="B12458" s="62">
        <v>46113</v>
      </c>
      <c r="C12458" s="62">
        <v>46203</v>
      </c>
      <c r="D12458" s="70" t="s">
        <v>19633</v>
      </c>
      <c r="E12458" s="73">
        <v>41977</v>
      </c>
      <c r="F12458" s="70">
        <v>201000111</v>
      </c>
      <c r="G12458" s="70" t="s">
        <v>7350</v>
      </c>
      <c r="H12458" s="70" t="s">
        <v>12891</v>
      </c>
      <c r="I12458" s="79">
        <v>495000</v>
      </c>
      <c r="J12458" s="66" t="s">
        <v>7284</v>
      </c>
      <c r="K12458" s="62">
        <v>46203</v>
      </c>
    </row>
    <row r="12459" spans="1:11" ht="42.6" customHeight="1" x14ac:dyDescent="0.25">
      <c r="A12459" s="12">
        <v>2026</v>
      </c>
      <c r="B12459" s="62">
        <v>46113</v>
      </c>
      <c r="C12459" s="62">
        <v>46203</v>
      </c>
      <c r="D12459" s="70" t="s">
        <v>3535</v>
      </c>
      <c r="E12459" s="73">
        <v>41977</v>
      </c>
      <c r="F12459" s="70">
        <v>201000112</v>
      </c>
      <c r="G12459" s="70" t="s">
        <v>7368</v>
      </c>
      <c r="H12459" s="70" t="s">
        <v>12892</v>
      </c>
      <c r="I12459" s="79">
        <v>495000</v>
      </c>
      <c r="J12459" s="66" t="s">
        <v>7284</v>
      </c>
      <c r="K12459" s="62">
        <v>46203</v>
      </c>
    </row>
    <row r="12460" spans="1:11" ht="42.6" customHeight="1" x14ac:dyDescent="0.25">
      <c r="A12460" s="12">
        <v>2026</v>
      </c>
      <c r="B12460" s="62">
        <v>46113</v>
      </c>
      <c r="C12460" s="62">
        <v>46203</v>
      </c>
      <c r="D12460" s="70" t="s">
        <v>3565</v>
      </c>
      <c r="E12460" s="73">
        <v>41992</v>
      </c>
      <c r="F12460" s="70">
        <v>201000116</v>
      </c>
      <c r="G12460" s="70" t="s">
        <v>7348</v>
      </c>
      <c r="H12460" s="70" t="s">
        <v>12946</v>
      </c>
      <c r="I12460" s="79">
        <v>368000</v>
      </c>
      <c r="J12460" s="66" t="s">
        <v>7284</v>
      </c>
      <c r="K12460" s="62">
        <v>46203</v>
      </c>
    </row>
    <row r="12461" spans="1:11" ht="42.6" customHeight="1" x14ac:dyDescent="0.25">
      <c r="A12461" s="12">
        <v>2026</v>
      </c>
      <c r="B12461" s="62">
        <v>46113</v>
      </c>
      <c r="C12461" s="62">
        <v>46203</v>
      </c>
      <c r="D12461" s="70" t="s">
        <v>3558</v>
      </c>
      <c r="E12461" s="73">
        <v>41991</v>
      </c>
      <c r="F12461" s="70">
        <v>201000270</v>
      </c>
      <c r="G12461" s="70" t="s">
        <v>7345</v>
      </c>
      <c r="H12461" s="70" t="s">
        <v>12939</v>
      </c>
      <c r="I12461" s="79">
        <v>148999.99</v>
      </c>
      <c r="J12461" s="66" t="s">
        <v>7284</v>
      </c>
      <c r="K12461" s="62">
        <v>46203</v>
      </c>
    </row>
    <row r="12462" spans="1:11" ht="42.6" customHeight="1" x14ac:dyDescent="0.25">
      <c r="A12462" s="12">
        <v>2026</v>
      </c>
      <c r="B12462" s="62">
        <v>46113</v>
      </c>
      <c r="C12462" s="62">
        <v>46203</v>
      </c>
      <c r="D12462" s="70" t="s">
        <v>2191</v>
      </c>
      <c r="E12462" s="73">
        <v>40287</v>
      </c>
      <c r="F12462" s="70" t="s">
        <v>7204</v>
      </c>
      <c r="G12462" s="70" t="s">
        <v>7345</v>
      </c>
      <c r="H12462" s="70" t="s">
        <v>10610</v>
      </c>
      <c r="I12462" s="79">
        <v>79320</v>
      </c>
      <c r="J12462" s="66" t="s">
        <v>7284</v>
      </c>
      <c r="K12462" s="62">
        <v>46203</v>
      </c>
    </row>
    <row r="12463" spans="1:11" ht="42.6" customHeight="1" x14ac:dyDescent="0.25">
      <c r="A12463" s="12">
        <v>2026</v>
      </c>
      <c r="B12463" s="62">
        <v>46113</v>
      </c>
      <c r="C12463" s="62">
        <v>46203</v>
      </c>
      <c r="D12463" s="70" t="s">
        <v>2142</v>
      </c>
      <c r="E12463" s="73">
        <v>40202</v>
      </c>
      <c r="F12463" s="70" t="s">
        <v>19646</v>
      </c>
      <c r="G12463" s="70" t="s">
        <v>7302</v>
      </c>
      <c r="H12463" s="70" t="s">
        <v>10537</v>
      </c>
      <c r="I12463" s="79">
        <v>75000</v>
      </c>
      <c r="J12463" s="66" t="s">
        <v>7284</v>
      </c>
      <c r="K12463" s="62">
        <v>46203</v>
      </c>
    </row>
    <row r="12464" spans="1:11" ht="42.6" customHeight="1" x14ac:dyDescent="0.25">
      <c r="A12464" s="12">
        <v>2026</v>
      </c>
      <c r="B12464" s="62">
        <v>46113</v>
      </c>
      <c r="C12464" s="62">
        <v>46203</v>
      </c>
      <c r="D12464" s="70" t="s">
        <v>2435</v>
      </c>
      <c r="E12464" s="73">
        <v>40597</v>
      </c>
      <c r="F12464" s="70">
        <v>201000000</v>
      </c>
      <c r="G12464" s="70" t="s">
        <v>7345</v>
      </c>
      <c r="H12464" s="70" t="s">
        <v>10903</v>
      </c>
      <c r="I12464" s="79">
        <v>320489</v>
      </c>
      <c r="J12464" s="66" t="s">
        <v>7284</v>
      </c>
      <c r="K12464" s="62">
        <v>46203</v>
      </c>
    </row>
    <row r="12465" spans="1:11" ht="42.6" customHeight="1" x14ac:dyDescent="0.25">
      <c r="A12465" s="12">
        <v>2026</v>
      </c>
      <c r="B12465" s="62">
        <v>46113</v>
      </c>
      <c r="C12465" s="62">
        <v>46203</v>
      </c>
      <c r="D12465" s="70" t="s">
        <v>2443</v>
      </c>
      <c r="E12465" s="73">
        <v>40610</v>
      </c>
      <c r="F12465" s="70">
        <v>201000001</v>
      </c>
      <c r="G12465" s="70" t="s">
        <v>7332</v>
      </c>
      <c r="H12465" s="70" t="s">
        <v>10919</v>
      </c>
      <c r="I12465" s="79">
        <v>174538</v>
      </c>
      <c r="J12465" s="66" t="s">
        <v>7284</v>
      </c>
      <c r="K12465" s="62">
        <v>46203</v>
      </c>
    </row>
    <row r="12466" spans="1:11" ht="42.6" customHeight="1" x14ac:dyDescent="0.25">
      <c r="A12466" s="12">
        <v>2026</v>
      </c>
      <c r="B12466" s="62">
        <v>46113</v>
      </c>
      <c r="C12466" s="62">
        <v>46203</v>
      </c>
      <c r="D12466" s="70" t="s">
        <v>19634</v>
      </c>
      <c r="E12466" s="74">
        <v>40619</v>
      </c>
      <c r="F12466" s="70">
        <v>201000231</v>
      </c>
      <c r="G12466" s="70" t="s">
        <v>7345</v>
      </c>
      <c r="H12466" s="70" t="s">
        <v>19698</v>
      </c>
      <c r="I12466" s="79">
        <v>27500</v>
      </c>
      <c r="J12466" s="66" t="s">
        <v>7284</v>
      </c>
      <c r="K12466" s="62">
        <v>46203</v>
      </c>
    </row>
    <row r="12467" spans="1:11" ht="42.6" customHeight="1" x14ac:dyDescent="0.25">
      <c r="A12467" s="12">
        <v>2026</v>
      </c>
      <c r="B12467" s="62">
        <v>46113</v>
      </c>
      <c r="C12467" s="62">
        <v>46203</v>
      </c>
      <c r="D12467" s="70" t="s">
        <v>2446</v>
      </c>
      <c r="E12467" s="73">
        <v>40619</v>
      </c>
      <c r="F12467" s="70" t="s">
        <v>7204</v>
      </c>
      <c r="G12467" s="70" t="s">
        <v>7345</v>
      </c>
      <c r="H12467" s="70" t="s">
        <v>10922</v>
      </c>
      <c r="I12467" s="79">
        <v>27500</v>
      </c>
      <c r="J12467" s="66" t="s">
        <v>7284</v>
      </c>
      <c r="K12467" s="62">
        <v>46203</v>
      </c>
    </row>
    <row r="12468" spans="1:11" ht="42.6" customHeight="1" x14ac:dyDescent="0.25">
      <c r="A12468" s="12">
        <v>2026</v>
      </c>
      <c r="B12468" s="62">
        <v>46113</v>
      </c>
      <c r="C12468" s="62">
        <v>46203</v>
      </c>
      <c r="D12468" s="71" t="s">
        <v>2447</v>
      </c>
      <c r="E12468" s="74">
        <v>40619</v>
      </c>
      <c r="F12468" s="71">
        <v>201000230</v>
      </c>
      <c r="G12468" s="71" t="s">
        <v>7345</v>
      </c>
      <c r="H12468" s="71" t="s">
        <v>10923</v>
      </c>
      <c r="I12468" s="80">
        <v>27500</v>
      </c>
      <c r="J12468" s="66" t="s">
        <v>7284</v>
      </c>
      <c r="K12468" s="62">
        <v>46203</v>
      </c>
    </row>
    <row r="12469" spans="1:11" ht="42.6" customHeight="1" x14ac:dyDescent="0.25">
      <c r="A12469" s="12">
        <v>2026</v>
      </c>
      <c r="B12469" s="62">
        <v>46113</v>
      </c>
      <c r="C12469" s="62">
        <v>46203</v>
      </c>
      <c r="D12469" s="70" t="s">
        <v>2478</v>
      </c>
      <c r="E12469" s="73">
        <v>40701</v>
      </c>
      <c r="F12469" s="70">
        <v>201000003</v>
      </c>
      <c r="G12469" s="70" t="s">
        <v>7313</v>
      </c>
      <c r="H12469" s="70" t="s">
        <v>10966</v>
      </c>
      <c r="I12469" s="79">
        <v>113484</v>
      </c>
      <c r="J12469" s="66" t="s">
        <v>7284</v>
      </c>
      <c r="K12469" s="62">
        <v>46203</v>
      </c>
    </row>
    <row r="12470" spans="1:11" ht="42.6" customHeight="1" x14ac:dyDescent="0.25">
      <c r="A12470" s="12">
        <v>2026</v>
      </c>
      <c r="B12470" s="62">
        <v>46113</v>
      </c>
      <c r="C12470" s="62">
        <v>46203</v>
      </c>
      <c r="D12470" s="70" t="s">
        <v>2497</v>
      </c>
      <c r="E12470" s="73">
        <v>40724</v>
      </c>
      <c r="F12470" s="70">
        <v>201000233</v>
      </c>
      <c r="G12470" s="70" t="s">
        <v>7345</v>
      </c>
      <c r="H12470" s="70" t="s">
        <v>11009</v>
      </c>
      <c r="I12470" s="79">
        <v>14900</v>
      </c>
      <c r="J12470" s="66" t="s">
        <v>7284</v>
      </c>
      <c r="K12470" s="62">
        <v>46203</v>
      </c>
    </row>
    <row r="12471" spans="1:11" ht="42.6" customHeight="1" x14ac:dyDescent="0.25">
      <c r="A12471" s="12">
        <v>2026</v>
      </c>
      <c r="B12471" s="62">
        <v>46113</v>
      </c>
      <c r="C12471" s="62">
        <v>46203</v>
      </c>
      <c r="D12471" s="70" t="s">
        <v>19635</v>
      </c>
      <c r="E12471" s="73">
        <v>40729</v>
      </c>
      <c r="F12471" s="70" t="s">
        <v>7204</v>
      </c>
      <c r="G12471" s="70" t="s">
        <v>7334</v>
      </c>
      <c r="H12471" s="70" t="s">
        <v>19699</v>
      </c>
      <c r="I12471" s="79">
        <v>76500</v>
      </c>
      <c r="J12471" s="66" t="s">
        <v>7284</v>
      </c>
      <c r="K12471" s="62">
        <v>46203</v>
      </c>
    </row>
    <row r="12472" spans="1:11" ht="42.6" customHeight="1" x14ac:dyDescent="0.25">
      <c r="A12472" s="12">
        <v>2026</v>
      </c>
      <c r="B12472" s="62">
        <v>46113</v>
      </c>
      <c r="C12472" s="62">
        <v>46203</v>
      </c>
      <c r="D12472" s="70" t="s">
        <v>2499</v>
      </c>
      <c r="E12472" s="73">
        <v>40729</v>
      </c>
      <c r="F12472" s="70" t="s">
        <v>19646</v>
      </c>
      <c r="G12472" s="70" t="s">
        <v>7345</v>
      </c>
      <c r="H12472" s="70" t="s">
        <v>11011</v>
      </c>
      <c r="I12472" s="79">
        <v>180000</v>
      </c>
      <c r="J12472" s="66" t="s">
        <v>7284</v>
      </c>
      <c r="K12472" s="62">
        <v>46203</v>
      </c>
    </row>
    <row r="12473" spans="1:11" ht="42.6" customHeight="1" x14ac:dyDescent="0.25">
      <c r="A12473" s="12">
        <v>2026</v>
      </c>
      <c r="B12473" s="62">
        <v>46113</v>
      </c>
      <c r="C12473" s="62">
        <v>46203</v>
      </c>
      <c r="D12473" s="70" t="s">
        <v>2500</v>
      </c>
      <c r="E12473" s="73">
        <v>40729</v>
      </c>
      <c r="F12473" s="70" t="s">
        <v>19646</v>
      </c>
      <c r="G12473" s="70" t="s">
        <v>7313</v>
      </c>
      <c r="H12473" s="70" t="s">
        <v>11012</v>
      </c>
      <c r="I12473" s="79">
        <v>64500</v>
      </c>
      <c r="J12473" s="66" t="s">
        <v>7284</v>
      </c>
      <c r="K12473" s="62">
        <v>46203</v>
      </c>
    </row>
    <row r="12474" spans="1:11" ht="42.6" customHeight="1" x14ac:dyDescent="0.25">
      <c r="A12474" s="12">
        <v>2026</v>
      </c>
      <c r="B12474" s="62">
        <v>46113</v>
      </c>
      <c r="C12474" s="62">
        <v>46203</v>
      </c>
      <c r="D12474" s="70" t="s">
        <v>2501</v>
      </c>
      <c r="E12474" s="73">
        <v>40729</v>
      </c>
      <c r="F12474" s="70" t="s">
        <v>19646</v>
      </c>
      <c r="G12474" s="70" t="s">
        <v>7313</v>
      </c>
      <c r="H12474" s="70" t="s">
        <v>11013</v>
      </c>
      <c r="I12474" s="79">
        <v>86000</v>
      </c>
      <c r="J12474" s="66" t="s">
        <v>7284</v>
      </c>
      <c r="K12474" s="62">
        <v>46203</v>
      </c>
    </row>
    <row r="12475" spans="1:11" ht="42.6" customHeight="1" x14ac:dyDescent="0.25">
      <c r="A12475" s="12">
        <v>2026</v>
      </c>
      <c r="B12475" s="62">
        <v>46113</v>
      </c>
      <c r="C12475" s="62">
        <v>46203</v>
      </c>
      <c r="D12475" s="70" t="s">
        <v>2640</v>
      </c>
      <c r="E12475" s="73">
        <v>40892</v>
      </c>
      <c r="F12475" s="70">
        <v>201000017</v>
      </c>
      <c r="G12475" s="70" t="s">
        <v>7332</v>
      </c>
      <c r="H12475" s="70" t="s">
        <v>11284</v>
      </c>
      <c r="I12475" s="79">
        <v>119266</v>
      </c>
      <c r="J12475" s="66" t="s">
        <v>7284</v>
      </c>
      <c r="K12475" s="62">
        <v>46203</v>
      </c>
    </row>
    <row r="12476" spans="1:11" ht="42.6" customHeight="1" x14ac:dyDescent="0.25">
      <c r="A12476" s="12">
        <v>2026</v>
      </c>
      <c r="B12476" s="62">
        <v>46113</v>
      </c>
      <c r="C12476" s="62">
        <v>46203</v>
      </c>
      <c r="D12476" s="70" t="s">
        <v>2641</v>
      </c>
      <c r="E12476" s="73">
        <v>40892</v>
      </c>
      <c r="F12476" s="70">
        <v>201000018</v>
      </c>
      <c r="G12476" s="70" t="s">
        <v>7258</v>
      </c>
      <c r="H12476" s="70" t="s">
        <v>11285</v>
      </c>
      <c r="I12476" s="79">
        <v>174440</v>
      </c>
      <c r="J12476" s="66" t="s">
        <v>7284</v>
      </c>
      <c r="K12476" s="62">
        <v>46203</v>
      </c>
    </row>
    <row r="12477" spans="1:11" ht="42.6" customHeight="1" x14ac:dyDescent="0.25">
      <c r="A12477" s="12">
        <v>2026</v>
      </c>
      <c r="B12477" s="62">
        <v>46113</v>
      </c>
      <c r="C12477" s="62">
        <v>46203</v>
      </c>
      <c r="D12477" s="70" t="s">
        <v>2650</v>
      </c>
      <c r="E12477" s="73">
        <v>40899</v>
      </c>
      <c r="F12477" s="70">
        <v>201000019</v>
      </c>
      <c r="G12477" s="70" t="s">
        <v>7258</v>
      </c>
      <c r="H12477" s="70" t="s">
        <v>11297</v>
      </c>
      <c r="I12477" s="79">
        <v>150430</v>
      </c>
      <c r="J12477" s="66" t="s">
        <v>7284</v>
      </c>
      <c r="K12477" s="62">
        <v>46203</v>
      </c>
    </row>
    <row r="12478" spans="1:11" ht="42.6" customHeight="1" x14ac:dyDescent="0.25">
      <c r="A12478" s="12">
        <v>2026</v>
      </c>
      <c r="B12478" s="62">
        <v>46113</v>
      </c>
      <c r="C12478" s="62">
        <v>46203</v>
      </c>
      <c r="D12478" s="70" t="s">
        <v>2665</v>
      </c>
      <c r="E12478" s="73">
        <v>40959</v>
      </c>
      <c r="F12478" s="70" t="s">
        <v>19646</v>
      </c>
      <c r="G12478" s="70" t="s">
        <v>7332</v>
      </c>
      <c r="H12478" s="70" t="s">
        <v>11319</v>
      </c>
      <c r="I12478" s="79">
        <v>95000</v>
      </c>
      <c r="J12478" s="66" t="s">
        <v>7284</v>
      </c>
      <c r="K12478" s="62">
        <v>46203</v>
      </c>
    </row>
    <row r="12479" spans="1:11" ht="42.6" customHeight="1" x14ac:dyDescent="0.25">
      <c r="A12479" s="12">
        <v>2026</v>
      </c>
      <c r="B12479" s="62">
        <v>46113</v>
      </c>
      <c r="C12479" s="62">
        <v>46203</v>
      </c>
      <c r="D12479" s="70" t="s">
        <v>2666</v>
      </c>
      <c r="E12479" s="73">
        <v>40959</v>
      </c>
      <c r="F12479" s="70" t="s">
        <v>19646</v>
      </c>
      <c r="G12479" s="70" t="s">
        <v>7345</v>
      </c>
      <c r="H12479" s="70" t="s">
        <v>11320</v>
      </c>
      <c r="I12479" s="79">
        <v>340000</v>
      </c>
      <c r="J12479" s="66" t="s">
        <v>7284</v>
      </c>
      <c r="K12479" s="62">
        <v>46203</v>
      </c>
    </row>
    <row r="12480" spans="1:11" ht="42.6" customHeight="1" x14ac:dyDescent="0.25">
      <c r="A12480" s="12">
        <v>2026</v>
      </c>
      <c r="B12480" s="62">
        <v>46113</v>
      </c>
      <c r="C12480" s="62">
        <v>46203</v>
      </c>
      <c r="D12480" s="70" t="s">
        <v>2684</v>
      </c>
      <c r="E12480" s="73">
        <v>41010</v>
      </c>
      <c r="F12480" s="70">
        <v>201000020</v>
      </c>
      <c r="G12480" s="70" t="s">
        <v>7345</v>
      </c>
      <c r="H12480" s="70" t="s">
        <v>11339</v>
      </c>
      <c r="I12480" s="79">
        <v>329753</v>
      </c>
      <c r="J12480" s="66" t="s">
        <v>7284</v>
      </c>
      <c r="K12480" s="62">
        <v>46203</v>
      </c>
    </row>
    <row r="12481" spans="1:11" ht="42.6" customHeight="1" x14ac:dyDescent="0.25">
      <c r="A12481" s="12">
        <v>2026</v>
      </c>
      <c r="B12481" s="62">
        <v>46113</v>
      </c>
      <c r="C12481" s="62">
        <v>46203</v>
      </c>
      <c r="D12481" s="70" t="s">
        <v>2707</v>
      </c>
      <c r="E12481" s="73">
        <v>41051</v>
      </c>
      <c r="F12481" s="70">
        <v>201000021</v>
      </c>
      <c r="G12481" s="70" t="s">
        <v>7368</v>
      </c>
      <c r="H12481" s="70" t="s">
        <v>11372</v>
      </c>
      <c r="I12481" s="79">
        <v>152390</v>
      </c>
      <c r="J12481" s="66" t="s">
        <v>7284</v>
      </c>
      <c r="K12481" s="62">
        <v>46203</v>
      </c>
    </row>
    <row r="12482" spans="1:11" ht="42.6" customHeight="1" x14ac:dyDescent="0.25">
      <c r="A12482" s="12">
        <v>2026</v>
      </c>
      <c r="B12482" s="62">
        <v>46113</v>
      </c>
      <c r="C12482" s="62">
        <v>46203</v>
      </c>
      <c r="D12482" s="70" t="s">
        <v>2708</v>
      </c>
      <c r="E12482" s="73">
        <v>41054</v>
      </c>
      <c r="F12482" s="70">
        <v>201000022</v>
      </c>
      <c r="G12482" s="70" t="s">
        <v>7313</v>
      </c>
      <c r="H12482" s="70" t="s">
        <v>11373</v>
      </c>
      <c r="I12482" s="79">
        <v>177086</v>
      </c>
      <c r="J12482" s="66" t="s">
        <v>7284</v>
      </c>
      <c r="K12482" s="62">
        <v>46203</v>
      </c>
    </row>
    <row r="12483" spans="1:11" ht="42.6" customHeight="1" x14ac:dyDescent="0.25">
      <c r="A12483" s="12">
        <v>2026</v>
      </c>
      <c r="B12483" s="62">
        <v>46113</v>
      </c>
      <c r="C12483" s="62">
        <v>46203</v>
      </c>
      <c r="D12483" s="70" t="s">
        <v>2726</v>
      </c>
      <c r="E12483" s="73">
        <v>41092</v>
      </c>
      <c r="F12483" s="72" t="s">
        <v>7204</v>
      </c>
      <c r="G12483" s="70" t="s">
        <v>7313</v>
      </c>
      <c r="H12483" s="70" t="s">
        <v>11410</v>
      </c>
      <c r="I12483" s="79">
        <v>595200</v>
      </c>
      <c r="J12483" s="66" t="s">
        <v>7284</v>
      </c>
      <c r="K12483" s="62">
        <v>46203</v>
      </c>
    </row>
    <row r="12484" spans="1:11" ht="42.6" customHeight="1" x14ac:dyDescent="0.25">
      <c r="A12484" s="12">
        <v>2026</v>
      </c>
      <c r="B12484" s="62">
        <v>46113</v>
      </c>
      <c r="C12484" s="62">
        <v>46203</v>
      </c>
      <c r="D12484" s="70" t="s">
        <v>2730</v>
      </c>
      <c r="E12484" s="73">
        <v>41122</v>
      </c>
      <c r="F12484" s="70">
        <v>201000026</v>
      </c>
      <c r="G12484" s="70" t="s">
        <v>7345</v>
      </c>
      <c r="H12484" s="70" t="s">
        <v>11423</v>
      </c>
      <c r="I12484" s="79">
        <v>499000</v>
      </c>
      <c r="J12484" s="66" t="s">
        <v>7284</v>
      </c>
      <c r="K12484" s="62">
        <v>46203</v>
      </c>
    </row>
    <row r="12485" spans="1:11" ht="42.6" customHeight="1" x14ac:dyDescent="0.25">
      <c r="A12485" s="12">
        <v>2026</v>
      </c>
      <c r="B12485" s="62">
        <v>46113</v>
      </c>
      <c r="C12485" s="62">
        <v>46203</v>
      </c>
      <c r="D12485" s="70" t="s">
        <v>2731</v>
      </c>
      <c r="E12485" s="73">
        <v>41122</v>
      </c>
      <c r="F12485" s="70">
        <v>201000027</v>
      </c>
      <c r="G12485" s="70" t="s">
        <v>7313</v>
      </c>
      <c r="H12485" s="70" t="s">
        <v>11424</v>
      </c>
      <c r="I12485" s="79">
        <v>159331</v>
      </c>
      <c r="J12485" s="66" t="s">
        <v>7284</v>
      </c>
      <c r="K12485" s="62">
        <v>46203</v>
      </c>
    </row>
    <row r="12486" spans="1:11" ht="42.6" customHeight="1" x14ac:dyDescent="0.25">
      <c r="A12486" s="12">
        <v>2026</v>
      </c>
      <c r="B12486" s="62">
        <v>46113</v>
      </c>
      <c r="C12486" s="62">
        <v>46203</v>
      </c>
      <c r="D12486" s="70" t="s">
        <v>2736</v>
      </c>
      <c r="E12486" s="73">
        <v>41131</v>
      </c>
      <c r="F12486" s="70">
        <v>201000028</v>
      </c>
      <c r="G12486" s="70" t="s">
        <v>7313</v>
      </c>
      <c r="H12486" s="70" t="s">
        <v>11431</v>
      </c>
      <c r="I12486" s="79">
        <v>198058</v>
      </c>
      <c r="J12486" s="66" t="s">
        <v>7284</v>
      </c>
      <c r="K12486" s="62">
        <v>46203</v>
      </c>
    </row>
    <row r="12487" spans="1:11" ht="42.6" customHeight="1" x14ac:dyDescent="0.25">
      <c r="A12487" s="12">
        <v>2026</v>
      </c>
      <c r="B12487" s="62">
        <v>46113</v>
      </c>
      <c r="C12487" s="62">
        <v>46203</v>
      </c>
      <c r="D12487" s="70" t="s">
        <v>2738</v>
      </c>
      <c r="E12487" s="73">
        <v>41138</v>
      </c>
      <c r="F12487" s="70">
        <v>201000029</v>
      </c>
      <c r="G12487" s="70" t="s">
        <v>7358</v>
      </c>
      <c r="H12487" s="70" t="s">
        <v>11433</v>
      </c>
      <c r="I12487" s="79">
        <v>121226</v>
      </c>
      <c r="J12487" s="66" t="s">
        <v>7284</v>
      </c>
      <c r="K12487" s="62">
        <v>46203</v>
      </c>
    </row>
    <row r="12488" spans="1:11" ht="42.6" customHeight="1" x14ac:dyDescent="0.25">
      <c r="A12488" s="12">
        <v>2026</v>
      </c>
      <c r="B12488" s="62">
        <v>46113</v>
      </c>
      <c r="C12488" s="62">
        <v>46203</v>
      </c>
      <c r="D12488" s="70" t="s">
        <v>2742</v>
      </c>
      <c r="E12488" s="73">
        <v>41156</v>
      </c>
      <c r="F12488" s="70">
        <v>201000030</v>
      </c>
      <c r="G12488" s="70" t="s">
        <v>7358</v>
      </c>
      <c r="H12488" s="70" t="s">
        <v>11448</v>
      </c>
      <c r="I12488" s="79">
        <v>14900</v>
      </c>
      <c r="J12488" s="66" t="s">
        <v>7284</v>
      </c>
      <c r="K12488" s="62">
        <v>46203</v>
      </c>
    </row>
    <row r="12489" spans="1:11" ht="42.6" customHeight="1" x14ac:dyDescent="0.25">
      <c r="A12489" s="12">
        <v>2026</v>
      </c>
      <c r="B12489" s="62">
        <v>46113</v>
      </c>
      <c r="C12489" s="62">
        <v>46203</v>
      </c>
      <c r="D12489" s="70" t="s">
        <v>19636</v>
      </c>
      <c r="E12489" s="73">
        <v>41176</v>
      </c>
      <c r="F12489" s="70">
        <v>201000235</v>
      </c>
      <c r="G12489" s="70" t="s">
        <v>7314</v>
      </c>
      <c r="H12489" s="70" t="s">
        <v>19700</v>
      </c>
      <c r="I12489" s="79">
        <v>20999</v>
      </c>
      <c r="J12489" s="66" t="s">
        <v>7284</v>
      </c>
      <c r="K12489" s="62">
        <v>46203</v>
      </c>
    </row>
    <row r="12490" spans="1:11" ht="42.6" customHeight="1" x14ac:dyDescent="0.25">
      <c r="A12490" s="12">
        <v>2026</v>
      </c>
      <c r="B12490" s="62">
        <v>46113</v>
      </c>
      <c r="C12490" s="62">
        <v>46203</v>
      </c>
      <c r="D12490" s="70" t="s">
        <v>2789</v>
      </c>
      <c r="E12490" s="73">
        <v>41213</v>
      </c>
      <c r="F12490" s="70">
        <v>201000031</v>
      </c>
      <c r="G12490" s="70" t="s">
        <v>7334</v>
      </c>
      <c r="H12490" s="70" t="s">
        <v>11569</v>
      </c>
      <c r="I12490" s="79">
        <v>587900</v>
      </c>
      <c r="J12490" s="66" t="s">
        <v>7284</v>
      </c>
      <c r="K12490" s="62">
        <v>46203</v>
      </c>
    </row>
    <row r="12491" spans="1:11" ht="42.6" customHeight="1" x14ac:dyDescent="0.25">
      <c r="A12491" s="12">
        <v>2026</v>
      </c>
      <c r="B12491" s="62">
        <v>46113</v>
      </c>
      <c r="C12491" s="62">
        <v>46203</v>
      </c>
      <c r="D12491" s="70" t="s">
        <v>2862</v>
      </c>
      <c r="E12491" s="73">
        <v>41324</v>
      </c>
      <c r="F12491" s="72" t="s">
        <v>7204</v>
      </c>
      <c r="G12491" s="70" t="s">
        <v>7345</v>
      </c>
      <c r="H12491" s="70" t="s">
        <v>11713</v>
      </c>
      <c r="I12491" s="79">
        <v>765900</v>
      </c>
      <c r="J12491" s="66" t="s">
        <v>7284</v>
      </c>
      <c r="K12491" s="62">
        <v>46203</v>
      </c>
    </row>
    <row r="12492" spans="1:11" ht="42.6" customHeight="1" x14ac:dyDescent="0.25">
      <c r="A12492" s="12">
        <v>2026</v>
      </c>
      <c r="B12492" s="62">
        <v>46113</v>
      </c>
      <c r="C12492" s="62">
        <v>46203</v>
      </c>
      <c r="D12492" s="70" t="s">
        <v>2863</v>
      </c>
      <c r="E12492" s="73">
        <v>41324</v>
      </c>
      <c r="F12492" s="72" t="s">
        <v>7204</v>
      </c>
      <c r="G12492" s="70" t="s">
        <v>7345</v>
      </c>
      <c r="H12492" s="70" t="s">
        <v>11714</v>
      </c>
      <c r="I12492" s="79">
        <v>765900</v>
      </c>
      <c r="J12492" s="66" t="s">
        <v>7284</v>
      </c>
      <c r="K12492" s="62">
        <v>46203</v>
      </c>
    </row>
    <row r="12493" spans="1:11" ht="42.6" customHeight="1" x14ac:dyDescent="0.25">
      <c r="A12493" s="12">
        <v>2026</v>
      </c>
      <c r="B12493" s="62">
        <v>46113</v>
      </c>
      <c r="C12493" s="62">
        <v>46203</v>
      </c>
      <c r="D12493" s="70" t="s">
        <v>19637</v>
      </c>
      <c r="E12493" s="73">
        <v>41324</v>
      </c>
      <c r="F12493" s="70" t="s">
        <v>19647</v>
      </c>
      <c r="G12493" s="70" t="s">
        <v>7314</v>
      </c>
      <c r="H12493" s="70" t="s">
        <v>19701</v>
      </c>
      <c r="I12493" s="79">
        <v>76288.009999999995</v>
      </c>
      <c r="J12493" s="66" t="s">
        <v>7284</v>
      </c>
      <c r="K12493" s="62">
        <v>46203</v>
      </c>
    </row>
    <row r="12494" spans="1:11" ht="42.6" customHeight="1" x14ac:dyDescent="0.25">
      <c r="A12494" s="12">
        <v>2026</v>
      </c>
      <c r="B12494" s="62">
        <v>46113</v>
      </c>
      <c r="C12494" s="62">
        <v>46203</v>
      </c>
      <c r="D12494" s="70" t="s">
        <v>2864</v>
      </c>
      <c r="E12494" s="73">
        <v>41324</v>
      </c>
      <c r="F12494" s="72" t="s">
        <v>7204</v>
      </c>
      <c r="G12494" s="70" t="s">
        <v>7345</v>
      </c>
      <c r="H12494" s="70" t="s">
        <v>11715</v>
      </c>
      <c r="I12494" s="79">
        <v>76288.009999999995</v>
      </c>
      <c r="J12494" s="66" t="s">
        <v>7284</v>
      </c>
      <c r="K12494" s="62">
        <v>46203</v>
      </c>
    </row>
    <row r="12495" spans="1:11" ht="42.6" customHeight="1" x14ac:dyDescent="0.25">
      <c r="A12495" s="12">
        <v>2026</v>
      </c>
      <c r="B12495" s="62">
        <v>46113</v>
      </c>
      <c r="C12495" s="62">
        <v>46203</v>
      </c>
      <c r="D12495" s="70" t="s">
        <v>2881</v>
      </c>
      <c r="E12495" s="73">
        <v>41333</v>
      </c>
      <c r="F12495" s="70">
        <v>201000043</v>
      </c>
      <c r="G12495" s="70" t="s">
        <v>7368</v>
      </c>
      <c r="H12495" s="70" t="s">
        <v>11737</v>
      </c>
      <c r="I12495" s="79">
        <v>232285</v>
      </c>
      <c r="J12495" s="66" t="s">
        <v>7284</v>
      </c>
      <c r="K12495" s="62">
        <v>46203</v>
      </c>
    </row>
    <row r="12496" spans="1:11" ht="42.6" customHeight="1" x14ac:dyDescent="0.25">
      <c r="A12496" s="12">
        <v>2026</v>
      </c>
      <c r="B12496" s="62">
        <v>46113</v>
      </c>
      <c r="C12496" s="62">
        <v>46203</v>
      </c>
      <c r="D12496" s="70" t="s">
        <v>2882</v>
      </c>
      <c r="E12496" s="73">
        <v>41333</v>
      </c>
      <c r="F12496" s="70">
        <v>201000045</v>
      </c>
      <c r="G12496" s="70" t="s">
        <v>7332</v>
      </c>
      <c r="H12496" s="70" t="s">
        <v>11738</v>
      </c>
      <c r="I12496" s="79">
        <v>277875</v>
      </c>
      <c r="J12496" s="66" t="s">
        <v>7284</v>
      </c>
      <c r="K12496" s="62">
        <v>46203</v>
      </c>
    </row>
    <row r="12497" spans="1:11" ht="42.6" customHeight="1" x14ac:dyDescent="0.25">
      <c r="A12497" s="12">
        <v>2026</v>
      </c>
      <c r="B12497" s="62">
        <v>46113</v>
      </c>
      <c r="C12497" s="62">
        <v>46203</v>
      </c>
      <c r="D12497" s="70" t="s">
        <v>3002</v>
      </c>
      <c r="E12497" s="73">
        <v>41455</v>
      </c>
      <c r="F12497" s="70">
        <v>201000059</v>
      </c>
      <c r="G12497" s="70" t="s">
        <v>7332</v>
      </c>
      <c r="H12497" s="70" t="s">
        <v>11897</v>
      </c>
      <c r="I12497" s="79">
        <v>190180</v>
      </c>
      <c r="J12497" s="66" t="s">
        <v>7284</v>
      </c>
      <c r="K12497" s="62">
        <v>46203</v>
      </c>
    </row>
    <row r="12498" spans="1:11" ht="42.6" customHeight="1" x14ac:dyDescent="0.25">
      <c r="A12498" s="12">
        <v>2026</v>
      </c>
      <c r="B12498" s="62">
        <v>46113</v>
      </c>
      <c r="C12498" s="62">
        <v>46203</v>
      </c>
      <c r="D12498" s="70" t="s">
        <v>3003</v>
      </c>
      <c r="E12498" s="73">
        <v>41455</v>
      </c>
      <c r="F12498" s="70">
        <v>201000060</v>
      </c>
      <c r="G12498" s="70" t="s">
        <v>7332</v>
      </c>
      <c r="H12498" s="70" t="s">
        <v>11898</v>
      </c>
      <c r="I12498" s="79">
        <v>190180</v>
      </c>
      <c r="J12498" s="66" t="s">
        <v>7284</v>
      </c>
      <c r="K12498" s="62">
        <v>46203</v>
      </c>
    </row>
    <row r="12499" spans="1:11" ht="42.6" customHeight="1" x14ac:dyDescent="0.25">
      <c r="A12499" s="12">
        <v>2026</v>
      </c>
      <c r="B12499" s="62">
        <v>46113</v>
      </c>
      <c r="C12499" s="62">
        <v>46203</v>
      </c>
      <c r="D12499" s="70" t="s">
        <v>3004</v>
      </c>
      <c r="E12499" s="73">
        <v>41455</v>
      </c>
      <c r="F12499" s="70">
        <v>201000055</v>
      </c>
      <c r="G12499" s="70" t="s">
        <v>7258</v>
      </c>
      <c r="H12499" s="70" t="s">
        <v>11899</v>
      </c>
      <c r="I12499" s="79">
        <v>190180</v>
      </c>
      <c r="J12499" s="66" t="s">
        <v>7284</v>
      </c>
      <c r="K12499" s="62">
        <v>46203</v>
      </c>
    </row>
    <row r="12500" spans="1:11" ht="42.6" customHeight="1" x14ac:dyDescent="0.25">
      <c r="A12500" s="12">
        <v>2026</v>
      </c>
      <c r="B12500" s="62">
        <v>46113</v>
      </c>
      <c r="C12500" s="62">
        <v>46203</v>
      </c>
      <c r="D12500" s="70" t="s">
        <v>3005</v>
      </c>
      <c r="E12500" s="73">
        <v>41455</v>
      </c>
      <c r="F12500" s="70">
        <v>201000056</v>
      </c>
      <c r="G12500" s="70" t="s">
        <v>7314</v>
      </c>
      <c r="H12500" s="70" t="s">
        <v>11900</v>
      </c>
      <c r="I12500" s="79">
        <v>190180</v>
      </c>
      <c r="J12500" s="66" t="s">
        <v>7284</v>
      </c>
      <c r="K12500" s="62">
        <v>46203</v>
      </c>
    </row>
    <row r="12501" spans="1:11" ht="42.6" customHeight="1" x14ac:dyDescent="0.25">
      <c r="A12501" s="12">
        <v>2026</v>
      </c>
      <c r="B12501" s="62">
        <v>46113</v>
      </c>
      <c r="C12501" s="62">
        <v>46203</v>
      </c>
      <c r="D12501" s="70" t="s">
        <v>3007</v>
      </c>
      <c r="E12501" s="73">
        <v>41455</v>
      </c>
      <c r="F12501" s="70">
        <v>201000058</v>
      </c>
      <c r="G12501" s="70" t="s">
        <v>7258</v>
      </c>
      <c r="H12501" s="70" t="s">
        <v>11902</v>
      </c>
      <c r="I12501" s="79">
        <v>190180</v>
      </c>
      <c r="J12501" s="66" t="s">
        <v>7284</v>
      </c>
      <c r="K12501" s="62">
        <v>46203</v>
      </c>
    </row>
    <row r="12502" spans="1:11" ht="42.6" customHeight="1" x14ac:dyDescent="0.25">
      <c r="A12502" s="12">
        <v>2026</v>
      </c>
      <c r="B12502" s="62">
        <v>46113</v>
      </c>
      <c r="C12502" s="62">
        <v>46203</v>
      </c>
      <c r="D12502" s="70" t="s">
        <v>2843</v>
      </c>
      <c r="E12502" s="73">
        <v>41305</v>
      </c>
      <c r="F12502" s="70">
        <v>201000046</v>
      </c>
      <c r="G12502" s="70" t="s">
        <v>7258</v>
      </c>
      <c r="H12502" s="70" t="s">
        <v>11693</v>
      </c>
      <c r="I12502" s="79">
        <v>142426</v>
      </c>
      <c r="J12502" s="66" t="s">
        <v>7284</v>
      </c>
      <c r="K12502" s="62">
        <v>46203</v>
      </c>
    </row>
    <row r="12503" spans="1:11" ht="42.6" customHeight="1" x14ac:dyDescent="0.25">
      <c r="A12503" s="12">
        <v>2026</v>
      </c>
      <c r="B12503" s="62">
        <v>46113</v>
      </c>
      <c r="C12503" s="62">
        <v>46203</v>
      </c>
      <c r="D12503" s="70" t="s">
        <v>2844</v>
      </c>
      <c r="E12503" s="73">
        <v>41305</v>
      </c>
      <c r="F12503" s="70">
        <v>201000047</v>
      </c>
      <c r="G12503" s="70" t="s">
        <v>7358</v>
      </c>
      <c r="H12503" s="70" t="s">
        <v>11694</v>
      </c>
      <c r="I12503" s="79">
        <v>142426</v>
      </c>
      <c r="J12503" s="66" t="s">
        <v>7284</v>
      </c>
      <c r="K12503" s="62">
        <v>46203</v>
      </c>
    </row>
    <row r="12504" spans="1:11" ht="42.6" customHeight="1" x14ac:dyDescent="0.25">
      <c r="A12504" s="12">
        <v>2026</v>
      </c>
      <c r="B12504" s="62">
        <v>46113</v>
      </c>
      <c r="C12504" s="62">
        <v>46203</v>
      </c>
      <c r="D12504" s="70" t="s">
        <v>2845</v>
      </c>
      <c r="E12504" s="73">
        <v>41305</v>
      </c>
      <c r="F12504" s="70">
        <v>201000048</v>
      </c>
      <c r="G12504" s="70" t="s">
        <v>7334</v>
      </c>
      <c r="H12504" s="70" t="s">
        <v>11695</v>
      </c>
      <c r="I12504" s="79">
        <v>142426</v>
      </c>
      <c r="J12504" s="66" t="s">
        <v>7284</v>
      </c>
      <c r="K12504" s="62">
        <v>46203</v>
      </c>
    </row>
    <row r="12505" spans="1:11" ht="42.6" customHeight="1" x14ac:dyDescent="0.25">
      <c r="A12505" s="12">
        <v>2026</v>
      </c>
      <c r="B12505" s="62">
        <v>46113</v>
      </c>
      <c r="C12505" s="62">
        <v>46203</v>
      </c>
      <c r="D12505" s="70" t="s">
        <v>2883</v>
      </c>
      <c r="E12505" s="73">
        <v>41333</v>
      </c>
      <c r="F12505" s="70">
        <v>201000044</v>
      </c>
      <c r="G12505" s="70" t="s">
        <v>7332</v>
      </c>
      <c r="H12505" s="70" t="s">
        <v>11739</v>
      </c>
      <c r="I12505" s="79">
        <v>232285</v>
      </c>
      <c r="J12505" s="66" t="s">
        <v>7284</v>
      </c>
      <c r="K12505" s="62">
        <v>46203</v>
      </c>
    </row>
    <row r="12506" spans="1:11" ht="42.6" customHeight="1" x14ac:dyDescent="0.25">
      <c r="A12506" s="12">
        <v>2026</v>
      </c>
      <c r="B12506" s="62">
        <v>46113</v>
      </c>
      <c r="C12506" s="62">
        <v>46203</v>
      </c>
      <c r="D12506" s="70" t="s">
        <v>2847</v>
      </c>
      <c r="E12506" s="73">
        <v>41305</v>
      </c>
      <c r="F12506" s="70">
        <v>201000053</v>
      </c>
      <c r="G12506" s="70" t="s">
        <v>7358</v>
      </c>
      <c r="H12506" s="70" t="s">
        <v>11697</v>
      </c>
      <c r="I12506" s="79">
        <v>410491</v>
      </c>
      <c r="J12506" s="66" t="s">
        <v>7284</v>
      </c>
      <c r="K12506" s="62">
        <v>46203</v>
      </c>
    </row>
    <row r="12507" spans="1:11" ht="42.6" customHeight="1" x14ac:dyDescent="0.25">
      <c r="A12507" s="12">
        <v>2026</v>
      </c>
      <c r="B12507" s="62">
        <v>46113</v>
      </c>
      <c r="C12507" s="62">
        <v>46203</v>
      </c>
      <c r="D12507" s="70" t="s">
        <v>3045</v>
      </c>
      <c r="E12507" s="73">
        <v>41499</v>
      </c>
      <c r="F12507" s="70">
        <v>201000061</v>
      </c>
      <c r="G12507" s="70" t="s">
        <v>7258</v>
      </c>
      <c r="H12507" s="70" t="s">
        <v>11948</v>
      </c>
      <c r="I12507" s="79">
        <v>288243</v>
      </c>
      <c r="J12507" s="66" t="s">
        <v>7284</v>
      </c>
      <c r="K12507" s="62">
        <v>46203</v>
      </c>
    </row>
    <row r="12508" spans="1:11" ht="42.6" customHeight="1" x14ac:dyDescent="0.25">
      <c r="A12508" s="12">
        <v>2026</v>
      </c>
      <c r="B12508" s="62">
        <v>46113</v>
      </c>
      <c r="C12508" s="62">
        <v>46203</v>
      </c>
      <c r="D12508" s="70" t="s">
        <v>3046</v>
      </c>
      <c r="E12508" s="73">
        <v>41499</v>
      </c>
      <c r="F12508" s="70">
        <v>201000062</v>
      </c>
      <c r="G12508" s="70" t="s">
        <v>7368</v>
      </c>
      <c r="H12508" s="70" t="s">
        <v>11949</v>
      </c>
      <c r="I12508" s="79">
        <v>139723</v>
      </c>
      <c r="J12508" s="66" t="s">
        <v>7284</v>
      </c>
      <c r="K12508" s="62">
        <v>46203</v>
      </c>
    </row>
    <row r="12509" spans="1:11" ht="42.6" customHeight="1" x14ac:dyDescent="0.25">
      <c r="A12509" s="12">
        <v>2026</v>
      </c>
      <c r="B12509" s="62">
        <v>46113</v>
      </c>
      <c r="C12509" s="62">
        <v>46203</v>
      </c>
      <c r="D12509" s="70" t="s">
        <v>19638</v>
      </c>
      <c r="E12509" s="73">
        <v>41499</v>
      </c>
      <c r="F12509" s="70">
        <v>201000063</v>
      </c>
      <c r="G12509" s="70" t="s">
        <v>7313</v>
      </c>
      <c r="H12509" s="70" t="s">
        <v>19702</v>
      </c>
      <c r="I12509" s="79">
        <v>139723</v>
      </c>
      <c r="J12509" s="66" t="s">
        <v>7284</v>
      </c>
      <c r="K12509" s="62">
        <v>46203</v>
      </c>
    </row>
    <row r="12510" spans="1:11" ht="42.6" customHeight="1" x14ac:dyDescent="0.25">
      <c r="A12510" s="12">
        <v>2026</v>
      </c>
      <c r="B12510" s="62">
        <v>46113</v>
      </c>
      <c r="C12510" s="62">
        <v>46203</v>
      </c>
      <c r="D12510" s="70" t="s">
        <v>3092</v>
      </c>
      <c r="E12510" s="73">
        <v>41543</v>
      </c>
      <c r="F12510" s="70">
        <v>201000068</v>
      </c>
      <c r="G12510" s="70" t="s">
        <v>7345</v>
      </c>
      <c r="H12510" s="70" t="s">
        <v>12018</v>
      </c>
      <c r="I12510" s="79">
        <v>188356</v>
      </c>
      <c r="J12510" s="66" t="s">
        <v>7284</v>
      </c>
      <c r="K12510" s="62">
        <v>46203</v>
      </c>
    </row>
    <row r="12511" spans="1:11" ht="42.6" customHeight="1" x14ac:dyDescent="0.25">
      <c r="A12511" s="12">
        <v>2026</v>
      </c>
      <c r="B12511" s="62">
        <v>46113</v>
      </c>
      <c r="C12511" s="62">
        <v>46203</v>
      </c>
      <c r="D12511" s="70" t="s">
        <v>3093</v>
      </c>
      <c r="E12511" s="73">
        <v>41543</v>
      </c>
      <c r="F12511" s="70">
        <v>201000069</v>
      </c>
      <c r="G12511" s="70" t="s">
        <v>7358</v>
      </c>
      <c r="H12511" s="70" t="s">
        <v>12019</v>
      </c>
      <c r="I12511" s="79">
        <v>188356</v>
      </c>
      <c r="J12511" s="66" t="s">
        <v>7284</v>
      </c>
      <c r="K12511" s="62">
        <v>46203</v>
      </c>
    </row>
    <row r="12512" spans="1:11" ht="42.6" customHeight="1" x14ac:dyDescent="0.25">
      <c r="A12512" s="12">
        <v>2026</v>
      </c>
      <c r="B12512" s="62">
        <v>46113</v>
      </c>
      <c r="C12512" s="62">
        <v>46203</v>
      </c>
      <c r="D12512" s="70" t="s">
        <v>3094</v>
      </c>
      <c r="E12512" s="73">
        <v>41543</v>
      </c>
      <c r="F12512" s="70">
        <v>201000070</v>
      </c>
      <c r="G12512" s="70" t="s">
        <v>7358</v>
      </c>
      <c r="H12512" s="70" t="s">
        <v>12020</v>
      </c>
      <c r="I12512" s="79">
        <v>188356</v>
      </c>
      <c r="J12512" s="66" t="s">
        <v>7284</v>
      </c>
      <c r="K12512" s="62">
        <v>46203</v>
      </c>
    </row>
    <row r="12513" spans="1:11" ht="42.6" customHeight="1" x14ac:dyDescent="0.25">
      <c r="A12513" s="12">
        <v>2026</v>
      </c>
      <c r="B12513" s="62">
        <v>46113</v>
      </c>
      <c r="C12513" s="62">
        <v>46203</v>
      </c>
      <c r="D12513" s="70" t="s">
        <v>3095</v>
      </c>
      <c r="E12513" s="73">
        <v>41543</v>
      </c>
      <c r="F12513" s="70">
        <v>201000071</v>
      </c>
      <c r="G12513" s="70" t="s">
        <v>7313</v>
      </c>
      <c r="H12513" s="70" t="s">
        <v>12021</v>
      </c>
      <c r="I12513" s="79">
        <v>188355.99</v>
      </c>
      <c r="J12513" s="66" t="s">
        <v>7284</v>
      </c>
      <c r="K12513" s="62">
        <v>46203</v>
      </c>
    </row>
    <row r="12514" spans="1:11" ht="42.6" customHeight="1" x14ac:dyDescent="0.25">
      <c r="A12514" s="12">
        <v>2026</v>
      </c>
      <c r="B12514" s="62">
        <v>46113</v>
      </c>
      <c r="C12514" s="62">
        <v>46203</v>
      </c>
      <c r="D12514" s="70" t="s">
        <v>3096</v>
      </c>
      <c r="E12514" s="73">
        <v>41543</v>
      </c>
      <c r="F12514" s="70">
        <v>201000072</v>
      </c>
      <c r="G12514" s="70" t="s">
        <v>7358</v>
      </c>
      <c r="H12514" s="70" t="s">
        <v>12022</v>
      </c>
      <c r="I12514" s="79">
        <v>188356</v>
      </c>
      <c r="J12514" s="66" t="s">
        <v>7284</v>
      </c>
      <c r="K12514" s="62">
        <v>46203</v>
      </c>
    </row>
    <row r="12515" spans="1:11" ht="42.6" customHeight="1" x14ac:dyDescent="0.25">
      <c r="A12515" s="12">
        <v>2026</v>
      </c>
      <c r="B12515" s="62">
        <v>46113</v>
      </c>
      <c r="C12515" s="62">
        <v>46203</v>
      </c>
      <c r="D12515" s="70" t="s">
        <v>3097</v>
      </c>
      <c r="E12515" s="73">
        <v>41543</v>
      </c>
      <c r="F12515" s="70">
        <v>201000073</v>
      </c>
      <c r="G12515" s="70" t="s">
        <v>7313</v>
      </c>
      <c r="H12515" s="70" t="s">
        <v>12023</v>
      </c>
      <c r="I12515" s="79">
        <v>188356</v>
      </c>
      <c r="J12515" s="66" t="s">
        <v>7284</v>
      </c>
      <c r="K12515" s="62">
        <v>46203</v>
      </c>
    </row>
    <row r="12516" spans="1:11" ht="42.6" customHeight="1" x14ac:dyDescent="0.25">
      <c r="A12516" s="12">
        <v>2026</v>
      </c>
      <c r="B12516" s="62">
        <v>46113</v>
      </c>
      <c r="C12516" s="62">
        <v>46203</v>
      </c>
      <c r="D12516" s="70" t="s">
        <v>3098</v>
      </c>
      <c r="E12516" s="73">
        <v>41543</v>
      </c>
      <c r="F12516" s="70">
        <v>201000074</v>
      </c>
      <c r="G12516" s="70" t="s">
        <v>7340</v>
      </c>
      <c r="H12516" s="70" t="s">
        <v>12024</v>
      </c>
      <c r="I12516" s="79">
        <v>188356</v>
      </c>
      <c r="J12516" s="66" t="s">
        <v>7284</v>
      </c>
      <c r="K12516" s="62">
        <v>46203</v>
      </c>
    </row>
    <row r="12517" spans="1:11" ht="42.6" customHeight="1" x14ac:dyDescent="0.25">
      <c r="A12517" s="12">
        <v>2026</v>
      </c>
      <c r="B12517" s="62">
        <v>46113</v>
      </c>
      <c r="C12517" s="62">
        <v>46203</v>
      </c>
      <c r="D12517" s="70" t="s">
        <v>3252</v>
      </c>
      <c r="E12517" s="73">
        <v>41639</v>
      </c>
      <c r="F12517" s="70">
        <v>201000243</v>
      </c>
      <c r="G12517" s="70" t="s">
        <v>7332</v>
      </c>
      <c r="H12517" s="70" t="s">
        <v>12397</v>
      </c>
      <c r="I12517" s="79">
        <v>59900</v>
      </c>
      <c r="J12517" s="66" t="s">
        <v>7284</v>
      </c>
      <c r="K12517" s="62">
        <v>46203</v>
      </c>
    </row>
    <row r="12518" spans="1:11" ht="42.6" customHeight="1" x14ac:dyDescent="0.25">
      <c r="A12518" s="12">
        <v>2026</v>
      </c>
      <c r="B12518" s="62">
        <v>46113</v>
      </c>
      <c r="C12518" s="62">
        <v>46203</v>
      </c>
      <c r="D12518" s="70" t="s">
        <v>3060</v>
      </c>
      <c r="E12518" s="73">
        <v>41505</v>
      </c>
      <c r="F12518" s="70">
        <v>201000239</v>
      </c>
      <c r="G12518" s="70" t="s">
        <v>7358</v>
      </c>
      <c r="H12518" s="70" t="s">
        <v>11964</v>
      </c>
      <c r="I12518" s="79">
        <v>3074</v>
      </c>
      <c r="J12518" s="66" t="s">
        <v>7284</v>
      </c>
      <c r="K12518" s="62">
        <v>46203</v>
      </c>
    </row>
    <row r="12519" spans="1:11" ht="42.6" customHeight="1" x14ac:dyDescent="0.25">
      <c r="A12519" s="12">
        <v>2026</v>
      </c>
      <c r="B12519" s="62">
        <v>46113</v>
      </c>
      <c r="C12519" s="62">
        <v>46203</v>
      </c>
      <c r="D12519" s="70" t="s">
        <v>3363</v>
      </c>
      <c r="E12519" s="73">
        <v>41789</v>
      </c>
      <c r="F12519" s="72" t="s">
        <v>7204</v>
      </c>
      <c r="G12519" s="70" t="s">
        <v>7299</v>
      </c>
      <c r="H12519" s="70" t="s">
        <v>12569</v>
      </c>
      <c r="I12519" s="79">
        <v>115000</v>
      </c>
      <c r="J12519" s="66" t="s">
        <v>7284</v>
      </c>
      <c r="K12519" s="62">
        <v>46203</v>
      </c>
    </row>
    <row r="12520" spans="1:11" ht="42.6" customHeight="1" x14ac:dyDescent="0.25">
      <c r="A12520" s="12">
        <v>2026</v>
      </c>
      <c r="B12520" s="62">
        <v>46113</v>
      </c>
      <c r="C12520" s="62">
        <v>46203</v>
      </c>
      <c r="D12520" s="70" t="s">
        <v>3364</v>
      </c>
      <c r="E12520" s="73">
        <v>41789</v>
      </c>
      <c r="F12520" s="72" t="s">
        <v>7204</v>
      </c>
      <c r="G12520" s="70" t="s">
        <v>7332</v>
      </c>
      <c r="H12520" s="70" t="s">
        <v>12570</v>
      </c>
      <c r="I12520" s="79">
        <v>110458</v>
      </c>
      <c r="J12520" s="66" t="s">
        <v>7284</v>
      </c>
      <c r="K12520" s="62">
        <v>46203</v>
      </c>
    </row>
    <row r="12521" spans="1:11" ht="42.6" customHeight="1" x14ac:dyDescent="0.25">
      <c r="A12521" s="12">
        <v>2026</v>
      </c>
      <c r="B12521" s="62">
        <v>46113</v>
      </c>
      <c r="C12521" s="62">
        <v>46203</v>
      </c>
      <c r="D12521" s="70" t="s">
        <v>3431</v>
      </c>
      <c r="E12521" s="73">
        <v>41877</v>
      </c>
      <c r="F12521" s="72" t="s">
        <v>7204</v>
      </c>
      <c r="G12521" s="70" t="s">
        <v>7345</v>
      </c>
      <c r="H12521" s="70" t="s">
        <v>12693</v>
      </c>
      <c r="I12521" s="79">
        <v>14999.01</v>
      </c>
      <c r="J12521" s="66" t="s">
        <v>7284</v>
      </c>
      <c r="K12521" s="62">
        <v>46203</v>
      </c>
    </row>
    <row r="12522" spans="1:11" ht="42.6" customHeight="1" x14ac:dyDescent="0.25">
      <c r="A12522" s="12">
        <v>2026</v>
      </c>
      <c r="B12522" s="62">
        <v>46113</v>
      </c>
      <c r="C12522" s="62">
        <v>46203</v>
      </c>
      <c r="D12522" s="70" t="s">
        <v>19639</v>
      </c>
      <c r="E12522" s="74">
        <v>41894</v>
      </c>
      <c r="F12522" s="72" t="s">
        <v>7204</v>
      </c>
      <c r="G12522" s="70" t="s">
        <v>7302</v>
      </c>
      <c r="H12522" s="70" t="s">
        <v>19703</v>
      </c>
      <c r="I12522" s="79">
        <v>154700</v>
      </c>
      <c r="J12522" s="66" t="s">
        <v>7284</v>
      </c>
      <c r="K12522" s="62">
        <v>46203</v>
      </c>
    </row>
    <row r="12523" spans="1:11" ht="42.6" customHeight="1" x14ac:dyDescent="0.25">
      <c r="A12523" s="12">
        <v>2026</v>
      </c>
      <c r="B12523" s="62">
        <v>46113</v>
      </c>
      <c r="C12523" s="62">
        <v>46203</v>
      </c>
      <c r="D12523" s="70" t="s">
        <v>3503</v>
      </c>
      <c r="E12523" s="73">
        <v>41948</v>
      </c>
      <c r="F12523" s="70">
        <v>201000091</v>
      </c>
      <c r="G12523" s="70" t="s">
        <v>7345</v>
      </c>
      <c r="H12523" s="70" t="s">
        <v>12836</v>
      </c>
      <c r="I12523" s="79">
        <v>393700</v>
      </c>
      <c r="J12523" s="66" t="s">
        <v>7284</v>
      </c>
      <c r="K12523" s="62">
        <v>46203</v>
      </c>
    </row>
    <row r="12524" spans="1:11" ht="42.6" customHeight="1" x14ac:dyDescent="0.25">
      <c r="A12524" s="12">
        <v>2026</v>
      </c>
      <c r="B12524" s="62">
        <v>46113</v>
      </c>
      <c r="C12524" s="62">
        <v>46203</v>
      </c>
      <c r="D12524" s="70" t="s">
        <v>3504</v>
      </c>
      <c r="E12524" s="73">
        <v>41948</v>
      </c>
      <c r="F12524" s="70">
        <v>201000092</v>
      </c>
      <c r="G12524" s="70" t="s">
        <v>7258</v>
      </c>
      <c r="H12524" s="70" t="s">
        <v>12837</v>
      </c>
      <c r="I12524" s="79">
        <v>203678</v>
      </c>
      <c r="J12524" s="66" t="s">
        <v>7284</v>
      </c>
      <c r="K12524" s="62">
        <v>46203</v>
      </c>
    </row>
    <row r="12525" spans="1:11" ht="42.6" customHeight="1" x14ac:dyDescent="0.25">
      <c r="A12525" s="12">
        <v>2026</v>
      </c>
      <c r="B12525" s="62">
        <v>46113</v>
      </c>
      <c r="C12525" s="62">
        <v>46203</v>
      </c>
      <c r="D12525" s="70" t="s">
        <v>3505</v>
      </c>
      <c r="E12525" s="73">
        <v>41948</v>
      </c>
      <c r="F12525" s="70">
        <v>201000093</v>
      </c>
      <c r="G12525" s="70" t="s">
        <v>7332</v>
      </c>
      <c r="H12525" s="70" t="s">
        <v>12838</v>
      </c>
      <c r="I12525" s="79">
        <v>203678</v>
      </c>
      <c r="J12525" s="66" t="s">
        <v>7284</v>
      </c>
      <c r="K12525" s="62">
        <v>46203</v>
      </c>
    </row>
    <row r="12526" spans="1:11" ht="42.6" customHeight="1" x14ac:dyDescent="0.25">
      <c r="A12526" s="12">
        <v>2026</v>
      </c>
      <c r="B12526" s="62">
        <v>46113</v>
      </c>
      <c r="C12526" s="62">
        <v>46203</v>
      </c>
      <c r="D12526" s="70" t="s">
        <v>3506</v>
      </c>
      <c r="E12526" s="73">
        <v>41948</v>
      </c>
      <c r="F12526" s="70">
        <v>201000090</v>
      </c>
      <c r="G12526" s="70" t="s">
        <v>7313</v>
      </c>
      <c r="H12526" s="70" t="s">
        <v>12839</v>
      </c>
      <c r="I12526" s="79">
        <v>435300</v>
      </c>
      <c r="J12526" s="66" t="s">
        <v>7284</v>
      </c>
      <c r="K12526" s="62">
        <v>46203</v>
      </c>
    </row>
    <row r="12527" spans="1:11" ht="42.6" customHeight="1" x14ac:dyDescent="0.25">
      <c r="A12527" s="12">
        <v>2026</v>
      </c>
      <c r="B12527" s="62">
        <v>46113</v>
      </c>
      <c r="C12527" s="62">
        <v>46203</v>
      </c>
      <c r="D12527" s="70" t="s">
        <v>3507</v>
      </c>
      <c r="E12527" s="73">
        <v>41949</v>
      </c>
      <c r="F12527" s="70">
        <v>201000104</v>
      </c>
      <c r="G12527" s="70" t="s">
        <v>7345</v>
      </c>
      <c r="H12527" s="70" t="s">
        <v>12840</v>
      </c>
      <c r="I12527" s="79">
        <v>310400</v>
      </c>
      <c r="J12527" s="66" t="s">
        <v>7284</v>
      </c>
      <c r="K12527" s="62">
        <v>46203</v>
      </c>
    </row>
    <row r="12528" spans="1:11" ht="42.6" customHeight="1" x14ac:dyDescent="0.25">
      <c r="A12528" s="12">
        <v>2026</v>
      </c>
      <c r="B12528" s="62">
        <v>46113</v>
      </c>
      <c r="C12528" s="62">
        <v>46203</v>
      </c>
      <c r="D12528" s="70" t="s">
        <v>3517</v>
      </c>
      <c r="E12528" s="73">
        <v>41963</v>
      </c>
      <c r="F12528" s="70">
        <v>201000105</v>
      </c>
      <c r="G12528" s="70" t="s">
        <v>7345</v>
      </c>
      <c r="H12528" s="70" t="s">
        <v>12851</v>
      </c>
      <c r="I12528" s="79">
        <v>425598</v>
      </c>
      <c r="J12528" s="66" t="s">
        <v>7284</v>
      </c>
      <c r="K12528" s="62">
        <v>46203</v>
      </c>
    </row>
    <row r="12529" spans="1:11" ht="42.6" customHeight="1" x14ac:dyDescent="0.25">
      <c r="A12529" s="12">
        <v>2026</v>
      </c>
      <c r="B12529" s="62">
        <v>46113</v>
      </c>
      <c r="C12529" s="62">
        <v>46203</v>
      </c>
      <c r="D12529" s="70" t="s">
        <v>3522</v>
      </c>
      <c r="E12529" s="73">
        <v>41969</v>
      </c>
      <c r="F12529" s="70">
        <v>201000106</v>
      </c>
      <c r="G12529" s="70" t="s">
        <v>7313</v>
      </c>
      <c r="H12529" s="70" t="s">
        <v>12858</v>
      </c>
      <c r="I12529" s="79">
        <v>219324</v>
      </c>
      <c r="J12529" s="66" t="s">
        <v>7284</v>
      </c>
      <c r="K12529" s="62">
        <v>46203</v>
      </c>
    </row>
    <row r="12530" spans="1:11" ht="42.6" customHeight="1" x14ac:dyDescent="0.25">
      <c r="A12530" s="12">
        <v>2026</v>
      </c>
      <c r="B12530" s="62">
        <v>46113</v>
      </c>
      <c r="C12530" s="62">
        <v>46203</v>
      </c>
      <c r="D12530" s="70" t="s">
        <v>3523</v>
      </c>
      <c r="E12530" s="73">
        <v>41969</v>
      </c>
      <c r="F12530" s="70">
        <v>201000107</v>
      </c>
      <c r="G12530" s="70" t="s">
        <v>7302</v>
      </c>
      <c r="H12530" s="70" t="s">
        <v>12859</v>
      </c>
      <c r="I12530" s="79">
        <v>219324</v>
      </c>
      <c r="J12530" s="66" t="s">
        <v>7284</v>
      </c>
      <c r="K12530" s="62">
        <v>46203</v>
      </c>
    </row>
    <row r="12531" spans="1:11" ht="42.6" customHeight="1" x14ac:dyDescent="0.25">
      <c r="A12531" s="12">
        <v>2026</v>
      </c>
      <c r="B12531" s="62">
        <v>46113</v>
      </c>
      <c r="C12531" s="62">
        <v>46203</v>
      </c>
      <c r="D12531" s="70" t="s">
        <v>3524</v>
      </c>
      <c r="E12531" s="73">
        <v>41969</v>
      </c>
      <c r="F12531" s="70">
        <v>201000108</v>
      </c>
      <c r="G12531" s="70" t="s">
        <v>7302</v>
      </c>
      <c r="H12531" s="70" t="s">
        <v>12860</v>
      </c>
      <c r="I12531" s="79">
        <v>219324</v>
      </c>
      <c r="J12531" s="66" t="s">
        <v>7284</v>
      </c>
      <c r="K12531" s="62">
        <v>46203</v>
      </c>
    </row>
    <row r="12532" spans="1:11" ht="42.6" customHeight="1" x14ac:dyDescent="0.25">
      <c r="A12532" s="12">
        <v>2026</v>
      </c>
      <c r="B12532" s="62">
        <v>46113</v>
      </c>
      <c r="C12532" s="62">
        <v>46203</v>
      </c>
      <c r="D12532" s="70" t="s">
        <v>3551</v>
      </c>
      <c r="E12532" s="73">
        <v>41984</v>
      </c>
      <c r="F12532" s="70">
        <v>201000114</v>
      </c>
      <c r="G12532" s="70" t="s">
        <v>7345</v>
      </c>
      <c r="H12532" s="70" t="s">
        <v>12928</v>
      </c>
      <c r="I12532" s="79">
        <v>1191563.6100000001</v>
      </c>
      <c r="J12532" s="66" t="s">
        <v>7284</v>
      </c>
      <c r="K12532" s="62">
        <v>46203</v>
      </c>
    </row>
    <row r="12533" spans="1:11" ht="42.6" customHeight="1" x14ac:dyDescent="0.25">
      <c r="A12533" s="12">
        <v>2026</v>
      </c>
      <c r="B12533" s="62">
        <v>46113</v>
      </c>
      <c r="C12533" s="62">
        <v>46203</v>
      </c>
      <c r="D12533" s="70" t="s">
        <v>3552</v>
      </c>
      <c r="E12533" s="73">
        <v>41984</v>
      </c>
      <c r="F12533" s="70">
        <v>201000113</v>
      </c>
      <c r="G12533" s="70" t="s">
        <v>7345</v>
      </c>
      <c r="H12533" s="70" t="s">
        <v>12929</v>
      </c>
      <c r="I12533" s="79">
        <v>1191563.6100000001</v>
      </c>
      <c r="J12533" s="66" t="s">
        <v>7284</v>
      </c>
      <c r="K12533" s="62">
        <v>46203</v>
      </c>
    </row>
    <row r="12534" spans="1:11" ht="42.6" customHeight="1" x14ac:dyDescent="0.25">
      <c r="A12534" s="12">
        <v>2026</v>
      </c>
      <c r="B12534" s="62">
        <v>46113</v>
      </c>
      <c r="C12534" s="62">
        <v>46203</v>
      </c>
      <c r="D12534" s="71" t="s">
        <v>3850</v>
      </c>
      <c r="E12534" s="73">
        <v>42361</v>
      </c>
      <c r="F12534" s="72" t="s">
        <v>7204</v>
      </c>
      <c r="G12534" s="70" t="s">
        <v>7204</v>
      </c>
      <c r="H12534" s="71" t="s">
        <v>13656</v>
      </c>
      <c r="I12534" s="79">
        <v>3336769.51</v>
      </c>
      <c r="J12534" s="66" t="s">
        <v>7284</v>
      </c>
      <c r="K12534" s="62">
        <v>46203</v>
      </c>
    </row>
    <row r="12535" spans="1:11" ht="42.6" customHeight="1" x14ac:dyDescent="0.25">
      <c r="A12535" s="12">
        <v>2026</v>
      </c>
      <c r="B12535" s="62">
        <v>46113</v>
      </c>
      <c r="C12535" s="62">
        <v>46203</v>
      </c>
      <c r="D12535" s="70" t="s">
        <v>3619</v>
      </c>
      <c r="E12535" s="73">
        <v>42117</v>
      </c>
      <c r="F12535" s="70">
        <v>201000119</v>
      </c>
      <c r="G12535" s="70" t="s">
        <v>7314</v>
      </c>
      <c r="H12535" s="70" t="s">
        <v>13089</v>
      </c>
      <c r="I12535" s="79">
        <v>700000</v>
      </c>
      <c r="J12535" s="66" t="s">
        <v>7284</v>
      </c>
      <c r="K12535" s="62">
        <v>46203</v>
      </c>
    </row>
    <row r="12536" spans="1:11" ht="42.6" customHeight="1" x14ac:dyDescent="0.25">
      <c r="A12536" s="12">
        <v>2026</v>
      </c>
      <c r="B12536" s="62">
        <v>46113</v>
      </c>
      <c r="C12536" s="62">
        <v>46203</v>
      </c>
      <c r="D12536" s="70" t="s">
        <v>3614</v>
      </c>
      <c r="E12536" s="73">
        <v>42109</v>
      </c>
      <c r="F12536" s="70">
        <v>201000117</v>
      </c>
      <c r="G12536" s="70" t="s">
        <v>7314</v>
      </c>
      <c r="H12536" s="70" t="s">
        <v>13075</v>
      </c>
      <c r="I12536" s="79">
        <v>189903</v>
      </c>
      <c r="J12536" s="66" t="s">
        <v>7284</v>
      </c>
      <c r="K12536" s="62">
        <v>46203</v>
      </c>
    </row>
    <row r="12537" spans="1:11" ht="42.6" customHeight="1" x14ac:dyDescent="0.25">
      <c r="A12537" s="12">
        <v>2026</v>
      </c>
      <c r="B12537" s="62">
        <v>46113</v>
      </c>
      <c r="C12537" s="62">
        <v>46203</v>
      </c>
      <c r="D12537" s="70" t="s">
        <v>3615</v>
      </c>
      <c r="E12537" s="73">
        <v>42109</v>
      </c>
      <c r="F12537" s="70">
        <v>201000118</v>
      </c>
      <c r="G12537" s="70" t="s">
        <v>7314</v>
      </c>
      <c r="H12537" s="70" t="s">
        <v>13076</v>
      </c>
      <c r="I12537" s="79">
        <v>189903</v>
      </c>
      <c r="J12537" s="66" t="s">
        <v>7284</v>
      </c>
      <c r="K12537" s="62">
        <v>46203</v>
      </c>
    </row>
    <row r="12538" spans="1:11" ht="42.6" customHeight="1" x14ac:dyDescent="0.25">
      <c r="A12538" s="12">
        <v>2026</v>
      </c>
      <c r="B12538" s="62">
        <v>46113</v>
      </c>
      <c r="C12538" s="62">
        <v>46203</v>
      </c>
      <c r="D12538" s="70" t="s">
        <v>3687</v>
      </c>
      <c r="E12538" s="73">
        <v>42166</v>
      </c>
      <c r="F12538" s="70">
        <v>201000120</v>
      </c>
      <c r="G12538" s="70" t="s">
        <v>7350</v>
      </c>
      <c r="H12538" s="70" t="s">
        <v>13197</v>
      </c>
      <c r="I12538" s="79">
        <v>538000</v>
      </c>
      <c r="J12538" s="66" t="s">
        <v>7284</v>
      </c>
      <c r="K12538" s="62">
        <v>46203</v>
      </c>
    </row>
    <row r="12539" spans="1:11" ht="42.6" customHeight="1" x14ac:dyDescent="0.25">
      <c r="A12539" s="12">
        <v>2026</v>
      </c>
      <c r="B12539" s="62">
        <v>46113</v>
      </c>
      <c r="C12539" s="62">
        <v>46203</v>
      </c>
      <c r="D12539" s="70" t="s">
        <v>3688</v>
      </c>
      <c r="E12539" s="73">
        <v>42166</v>
      </c>
      <c r="F12539" s="70">
        <v>201000122</v>
      </c>
      <c r="G12539" s="70" t="s">
        <v>7358</v>
      </c>
      <c r="H12539" s="70" t="s">
        <v>13198</v>
      </c>
      <c r="I12539" s="79">
        <v>538000</v>
      </c>
      <c r="J12539" s="66" t="s">
        <v>7284</v>
      </c>
      <c r="K12539" s="62">
        <v>46203</v>
      </c>
    </row>
    <row r="12540" spans="1:11" ht="42.6" customHeight="1" x14ac:dyDescent="0.25">
      <c r="A12540" s="12">
        <v>2026</v>
      </c>
      <c r="B12540" s="62">
        <v>46113</v>
      </c>
      <c r="C12540" s="62">
        <v>46203</v>
      </c>
      <c r="D12540" s="70" t="s">
        <v>19640</v>
      </c>
      <c r="E12540" s="73">
        <v>42166</v>
      </c>
      <c r="F12540" s="70">
        <v>201000123</v>
      </c>
      <c r="G12540" s="70" t="s">
        <v>7358</v>
      </c>
      <c r="H12540" s="70" t="s">
        <v>13199</v>
      </c>
      <c r="I12540" s="79">
        <v>538000</v>
      </c>
      <c r="J12540" s="66" t="s">
        <v>7284</v>
      </c>
      <c r="K12540" s="62">
        <v>46203</v>
      </c>
    </row>
    <row r="12541" spans="1:11" ht="42.6" customHeight="1" x14ac:dyDescent="0.25">
      <c r="A12541" s="12">
        <v>2026</v>
      </c>
      <c r="B12541" s="62">
        <v>46113</v>
      </c>
      <c r="C12541" s="62">
        <v>46203</v>
      </c>
      <c r="D12541" s="70" t="s">
        <v>3694</v>
      </c>
      <c r="E12541" s="73">
        <v>42179</v>
      </c>
      <c r="F12541" s="72" t="s">
        <v>7204</v>
      </c>
      <c r="G12541" s="70" t="s">
        <v>7345</v>
      </c>
      <c r="H12541" s="70" t="s">
        <v>13206</v>
      </c>
      <c r="I12541" s="79">
        <v>126800</v>
      </c>
      <c r="J12541" s="66" t="s">
        <v>7284</v>
      </c>
      <c r="K12541" s="62">
        <v>46203</v>
      </c>
    </row>
    <row r="12542" spans="1:11" ht="42.6" customHeight="1" x14ac:dyDescent="0.25">
      <c r="A12542" s="12">
        <v>2026</v>
      </c>
      <c r="B12542" s="62">
        <v>46113</v>
      </c>
      <c r="C12542" s="62">
        <v>46203</v>
      </c>
      <c r="D12542" s="70" t="s">
        <v>3695</v>
      </c>
      <c r="E12542" s="73">
        <v>42179</v>
      </c>
      <c r="F12542" s="72" t="s">
        <v>7204</v>
      </c>
      <c r="G12542" s="70" t="s">
        <v>7345</v>
      </c>
      <c r="H12542" s="70" t="s">
        <v>13207</v>
      </c>
      <c r="I12542" s="79">
        <v>126800</v>
      </c>
      <c r="J12542" s="66" t="s">
        <v>7284</v>
      </c>
      <c r="K12542" s="62">
        <v>46203</v>
      </c>
    </row>
    <row r="12543" spans="1:11" ht="42.6" customHeight="1" x14ac:dyDescent="0.25">
      <c r="A12543" s="12">
        <v>2026</v>
      </c>
      <c r="B12543" s="62">
        <v>46113</v>
      </c>
      <c r="C12543" s="62">
        <v>46203</v>
      </c>
      <c r="D12543" s="70" t="s">
        <v>3786</v>
      </c>
      <c r="E12543" s="73">
        <v>42286</v>
      </c>
      <c r="F12543" s="70">
        <v>201000125</v>
      </c>
      <c r="G12543" s="70" t="s">
        <v>7314</v>
      </c>
      <c r="H12543" s="70" t="s">
        <v>13445</v>
      </c>
      <c r="I12543" s="79">
        <v>422500</v>
      </c>
      <c r="J12543" s="66" t="s">
        <v>7284</v>
      </c>
      <c r="K12543" s="62">
        <v>46203</v>
      </c>
    </row>
    <row r="12544" spans="1:11" ht="42.6" customHeight="1" x14ac:dyDescent="0.25">
      <c r="A12544" s="12">
        <v>2026</v>
      </c>
      <c r="B12544" s="62">
        <v>46113</v>
      </c>
      <c r="C12544" s="62">
        <v>46203</v>
      </c>
      <c r="D12544" s="70" t="s">
        <v>3848</v>
      </c>
      <c r="E12544" s="73">
        <v>42355</v>
      </c>
      <c r="F12544" s="72" t="s">
        <v>7204</v>
      </c>
      <c r="G12544" s="70" t="s">
        <v>7302</v>
      </c>
      <c r="H12544" s="70" t="s">
        <v>13652</v>
      </c>
      <c r="I12544" s="79">
        <v>377000</v>
      </c>
      <c r="J12544" s="66" t="s">
        <v>7284</v>
      </c>
      <c r="K12544" s="62">
        <v>46203</v>
      </c>
    </row>
    <row r="12545" spans="1:11" ht="42.6" customHeight="1" x14ac:dyDescent="0.25">
      <c r="A12545" s="12">
        <v>2026</v>
      </c>
      <c r="B12545" s="62">
        <v>46113</v>
      </c>
      <c r="C12545" s="62">
        <v>46203</v>
      </c>
      <c r="D12545" s="70" t="s">
        <v>19641</v>
      </c>
      <c r="E12545" s="73">
        <v>42417</v>
      </c>
      <c r="F12545" s="70" t="s">
        <v>19646</v>
      </c>
      <c r="G12545" s="70" t="s">
        <v>7358</v>
      </c>
      <c r="H12545" s="70" t="s">
        <v>13663</v>
      </c>
      <c r="I12545" s="79">
        <v>92000</v>
      </c>
      <c r="J12545" s="66" t="s">
        <v>7284</v>
      </c>
      <c r="K12545" s="62">
        <v>46203</v>
      </c>
    </row>
    <row r="12546" spans="1:11" ht="42.6" customHeight="1" x14ac:dyDescent="0.25">
      <c r="A12546" s="12">
        <v>2026</v>
      </c>
      <c r="B12546" s="62">
        <v>46113</v>
      </c>
      <c r="C12546" s="62">
        <v>46203</v>
      </c>
      <c r="D12546" s="70" t="s">
        <v>3859</v>
      </c>
      <c r="E12546" s="73">
        <v>42424</v>
      </c>
      <c r="F12546" s="70" t="s">
        <v>19646</v>
      </c>
      <c r="G12546" s="70" t="s">
        <v>7345</v>
      </c>
      <c r="H12546" s="70" t="s">
        <v>13665</v>
      </c>
      <c r="I12546" s="79">
        <v>80548.11</v>
      </c>
      <c r="J12546" s="66" t="s">
        <v>7284</v>
      </c>
      <c r="K12546" s="62">
        <v>46203</v>
      </c>
    </row>
    <row r="12547" spans="1:11" ht="42.6" customHeight="1" x14ac:dyDescent="0.25">
      <c r="A12547" s="12">
        <v>2026</v>
      </c>
      <c r="B12547" s="62">
        <v>46113</v>
      </c>
      <c r="C12547" s="62">
        <v>46203</v>
      </c>
      <c r="D12547" s="70" t="s">
        <v>3878</v>
      </c>
      <c r="E12547" s="73">
        <v>42478</v>
      </c>
      <c r="F12547" s="70">
        <v>201000127</v>
      </c>
      <c r="G12547" s="70" t="s">
        <v>7345</v>
      </c>
      <c r="H12547" s="70" t="s">
        <v>13689</v>
      </c>
      <c r="I12547" s="79">
        <v>272400</v>
      </c>
      <c r="J12547" s="66" t="s">
        <v>7284</v>
      </c>
      <c r="K12547" s="62">
        <v>46203</v>
      </c>
    </row>
    <row r="12548" spans="1:11" ht="42.6" customHeight="1" x14ac:dyDescent="0.25">
      <c r="A12548" s="12">
        <v>2026</v>
      </c>
      <c r="B12548" s="62">
        <v>46113</v>
      </c>
      <c r="C12548" s="62">
        <v>46203</v>
      </c>
      <c r="D12548" s="70" t="s">
        <v>3879</v>
      </c>
      <c r="E12548" s="73">
        <v>42478</v>
      </c>
      <c r="F12548" s="70">
        <v>201000126</v>
      </c>
      <c r="G12548" s="70" t="s">
        <v>7345</v>
      </c>
      <c r="H12548" s="70" t="s">
        <v>13690</v>
      </c>
      <c r="I12548" s="79">
        <v>430890</v>
      </c>
      <c r="J12548" s="66" t="s">
        <v>7284</v>
      </c>
      <c r="K12548" s="62">
        <v>46203</v>
      </c>
    </row>
    <row r="12549" spans="1:11" ht="42.6" customHeight="1" x14ac:dyDescent="0.25">
      <c r="A12549" s="12">
        <v>2026</v>
      </c>
      <c r="B12549" s="62">
        <v>46113</v>
      </c>
      <c r="C12549" s="62">
        <v>46203</v>
      </c>
      <c r="D12549" s="70" t="s">
        <v>3913</v>
      </c>
      <c r="E12549" s="73">
        <v>42522</v>
      </c>
      <c r="F12549" s="72" t="s">
        <v>7204</v>
      </c>
      <c r="G12549" s="70" t="s">
        <v>7345</v>
      </c>
      <c r="H12549" s="70" t="s">
        <v>13767</v>
      </c>
      <c r="I12549" s="79">
        <v>172428.7</v>
      </c>
      <c r="J12549" s="66" t="s">
        <v>7284</v>
      </c>
      <c r="K12549" s="62">
        <v>46203</v>
      </c>
    </row>
    <row r="12550" spans="1:11" ht="42.6" customHeight="1" x14ac:dyDescent="0.25">
      <c r="A12550" s="12">
        <v>2026</v>
      </c>
      <c r="B12550" s="62">
        <v>46113</v>
      </c>
      <c r="C12550" s="62">
        <v>46203</v>
      </c>
      <c r="D12550" s="70" t="s">
        <v>19642</v>
      </c>
      <c r="E12550" s="74">
        <v>42570</v>
      </c>
      <c r="F12550" s="70">
        <v>201000128</v>
      </c>
      <c r="G12550" s="70" t="s">
        <v>7350</v>
      </c>
      <c r="H12550" s="70" t="s">
        <v>19704</v>
      </c>
      <c r="I12550" s="79">
        <v>699900</v>
      </c>
      <c r="J12550" s="66" t="s">
        <v>7284</v>
      </c>
      <c r="K12550" s="62">
        <v>46203</v>
      </c>
    </row>
    <row r="12551" spans="1:11" ht="42.6" customHeight="1" x14ac:dyDescent="0.25">
      <c r="A12551" s="12">
        <v>2026</v>
      </c>
      <c r="B12551" s="62">
        <v>46113</v>
      </c>
      <c r="C12551" s="62">
        <v>46203</v>
      </c>
      <c r="D12551" s="70" t="s">
        <v>3941</v>
      </c>
      <c r="E12551" s="73">
        <v>42578</v>
      </c>
      <c r="F12551" s="72" t="s">
        <v>7204</v>
      </c>
      <c r="G12551" s="70" t="s">
        <v>7313</v>
      </c>
      <c r="H12551" s="70" t="s">
        <v>13812</v>
      </c>
      <c r="I12551" s="79">
        <v>290560.34999999998</v>
      </c>
      <c r="J12551" s="66" t="s">
        <v>7284</v>
      </c>
      <c r="K12551" s="62">
        <v>46203</v>
      </c>
    </row>
    <row r="12552" spans="1:11" ht="42.6" customHeight="1" x14ac:dyDescent="0.25">
      <c r="A12552" s="12">
        <v>2026</v>
      </c>
      <c r="B12552" s="62">
        <v>46113</v>
      </c>
      <c r="C12552" s="62">
        <v>46203</v>
      </c>
      <c r="D12552" s="70" t="s">
        <v>3942</v>
      </c>
      <c r="E12552" s="73">
        <v>42578</v>
      </c>
      <c r="F12552" s="72" t="s">
        <v>7204</v>
      </c>
      <c r="G12552" s="70" t="s">
        <v>7313</v>
      </c>
      <c r="H12552" s="70" t="s">
        <v>13813</v>
      </c>
      <c r="I12552" s="79">
        <v>290560.34999999998</v>
      </c>
      <c r="J12552" s="66" t="s">
        <v>7284</v>
      </c>
      <c r="K12552" s="62">
        <v>46203</v>
      </c>
    </row>
    <row r="12553" spans="1:11" ht="42.6" customHeight="1" x14ac:dyDescent="0.25">
      <c r="A12553" s="12">
        <v>2026</v>
      </c>
      <c r="B12553" s="62">
        <v>46113</v>
      </c>
      <c r="C12553" s="62">
        <v>46203</v>
      </c>
      <c r="D12553" s="70" t="s">
        <v>3943</v>
      </c>
      <c r="E12553" s="73">
        <v>42578</v>
      </c>
      <c r="F12553" s="72" t="s">
        <v>7204</v>
      </c>
      <c r="G12553" s="70" t="s">
        <v>7313</v>
      </c>
      <c r="H12553" s="70" t="s">
        <v>13814</v>
      </c>
      <c r="I12553" s="79">
        <v>290560.34999999998</v>
      </c>
      <c r="J12553" s="66" t="s">
        <v>7284</v>
      </c>
      <c r="K12553" s="62">
        <v>46203</v>
      </c>
    </row>
    <row r="12554" spans="1:11" ht="42.6" customHeight="1" x14ac:dyDescent="0.25">
      <c r="A12554" s="12">
        <v>2026</v>
      </c>
      <c r="B12554" s="62">
        <v>46113</v>
      </c>
      <c r="C12554" s="62">
        <v>46203</v>
      </c>
      <c r="D12554" s="70" t="s">
        <v>3944</v>
      </c>
      <c r="E12554" s="73">
        <v>42597</v>
      </c>
      <c r="F12554" s="70" t="s">
        <v>19646</v>
      </c>
      <c r="G12554" s="70" t="s">
        <v>7313</v>
      </c>
      <c r="H12554" s="70" t="s">
        <v>13815</v>
      </c>
      <c r="I12554" s="79">
        <v>140000</v>
      </c>
      <c r="J12554" s="66" t="s">
        <v>7284</v>
      </c>
      <c r="K12554" s="62">
        <v>46203</v>
      </c>
    </row>
    <row r="12555" spans="1:11" ht="42.6" customHeight="1" x14ac:dyDescent="0.25">
      <c r="A12555" s="12">
        <v>2026</v>
      </c>
      <c r="B12555" s="62">
        <v>46113</v>
      </c>
      <c r="C12555" s="62">
        <v>46203</v>
      </c>
      <c r="D12555" s="70" t="s">
        <v>3945</v>
      </c>
      <c r="E12555" s="73">
        <v>42597</v>
      </c>
      <c r="F12555" s="70" t="s">
        <v>19646</v>
      </c>
      <c r="G12555" s="70" t="s">
        <v>7332</v>
      </c>
      <c r="H12555" s="70" t="s">
        <v>13816</v>
      </c>
      <c r="I12555" s="79">
        <v>114000</v>
      </c>
      <c r="J12555" s="66" t="s">
        <v>7284</v>
      </c>
      <c r="K12555" s="62">
        <v>46203</v>
      </c>
    </row>
    <row r="12556" spans="1:11" ht="42.6" customHeight="1" x14ac:dyDescent="0.25">
      <c r="A12556" s="12">
        <v>2026</v>
      </c>
      <c r="B12556" s="62">
        <v>46113</v>
      </c>
      <c r="C12556" s="62">
        <v>46203</v>
      </c>
      <c r="D12556" s="70" t="s">
        <v>3946</v>
      </c>
      <c r="E12556" s="73">
        <v>42597</v>
      </c>
      <c r="F12556" s="70" t="s">
        <v>19646</v>
      </c>
      <c r="G12556" s="70" t="s">
        <v>7313</v>
      </c>
      <c r="H12556" s="70" t="s">
        <v>13817</v>
      </c>
      <c r="I12556" s="79">
        <v>259000</v>
      </c>
      <c r="J12556" s="66" t="s">
        <v>7284</v>
      </c>
      <c r="K12556" s="62">
        <v>46203</v>
      </c>
    </row>
    <row r="12557" spans="1:11" ht="42.6" customHeight="1" x14ac:dyDescent="0.25">
      <c r="A12557" s="12">
        <v>2026</v>
      </c>
      <c r="B12557" s="62">
        <v>46113</v>
      </c>
      <c r="C12557" s="62">
        <v>46203</v>
      </c>
      <c r="D12557" s="70" t="s">
        <v>4579</v>
      </c>
      <c r="E12557" s="73">
        <v>43070</v>
      </c>
      <c r="F12557" s="70">
        <v>201000148</v>
      </c>
      <c r="G12557" s="70" t="s">
        <v>7334</v>
      </c>
      <c r="H12557" s="70" t="s">
        <v>14883</v>
      </c>
      <c r="I12557" s="79">
        <v>415535</v>
      </c>
      <c r="J12557" s="66" t="s">
        <v>7284</v>
      </c>
      <c r="K12557" s="62">
        <v>46203</v>
      </c>
    </row>
    <row r="12558" spans="1:11" ht="42.6" customHeight="1" x14ac:dyDescent="0.25">
      <c r="A12558" s="12">
        <v>2026</v>
      </c>
      <c r="B12558" s="62">
        <v>46113</v>
      </c>
      <c r="C12558" s="62">
        <v>46203</v>
      </c>
      <c r="D12558" s="70" t="s">
        <v>4433</v>
      </c>
      <c r="E12558" s="73">
        <v>42917</v>
      </c>
      <c r="F12558" s="70">
        <v>201000135</v>
      </c>
      <c r="G12558" s="70" t="s">
        <v>7350</v>
      </c>
      <c r="H12558" s="70" t="s">
        <v>14685</v>
      </c>
      <c r="I12558" s="79">
        <v>415535</v>
      </c>
      <c r="J12558" s="66" t="s">
        <v>7284</v>
      </c>
      <c r="K12558" s="62">
        <v>46203</v>
      </c>
    </row>
    <row r="12559" spans="1:11" ht="42.6" customHeight="1" x14ac:dyDescent="0.25">
      <c r="A12559" s="12">
        <v>2026</v>
      </c>
      <c r="B12559" s="62">
        <v>46113</v>
      </c>
      <c r="C12559" s="62">
        <v>46203</v>
      </c>
      <c r="D12559" s="70" t="s">
        <v>4434</v>
      </c>
      <c r="E12559" s="73">
        <v>42917</v>
      </c>
      <c r="F12559" s="70">
        <v>201000143</v>
      </c>
      <c r="G12559" s="70" t="s">
        <v>7313</v>
      </c>
      <c r="H12559" s="70" t="s">
        <v>14686</v>
      </c>
      <c r="I12559" s="79">
        <v>415535</v>
      </c>
      <c r="J12559" s="66" t="s">
        <v>7284</v>
      </c>
      <c r="K12559" s="62">
        <v>46203</v>
      </c>
    </row>
    <row r="12560" spans="1:11" ht="42.6" customHeight="1" x14ac:dyDescent="0.25">
      <c r="A12560" s="12">
        <v>2026</v>
      </c>
      <c r="B12560" s="62">
        <v>46113</v>
      </c>
      <c r="C12560" s="62">
        <v>46203</v>
      </c>
      <c r="D12560" s="70" t="s">
        <v>4435</v>
      </c>
      <c r="E12560" s="73">
        <v>42917</v>
      </c>
      <c r="F12560" s="70">
        <v>201000144</v>
      </c>
      <c r="G12560" s="70" t="s">
        <v>7320</v>
      </c>
      <c r="H12560" s="70" t="s">
        <v>14687</v>
      </c>
      <c r="I12560" s="79">
        <v>415535</v>
      </c>
      <c r="J12560" s="66" t="s">
        <v>7284</v>
      </c>
      <c r="K12560" s="62">
        <v>46203</v>
      </c>
    </row>
    <row r="12561" spans="1:11" ht="42.6" customHeight="1" x14ac:dyDescent="0.25">
      <c r="A12561" s="12">
        <v>2026</v>
      </c>
      <c r="B12561" s="62">
        <v>46113</v>
      </c>
      <c r="C12561" s="62">
        <v>46203</v>
      </c>
      <c r="D12561" s="70" t="s">
        <v>4436</v>
      </c>
      <c r="E12561" s="73">
        <v>42917</v>
      </c>
      <c r="F12561" s="70">
        <v>201000145</v>
      </c>
      <c r="G12561" s="70" t="s">
        <v>7345</v>
      </c>
      <c r="H12561" s="70" t="s">
        <v>14688</v>
      </c>
      <c r="I12561" s="79">
        <v>415535</v>
      </c>
      <c r="J12561" s="66" t="s">
        <v>7284</v>
      </c>
      <c r="K12561" s="62">
        <v>46203</v>
      </c>
    </row>
    <row r="12562" spans="1:11" ht="42.6" customHeight="1" x14ac:dyDescent="0.25">
      <c r="A12562" s="12">
        <v>2026</v>
      </c>
      <c r="B12562" s="62">
        <v>46113</v>
      </c>
      <c r="C12562" s="62">
        <v>46203</v>
      </c>
      <c r="D12562" s="70" t="s">
        <v>4583</v>
      </c>
      <c r="E12562" s="73">
        <v>43102</v>
      </c>
      <c r="F12562" s="70">
        <v>201000154</v>
      </c>
      <c r="G12562" s="70" t="s">
        <v>7313</v>
      </c>
      <c r="H12562" s="70" t="s">
        <v>14887</v>
      </c>
      <c r="I12562" s="79">
        <v>415535</v>
      </c>
      <c r="J12562" s="66" t="s">
        <v>7284</v>
      </c>
      <c r="K12562" s="62">
        <v>46203</v>
      </c>
    </row>
    <row r="12563" spans="1:11" ht="42.6" customHeight="1" x14ac:dyDescent="0.25">
      <c r="A12563" s="12">
        <v>2026</v>
      </c>
      <c r="B12563" s="62">
        <v>46113</v>
      </c>
      <c r="C12563" s="62">
        <v>46203</v>
      </c>
      <c r="D12563" s="70" t="s">
        <v>4585</v>
      </c>
      <c r="E12563" s="73">
        <v>43102</v>
      </c>
      <c r="F12563" s="70">
        <v>201000156</v>
      </c>
      <c r="G12563" s="70" t="s">
        <v>7332</v>
      </c>
      <c r="H12563" s="70" t="s">
        <v>14889</v>
      </c>
      <c r="I12563" s="79">
        <v>415535</v>
      </c>
      <c r="J12563" s="66" t="s">
        <v>7284</v>
      </c>
      <c r="K12563" s="62">
        <v>46203</v>
      </c>
    </row>
    <row r="12564" spans="1:11" ht="42.6" customHeight="1" x14ac:dyDescent="0.25">
      <c r="A12564" s="12">
        <v>2026</v>
      </c>
      <c r="B12564" s="62">
        <v>46113</v>
      </c>
      <c r="C12564" s="62">
        <v>46203</v>
      </c>
      <c r="D12564" s="70" t="s">
        <v>4216</v>
      </c>
      <c r="E12564" s="73">
        <v>42696</v>
      </c>
      <c r="F12564" s="72" t="s">
        <v>7204</v>
      </c>
      <c r="G12564" s="70" t="s">
        <v>7313</v>
      </c>
      <c r="H12564" s="70" t="s">
        <v>14108</v>
      </c>
      <c r="I12564" s="79">
        <v>415535</v>
      </c>
      <c r="J12564" s="66" t="s">
        <v>7284</v>
      </c>
      <c r="K12564" s="62">
        <v>46203</v>
      </c>
    </row>
    <row r="12565" spans="1:11" ht="42.6" customHeight="1" x14ac:dyDescent="0.25">
      <c r="A12565" s="12">
        <v>2026</v>
      </c>
      <c r="B12565" s="62">
        <v>46113</v>
      </c>
      <c r="C12565" s="62">
        <v>46203</v>
      </c>
      <c r="D12565" s="70" t="s">
        <v>19643</v>
      </c>
      <c r="E12565" s="73">
        <v>42331</v>
      </c>
      <c r="F12565" s="70" t="s">
        <v>7204</v>
      </c>
      <c r="G12565" s="70" t="s">
        <v>7204</v>
      </c>
      <c r="H12565" s="70" t="s">
        <v>14689</v>
      </c>
      <c r="I12565" s="79">
        <v>0</v>
      </c>
      <c r="J12565" s="66" t="s">
        <v>7284</v>
      </c>
      <c r="K12565" s="62">
        <v>46203</v>
      </c>
    </row>
    <row r="12566" spans="1:11" ht="42.6" customHeight="1" x14ac:dyDescent="0.25">
      <c r="A12566" s="12">
        <v>2026</v>
      </c>
      <c r="B12566" s="62">
        <v>46113</v>
      </c>
      <c r="C12566" s="62">
        <v>46203</v>
      </c>
      <c r="D12566" s="70" t="s">
        <v>4501</v>
      </c>
      <c r="E12566" s="76">
        <v>42968</v>
      </c>
      <c r="F12566" s="77" t="s">
        <v>19648</v>
      </c>
      <c r="G12566" s="70" t="s">
        <v>7313</v>
      </c>
      <c r="H12566" s="78" t="s">
        <v>14773</v>
      </c>
      <c r="I12566" s="79">
        <v>14899.07</v>
      </c>
      <c r="J12566" s="66" t="s">
        <v>7284</v>
      </c>
      <c r="K12566" s="62">
        <v>46203</v>
      </c>
    </row>
    <row r="12567" spans="1:11" ht="42.6" customHeight="1" x14ac:dyDescent="0.25">
      <c r="A12567" s="12">
        <v>2026</v>
      </c>
      <c r="B12567" s="62">
        <v>46113</v>
      </c>
      <c r="C12567" s="62">
        <v>46203</v>
      </c>
      <c r="D12567" s="70" t="s">
        <v>4502</v>
      </c>
      <c r="E12567" s="76">
        <v>42968</v>
      </c>
      <c r="F12567" s="77" t="s">
        <v>19649</v>
      </c>
      <c r="G12567" s="70" t="s">
        <v>7313</v>
      </c>
      <c r="H12567" s="78" t="s">
        <v>14774</v>
      </c>
      <c r="I12567" s="79">
        <v>14899.07</v>
      </c>
      <c r="J12567" s="66" t="s">
        <v>7284</v>
      </c>
      <c r="K12567" s="62">
        <v>46203</v>
      </c>
    </row>
    <row r="12568" spans="1:11" ht="42.6" customHeight="1" x14ac:dyDescent="0.25">
      <c r="A12568" s="12">
        <v>2026</v>
      </c>
      <c r="B12568" s="62">
        <v>46113</v>
      </c>
      <c r="C12568" s="62">
        <v>46203</v>
      </c>
      <c r="D12568" s="70" t="s">
        <v>4503</v>
      </c>
      <c r="E12568" s="76">
        <v>42968</v>
      </c>
      <c r="F12568" s="77" t="s">
        <v>19650</v>
      </c>
      <c r="G12568" s="70" t="s">
        <v>7313</v>
      </c>
      <c r="H12568" s="78" t="s">
        <v>14775</v>
      </c>
      <c r="I12568" s="79">
        <v>14899.07</v>
      </c>
      <c r="J12568" s="66" t="s">
        <v>7284</v>
      </c>
      <c r="K12568" s="62">
        <v>46203</v>
      </c>
    </row>
    <row r="12569" spans="1:11" ht="42.6" customHeight="1" x14ac:dyDescent="0.25">
      <c r="A12569" s="12">
        <v>2026</v>
      </c>
      <c r="B12569" s="62">
        <v>46113</v>
      </c>
      <c r="C12569" s="62">
        <v>46203</v>
      </c>
      <c r="D12569" s="70" t="s">
        <v>4504</v>
      </c>
      <c r="E12569" s="76">
        <v>42968</v>
      </c>
      <c r="F12569" s="77" t="s">
        <v>19651</v>
      </c>
      <c r="G12569" s="70" t="s">
        <v>7313</v>
      </c>
      <c r="H12569" s="78" t="s">
        <v>14776</v>
      </c>
      <c r="I12569" s="79">
        <v>14899.06</v>
      </c>
      <c r="J12569" s="66" t="s">
        <v>7284</v>
      </c>
      <c r="K12569" s="62">
        <v>46203</v>
      </c>
    </row>
    <row r="12570" spans="1:11" ht="42.6" customHeight="1" x14ac:dyDescent="0.25">
      <c r="A12570" s="12">
        <v>2026</v>
      </c>
      <c r="B12570" s="62">
        <v>46113</v>
      </c>
      <c r="C12570" s="62">
        <v>46203</v>
      </c>
      <c r="D12570" s="70" t="s">
        <v>4505</v>
      </c>
      <c r="E12570" s="76">
        <v>42968</v>
      </c>
      <c r="F12570" s="77" t="s">
        <v>19652</v>
      </c>
      <c r="G12570" s="70" t="s">
        <v>7313</v>
      </c>
      <c r="H12570" s="78" t="s">
        <v>14777</v>
      </c>
      <c r="I12570" s="79">
        <v>14899.06</v>
      </c>
      <c r="J12570" s="66" t="s">
        <v>7284</v>
      </c>
      <c r="K12570" s="62">
        <v>46203</v>
      </c>
    </row>
    <row r="12571" spans="1:11" ht="42.6" customHeight="1" x14ac:dyDescent="0.25">
      <c r="A12571" s="12">
        <v>2026</v>
      </c>
      <c r="B12571" s="62">
        <v>46113</v>
      </c>
      <c r="C12571" s="62">
        <v>46203</v>
      </c>
      <c r="D12571" s="70" t="s">
        <v>4506</v>
      </c>
      <c r="E12571" s="76">
        <v>42968</v>
      </c>
      <c r="F12571" s="77" t="s">
        <v>19653</v>
      </c>
      <c r="G12571" s="70" t="s">
        <v>7313</v>
      </c>
      <c r="H12571" s="78" t="s">
        <v>14778</v>
      </c>
      <c r="I12571" s="79">
        <v>14899.06</v>
      </c>
      <c r="J12571" s="66" t="s">
        <v>7284</v>
      </c>
      <c r="K12571" s="62">
        <v>46203</v>
      </c>
    </row>
    <row r="12572" spans="1:11" ht="42.6" customHeight="1" x14ac:dyDescent="0.25">
      <c r="A12572" s="12">
        <v>2026</v>
      </c>
      <c r="B12572" s="62">
        <v>46113</v>
      </c>
      <c r="C12572" s="62">
        <v>46203</v>
      </c>
      <c r="D12572" s="70" t="s">
        <v>4507</v>
      </c>
      <c r="E12572" s="76">
        <v>42968</v>
      </c>
      <c r="F12572" s="77" t="s">
        <v>19654</v>
      </c>
      <c r="G12572" s="70" t="s">
        <v>7313</v>
      </c>
      <c r="H12572" s="78" t="s">
        <v>14779</v>
      </c>
      <c r="I12572" s="79">
        <v>14899.06</v>
      </c>
      <c r="J12572" s="66" t="s">
        <v>7284</v>
      </c>
      <c r="K12572" s="62">
        <v>46203</v>
      </c>
    </row>
    <row r="12573" spans="1:11" ht="42.6" customHeight="1" x14ac:dyDescent="0.25">
      <c r="A12573" s="12">
        <v>2026</v>
      </c>
      <c r="B12573" s="62">
        <v>46113</v>
      </c>
      <c r="C12573" s="62">
        <v>46203</v>
      </c>
      <c r="D12573" s="70" t="s">
        <v>4508</v>
      </c>
      <c r="E12573" s="76">
        <v>42968</v>
      </c>
      <c r="F12573" s="77" t="s">
        <v>19655</v>
      </c>
      <c r="G12573" s="70" t="s">
        <v>7313</v>
      </c>
      <c r="H12573" s="78" t="s">
        <v>14780</v>
      </c>
      <c r="I12573" s="79">
        <v>14899.06</v>
      </c>
      <c r="J12573" s="66" t="s">
        <v>7284</v>
      </c>
      <c r="K12573" s="62">
        <v>46203</v>
      </c>
    </row>
    <row r="12574" spans="1:11" ht="42.6" customHeight="1" x14ac:dyDescent="0.25">
      <c r="A12574" s="12">
        <v>2026</v>
      </c>
      <c r="B12574" s="62">
        <v>46113</v>
      </c>
      <c r="C12574" s="62">
        <v>46203</v>
      </c>
      <c r="D12574" s="70" t="s">
        <v>4639</v>
      </c>
      <c r="E12574" s="73">
        <v>43257</v>
      </c>
      <c r="F12574" s="70">
        <v>201000168</v>
      </c>
      <c r="G12574" s="70" t="s">
        <v>7345</v>
      </c>
      <c r="H12574" s="70" t="s">
        <v>14973</v>
      </c>
      <c r="I12574" s="79">
        <v>515000</v>
      </c>
      <c r="J12574" s="66" t="s">
        <v>7284</v>
      </c>
      <c r="K12574" s="62">
        <v>46203</v>
      </c>
    </row>
    <row r="12575" spans="1:11" ht="42.6" customHeight="1" x14ac:dyDescent="0.25">
      <c r="A12575" s="12">
        <v>2026</v>
      </c>
      <c r="B12575" s="62">
        <v>46113</v>
      </c>
      <c r="C12575" s="62">
        <v>46203</v>
      </c>
      <c r="D12575" s="70" t="s">
        <v>4793</v>
      </c>
      <c r="E12575" s="73">
        <v>43733</v>
      </c>
      <c r="F12575" s="72" t="s">
        <v>7204</v>
      </c>
      <c r="G12575" s="70" t="s">
        <v>7358</v>
      </c>
      <c r="H12575" s="70" t="s">
        <v>15231</v>
      </c>
      <c r="I12575" s="79">
        <v>1276000</v>
      </c>
      <c r="J12575" s="66" t="s">
        <v>7284</v>
      </c>
      <c r="K12575" s="62">
        <v>46203</v>
      </c>
    </row>
    <row r="12576" spans="1:11" ht="42.6" customHeight="1" x14ac:dyDescent="0.25">
      <c r="A12576" s="12">
        <v>2026</v>
      </c>
      <c r="B12576" s="62">
        <v>46113</v>
      </c>
      <c r="C12576" s="62">
        <v>46203</v>
      </c>
      <c r="D12576" s="70" t="s">
        <v>4797</v>
      </c>
      <c r="E12576" s="73">
        <v>43762</v>
      </c>
      <c r="F12576" s="72" t="s">
        <v>7204</v>
      </c>
      <c r="G12576" s="70" t="s">
        <v>7345</v>
      </c>
      <c r="H12576" s="70" t="s">
        <v>15236</v>
      </c>
      <c r="I12576" s="79">
        <v>2320000</v>
      </c>
      <c r="J12576" s="66" t="s">
        <v>7284</v>
      </c>
      <c r="K12576" s="62">
        <v>46203</v>
      </c>
    </row>
    <row r="12577" spans="1:11" ht="42.6" customHeight="1" x14ac:dyDescent="0.25">
      <c r="A12577" s="12">
        <v>2026</v>
      </c>
      <c r="B12577" s="62">
        <v>46113</v>
      </c>
      <c r="C12577" s="62">
        <v>46203</v>
      </c>
      <c r="D12577" s="70" t="s">
        <v>19644</v>
      </c>
      <c r="E12577" s="73">
        <v>43721</v>
      </c>
      <c r="F12577" s="72" t="s">
        <v>7204</v>
      </c>
      <c r="G12577" s="70" t="s">
        <v>7358</v>
      </c>
      <c r="H12577" s="70" t="s">
        <v>15229</v>
      </c>
      <c r="I12577" s="79">
        <v>158000</v>
      </c>
      <c r="J12577" s="66" t="s">
        <v>7284</v>
      </c>
      <c r="K12577" s="62">
        <v>46203</v>
      </c>
    </row>
    <row r="12578" spans="1:11" ht="42.6" customHeight="1" x14ac:dyDescent="0.25">
      <c r="A12578" s="12">
        <v>2026</v>
      </c>
      <c r="B12578" s="62">
        <v>46113</v>
      </c>
      <c r="C12578" s="62">
        <v>46203</v>
      </c>
      <c r="D12578" s="70" t="s">
        <v>4799</v>
      </c>
      <c r="E12578" s="73">
        <v>43790</v>
      </c>
      <c r="F12578" s="70">
        <v>201000169</v>
      </c>
      <c r="G12578" s="70" t="s">
        <v>7313</v>
      </c>
      <c r="H12578" s="70" t="s">
        <v>15238</v>
      </c>
      <c r="I12578" s="79">
        <v>199868</v>
      </c>
      <c r="J12578" s="66" t="s">
        <v>7284</v>
      </c>
      <c r="K12578" s="62">
        <v>46203</v>
      </c>
    </row>
    <row r="12579" spans="1:11" ht="42.6" customHeight="1" x14ac:dyDescent="0.25">
      <c r="A12579" s="12">
        <v>2026</v>
      </c>
      <c r="B12579" s="62">
        <v>46113</v>
      </c>
      <c r="C12579" s="62">
        <v>46203</v>
      </c>
      <c r="D12579" s="70" t="s">
        <v>4800</v>
      </c>
      <c r="E12579" s="73">
        <v>43790</v>
      </c>
      <c r="F12579" s="70">
        <v>201000170</v>
      </c>
      <c r="G12579" s="70" t="s">
        <v>7313</v>
      </c>
      <c r="H12579" s="70" t="s">
        <v>15239</v>
      </c>
      <c r="I12579" s="79">
        <v>199868</v>
      </c>
      <c r="J12579" s="66" t="s">
        <v>7284</v>
      </c>
      <c r="K12579" s="62">
        <v>46203</v>
      </c>
    </row>
    <row r="12580" spans="1:11" ht="42.6" customHeight="1" x14ac:dyDescent="0.25">
      <c r="A12580" s="12">
        <v>2026</v>
      </c>
      <c r="B12580" s="62">
        <v>46113</v>
      </c>
      <c r="C12580" s="62">
        <v>46203</v>
      </c>
      <c r="D12580" s="70" t="s">
        <v>4828</v>
      </c>
      <c r="E12580" s="73">
        <v>43893</v>
      </c>
      <c r="F12580" s="72" t="s">
        <v>7204</v>
      </c>
      <c r="G12580" s="70" t="s">
        <v>7313</v>
      </c>
      <c r="H12580" s="70" t="s">
        <v>15281</v>
      </c>
      <c r="I12580" s="79">
        <v>206500</v>
      </c>
      <c r="J12580" s="66" t="s">
        <v>7284</v>
      </c>
      <c r="K12580" s="62">
        <v>46203</v>
      </c>
    </row>
    <row r="12581" spans="1:11" ht="42.6" customHeight="1" x14ac:dyDescent="0.25">
      <c r="A12581" s="12">
        <v>2026</v>
      </c>
      <c r="B12581" s="62">
        <v>46113</v>
      </c>
      <c r="C12581" s="62">
        <v>46203</v>
      </c>
      <c r="D12581" s="70" t="s">
        <v>4829</v>
      </c>
      <c r="E12581" s="73">
        <v>43893</v>
      </c>
      <c r="F12581" s="72" t="s">
        <v>7204</v>
      </c>
      <c r="G12581" s="70" t="s">
        <v>7313</v>
      </c>
      <c r="H12581" s="70" t="s">
        <v>15282</v>
      </c>
      <c r="I12581" s="79">
        <v>206500</v>
      </c>
      <c r="J12581" s="66" t="s">
        <v>7284</v>
      </c>
      <c r="K12581" s="62">
        <v>46203</v>
      </c>
    </row>
    <row r="12582" spans="1:11" ht="42.6" customHeight="1" x14ac:dyDescent="0.25">
      <c r="A12582" s="12">
        <v>2026</v>
      </c>
      <c r="B12582" s="62">
        <v>46113</v>
      </c>
      <c r="C12582" s="62">
        <v>46203</v>
      </c>
      <c r="D12582" s="70" t="s">
        <v>4854</v>
      </c>
      <c r="E12582" s="73">
        <v>44057</v>
      </c>
      <c r="F12582" s="72">
        <v>201000175</v>
      </c>
      <c r="G12582" s="70" t="s">
        <v>7358</v>
      </c>
      <c r="H12582" s="70" t="s">
        <v>15321</v>
      </c>
      <c r="I12582" s="79">
        <v>2726000</v>
      </c>
      <c r="J12582" s="66" t="s">
        <v>7284</v>
      </c>
      <c r="K12582" s="62">
        <v>46203</v>
      </c>
    </row>
    <row r="12583" spans="1:11" ht="42.6" customHeight="1" x14ac:dyDescent="0.25">
      <c r="A12583" s="12">
        <v>2026</v>
      </c>
      <c r="B12583" s="62">
        <v>46113</v>
      </c>
      <c r="C12583" s="62">
        <v>46203</v>
      </c>
      <c r="D12583" s="70" t="s">
        <v>7191</v>
      </c>
      <c r="E12583" s="73" t="s">
        <v>7204</v>
      </c>
      <c r="F12583" s="72" t="s">
        <v>7204</v>
      </c>
      <c r="G12583" s="70" t="s">
        <v>7345</v>
      </c>
      <c r="H12583" s="70" t="s">
        <v>18893</v>
      </c>
      <c r="I12583" s="79">
        <v>1975000</v>
      </c>
      <c r="J12583" s="66" t="s">
        <v>7284</v>
      </c>
      <c r="K12583" s="62">
        <v>46203</v>
      </c>
    </row>
    <row r="12584" spans="1:11" ht="42.6" customHeight="1" x14ac:dyDescent="0.25">
      <c r="A12584" s="12">
        <v>2026</v>
      </c>
      <c r="B12584" s="62">
        <v>46113</v>
      </c>
      <c r="C12584" s="62">
        <v>46203</v>
      </c>
      <c r="D12584" s="70" t="s">
        <v>4889</v>
      </c>
      <c r="E12584" s="73">
        <v>44159</v>
      </c>
      <c r="F12584" s="70" t="s">
        <v>19656</v>
      </c>
      <c r="G12584" s="70" t="s">
        <v>7345</v>
      </c>
      <c r="H12584" s="70" t="s">
        <v>15360</v>
      </c>
      <c r="I12584" s="79">
        <v>1852935</v>
      </c>
      <c r="J12584" s="66" t="s">
        <v>7284</v>
      </c>
      <c r="K12584" s="62">
        <v>46203</v>
      </c>
    </row>
    <row r="12585" spans="1:11" ht="42.6" customHeight="1" x14ac:dyDescent="0.25">
      <c r="A12585" s="12">
        <v>2026</v>
      </c>
      <c r="B12585" s="62">
        <v>46113</v>
      </c>
      <c r="C12585" s="62">
        <v>46203</v>
      </c>
      <c r="D12585" s="70" t="s">
        <v>4890</v>
      </c>
      <c r="E12585" s="73">
        <v>44159</v>
      </c>
      <c r="F12585" s="70" t="s">
        <v>19656</v>
      </c>
      <c r="G12585" s="70" t="s">
        <v>7345</v>
      </c>
      <c r="H12585" s="70" t="s">
        <v>15361</v>
      </c>
      <c r="I12585" s="79">
        <v>1852935</v>
      </c>
      <c r="J12585" s="66" t="s">
        <v>7284</v>
      </c>
      <c r="K12585" s="62">
        <v>46203</v>
      </c>
    </row>
    <row r="12586" spans="1:11" ht="42.6" customHeight="1" x14ac:dyDescent="0.25">
      <c r="A12586" s="12">
        <v>2026</v>
      </c>
      <c r="B12586" s="62">
        <v>46113</v>
      </c>
      <c r="C12586" s="62">
        <v>46203</v>
      </c>
      <c r="D12586" s="70" t="s">
        <v>4954</v>
      </c>
      <c r="E12586" s="73">
        <v>44285</v>
      </c>
      <c r="F12586" s="70">
        <v>201000182</v>
      </c>
      <c r="G12586" s="70" t="s">
        <v>7313</v>
      </c>
      <c r="H12586" s="70" t="s">
        <v>15472</v>
      </c>
      <c r="I12586" s="79">
        <v>886500</v>
      </c>
      <c r="J12586" s="66" t="s">
        <v>7284</v>
      </c>
      <c r="K12586" s="62">
        <v>46203</v>
      </c>
    </row>
    <row r="12587" spans="1:11" ht="42.6" customHeight="1" x14ac:dyDescent="0.25">
      <c r="A12587" s="12">
        <v>2026</v>
      </c>
      <c r="B12587" s="62">
        <v>46113</v>
      </c>
      <c r="C12587" s="62">
        <v>46203</v>
      </c>
      <c r="D12587" s="70" t="s">
        <v>4955</v>
      </c>
      <c r="E12587" s="73">
        <v>44285</v>
      </c>
      <c r="F12587" s="70">
        <v>201000184</v>
      </c>
      <c r="G12587" s="70" t="s">
        <v>7258</v>
      </c>
      <c r="H12587" s="70" t="s">
        <v>15473</v>
      </c>
      <c r="I12587" s="79">
        <v>298700</v>
      </c>
      <c r="J12587" s="66" t="s">
        <v>7284</v>
      </c>
      <c r="K12587" s="62">
        <v>46203</v>
      </c>
    </row>
    <row r="12588" spans="1:11" ht="42.6" customHeight="1" x14ac:dyDescent="0.25">
      <c r="A12588" s="12">
        <v>2026</v>
      </c>
      <c r="B12588" s="62">
        <v>46113</v>
      </c>
      <c r="C12588" s="62">
        <v>46203</v>
      </c>
      <c r="D12588" s="70" t="s">
        <v>4956</v>
      </c>
      <c r="E12588" s="73">
        <v>44285</v>
      </c>
      <c r="F12588" s="70">
        <v>201000183</v>
      </c>
      <c r="G12588" s="70" t="s">
        <v>7258</v>
      </c>
      <c r="H12588" s="70" t="s">
        <v>15474</v>
      </c>
      <c r="I12588" s="79">
        <v>434100</v>
      </c>
      <c r="J12588" s="66" t="s">
        <v>7284</v>
      </c>
      <c r="K12588" s="62">
        <v>46203</v>
      </c>
    </row>
    <row r="12589" spans="1:11" ht="42.6" customHeight="1" x14ac:dyDescent="0.25">
      <c r="A12589" s="12">
        <v>2026</v>
      </c>
      <c r="B12589" s="62">
        <v>46113</v>
      </c>
      <c r="C12589" s="62">
        <v>46203</v>
      </c>
      <c r="D12589" s="70" t="s">
        <v>4957</v>
      </c>
      <c r="E12589" s="73">
        <v>44285</v>
      </c>
      <c r="F12589" s="70">
        <v>201000186</v>
      </c>
      <c r="G12589" s="70" t="s">
        <v>7350</v>
      </c>
      <c r="H12589" s="70" t="s">
        <v>15475</v>
      </c>
      <c r="I12589" s="79">
        <v>402800</v>
      </c>
      <c r="J12589" s="66" t="s">
        <v>7284</v>
      </c>
      <c r="K12589" s="62">
        <v>46203</v>
      </c>
    </row>
    <row r="12590" spans="1:11" ht="42.6" customHeight="1" x14ac:dyDescent="0.25">
      <c r="A12590" s="12">
        <v>2026</v>
      </c>
      <c r="B12590" s="62">
        <v>46113</v>
      </c>
      <c r="C12590" s="62">
        <v>46203</v>
      </c>
      <c r="D12590" s="70" t="s">
        <v>4958</v>
      </c>
      <c r="E12590" s="73">
        <v>44285</v>
      </c>
      <c r="F12590" s="70">
        <v>201000188</v>
      </c>
      <c r="G12590" s="70" t="s">
        <v>7368</v>
      </c>
      <c r="H12590" s="70" t="s">
        <v>15476</v>
      </c>
      <c r="I12590" s="79">
        <v>402800</v>
      </c>
      <c r="J12590" s="66" t="s">
        <v>7284</v>
      </c>
      <c r="K12590" s="62">
        <v>46203</v>
      </c>
    </row>
    <row r="12591" spans="1:11" ht="42.6" customHeight="1" x14ac:dyDescent="0.25">
      <c r="A12591" s="12">
        <v>2026</v>
      </c>
      <c r="B12591" s="62">
        <v>46113</v>
      </c>
      <c r="C12591" s="62">
        <v>46203</v>
      </c>
      <c r="D12591" s="70" t="s">
        <v>4959</v>
      </c>
      <c r="E12591" s="73">
        <v>44285</v>
      </c>
      <c r="F12591" s="70">
        <v>201000190</v>
      </c>
      <c r="G12591" s="70" t="s">
        <v>7332</v>
      </c>
      <c r="H12591" s="70" t="s">
        <v>15477</v>
      </c>
      <c r="I12591" s="79">
        <v>199800</v>
      </c>
      <c r="J12591" s="66" t="s">
        <v>7284</v>
      </c>
      <c r="K12591" s="62">
        <v>46203</v>
      </c>
    </row>
    <row r="12592" spans="1:11" ht="42.6" customHeight="1" x14ac:dyDescent="0.25">
      <c r="A12592" s="12">
        <v>2026</v>
      </c>
      <c r="B12592" s="62">
        <v>46113</v>
      </c>
      <c r="C12592" s="62">
        <v>46203</v>
      </c>
      <c r="D12592" s="70" t="s">
        <v>4960</v>
      </c>
      <c r="E12592" s="73">
        <v>44285</v>
      </c>
      <c r="F12592" s="70">
        <v>201000191</v>
      </c>
      <c r="G12592" s="70" t="s">
        <v>7350</v>
      </c>
      <c r="H12592" s="70" t="s">
        <v>15478</v>
      </c>
      <c r="I12592" s="79">
        <v>199800</v>
      </c>
      <c r="J12592" s="66" t="s">
        <v>7284</v>
      </c>
      <c r="K12592" s="62">
        <v>46203</v>
      </c>
    </row>
    <row r="12593" spans="1:11" ht="42.6" customHeight="1" x14ac:dyDescent="0.25">
      <c r="A12593" s="12">
        <v>2026</v>
      </c>
      <c r="B12593" s="62">
        <v>46113</v>
      </c>
      <c r="C12593" s="62">
        <v>46203</v>
      </c>
      <c r="D12593" s="70" t="s">
        <v>4961</v>
      </c>
      <c r="E12593" s="73">
        <v>44285</v>
      </c>
      <c r="F12593" s="70">
        <v>201000187</v>
      </c>
      <c r="G12593" s="70" t="s">
        <v>7358</v>
      </c>
      <c r="H12593" s="70" t="s">
        <v>15479</v>
      </c>
      <c r="I12593" s="79">
        <v>212100</v>
      </c>
      <c r="J12593" s="66" t="s">
        <v>7284</v>
      </c>
      <c r="K12593" s="62">
        <v>46203</v>
      </c>
    </row>
    <row r="12594" spans="1:11" ht="42.6" customHeight="1" x14ac:dyDescent="0.25">
      <c r="A12594" s="12">
        <v>2026</v>
      </c>
      <c r="B12594" s="62">
        <v>46113</v>
      </c>
      <c r="C12594" s="62">
        <v>46203</v>
      </c>
      <c r="D12594" s="70" t="s">
        <v>4962</v>
      </c>
      <c r="E12594" s="73">
        <v>44285</v>
      </c>
      <c r="F12594" s="70">
        <v>201000189</v>
      </c>
      <c r="G12594" s="70" t="s">
        <v>7368</v>
      </c>
      <c r="H12594" s="70" t="s">
        <v>15480</v>
      </c>
      <c r="I12594" s="79">
        <v>212100</v>
      </c>
      <c r="J12594" s="66" t="s">
        <v>7284</v>
      </c>
      <c r="K12594" s="62">
        <v>46203</v>
      </c>
    </row>
    <row r="12595" spans="1:11" ht="42.6" customHeight="1" x14ac:dyDescent="0.25">
      <c r="A12595" s="12">
        <v>2026</v>
      </c>
      <c r="B12595" s="62">
        <v>46113</v>
      </c>
      <c r="C12595" s="62">
        <v>46203</v>
      </c>
      <c r="D12595" s="70" t="s">
        <v>4963</v>
      </c>
      <c r="E12595" s="73">
        <v>44285</v>
      </c>
      <c r="F12595" s="70">
        <v>201000192</v>
      </c>
      <c r="G12595" s="70" t="s">
        <v>7332</v>
      </c>
      <c r="H12595" s="70" t="s">
        <v>15481</v>
      </c>
      <c r="I12595" s="79">
        <v>296100</v>
      </c>
      <c r="J12595" s="66" t="s">
        <v>7284</v>
      </c>
      <c r="K12595" s="62">
        <v>46203</v>
      </c>
    </row>
    <row r="12596" spans="1:11" ht="42.6" customHeight="1" x14ac:dyDescent="0.25">
      <c r="A12596" s="12">
        <v>2026</v>
      </c>
      <c r="B12596" s="62">
        <v>46113</v>
      </c>
      <c r="C12596" s="62">
        <v>46203</v>
      </c>
      <c r="D12596" s="70" t="s">
        <v>5037</v>
      </c>
      <c r="E12596" s="73">
        <v>44557</v>
      </c>
      <c r="F12596" s="70">
        <v>201000193</v>
      </c>
      <c r="G12596" s="70" t="s">
        <v>7345</v>
      </c>
      <c r="H12596" s="70" t="s">
        <v>15572</v>
      </c>
      <c r="I12596" s="79">
        <v>2498000</v>
      </c>
      <c r="J12596" s="66" t="s">
        <v>7284</v>
      </c>
      <c r="K12596" s="62">
        <v>46203</v>
      </c>
    </row>
    <row r="12597" spans="1:11" ht="42.6" customHeight="1" x14ac:dyDescent="0.25">
      <c r="A12597" s="12">
        <v>2026</v>
      </c>
      <c r="B12597" s="62">
        <v>46113</v>
      </c>
      <c r="C12597" s="62">
        <v>46203</v>
      </c>
      <c r="D12597" s="70" t="s">
        <v>5038</v>
      </c>
      <c r="E12597" s="73">
        <v>44557</v>
      </c>
      <c r="F12597" s="70">
        <v>201000194</v>
      </c>
      <c r="G12597" s="70" t="s">
        <v>7345</v>
      </c>
      <c r="H12597" s="70" t="s">
        <v>15573</v>
      </c>
      <c r="I12597" s="79">
        <v>2498000</v>
      </c>
      <c r="J12597" s="66" t="s">
        <v>7284</v>
      </c>
      <c r="K12597" s="62">
        <v>46203</v>
      </c>
    </row>
    <row r="12598" spans="1:11" ht="42.6" customHeight="1" x14ac:dyDescent="0.25">
      <c r="A12598" s="12">
        <v>2026</v>
      </c>
      <c r="B12598" s="62">
        <v>46113</v>
      </c>
      <c r="C12598" s="62">
        <v>46203</v>
      </c>
      <c r="D12598" s="70" t="s">
        <v>5039</v>
      </c>
      <c r="E12598" s="73">
        <v>44557</v>
      </c>
      <c r="F12598" s="70">
        <v>201000195</v>
      </c>
      <c r="G12598" s="70" t="s">
        <v>7345</v>
      </c>
      <c r="H12598" s="70" t="s">
        <v>15574</v>
      </c>
      <c r="I12598" s="79">
        <v>2498000</v>
      </c>
      <c r="J12598" s="66" t="s">
        <v>7284</v>
      </c>
      <c r="K12598" s="62">
        <v>46203</v>
      </c>
    </row>
    <row r="12599" spans="1:11" ht="42.6" customHeight="1" x14ac:dyDescent="0.25">
      <c r="A12599" s="12">
        <v>2026</v>
      </c>
      <c r="B12599" s="62">
        <v>46113</v>
      </c>
      <c r="C12599" s="62">
        <v>46203</v>
      </c>
      <c r="D12599" s="70" t="s">
        <v>5043</v>
      </c>
      <c r="E12599" s="73">
        <v>44560</v>
      </c>
      <c r="F12599" s="70">
        <v>201000196</v>
      </c>
      <c r="G12599" s="70" t="s">
        <v>7345</v>
      </c>
      <c r="H12599" s="70" t="s">
        <v>15578</v>
      </c>
      <c r="I12599" s="79">
        <v>2498000</v>
      </c>
      <c r="J12599" s="66" t="s">
        <v>7284</v>
      </c>
      <c r="K12599" s="62">
        <v>46203</v>
      </c>
    </row>
    <row r="12600" spans="1:11" ht="42.6" customHeight="1" x14ac:dyDescent="0.25">
      <c r="A12600" s="12">
        <v>2026</v>
      </c>
      <c r="B12600" s="62">
        <v>46113</v>
      </c>
      <c r="C12600" s="62">
        <v>46203</v>
      </c>
      <c r="D12600" s="70" t="s">
        <v>5044</v>
      </c>
      <c r="E12600" s="73">
        <v>44560</v>
      </c>
      <c r="F12600" s="70">
        <v>201000197</v>
      </c>
      <c r="G12600" s="70" t="s">
        <v>7345</v>
      </c>
      <c r="H12600" s="70" t="s">
        <v>15579</v>
      </c>
      <c r="I12600" s="79">
        <v>2498000</v>
      </c>
      <c r="J12600" s="66" t="s">
        <v>7284</v>
      </c>
      <c r="K12600" s="62">
        <v>46203</v>
      </c>
    </row>
    <row r="12601" spans="1:11" ht="42.6" customHeight="1" x14ac:dyDescent="0.25">
      <c r="A12601" s="12">
        <v>2026</v>
      </c>
      <c r="B12601" s="62">
        <v>46113</v>
      </c>
      <c r="C12601" s="62">
        <v>46203</v>
      </c>
      <c r="D12601" s="70" t="s">
        <v>5045</v>
      </c>
      <c r="E12601" s="73">
        <v>44560</v>
      </c>
      <c r="F12601" s="70">
        <v>201000198</v>
      </c>
      <c r="G12601" s="70" t="s">
        <v>7345</v>
      </c>
      <c r="H12601" s="70" t="s">
        <v>15580</v>
      </c>
      <c r="I12601" s="79">
        <v>2498000</v>
      </c>
      <c r="J12601" s="66" t="s">
        <v>7284</v>
      </c>
      <c r="K12601" s="62">
        <v>46203</v>
      </c>
    </row>
    <row r="12602" spans="1:11" ht="42.6" customHeight="1" x14ac:dyDescent="0.25">
      <c r="A12602" s="12">
        <v>2026</v>
      </c>
      <c r="B12602" s="62">
        <v>46113</v>
      </c>
      <c r="C12602" s="62">
        <v>46203</v>
      </c>
      <c r="D12602" s="70" t="s">
        <v>5046</v>
      </c>
      <c r="E12602" s="73">
        <v>44560</v>
      </c>
      <c r="F12602" s="70">
        <v>201000199</v>
      </c>
      <c r="G12602" s="70" t="s">
        <v>7345</v>
      </c>
      <c r="H12602" s="70" t="s">
        <v>15581</v>
      </c>
      <c r="I12602" s="79">
        <v>2498000</v>
      </c>
      <c r="J12602" s="66" t="s">
        <v>7284</v>
      </c>
      <c r="K12602" s="62">
        <v>46203</v>
      </c>
    </row>
    <row r="12603" spans="1:11" ht="42.6" customHeight="1" x14ac:dyDescent="0.25">
      <c r="A12603" s="12">
        <v>2026</v>
      </c>
      <c r="B12603" s="62">
        <v>46113</v>
      </c>
      <c r="C12603" s="62">
        <v>46203</v>
      </c>
      <c r="D12603" s="70" t="s">
        <v>5047</v>
      </c>
      <c r="E12603" s="73">
        <v>44560</v>
      </c>
      <c r="F12603" s="70">
        <v>201000200</v>
      </c>
      <c r="G12603" s="70" t="s">
        <v>7345</v>
      </c>
      <c r="H12603" s="70" t="s">
        <v>15582</v>
      </c>
      <c r="I12603" s="79">
        <v>2498000</v>
      </c>
      <c r="J12603" s="66" t="s">
        <v>7284</v>
      </c>
      <c r="K12603" s="62">
        <v>46203</v>
      </c>
    </row>
    <row r="12604" spans="1:11" ht="42.6" customHeight="1" x14ac:dyDescent="0.25">
      <c r="A12604" s="12">
        <v>2026</v>
      </c>
      <c r="B12604" s="62">
        <v>46113</v>
      </c>
      <c r="C12604" s="62">
        <v>46203</v>
      </c>
      <c r="D12604" s="70" t="s">
        <v>5048</v>
      </c>
      <c r="E12604" s="73">
        <v>44560</v>
      </c>
      <c r="F12604" s="70">
        <v>201000201</v>
      </c>
      <c r="G12604" s="70" t="s">
        <v>7345</v>
      </c>
      <c r="H12604" s="70" t="s">
        <v>15583</v>
      </c>
      <c r="I12604" s="79">
        <v>2498000</v>
      </c>
      <c r="J12604" s="66" t="s">
        <v>7284</v>
      </c>
      <c r="K12604" s="62">
        <v>46203</v>
      </c>
    </row>
    <row r="12605" spans="1:11" ht="42.6" customHeight="1" x14ac:dyDescent="0.25">
      <c r="A12605" s="12">
        <v>2026</v>
      </c>
      <c r="B12605" s="62">
        <v>46113</v>
      </c>
      <c r="C12605" s="62">
        <v>46203</v>
      </c>
      <c r="D12605" s="70" t="s">
        <v>5049</v>
      </c>
      <c r="E12605" s="73">
        <v>44560</v>
      </c>
      <c r="F12605" s="70">
        <v>201000202</v>
      </c>
      <c r="G12605" s="70" t="s">
        <v>7345</v>
      </c>
      <c r="H12605" s="70" t="s">
        <v>15584</v>
      </c>
      <c r="I12605" s="79">
        <v>2498000</v>
      </c>
      <c r="J12605" s="66" t="s">
        <v>7284</v>
      </c>
      <c r="K12605" s="62">
        <v>46203</v>
      </c>
    </row>
    <row r="12606" spans="1:11" ht="42.6" customHeight="1" x14ac:dyDescent="0.25">
      <c r="A12606" s="12">
        <v>2026</v>
      </c>
      <c r="B12606" s="62">
        <v>46113</v>
      </c>
      <c r="C12606" s="62">
        <v>46203</v>
      </c>
      <c r="D12606" s="70" t="s">
        <v>5058</v>
      </c>
      <c r="E12606" s="73">
        <v>44561</v>
      </c>
      <c r="F12606" s="70">
        <v>201000204</v>
      </c>
      <c r="G12606" s="70" t="s">
        <v>7345</v>
      </c>
      <c r="H12606" s="70" t="s">
        <v>15682</v>
      </c>
      <c r="I12606" s="79">
        <v>2122000</v>
      </c>
      <c r="J12606" s="66" t="s">
        <v>7284</v>
      </c>
      <c r="K12606" s="62">
        <v>46203</v>
      </c>
    </row>
    <row r="12607" spans="1:11" ht="42.6" customHeight="1" x14ac:dyDescent="0.25">
      <c r="A12607" s="12">
        <v>2026</v>
      </c>
      <c r="B12607" s="62">
        <v>46113</v>
      </c>
      <c r="C12607" s="62">
        <v>46203</v>
      </c>
      <c r="D12607" s="70" t="s">
        <v>5059</v>
      </c>
      <c r="E12607" s="73">
        <v>44561</v>
      </c>
      <c r="F12607" s="70">
        <v>201000203</v>
      </c>
      <c r="G12607" s="70" t="s">
        <v>7345</v>
      </c>
      <c r="H12607" s="70" t="s">
        <v>15683</v>
      </c>
      <c r="I12607" s="79">
        <v>2180000</v>
      </c>
      <c r="J12607" s="66" t="s">
        <v>7284</v>
      </c>
      <c r="K12607" s="62">
        <v>46203</v>
      </c>
    </row>
    <row r="12608" spans="1:11" ht="42.6" customHeight="1" x14ac:dyDescent="0.25">
      <c r="A12608" s="12">
        <v>2026</v>
      </c>
      <c r="B12608" s="62">
        <v>46113</v>
      </c>
      <c r="C12608" s="62">
        <v>46203</v>
      </c>
      <c r="D12608" s="71" t="s">
        <v>5042</v>
      </c>
      <c r="E12608" s="73">
        <v>44559</v>
      </c>
      <c r="F12608" s="70">
        <v>401001289</v>
      </c>
      <c r="G12608" s="70" t="s">
        <v>7204</v>
      </c>
      <c r="H12608" s="71" t="s">
        <v>15577</v>
      </c>
      <c r="I12608" s="79">
        <v>3538290</v>
      </c>
      <c r="J12608" s="66" t="s">
        <v>7284</v>
      </c>
      <c r="K12608" s="62">
        <v>46203</v>
      </c>
    </row>
    <row r="12609" spans="1:11" ht="42.6" customHeight="1" x14ac:dyDescent="0.25">
      <c r="A12609" s="12">
        <v>2026</v>
      </c>
      <c r="B12609" s="62">
        <v>46113</v>
      </c>
      <c r="C12609" s="62">
        <v>46203</v>
      </c>
      <c r="D12609" s="71" t="s">
        <v>5040</v>
      </c>
      <c r="E12609" s="73">
        <v>44559</v>
      </c>
      <c r="F12609" s="70">
        <v>401001287</v>
      </c>
      <c r="G12609" s="70" t="s">
        <v>7204</v>
      </c>
      <c r="H12609" s="71" t="s">
        <v>15575</v>
      </c>
      <c r="I12609" s="79">
        <v>1867832</v>
      </c>
      <c r="J12609" s="66" t="s">
        <v>7284</v>
      </c>
      <c r="K12609" s="62">
        <v>46203</v>
      </c>
    </row>
    <row r="12610" spans="1:11" ht="42.6" customHeight="1" x14ac:dyDescent="0.25">
      <c r="A12610" s="12">
        <v>2026</v>
      </c>
      <c r="B12610" s="62">
        <v>46113</v>
      </c>
      <c r="C12610" s="62">
        <v>46203</v>
      </c>
      <c r="D12610" s="71" t="s">
        <v>5050</v>
      </c>
      <c r="E12610" s="73">
        <v>44560</v>
      </c>
      <c r="F12610" s="70">
        <v>401001288</v>
      </c>
      <c r="G12610" s="70" t="s">
        <v>7204</v>
      </c>
      <c r="H12610" s="71" t="s">
        <v>15576</v>
      </c>
      <c r="I12610" s="79">
        <v>11914650</v>
      </c>
      <c r="J12610" s="66" t="s">
        <v>7284</v>
      </c>
      <c r="K12610" s="62">
        <v>46203</v>
      </c>
    </row>
    <row r="12611" spans="1:11" ht="42.6" customHeight="1" x14ac:dyDescent="0.25">
      <c r="A12611" s="12">
        <v>2026</v>
      </c>
      <c r="B12611" s="62">
        <v>46113</v>
      </c>
      <c r="C12611" s="62">
        <v>46203</v>
      </c>
      <c r="D12611" s="70" t="s">
        <v>5116</v>
      </c>
      <c r="E12611" s="73">
        <v>44699</v>
      </c>
      <c r="F12611" s="70">
        <v>201000205</v>
      </c>
      <c r="G12611" s="70" t="s">
        <v>7302</v>
      </c>
      <c r="H12611" s="70" t="s">
        <v>15746</v>
      </c>
      <c r="I12611" s="79">
        <v>2253430</v>
      </c>
      <c r="J12611" s="66" t="s">
        <v>7284</v>
      </c>
      <c r="K12611" s="62">
        <v>46203</v>
      </c>
    </row>
    <row r="12612" spans="1:11" ht="42.6" customHeight="1" x14ac:dyDescent="0.25">
      <c r="A12612" s="12">
        <v>2026</v>
      </c>
      <c r="B12612" s="62">
        <v>46113</v>
      </c>
      <c r="C12612" s="62">
        <v>46203</v>
      </c>
      <c r="D12612" s="71" t="s">
        <v>5060</v>
      </c>
      <c r="E12612" s="73">
        <v>44564</v>
      </c>
      <c r="F12612" s="77" t="s">
        <v>19657</v>
      </c>
      <c r="G12612" s="70" t="s">
        <v>7345</v>
      </c>
      <c r="H12612" s="71" t="s">
        <v>15684</v>
      </c>
      <c r="I12612" s="79">
        <v>1196639.31</v>
      </c>
      <c r="J12612" s="66" t="s">
        <v>7284</v>
      </c>
      <c r="K12612" s="62">
        <v>46203</v>
      </c>
    </row>
    <row r="12613" spans="1:11" ht="42.6" customHeight="1" x14ac:dyDescent="0.25">
      <c r="A12613" s="12">
        <v>2026</v>
      </c>
      <c r="B12613" s="62">
        <v>46113</v>
      </c>
      <c r="C12613" s="62">
        <v>46203</v>
      </c>
      <c r="D12613" s="71" t="s">
        <v>5063</v>
      </c>
      <c r="E12613" s="73">
        <v>44564</v>
      </c>
      <c r="F12613" s="77" t="s">
        <v>19658</v>
      </c>
      <c r="G12613" s="70" t="s">
        <v>7345</v>
      </c>
      <c r="H12613" s="71" t="s">
        <v>15687</v>
      </c>
      <c r="I12613" s="79">
        <v>1196639.31</v>
      </c>
      <c r="J12613" s="66" t="s">
        <v>7284</v>
      </c>
      <c r="K12613" s="62">
        <v>46203</v>
      </c>
    </row>
    <row r="12614" spans="1:11" ht="42.6" customHeight="1" x14ac:dyDescent="0.25">
      <c r="A12614" s="12">
        <v>2026</v>
      </c>
      <c r="B12614" s="62">
        <v>46113</v>
      </c>
      <c r="C12614" s="62">
        <v>46203</v>
      </c>
      <c r="D12614" s="70" t="s">
        <v>5327</v>
      </c>
      <c r="E12614" s="73">
        <v>44805</v>
      </c>
      <c r="F12614" s="70">
        <v>201000321</v>
      </c>
      <c r="G12614" s="70" t="s">
        <v>7368</v>
      </c>
      <c r="H12614" s="70" t="s">
        <v>15991</v>
      </c>
      <c r="I12614" s="79">
        <v>150000</v>
      </c>
      <c r="J12614" s="66" t="s">
        <v>7284</v>
      </c>
      <c r="K12614" s="62">
        <v>46203</v>
      </c>
    </row>
    <row r="12615" spans="1:11" ht="42.6" customHeight="1" x14ac:dyDescent="0.25">
      <c r="A12615" s="12">
        <v>2026</v>
      </c>
      <c r="B12615" s="62">
        <v>46113</v>
      </c>
      <c r="C12615" s="62">
        <v>46203</v>
      </c>
      <c r="D12615" s="70" t="s">
        <v>5498</v>
      </c>
      <c r="E12615" s="73">
        <v>44895</v>
      </c>
      <c r="F12615" s="70">
        <v>201000206</v>
      </c>
      <c r="G12615" s="70" t="s">
        <v>7313</v>
      </c>
      <c r="H12615" s="70" t="s">
        <v>16227</v>
      </c>
      <c r="I12615" s="79">
        <v>264400</v>
      </c>
      <c r="J12615" s="66" t="s">
        <v>7284</v>
      </c>
      <c r="K12615" s="62">
        <v>46203</v>
      </c>
    </row>
    <row r="12616" spans="1:11" ht="42.6" customHeight="1" x14ac:dyDescent="0.25">
      <c r="A12616" s="12">
        <v>2026</v>
      </c>
      <c r="B12616" s="62">
        <v>46113</v>
      </c>
      <c r="C12616" s="62">
        <v>46203</v>
      </c>
      <c r="D12616" s="70" t="s">
        <v>5634</v>
      </c>
      <c r="E12616" s="73">
        <v>44923</v>
      </c>
      <c r="F12616" s="70">
        <v>201000207</v>
      </c>
      <c r="G12616" s="70" t="s">
        <v>7350</v>
      </c>
      <c r="H12616" s="70" t="s">
        <v>16372</v>
      </c>
      <c r="I12616" s="79">
        <v>390400</v>
      </c>
      <c r="J12616" s="66" t="s">
        <v>7284</v>
      </c>
      <c r="K12616" s="62">
        <v>46203</v>
      </c>
    </row>
    <row r="12617" spans="1:11" ht="42.6" customHeight="1" x14ac:dyDescent="0.25">
      <c r="A12617" s="12">
        <v>2026</v>
      </c>
      <c r="B12617" s="62">
        <v>46113</v>
      </c>
      <c r="C12617" s="62">
        <v>46203</v>
      </c>
      <c r="D12617" s="70" t="s">
        <v>5651</v>
      </c>
      <c r="E12617" s="73">
        <v>44925</v>
      </c>
      <c r="F12617" s="70">
        <v>201000214</v>
      </c>
      <c r="G12617" s="70" t="s">
        <v>7345</v>
      </c>
      <c r="H12617" s="70" t="s">
        <v>16390</v>
      </c>
      <c r="I12617" s="79">
        <v>2553893.12</v>
      </c>
      <c r="J12617" s="66" t="s">
        <v>7284</v>
      </c>
      <c r="K12617" s="62">
        <v>46203</v>
      </c>
    </row>
    <row r="12618" spans="1:11" ht="42.6" customHeight="1" x14ac:dyDescent="0.25">
      <c r="A12618" s="12">
        <v>2026</v>
      </c>
      <c r="B12618" s="62">
        <v>46113</v>
      </c>
      <c r="C12618" s="62">
        <v>46203</v>
      </c>
      <c r="D12618" s="70" t="s">
        <v>5652</v>
      </c>
      <c r="E12618" s="73">
        <v>44925</v>
      </c>
      <c r="F12618" s="70">
        <v>201000215</v>
      </c>
      <c r="G12618" s="70" t="s">
        <v>7345</v>
      </c>
      <c r="H12618" s="70" t="s">
        <v>16391</v>
      </c>
      <c r="I12618" s="79">
        <v>3032056.72</v>
      </c>
      <c r="J12618" s="66" t="s">
        <v>7284</v>
      </c>
      <c r="K12618" s="62">
        <v>46203</v>
      </c>
    </row>
    <row r="12619" spans="1:11" ht="42.6" customHeight="1" x14ac:dyDescent="0.25">
      <c r="A12619" s="12">
        <v>2026</v>
      </c>
      <c r="B12619" s="62">
        <v>46113</v>
      </c>
      <c r="C12619" s="62">
        <v>46203</v>
      </c>
      <c r="D12619" s="70" t="s">
        <v>5653</v>
      </c>
      <c r="E12619" s="73">
        <v>44925</v>
      </c>
      <c r="F12619" s="77" t="s">
        <v>19659</v>
      </c>
      <c r="G12619" s="70" t="s">
        <v>7345</v>
      </c>
      <c r="H12619" s="70" t="s">
        <v>16392</v>
      </c>
      <c r="I12619" s="79">
        <v>999000</v>
      </c>
      <c r="J12619" s="66" t="s">
        <v>7284</v>
      </c>
      <c r="K12619" s="62">
        <v>46203</v>
      </c>
    </row>
    <row r="12620" spans="1:11" ht="42.6" customHeight="1" x14ac:dyDescent="0.25">
      <c r="A12620" s="12">
        <v>2026</v>
      </c>
      <c r="B12620" s="62">
        <v>46113</v>
      </c>
      <c r="C12620" s="62">
        <v>46203</v>
      </c>
      <c r="D12620" s="70" t="s">
        <v>5654</v>
      </c>
      <c r="E12620" s="73">
        <v>44925</v>
      </c>
      <c r="F12620" s="77" t="s">
        <v>19659</v>
      </c>
      <c r="G12620" s="70" t="s">
        <v>7350</v>
      </c>
      <c r="H12620" s="70" t="s">
        <v>16393</v>
      </c>
      <c r="I12620" s="79">
        <v>999000</v>
      </c>
      <c r="J12620" s="66" t="s">
        <v>7284</v>
      </c>
      <c r="K12620" s="62">
        <v>46203</v>
      </c>
    </row>
    <row r="12621" spans="1:11" ht="42.6" customHeight="1" x14ac:dyDescent="0.25">
      <c r="A12621" s="12">
        <v>2026</v>
      </c>
      <c r="B12621" s="62">
        <v>46113</v>
      </c>
      <c r="C12621" s="62">
        <v>46203</v>
      </c>
      <c r="D12621" s="70" t="s">
        <v>5655</v>
      </c>
      <c r="E12621" s="73">
        <v>44925</v>
      </c>
      <c r="F12621" s="70">
        <v>201000217</v>
      </c>
      <c r="G12621" s="70" t="s">
        <v>7345</v>
      </c>
      <c r="H12621" s="70" t="s">
        <v>16394</v>
      </c>
      <c r="I12621" s="79">
        <v>999000</v>
      </c>
      <c r="J12621" s="66" t="s">
        <v>7284</v>
      </c>
      <c r="K12621" s="62">
        <v>46203</v>
      </c>
    </row>
    <row r="12622" spans="1:11" ht="42.6" customHeight="1" x14ac:dyDescent="0.25">
      <c r="A12622" s="12">
        <v>2026</v>
      </c>
      <c r="B12622" s="62">
        <v>46113</v>
      </c>
      <c r="C12622" s="62">
        <v>46203</v>
      </c>
      <c r="D12622" s="70" t="s">
        <v>5656</v>
      </c>
      <c r="E12622" s="73">
        <v>44925</v>
      </c>
      <c r="F12622" s="70">
        <v>201000218</v>
      </c>
      <c r="G12622" s="70" t="s">
        <v>7345</v>
      </c>
      <c r="H12622" s="70" t="s">
        <v>16395</v>
      </c>
      <c r="I12622" s="79">
        <v>999000</v>
      </c>
      <c r="J12622" s="66" t="s">
        <v>7284</v>
      </c>
      <c r="K12622" s="62">
        <v>46203</v>
      </c>
    </row>
    <row r="12623" spans="1:11" ht="42.6" customHeight="1" x14ac:dyDescent="0.25">
      <c r="A12623" s="12">
        <v>2026</v>
      </c>
      <c r="B12623" s="62">
        <v>46113</v>
      </c>
      <c r="C12623" s="62">
        <v>46203</v>
      </c>
      <c r="D12623" s="70" t="s">
        <v>5657</v>
      </c>
      <c r="E12623" s="73">
        <v>44925</v>
      </c>
      <c r="F12623" s="70">
        <v>201000219</v>
      </c>
      <c r="G12623" s="70" t="s">
        <v>7345</v>
      </c>
      <c r="H12623" s="70" t="s">
        <v>16396</v>
      </c>
      <c r="I12623" s="79">
        <v>999000</v>
      </c>
      <c r="J12623" s="66" t="s">
        <v>7284</v>
      </c>
      <c r="K12623" s="62">
        <v>46203</v>
      </c>
    </row>
    <row r="12624" spans="1:11" ht="42.6" customHeight="1" x14ac:dyDescent="0.25">
      <c r="A12624" s="12">
        <v>2026</v>
      </c>
      <c r="B12624" s="62">
        <v>46113</v>
      </c>
      <c r="C12624" s="62">
        <v>46203</v>
      </c>
      <c r="D12624" s="70" t="s">
        <v>5658</v>
      </c>
      <c r="E12624" s="73">
        <v>44925</v>
      </c>
      <c r="F12624" s="70">
        <v>201000220</v>
      </c>
      <c r="G12624" s="70" t="s">
        <v>7345</v>
      </c>
      <c r="H12624" s="70" t="s">
        <v>16397</v>
      </c>
      <c r="I12624" s="79">
        <v>999000</v>
      </c>
      <c r="J12624" s="66" t="s">
        <v>7284</v>
      </c>
      <c r="K12624" s="62">
        <v>46203</v>
      </c>
    </row>
    <row r="12625" spans="1:11" ht="42.6" customHeight="1" x14ac:dyDescent="0.25">
      <c r="A12625" s="12">
        <v>2026</v>
      </c>
      <c r="B12625" s="62">
        <v>46113</v>
      </c>
      <c r="C12625" s="62">
        <v>46203</v>
      </c>
      <c r="D12625" s="70" t="s">
        <v>5659</v>
      </c>
      <c r="E12625" s="73">
        <v>44925</v>
      </c>
      <c r="F12625" s="70">
        <v>201000221</v>
      </c>
      <c r="G12625" s="70" t="s">
        <v>7345</v>
      </c>
      <c r="H12625" s="70" t="s">
        <v>16398</v>
      </c>
      <c r="I12625" s="79">
        <v>999000</v>
      </c>
      <c r="J12625" s="66" t="s">
        <v>7284</v>
      </c>
      <c r="K12625" s="62">
        <v>46203</v>
      </c>
    </row>
    <row r="12626" spans="1:11" ht="42.6" customHeight="1" x14ac:dyDescent="0.25">
      <c r="A12626" s="12">
        <v>2026</v>
      </c>
      <c r="B12626" s="62">
        <v>46113</v>
      </c>
      <c r="C12626" s="62">
        <v>46203</v>
      </c>
      <c r="D12626" s="70" t="s">
        <v>5328</v>
      </c>
      <c r="E12626" s="73">
        <v>44805</v>
      </c>
      <c r="F12626" s="72" t="s">
        <v>7204</v>
      </c>
      <c r="G12626" s="70" t="s">
        <v>7358</v>
      </c>
      <c r="H12626" s="70" t="s">
        <v>15992</v>
      </c>
      <c r="I12626" s="79">
        <v>3770000</v>
      </c>
      <c r="J12626" s="66" t="s">
        <v>7284</v>
      </c>
      <c r="K12626" s="62">
        <v>46203</v>
      </c>
    </row>
    <row r="12627" spans="1:11" ht="42.6" customHeight="1" x14ac:dyDescent="0.25">
      <c r="A12627" s="12">
        <v>2026</v>
      </c>
      <c r="B12627" s="62">
        <v>46113</v>
      </c>
      <c r="C12627" s="62">
        <v>46203</v>
      </c>
      <c r="D12627" s="70" t="s">
        <v>5815</v>
      </c>
      <c r="E12627" s="73">
        <v>45253</v>
      </c>
      <c r="F12627" s="72" t="s">
        <v>7204</v>
      </c>
      <c r="G12627" s="70" t="s">
        <v>7345</v>
      </c>
      <c r="H12627" s="70" t="s">
        <v>16570</v>
      </c>
      <c r="I12627" s="79">
        <v>1930310</v>
      </c>
      <c r="J12627" s="66" t="s">
        <v>7284</v>
      </c>
      <c r="K12627" s="62">
        <v>46203</v>
      </c>
    </row>
    <row r="12628" spans="1:11" ht="42.6" customHeight="1" x14ac:dyDescent="0.25">
      <c r="A12628" s="12">
        <v>2026</v>
      </c>
      <c r="B12628" s="62">
        <v>46113</v>
      </c>
      <c r="C12628" s="62">
        <v>46203</v>
      </c>
      <c r="D12628" s="70" t="s">
        <v>5816</v>
      </c>
      <c r="E12628" s="73">
        <v>45253</v>
      </c>
      <c r="F12628" s="72" t="s">
        <v>7204</v>
      </c>
      <c r="G12628" s="70" t="s">
        <v>7345</v>
      </c>
      <c r="H12628" s="70" t="s">
        <v>16571</v>
      </c>
      <c r="I12628" s="79">
        <v>1930310</v>
      </c>
      <c r="J12628" s="66" t="s">
        <v>7284</v>
      </c>
      <c r="K12628" s="62">
        <v>46203</v>
      </c>
    </row>
    <row r="12629" spans="1:11" ht="42.6" customHeight="1" x14ac:dyDescent="0.25">
      <c r="A12629" s="12">
        <v>2026</v>
      </c>
      <c r="B12629" s="62">
        <v>46113</v>
      </c>
      <c r="C12629" s="62">
        <v>46203</v>
      </c>
      <c r="D12629" s="70" t="s">
        <v>5817</v>
      </c>
      <c r="E12629" s="73">
        <v>45253</v>
      </c>
      <c r="F12629" s="72" t="s">
        <v>7204</v>
      </c>
      <c r="G12629" s="70" t="s">
        <v>7345</v>
      </c>
      <c r="H12629" s="70" t="s">
        <v>16572</v>
      </c>
      <c r="I12629" s="79">
        <v>1930310</v>
      </c>
      <c r="J12629" s="66" t="s">
        <v>7284</v>
      </c>
      <c r="K12629" s="62">
        <v>46203</v>
      </c>
    </row>
    <row r="12630" spans="1:11" ht="42.6" customHeight="1" x14ac:dyDescent="0.25">
      <c r="A12630" s="12">
        <v>2026</v>
      </c>
      <c r="B12630" s="62">
        <v>46113</v>
      </c>
      <c r="C12630" s="62">
        <v>46203</v>
      </c>
      <c r="D12630" s="70" t="s">
        <v>5818</v>
      </c>
      <c r="E12630" s="73">
        <v>45253</v>
      </c>
      <c r="F12630" s="72" t="s">
        <v>7204</v>
      </c>
      <c r="G12630" s="70" t="s">
        <v>7345</v>
      </c>
      <c r="H12630" s="70" t="s">
        <v>16573</v>
      </c>
      <c r="I12630" s="79">
        <v>1930310</v>
      </c>
      <c r="J12630" s="66" t="s">
        <v>7284</v>
      </c>
      <c r="K12630" s="62">
        <v>46203</v>
      </c>
    </row>
    <row r="12631" spans="1:11" ht="42.6" customHeight="1" x14ac:dyDescent="0.25">
      <c r="A12631" s="12">
        <v>2026</v>
      </c>
      <c r="B12631" s="62">
        <v>46113</v>
      </c>
      <c r="C12631" s="62">
        <v>46203</v>
      </c>
      <c r="D12631" s="70" t="s">
        <v>5819</v>
      </c>
      <c r="E12631" s="73">
        <v>45253</v>
      </c>
      <c r="F12631" s="70" t="s">
        <v>19647</v>
      </c>
      <c r="G12631" s="70" t="s">
        <v>7345</v>
      </c>
      <c r="H12631" s="70" t="s">
        <v>16574</v>
      </c>
      <c r="I12631" s="79">
        <v>1675000</v>
      </c>
      <c r="J12631" s="66" t="s">
        <v>7284</v>
      </c>
      <c r="K12631" s="62">
        <v>46203</v>
      </c>
    </row>
    <row r="12632" spans="1:11" ht="42.6" customHeight="1" x14ac:dyDescent="0.25">
      <c r="A12632" s="12">
        <v>2026</v>
      </c>
      <c r="B12632" s="62">
        <v>46113</v>
      </c>
      <c r="C12632" s="62">
        <v>46203</v>
      </c>
      <c r="D12632" s="70" t="s">
        <v>5820</v>
      </c>
      <c r="E12632" s="73">
        <v>45253</v>
      </c>
      <c r="F12632" s="70" t="s">
        <v>19647</v>
      </c>
      <c r="G12632" s="70" t="s">
        <v>7345</v>
      </c>
      <c r="H12632" s="70" t="s">
        <v>16575</v>
      </c>
      <c r="I12632" s="79">
        <v>1675000</v>
      </c>
      <c r="J12632" s="66" t="s">
        <v>7284</v>
      </c>
      <c r="K12632" s="62">
        <v>46203</v>
      </c>
    </row>
    <row r="12633" spans="1:11" ht="42.6" customHeight="1" x14ac:dyDescent="0.25">
      <c r="A12633" s="12">
        <v>2026</v>
      </c>
      <c r="B12633" s="62">
        <v>46113</v>
      </c>
      <c r="C12633" s="62">
        <v>46203</v>
      </c>
      <c r="D12633" s="70" t="s">
        <v>5782</v>
      </c>
      <c r="E12633" s="73">
        <v>45218</v>
      </c>
      <c r="F12633" s="70">
        <v>201000328</v>
      </c>
      <c r="G12633" s="70" t="s">
        <v>7345</v>
      </c>
      <c r="H12633" s="70" t="s">
        <v>16531</v>
      </c>
      <c r="I12633" s="79">
        <v>85500</v>
      </c>
      <c r="J12633" s="66" t="s">
        <v>7284</v>
      </c>
      <c r="K12633" s="62">
        <v>46203</v>
      </c>
    </row>
    <row r="12634" spans="1:11" ht="42.6" customHeight="1" x14ac:dyDescent="0.25">
      <c r="A12634" s="12">
        <v>2026</v>
      </c>
      <c r="B12634" s="62">
        <v>46113</v>
      </c>
      <c r="C12634" s="62">
        <v>46203</v>
      </c>
      <c r="D12634" s="71" t="s">
        <v>6000</v>
      </c>
      <c r="E12634" s="73">
        <v>45378</v>
      </c>
      <c r="F12634" s="70">
        <v>401001590</v>
      </c>
      <c r="G12634" s="70" t="s">
        <v>7204</v>
      </c>
      <c r="H12634" s="71" t="s">
        <v>16797</v>
      </c>
      <c r="I12634" s="79">
        <v>2485300</v>
      </c>
      <c r="J12634" s="66" t="s">
        <v>7284</v>
      </c>
      <c r="K12634" s="62">
        <v>46203</v>
      </c>
    </row>
    <row r="12635" spans="1:11" ht="42.6" customHeight="1" x14ac:dyDescent="0.25">
      <c r="A12635" s="12">
        <v>2026</v>
      </c>
      <c r="B12635" s="62">
        <v>46113</v>
      </c>
      <c r="C12635" s="62">
        <v>46203</v>
      </c>
      <c r="D12635" s="71" t="s">
        <v>6001</v>
      </c>
      <c r="E12635" s="73">
        <v>45378</v>
      </c>
      <c r="F12635" s="70">
        <v>401001593</v>
      </c>
      <c r="G12635" s="70" t="s">
        <v>7204</v>
      </c>
      <c r="H12635" s="71" t="s">
        <v>16798</v>
      </c>
      <c r="I12635" s="79">
        <v>7248028</v>
      </c>
      <c r="J12635" s="66" t="s">
        <v>7284</v>
      </c>
      <c r="K12635" s="62">
        <v>46203</v>
      </c>
    </row>
    <row r="12636" spans="1:11" ht="42.6" customHeight="1" x14ac:dyDescent="0.25">
      <c r="A12636" s="12">
        <v>2026</v>
      </c>
      <c r="B12636" s="62">
        <v>46113</v>
      </c>
      <c r="C12636" s="62">
        <v>46203</v>
      </c>
      <c r="D12636" s="71" t="s">
        <v>6002</v>
      </c>
      <c r="E12636" s="73">
        <v>45378</v>
      </c>
      <c r="F12636" s="70">
        <v>401001592</v>
      </c>
      <c r="G12636" s="70" t="s">
        <v>7204</v>
      </c>
      <c r="H12636" s="71" t="s">
        <v>16799</v>
      </c>
      <c r="I12636" s="79">
        <v>2710920</v>
      </c>
      <c r="J12636" s="66" t="s">
        <v>7284</v>
      </c>
      <c r="K12636" s="62">
        <v>46203</v>
      </c>
    </row>
    <row r="12637" spans="1:11" ht="42.6" customHeight="1" x14ac:dyDescent="0.25">
      <c r="A12637" s="12">
        <v>2026</v>
      </c>
      <c r="B12637" s="62">
        <v>46113</v>
      </c>
      <c r="C12637" s="62">
        <v>46203</v>
      </c>
      <c r="D12637" s="71" t="s">
        <v>6003</v>
      </c>
      <c r="E12637" s="73">
        <v>45378</v>
      </c>
      <c r="F12637" s="70">
        <v>401001591</v>
      </c>
      <c r="G12637" s="70" t="s">
        <v>7204</v>
      </c>
      <c r="H12637" s="71" t="s">
        <v>16800</v>
      </c>
      <c r="I12637" s="79">
        <v>2710920</v>
      </c>
      <c r="J12637" s="66" t="s">
        <v>7284</v>
      </c>
      <c r="K12637" s="62">
        <v>46203</v>
      </c>
    </row>
    <row r="12638" spans="1:11" ht="42.6" customHeight="1" x14ac:dyDescent="0.25">
      <c r="A12638" s="12">
        <v>2026</v>
      </c>
      <c r="B12638" s="62">
        <v>46113</v>
      </c>
      <c r="C12638" s="62">
        <v>46203</v>
      </c>
      <c r="D12638" s="70" t="s">
        <v>5995</v>
      </c>
      <c r="E12638" s="73">
        <v>45371</v>
      </c>
      <c r="F12638" s="70">
        <v>201000344</v>
      </c>
      <c r="G12638" s="70" t="s">
        <v>7345</v>
      </c>
      <c r="H12638" s="70" t="s">
        <v>16791</v>
      </c>
      <c r="I12638" s="79">
        <v>2708800</v>
      </c>
      <c r="J12638" s="66" t="s">
        <v>7284</v>
      </c>
      <c r="K12638" s="62">
        <v>46203</v>
      </c>
    </row>
    <row r="12639" spans="1:11" ht="42.6" customHeight="1" x14ac:dyDescent="0.25">
      <c r="A12639" s="12">
        <v>2026</v>
      </c>
      <c r="B12639" s="62">
        <v>46113</v>
      </c>
      <c r="C12639" s="62">
        <v>46203</v>
      </c>
      <c r="D12639" s="70" t="s">
        <v>5996</v>
      </c>
      <c r="E12639" s="73">
        <v>45371</v>
      </c>
      <c r="F12639" s="70">
        <v>201000343</v>
      </c>
      <c r="G12639" s="70" t="s">
        <v>7345</v>
      </c>
      <c r="H12639" s="70" t="s">
        <v>16792</v>
      </c>
      <c r="I12639" s="79">
        <v>2708800</v>
      </c>
      <c r="J12639" s="66" t="s">
        <v>7284</v>
      </c>
      <c r="K12639" s="62">
        <v>46203</v>
      </c>
    </row>
    <row r="12640" spans="1:11" ht="42.6" customHeight="1" x14ac:dyDescent="0.25">
      <c r="A12640" s="12">
        <v>2026</v>
      </c>
      <c r="B12640" s="62">
        <v>46113</v>
      </c>
      <c r="C12640" s="62">
        <v>46203</v>
      </c>
      <c r="D12640" s="70" t="s">
        <v>5997</v>
      </c>
      <c r="E12640" s="73">
        <v>45371</v>
      </c>
      <c r="F12640" s="70">
        <v>201000345</v>
      </c>
      <c r="G12640" s="70" t="s">
        <v>7345</v>
      </c>
      <c r="H12640" s="70" t="s">
        <v>16793</v>
      </c>
      <c r="I12640" s="79">
        <v>2708800</v>
      </c>
      <c r="J12640" s="66" t="s">
        <v>7284</v>
      </c>
      <c r="K12640" s="62">
        <v>46203</v>
      </c>
    </row>
    <row r="12641" spans="1:11" ht="42.6" customHeight="1" x14ac:dyDescent="0.25">
      <c r="A12641" s="12">
        <v>2026</v>
      </c>
      <c r="B12641" s="62">
        <v>46113</v>
      </c>
      <c r="C12641" s="62">
        <v>46203</v>
      </c>
      <c r="D12641" s="70" t="s">
        <v>5998</v>
      </c>
      <c r="E12641" s="73">
        <v>45371</v>
      </c>
      <c r="F12641" s="70">
        <v>201000346</v>
      </c>
      <c r="G12641" s="70" t="s">
        <v>7345</v>
      </c>
      <c r="H12641" s="70" t="s">
        <v>16794</v>
      </c>
      <c r="I12641" s="79">
        <v>2708800</v>
      </c>
      <c r="J12641" s="66" t="s">
        <v>7284</v>
      </c>
      <c r="K12641" s="62">
        <v>46203</v>
      </c>
    </row>
    <row r="12642" spans="1:11" ht="42.6" customHeight="1" x14ac:dyDescent="0.25">
      <c r="A12642" s="12">
        <v>2026</v>
      </c>
      <c r="B12642" s="62">
        <v>46113</v>
      </c>
      <c r="C12642" s="62">
        <v>46203</v>
      </c>
      <c r="D12642" s="70" t="s">
        <v>5999</v>
      </c>
      <c r="E12642" s="73">
        <v>45371</v>
      </c>
      <c r="F12642" s="70">
        <v>201000347</v>
      </c>
      <c r="G12642" s="70" t="s">
        <v>7345</v>
      </c>
      <c r="H12642" s="70" t="s">
        <v>16795</v>
      </c>
      <c r="I12642" s="79">
        <v>1363800</v>
      </c>
      <c r="J12642" s="66" t="s">
        <v>7284</v>
      </c>
      <c r="K12642" s="62">
        <v>46203</v>
      </c>
    </row>
    <row r="12643" spans="1:11" ht="42.6" customHeight="1" x14ac:dyDescent="0.25">
      <c r="A12643" s="12">
        <v>2026</v>
      </c>
      <c r="B12643" s="62">
        <v>46113</v>
      </c>
      <c r="C12643" s="62">
        <v>46203</v>
      </c>
      <c r="D12643" s="70" t="s">
        <v>5969</v>
      </c>
      <c r="E12643" s="73">
        <v>45335</v>
      </c>
      <c r="F12643" s="70">
        <v>201000330</v>
      </c>
      <c r="G12643" s="70" t="s">
        <v>7345</v>
      </c>
      <c r="H12643" s="70" t="s">
        <v>16765</v>
      </c>
      <c r="I12643" s="79">
        <v>2615000</v>
      </c>
      <c r="J12643" s="66" t="s">
        <v>7284</v>
      </c>
      <c r="K12643" s="62">
        <v>46203</v>
      </c>
    </row>
    <row r="12644" spans="1:11" ht="42.6" customHeight="1" x14ac:dyDescent="0.25">
      <c r="A12644" s="12">
        <v>2026</v>
      </c>
      <c r="B12644" s="62">
        <v>46113</v>
      </c>
      <c r="C12644" s="62">
        <v>46203</v>
      </c>
      <c r="D12644" s="70" t="s">
        <v>6004</v>
      </c>
      <c r="E12644" s="73">
        <v>45378</v>
      </c>
      <c r="F12644" s="70">
        <v>201000337</v>
      </c>
      <c r="G12644" s="70" t="s">
        <v>7345</v>
      </c>
      <c r="H12644" s="70" t="s">
        <v>16801</v>
      </c>
      <c r="I12644" s="79">
        <v>1138000</v>
      </c>
      <c r="J12644" s="66" t="s">
        <v>7284</v>
      </c>
      <c r="K12644" s="62">
        <v>46203</v>
      </c>
    </row>
    <row r="12645" spans="1:11" ht="42.6" customHeight="1" x14ac:dyDescent="0.25">
      <c r="A12645" s="12">
        <v>2026</v>
      </c>
      <c r="B12645" s="62">
        <v>46113</v>
      </c>
      <c r="C12645" s="62">
        <v>46203</v>
      </c>
      <c r="D12645" s="70" t="s">
        <v>6016</v>
      </c>
      <c r="E12645" s="73">
        <v>45393</v>
      </c>
      <c r="F12645" s="70">
        <v>201000349</v>
      </c>
      <c r="G12645" s="70" t="s">
        <v>7258</v>
      </c>
      <c r="H12645" s="70" t="s">
        <v>16813</v>
      </c>
      <c r="I12645" s="79">
        <v>336900</v>
      </c>
      <c r="J12645" s="66" t="s">
        <v>7284</v>
      </c>
      <c r="K12645" s="62">
        <v>46203</v>
      </c>
    </row>
    <row r="12646" spans="1:11" ht="42.6" customHeight="1" x14ac:dyDescent="0.25">
      <c r="A12646" s="12">
        <v>2026</v>
      </c>
      <c r="B12646" s="62">
        <v>46113</v>
      </c>
      <c r="C12646" s="62">
        <v>46203</v>
      </c>
      <c r="D12646" s="70" t="s">
        <v>6017</v>
      </c>
      <c r="E12646" s="73">
        <v>45393</v>
      </c>
      <c r="F12646" s="70">
        <v>201000350</v>
      </c>
      <c r="G12646" s="70" t="s">
        <v>7258</v>
      </c>
      <c r="H12646" s="70" t="s">
        <v>16814</v>
      </c>
      <c r="I12646" s="79">
        <v>336900</v>
      </c>
      <c r="J12646" s="66" t="s">
        <v>7284</v>
      </c>
      <c r="K12646" s="62">
        <v>46203</v>
      </c>
    </row>
    <row r="12647" spans="1:11" ht="42.6" customHeight="1" x14ac:dyDescent="0.25">
      <c r="A12647" s="12">
        <v>2026</v>
      </c>
      <c r="B12647" s="62">
        <v>46113</v>
      </c>
      <c r="C12647" s="62">
        <v>46203</v>
      </c>
      <c r="D12647" s="70" t="s">
        <v>6018</v>
      </c>
      <c r="E12647" s="73">
        <v>45393</v>
      </c>
      <c r="F12647" s="70">
        <v>201000351</v>
      </c>
      <c r="G12647" s="70" t="s">
        <v>7258</v>
      </c>
      <c r="H12647" s="70" t="s">
        <v>16815</v>
      </c>
      <c r="I12647" s="79">
        <v>336900</v>
      </c>
      <c r="J12647" s="66" t="s">
        <v>7284</v>
      </c>
      <c r="K12647" s="62">
        <v>46203</v>
      </c>
    </row>
    <row r="12648" spans="1:11" ht="42.6" customHeight="1" x14ac:dyDescent="0.25">
      <c r="A12648" s="12">
        <v>2026</v>
      </c>
      <c r="B12648" s="62">
        <v>46113</v>
      </c>
      <c r="C12648" s="62">
        <v>46203</v>
      </c>
      <c r="D12648" s="70" t="s">
        <v>6019</v>
      </c>
      <c r="E12648" s="73">
        <v>45393</v>
      </c>
      <c r="F12648" s="70">
        <v>201000352</v>
      </c>
      <c r="G12648" s="70" t="s">
        <v>7314</v>
      </c>
      <c r="H12648" s="70" t="s">
        <v>16816</v>
      </c>
      <c r="I12648" s="79">
        <v>336900</v>
      </c>
      <c r="J12648" s="66" t="s">
        <v>7284</v>
      </c>
      <c r="K12648" s="62">
        <v>46203</v>
      </c>
    </row>
    <row r="12649" spans="1:11" ht="42.6" customHeight="1" x14ac:dyDescent="0.25">
      <c r="A12649" s="12">
        <v>2026</v>
      </c>
      <c r="B12649" s="62">
        <v>46113</v>
      </c>
      <c r="C12649" s="62">
        <v>46203</v>
      </c>
      <c r="D12649" s="70" t="s">
        <v>6020</v>
      </c>
      <c r="E12649" s="73">
        <v>45393</v>
      </c>
      <c r="F12649" s="70">
        <v>201000353</v>
      </c>
      <c r="G12649" s="70" t="s">
        <v>7299</v>
      </c>
      <c r="H12649" s="70" t="s">
        <v>16817</v>
      </c>
      <c r="I12649" s="79">
        <v>336900</v>
      </c>
      <c r="J12649" s="66" t="s">
        <v>7284</v>
      </c>
      <c r="K12649" s="62">
        <v>46203</v>
      </c>
    </row>
    <row r="12650" spans="1:11" ht="42.6" customHeight="1" x14ac:dyDescent="0.25">
      <c r="A12650" s="12">
        <v>2026</v>
      </c>
      <c r="B12650" s="62">
        <v>46113</v>
      </c>
      <c r="C12650" s="62">
        <v>46203</v>
      </c>
      <c r="D12650" s="70" t="s">
        <v>6021</v>
      </c>
      <c r="E12650" s="73">
        <v>45393</v>
      </c>
      <c r="F12650" s="70">
        <v>201000354</v>
      </c>
      <c r="G12650" s="70" t="s">
        <v>7368</v>
      </c>
      <c r="H12650" s="70" t="s">
        <v>16818</v>
      </c>
      <c r="I12650" s="79">
        <v>336900</v>
      </c>
      <c r="J12650" s="66" t="s">
        <v>7284</v>
      </c>
      <c r="K12650" s="62">
        <v>46203</v>
      </c>
    </row>
    <row r="12651" spans="1:11" ht="42.6" customHeight="1" x14ac:dyDescent="0.25">
      <c r="A12651" s="12">
        <v>2026</v>
      </c>
      <c r="B12651" s="62">
        <v>46113</v>
      </c>
      <c r="C12651" s="62">
        <v>46203</v>
      </c>
      <c r="D12651" s="70" t="s">
        <v>6022</v>
      </c>
      <c r="E12651" s="73">
        <v>45393</v>
      </c>
      <c r="F12651" s="70">
        <v>201000348</v>
      </c>
      <c r="G12651" s="70" t="s">
        <v>7358</v>
      </c>
      <c r="H12651" s="70" t="s">
        <v>16819</v>
      </c>
      <c r="I12651" s="79">
        <v>336900</v>
      </c>
      <c r="J12651" s="66" t="s">
        <v>7284</v>
      </c>
      <c r="K12651" s="62">
        <v>46203</v>
      </c>
    </row>
    <row r="12652" spans="1:11" ht="42.6" customHeight="1" x14ac:dyDescent="0.25">
      <c r="A12652" s="12">
        <v>2026</v>
      </c>
      <c r="B12652" s="62">
        <v>46113</v>
      </c>
      <c r="C12652" s="62">
        <v>46203</v>
      </c>
      <c r="D12652" s="70" t="s">
        <v>6023</v>
      </c>
      <c r="E12652" s="73">
        <v>45393</v>
      </c>
      <c r="F12652" s="70">
        <v>201000355</v>
      </c>
      <c r="G12652" s="70" t="s">
        <v>7358</v>
      </c>
      <c r="H12652" s="70" t="s">
        <v>16820</v>
      </c>
      <c r="I12652" s="79">
        <v>336900</v>
      </c>
      <c r="J12652" s="66" t="s">
        <v>7284</v>
      </c>
      <c r="K12652" s="62">
        <v>46203</v>
      </c>
    </row>
    <row r="12653" spans="1:11" ht="42.6" customHeight="1" x14ac:dyDescent="0.25">
      <c r="A12653" s="12">
        <v>2026</v>
      </c>
      <c r="B12653" s="62">
        <v>46113</v>
      </c>
      <c r="C12653" s="62">
        <v>46203</v>
      </c>
      <c r="D12653" s="70" t="s">
        <v>6136</v>
      </c>
      <c r="E12653" s="73">
        <v>45527</v>
      </c>
      <c r="F12653" s="70">
        <v>201000361</v>
      </c>
      <c r="G12653" s="70" t="s">
        <v>7358</v>
      </c>
      <c r="H12653" s="70" t="s">
        <v>16973</v>
      </c>
      <c r="I12653" s="79">
        <v>921106</v>
      </c>
      <c r="J12653" s="66" t="s">
        <v>7284</v>
      </c>
      <c r="K12653" s="62">
        <v>46203</v>
      </c>
    </row>
    <row r="12654" spans="1:11" ht="42.6" customHeight="1" x14ac:dyDescent="0.25">
      <c r="A12654" s="12">
        <v>2026</v>
      </c>
      <c r="B12654" s="62">
        <v>46113</v>
      </c>
      <c r="C12654" s="62">
        <v>46203</v>
      </c>
      <c r="D12654" s="70" t="s">
        <v>6331</v>
      </c>
      <c r="E12654" s="73">
        <v>45624</v>
      </c>
      <c r="F12654" s="70">
        <v>201000368</v>
      </c>
      <c r="G12654" s="70" t="s">
        <v>7358</v>
      </c>
      <c r="H12654" s="70" t="s">
        <v>17304</v>
      </c>
      <c r="I12654" s="79">
        <v>460600</v>
      </c>
      <c r="J12654" s="66" t="s">
        <v>7284</v>
      </c>
      <c r="K12654" s="62">
        <v>46203</v>
      </c>
    </row>
    <row r="12655" spans="1:11" ht="42.6" customHeight="1" x14ac:dyDescent="0.25">
      <c r="A12655" s="12">
        <v>2026</v>
      </c>
      <c r="B12655" s="62">
        <v>46113</v>
      </c>
      <c r="C12655" s="62">
        <v>46203</v>
      </c>
      <c r="D12655" s="70" t="s">
        <v>6331</v>
      </c>
      <c r="E12655" s="73">
        <v>45624</v>
      </c>
      <c r="F12655" s="70">
        <v>201000367</v>
      </c>
      <c r="G12655" s="70" t="s">
        <v>7368</v>
      </c>
      <c r="H12655" s="70" t="s">
        <v>17305</v>
      </c>
      <c r="I12655" s="79">
        <v>460600</v>
      </c>
      <c r="J12655" s="66" t="s">
        <v>7284</v>
      </c>
      <c r="K12655" s="62">
        <v>46203</v>
      </c>
    </row>
    <row r="12656" spans="1:11" ht="42.6" customHeight="1" x14ac:dyDescent="0.25">
      <c r="A12656" s="12">
        <v>2026</v>
      </c>
      <c r="B12656" s="62">
        <v>46113</v>
      </c>
      <c r="C12656" s="62">
        <v>46203</v>
      </c>
      <c r="D12656" s="70" t="s">
        <v>6332</v>
      </c>
      <c r="E12656" s="73">
        <v>45625</v>
      </c>
      <c r="F12656" s="70">
        <v>201000369</v>
      </c>
      <c r="G12656" s="70" t="s">
        <v>7345</v>
      </c>
      <c r="H12656" s="70" t="s">
        <v>17306</v>
      </c>
      <c r="I12656" s="79">
        <v>1557000</v>
      </c>
      <c r="J12656" s="66" t="s">
        <v>7284</v>
      </c>
      <c r="K12656" s="62">
        <v>46203</v>
      </c>
    </row>
    <row r="12657" spans="1:11" ht="42.6" customHeight="1" x14ac:dyDescent="0.25">
      <c r="A12657" s="12">
        <v>2026</v>
      </c>
      <c r="B12657" s="62">
        <v>46113</v>
      </c>
      <c r="C12657" s="62">
        <v>46203</v>
      </c>
      <c r="D12657" s="70" t="s">
        <v>6333</v>
      </c>
      <c r="E12657" s="73">
        <v>45625</v>
      </c>
      <c r="F12657" s="70">
        <v>201000372</v>
      </c>
      <c r="G12657" s="70" t="s">
        <v>7345</v>
      </c>
      <c r="H12657" s="70" t="s">
        <v>17307</v>
      </c>
      <c r="I12657" s="79">
        <v>2350000</v>
      </c>
      <c r="J12657" s="66" t="s">
        <v>7284</v>
      </c>
      <c r="K12657" s="62">
        <v>46203</v>
      </c>
    </row>
    <row r="12658" spans="1:11" ht="42.6" customHeight="1" x14ac:dyDescent="0.25">
      <c r="A12658" s="12">
        <v>2026</v>
      </c>
      <c r="B12658" s="62">
        <v>46113</v>
      </c>
      <c r="C12658" s="62">
        <v>46203</v>
      </c>
      <c r="D12658" s="70" t="s">
        <v>6333</v>
      </c>
      <c r="E12658" s="73">
        <v>45625</v>
      </c>
      <c r="F12658" s="70">
        <v>201000370</v>
      </c>
      <c r="G12658" s="70" t="s">
        <v>7345</v>
      </c>
      <c r="H12658" s="70" t="s">
        <v>17308</v>
      </c>
      <c r="I12658" s="79">
        <v>1500165</v>
      </c>
      <c r="J12658" s="66" t="s">
        <v>7284</v>
      </c>
      <c r="K12658" s="62">
        <v>46203</v>
      </c>
    </row>
    <row r="12659" spans="1:11" ht="42.6" customHeight="1" x14ac:dyDescent="0.25">
      <c r="A12659" s="12">
        <v>2026</v>
      </c>
      <c r="B12659" s="62">
        <v>46113</v>
      </c>
      <c r="C12659" s="62">
        <v>46203</v>
      </c>
      <c r="D12659" s="70" t="s">
        <v>6333</v>
      </c>
      <c r="E12659" s="73">
        <v>45625</v>
      </c>
      <c r="F12659" s="70">
        <v>201000371</v>
      </c>
      <c r="G12659" s="70" t="s">
        <v>7345</v>
      </c>
      <c r="H12659" s="70" t="s">
        <v>17309</v>
      </c>
      <c r="I12659" s="79">
        <v>2350000</v>
      </c>
      <c r="J12659" s="66" t="s">
        <v>7284</v>
      </c>
      <c r="K12659" s="62">
        <v>46203</v>
      </c>
    </row>
    <row r="12660" spans="1:11" ht="42.6" customHeight="1" x14ac:dyDescent="0.25">
      <c r="A12660" s="12">
        <v>2026</v>
      </c>
      <c r="B12660" s="62">
        <v>46113</v>
      </c>
      <c r="C12660" s="62">
        <v>46203</v>
      </c>
      <c r="D12660" s="70" t="s">
        <v>6236</v>
      </c>
      <c r="E12660" s="73">
        <v>45594</v>
      </c>
      <c r="F12660" s="70">
        <v>201000366</v>
      </c>
      <c r="G12660" s="70" t="s">
        <v>7345</v>
      </c>
      <c r="H12660" s="70" t="s">
        <v>17120</v>
      </c>
      <c r="I12660" s="79">
        <v>111360</v>
      </c>
      <c r="J12660" s="66" t="s">
        <v>7284</v>
      </c>
      <c r="K12660" s="62">
        <v>46203</v>
      </c>
    </row>
    <row r="12661" spans="1:11" ht="42.6" customHeight="1" x14ac:dyDescent="0.25">
      <c r="A12661" s="12">
        <v>2026</v>
      </c>
      <c r="B12661" s="62">
        <v>46113</v>
      </c>
      <c r="C12661" s="62">
        <v>46203</v>
      </c>
      <c r="D12661" s="70" t="s">
        <v>6334</v>
      </c>
      <c r="E12661" s="73">
        <v>45625</v>
      </c>
      <c r="F12661" s="70">
        <v>201000375</v>
      </c>
      <c r="G12661" s="70" t="s">
        <v>7345</v>
      </c>
      <c r="H12661" s="70" t="s">
        <v>17310</v>
      </c>
      <c r="I12661" s="79">
        <v>475600</v>
      </c>
      <c r="J12661" s="66" t="s">
        <v>7284</v>
      </c>
      <c r="K12661" s="62">
        <v>46203</v>
      </c>
    </row>
    <row r="12662" spans="1:11" ht="42.6" customHeight="1" x14ac:dyDescent="0.25">
      <c r="A12662" s="12">
        <v>2026</v>
      </c>
      <c r="B12662" s="62">
        <v>46113</v>
      </c>
      <c r="C12662" s="62">
        <v>46203</v>
      </c>
      <c r="D12662" s="70" t="s">
        <v>6335</v>
      </c>
      <c r="E12662" s="73">
        <v>45625</v>
      </c>
      <c r="F12662" s="70">
        <v>201000374</v>
      </c>
      <c r="G12662" s="70" t="s">
        <v>7258</v>
      </c>
      <c r="H12662" s="70" t="s">
        <v>17311</v>
      </c>
      <c r="I12662" s="79">
        <v>113679.99999999999</v>
      </c>
      <c r="J12662" s="66" t="s">
        <v>7284</v>
      </c>
      <c r="K12662" s="62">
        <v>46203</v>
      </c>
    </row>
    <row r="12663" spans="1:11" ht="42.6" customHeight="1" x14ac:dyDescent="0.25">
      <c r="A12663" s="12">
        <v>2026</v>
      </c>
      <c r="B12663" s="62">
        <v>46113</v>
      </c>
      <c r="C12663" s="62">
        <v>46203</v>
      </c>
      <c r="D12663" s="70" t="s">
        <v>6333</v>
      </c>
      <c r="E12663" s="73">
        <v>45637</v>
      </c>
      <c r="F12663" s="70">
        <v>201000373</v>
      </c>
      <c r="G12663" s="70" t="s">
        <v>7345</v>
      </c>
      <c r="H12663" s="70" t="s">
        <v>17318</v>
      </c>
      <c r="I12663" s="79">
        <v>1745000.0060000001</v>
      </c>
      <c r="J12663" s="66" t="s">
        <v>7284</v>
      </c>
      <c r="K12663" s="62">
        <v>46203</v>
      </c>
    </row>
    <row r="12664" spans="1:11" ht="42.6" customHeight="1" x14ac:dyDescent="0.25">
      <c r="A12664" s="12">
        <v>2026</v>
      </c>
      <c r="B12664" s="62">
        <v>46113</v>
      </c>
      <c r="C12664" s="62">
        <v>46203</v>
      </c>
      <c r="D12664" s="70" t="s">
        <v>6360</v>
      </c>
      <c r="E12664" s="73">
        <v>45656</v>
      </c>
      <c r="F12664" s="70">
        <v>201000376</v>
      </c>
      <c r="G12664" s="70" t="s">
        <v>7299</v>
      </c>
      <c r="H12664" s="70" t="s">
        <v>17343</v>
      </c>
      <c r="I12664" s="79">
        <v>357602</v>
      </c>
      <c r="J12664" s="66" t="s">
        <v>7284</v>
      </c>
      <c r="K12664" s="62">
        <v>46203</v>
      </c>
    </row>
    <row r="12665" spans="1:11" ht="42.6" customHeight="1" x14ac:dyDescent="0.25">
      <c r="A12665" s="12">
        <v>2026</v>
      </c>
      <c r="B12665" s="62">
        <v>46113</v>
      </c>
      <c r="C12665" s="62">
        <v>46203</v>
      </c>
      <c r="D12665" s="70" t="s">
        <v>6361</v>
      </c>
      <c r="E12665" s="73">
        <v>45656</v>
      </c>
      <c r="F12665" s="70">
        <v>201000377</v>
      </c>
      <c r="G12665" s="70" t="s">
        <v>7314</v>
      </c>
      <c r="H12665" s="70" t="s">
        <v>17344</v>
      </c>
      <c r="I12665" s="79">
        <v>357602</v>
      </c>
      <c r="J12665" s="66" t="s">
        <v>7284</v>
      </c>
      <c r="K12665" s="62">
        <v>46203</v>
      </c>
    </row>
    <row r="12666" spans="1:11" ht="42.6" customHeight="1" x14ac:dyDescent="0.25">
      <c r="A12666" s="12">
        <v>2026</v>
      </c>
      <c r="B12666" s="62">
        <v>46113</v>
      </c>
      <c r="C12666" s="62">
        <v>46203</v>
      </c>
      <c r="D12666" s="70" t="s">
        <v>6407</v>
      </c>
      <c r="E12666" s="73">
        <v>45705</v>
      </c>
      <c r="F12666" s="70">
        <v>201000379</v>
      </c>
      <c r="G12666" s="70" t="s">
        <v>7345</v>
      </c>
      <c r="H12666" s="70" t="s">
        <v>17390</v>
      </c>
      <c r="I12666" s="79">
        <v>3099413.7</v>
      </c>
      <c r="J12666" s="66" t="s">
        <v>7284</v>
      </c>
      <c r="K12666" s="62">
        <v>46203</v>
      </c>
    </row>
    <row r="12667" spans="1:11" ht="42.6" customHeight="1" x14ac:dyDescent="0.25">
      <c r="A12667" s="12">
        <v>2026</v>
      </c>
      <c r="B12667" s="62">
        <v>46113</v>
      </c>
      <c r="C12667" s="62">
        <v>46203</v>
      </c>
      <c r="D12667" s="70" t="s">
        <v>6406</v>
      </c>
      <c r="E12667" s="73">
        <v>45705</v>
      </c>
      <c r="F12667" s="70">
        <v>201000378</v>
      </c>
      <c r="G12667" s="70" t="s">
        <v>7345</v>
      </c>
      <c r="H12667" s="70" t="s">
        <v>17391</v>
      </c>
      <c r="I12667" s="79">
        <v>2681000</v>
      </c>
      <c r="J12667" s="66" t="s">
        <v>7284</v>
      </c>
      <c r="K12667" s="62">
        <v>46203</v>
      </c>
    </row>
    <row r="12668" spans="1:11" ht="42.6" customHeight="1" x14ac:dyDescent="0.25">
      <c r="A12668" s="12">
        <v>2026</v>
      </c>
      <c r="B12668" s="62">
        <v>46113</v>
      </c>
      <c r="C12668" s="62">
        <v>46203</v>
      </c>
      <c r="D12668" s="70" t="s">
        <v>3379</v>
      </c>
      <c r="E12668" s="73">
        <v>41807</v>
      </c>
      <c r="F12668" s="70">
        <v>201000224</v>
      </c>
      <c r="G12668" s="70" t="s">
        <v>7358</v>
      </c>
      <c r="H12668" s="70" t="s">
        <v>19705</v>
      </c>
      <c r="I12668" s="79">
        <v>246000.01</v>
      </c>
      <c r="J12668" s="66" t="s">
        <v>7284</v>
      </c>
      <c r="K12668" s="62">
        <v>46203</v>
      </c>
    </row>
    <row r="12669" spans="1:11" ht="42.6" customHeight="1" x14ac:dyDescent="0.25">
      <c r="A12669" s="12">
        <v>2026</v>
      </c>
      <c r="B12669" s="62">
        <v>46113</v>
      </c>
      <c r="C12669" s="62">
        <v>46203</v>
      </c>
      <c r="D12669" s="71" t="s">
        <v>5272</v>
      </c>
      <c r="E12669" s="73">
        <v>44736</v>
      </c>
      <c r="F12669" s="72" t="s">
        <v>7204</v>
      </c>
      <c r="G12669" s="70" t="s">
        <v>7345</v>
      </c>
      <c r="H12669" s="70" t="s">
        <v>15922</v>
      </c>
      <c r="I12669" s="79">
        <v>7050</v>
      </c>
      <c r="J12669" s="66" t="s">
        <v>7284</v>
      </c>
      <c r="K12669" s="62">
        <v>46203</v>
      </c>
    </row>
  </sheetData>
  <mergeCells count="7">
    <mergeCell ref="A6:L6"/>
    <mergeCell ref="A2:C2"/>
    <mergeCell ref="D2:F2"/>
    <mergeCell ref="G2:I2"/>
    <mergeCell ref="A3:C3"/>
    <mergeCell ref="D3:F3"/>
    <mergeCell ref="G3:I3"/>
  </mergeCells>
  <conditionalFormatting sqref="D10421:D10509">
    <cfRule type="dataBar" priority="1159">
      <dataBar>
        <cfvo type="min"/>
        <cfvo type="max"/>
        <color rgb="FF638EC6"/>
      </dataBar>
      <extLst>
        <ext xmlns:x14="http://schemas.microsoft.com/office/spreadsheetml/2009/9/main" uri="{B025F937-C7B1-47D3-B67F-A62EFF666E3E}">
          <x14:id>{D40739D6-755F-4B44-A739-B8F75C5E1F29}</x14:id>
        </ext>
      </extLst>
    </cfRule>
  </conditionalFormatting>
  <conditionalFormatting sqref="E46">
    <cfRule type="duplicateValues" dxfId="1139" priority="1157"/>
  </conditionalFormatting>
  <conditionalFormatting sqref="E2485">
    <cfRule type="duplicateValues" dxfId="1138" priority="1158"/>
  </conditionalFormatting>
  <conditionalFormatting sqref="E9401">
    <cfRule type="duplicateValues" dxfId="1137" priority="1154"/>
    <cfRule type="duplicateValues" dxfId="1136" priority="1155"/>
    <cfRule type="duplicateValues" dxfId="1135" priority="1156"/>
  </conditionalFormatting>
  <conditionalFormatting sqref="G10421:G10509">
    <cfRule type="dataBar" priority="1153">
      <dataBar>
        <cfvo type="min"/>
        <cfvo type="max"/>
        <color rgb="FF638EC6"/>
      </dataBar>
      <extLst>
        <ext xmlns:x14="http://schemas.microsoft.com/office/spreadsheetml/2009/9/main" uri="{B025F937-C7B1-47D3-B67F-A62EFF666E3E}">
          <x14:id>{E3F4A46D-4D30-42A8-ACE6-A6B2D5F852B5}</x14:id>
        </ext>
      </extLst>
    </cfRule>
  </conditionalFormatting>
  <conditionalFormatting sqref="H303">
    <cfRule type="duplicateValues" dxfId="1134" priority="1146"/>
  </conditionalFormatting>
  <conditionalFormatting sqref="H9052">
    <cfRule type="duplicateValues" dxfId="1133" priority="1142"/>
  </conditionalFormatting>
  <conditionalFormatting sqref="H9053">
    <cfRule type="duplicateValues" dxfId="1132" priority="1145"/>
  </conditionalFormatting>
  <conditionalFormatting sqref="H9054">
    <cfRule type="duplicateValues" dxfId="1131" priority="1144"/>
  </conditionalFormatting>
  <conditionalFormatting sqref="H9055">
    <cfRule type="duplicateValues" dxfId="1130" priority="1143"/>
  </conditionalFormatting>
  <conditionalFormatting sqref="H9056:H9059">
    <cfRule type="duplicateValues" dxfId="1129" priority="1141"/>
  </conditionalFormatting>
  <conditionalFormatting sqref="H9060:H9061">
    <cfRule type="duplicateValues" dxfId="1128" priority="1140"/>
  </conditionalFormatting>
  <conditionalFormatting sqref="H9062">
    <cfRule type="duplicateValues" dxfId="1127" priority="1139"/>
  </conditionalFormatting>
  <conditionalFormatting sqref="H9063:H9064">
    <cfRule type="duplicateValues" dxfId="1126" priority="1138"/>
  </conditionalFormatting>
  <conditionalFormatting sqref="H9065">
    <cfRule type="duplicateValues" dxfId="1125" priority="1137"/>
  </conditionalFormatting>
  <conditionalFormatting sqref="H9405">
    <cfRule type="duplicateValues" dxfId="1124" priority="1135"/>
  </conditionalFormatting>
  <conditionalFormatting sqref="H9406">
    <cfRule type="duplicateValues" dxfId="1123" priority="1134"/>
  </conditionalFormatting>
  <conditionalFormatting sqref="H9407">
    <cfRule type="duplicateValues" dxfId="1122" priority="1133"/>
  </conditionalFormatting>
  <conditionalFormatting sqref="H9408">
    <cfRule type="duplicateValues" dxfId="1121" priority="1130"/>
  </conditionalFormatting>
  <conditionalFormatting sqref="H9409">
    <cfRule type="duplicateValues" dxfId="1120" priority="1128"/>
  </conditionalFormatting>
  <conditionalFormatting sqref="H9410">
    <cfRule type="duplicateValues" dxfId="1119" priority="1127"/>
  </conditionalFormatting>
  <conditionalFormatting sqref="H9411">
    <cfRule type="duplicateValues" dxfId="1118" priority="1126"/>
  </conditionalFormatting>
  <conditionalFormatting sqref="H9412">
    <cfRule type="duplicateValues" dxfId="1117" priority="1125"/>
  </conditionalFormatting>
  <conditionalFormatting sqref="H9413">
    <cfRule type="duplicateValues" dxfId="1116" priority="1124"/>
  </conditionalFormatting>
  <conditionalFormatting sqref="H9414">
    <cfRule type="duplicateValues" dxfId="1115" priority="1136"/>
  </conditionalFormatting>
  <conditionalFormatting sqref="H9415">
    <cfRule type="duplicateValues" dxfId="1114" priority="1123"/>
  </conditionalFormatting>
  <conditionalFormatting sqref="H9416">
    <cfRule type="duplicateValues" dxfId="1113" priority="1132"/>
  </conditionalFormatting>
  <conditionalFormatting sqref="H9417">
    <cfRule type="duplicateValues" dxfId="1112" priority="1122"/>
  </conditionalFormatting>
  <conditionalFormatting sqref="H9418">
    <cfRule type="duplicateValues" dxfId="1111" priority="1131"/>
  </conditionalFormatting>
  <conditionalFormatting sqref="H9419">
    <cfRule type="duplicateValues" dxfId="1110" priority="1129"/>
  </conditionalFormatting>
  <conditionalFormatting sqref="H9420">
    <cfRule type="duplicateValues" dxfId="1109" priority="1121"/>
  </conditionalFormatting>
  <conditionalFormatting sqref="H9421">
    <cfRule type="duplicateValues" dxfId="1108" priority="1120"/>
  </conditionalFormatting>
  <conditionalFormatting sqref="H9422">
    <cfRule type="duplicateValues" dxfId="1107" priority="1119"/>
  </conditionalFormatting>
  <conditionalFormatting sqref="H9423">
    <cfRule type="duplicateValues" dxfId="1106" priority="1118"/>
  </conditionalFormatting>
  <conditionalFormatting sqref="H9424">
    <cfRule type="duplicateValues" dxfId="1105" priority="1117"/>
  </conditionalFormatting>
  <conditionalFormatting sqref="H9425">
    <cfRule type="duplicateValues" dxfId="1104" priority="1116"/>
  </conditionalFormatting>
  <conditionalFormatting sqref="H9426">
    <cfRule type="duplicateValues" dxfId="1103" priority="1115"/>
  </conditionalFormatting>
  <conditionalFormatting sqref="H9427">
    <cfRule type="duplicateValues" dxfId="1102" priority="1114"/>
  </conditionalFormatting>
  <conditionalFormatting sqref="H9428">
    <cfRule type="duplicateValues" dxfId="1101" priority="1113"/>
  </conditionalFormatting>
  <conditionalFormatting sqref="H9429">
    <cfRule type="duplicateValues" dxfId="1100" priority="1112"/>
  </conditionalFormatting>
  <conditionalFormatting sqref="H9430">
    <cfRule type="duplicateValues" dxfId="1099" priority="1111"/>
  </conditionalFormatting>
  <conditionalFormatting sqref="H9431">
    <cfRule type="duplicateValues" dxfId="1098" priority="1110"/>
  </conditionalFormatting>
  <conditionalFormatting sqref="H9432">
    <cfRule type="duplicateValues" dxfId="1097" priority="1109"/>
  </conditionalFormatting>
  <conditionalFormatting sqref="H9433">
    <cfRule type="duplicateValues" dxfId="1096" priority="1108"/>
  </conditionalFormatting>
  <conditionalFormatting sqref="H9434">
    <cfRule type="duplicateValues" dxfId="1095" priority="1107"/>
  </conditionalFormatting>
  <conditionalFormatting sqref="H9435">
    <cfRule type="duplicateValues" dxfId="1094" priority="1106"/>
  </conditionalFormatting>
  <conditionalFormatting sqref="H9436">
    <cfRule type="duplicateValues" dxfId="1093" priority="1105"/>
  </conditionalFormatting>
  <conditionalFormatting sqref="H9437">
    <cfRule type="duplicateValues" dxfId="1092" priority="1104"/>
  </conditionalFormatting>
  <conditionalFormatting sqref="H9438">
    <cfRule type="duplicateValues" dxfId="1091" priority="1103"/>
  </conditionalFormatting>
  <conditionalFormatting sqref="H9439">
    <cfRule type="duplicateValues" dxfId="1090" priority="1102"/>
  </conditionalFormatting>
  <conditionalFormatting sqref="H9440">
    <cfRule type="duplicateValues" dxfId="1089" priority="1101"/>
  </conditionalFormatting>
  <conditionalFormatting sqref="H9441">
    <cfRule type="duplicateValues" dxfId="1088" priority="1100"/>
  </conditionalFormatting>
  <conditionalFormatting sqref="H9442">
    <cfRule type="duplicateValues" dxfId="1087" priority="1099"/>
  </conditionalFormatting>
  <conditionalFormatting sqref="H9443">
    <cfRule type="duplicateValues" dxfId="1086" priority="1098"/>
  </conditionalFormatting>
  <conditionalFormatting sqref="H9444">
    <cfRule type="duplicateValues" dxfId="1085" priority="1097"/>
  </conditionalFormatting>
  <conditionalFormatting sqref="H9445">
    <cfRule type="duplicateValues" dxfId="1084" priority="1096"/>
  </conditionalFormatting>
  <conditionalFormatting sqref="H9446">
    <cfRule type="duplicateValues" dxfId="1083" priority="1095"/>
  </conditionalFormatting>
  <conditionalFormatting sqref="H9447">
    <cfRule type="duplicateValues" dxfId="1082" priority="1094"/>
  </conditionalFormatting>
  <conditionalFormatting sqref="H9448">
    <cfRule type="duplicateValues" dxfId="1081" priority="1093"/>
  </conditionalFormatting>
  <conditionalFormatting sqref="H9449">
    <cfRule type="duplicateValues" dxfId="1080" priority="1092"/>
  </conditionalFormatting>
  <conditionalFormatting sqref="H9450">
    <cfRule type="duplicateValues" dxfId="1079" priority="1091"/>
  </conditionalFormatting>
  <conditionalFormatting sqref="H9451">
    <cfRule type="duplicateValues" dxfId="1078" priority="1090"/>
  </conditionalFormatting>
  <conditionalFormatting sqref="H9452">
    <cfRule type="duplicateValues" dxfId="1077" priority="1089"/>
  </conditionalFormatting>
  <conditionalFormatting sqref="H9453">
    <cfRule type="duplicateValues" dxfId="1076" priority="1088"/>
  </conditionalFormatting>
  <conditionalFormatting sqref="H9454">
    <cfRule type="duplicateValues" dxfId="1075" priority="1087"/>
  </conditionalFormatting>
  <conditionalFormatting sqref="H9455">
    <cfRule type="duplicateValues" dxfId="1074" priority="1086"/>
  </conditionalFormatting>
  <conditionalFormatting sqref="H9456">
    <cfRule type="duplicateValues" dxfId="1073" priority="1085"/>
  </conditionalFormatting>
  <conditionalFormatting sqref="H9457">
    <cfRule type="duplicateValues" dxfId="1072" priority="1084"/>
  </conditionalFormatting>
  <conditionalFormatting sqref="H9458">
    <cfRule type="duplicateValues" dxfId="1071" priority="1083"/>
  </conditionalFormatting>
  <conditionalFormatting sqref="H9459">
    <cfRule type="duplicateValues" dxfId="1070" priority="1082"/>
  </conditionalFormatting>
  <conditionalFormatting sqref="H9460">
    <cfRule type="duplicateValues" dxfId="1069" priority="1081"/>
  </conditionalFormatting>
  <conditionalFormatting sqref="H9461">
    <cfRule type="duplicateValues" dxfId="1068" priority="1080"/>
  </conditionalFormatting>
  <conditionalFormatting sqref="H9462">
    <cfRule type="duplicateValues" dxfId="1067" priority="1079"/>
  </conditionalFormatting>
  <conditionalFormatting sqref="H9463">
    <cfRule type="duplicateValues" dxfId="1066" priority="1078"/>
  </conditionalFormatting>
  <conditionalFormatting sqref="H9464">
    <cfRule type="duplicateValues" dxfId="1065" priority="1077"/>
  </conditionalFormatting>
  <conditionalFormatting sqref="H9465">
    <cfRule type="duplicateValues" dxfId="1064" priority="1076"/>
  </conditionalFormatting>
  <conditionalFormatting sqref="H9466">
    <cfRule type="duplicateValues" dxfId="1063" priority="1075"/>
  </conditionalFormatting>
  <conditionalFormatting sqref="H9467">
    <cfRule type="duplicateValues" dxfId="1062" priority="1074"/>
  </conditionalFormatting>
  <conditionalFormatting sqref="H9468">
    <cfRule type="duplicateValues" dxfId="1061" priority="1073"/>
  </conditionalFormatting>
  <conditionalFormatting sqref="H9469">
    <cfRule type="duplicateValues" dxfId="1060" priority="1072"/>
  </conditionalFormatting>
  <conditionalFormatting sqref="H9470">
    <cfRule type="duplicateValues" dxfId="1059" priority="1071"/>
  </conditionalFormatting>
  <conditionalFormatting sqref="H9471">
    <cfRule type="duplicateValues" dxfId="1058" priority="1070"/>
  </conditionalFormatting>
  <conditionalFormatting sqref="H9472">
    <cfRule type="duplicateValues" dxfId="1057" priority="1069"/>
  </conditionalFormatting>
  <conditionalFormatting sqref="H9473">
    <cfRule type="duplicateValues" dxfId="1056" priority="1068"/>
  </conditionalFormatting>
  <conditionalFormatting sqref="H9474">
    <cfRule type="duplicateValues" dxfId="1055" priority="1067"/>
  </conditionalFormatting>
  <conditionalFormatting sqref="H9475">
    <cfRule type="duplicateValues" dxfId="1054" priority="1066"/>
  </conditionalFormatting>
  <conditionalFormatting sqref="H9477">
    <cfRule type="duplicateValues" dxfId="1053" priority="1065"/>
  </conditionalFormatting>
  <conditionalFormatting sqref="H9478">
    <cfRule type="duplicateValues" dxfId="1052" priority="1064"/>
  </conditionalFormatting>
  <conditionalFormatting sqref="H9479">
    <cfRule type="duplicateValues" dxfId="1051" priority="1063"/>
  </conditionalFormatting>
  <conditionalFormatting sqref="H9480">
    <cfRule type="duplicateValues" dxfId="1050" priority="1062"/>
  </conditionalFormatting>
  <conditionalFormatting sqref="H9481">
    <cfRule type="duplicateValues" dxfId="1049" priority="1061"/>
  </conditionalFormatting>
  <conditionalFormatting sqref="H9482">
    <cfRule type="duplicateValues" dxfId="1048" priority="1060"/>
  </conditionalFormatting>
  <conditionalFormatting sqref="H9483">
    <cfRule type="duplicateValues" dxfId="1047" priority="1059"/>
  </conditionalFormatting>
  <conditionalFormatting sqref="H9484">
    <cfRule type="duplicateValues" dxfId="1046" priority="1058"/>
  </conditionalFormatting>
  <conditionalFormatting sqref="H9485">
    <cfRule type="duplicateValues" dxfId="1045" priority="1057"/>
  </conditionalFormatting>
  <conditionalFormatting sqref="H9486">
    <cfRule type="duplicateValues" dxfId="1044" priority="1056"/>
  </conditionalFormatting>
  <conditionalFormatting sqref="H9487">
    <cfRule type="duplicateValues" dxfId="1043" priority="1055"/>
  </conditionalFormatting>
  <conditionalFormatting sqref="H9488">
    <cfRule type="duplicateValues" dxfId="1042" priority="1054"/>
  </conditionalFormatting>
  <conditionalFormatting sqref="H9489">
    <cfRule type="duplicateValues" dxfId="1041" priority="1053"/>
  </conditionalFormatting>
  <conditionalFormatting sqref="H9490">
    <cfRule type="duplicateValues" dxfId="1040" priority="1052"/>
  </conditionalFormatting>
  <conditionalFormatting sqref="H9491">
    <cfRule type="duplicateValues" dxfId="1039" priority="1051"/>
  </conditionalFormatting>
  <conditionalFormatting sqref="H9492">
    <cfRule type="duplicateValues" dxfId="1038" priority="1050"/>
  </conditionalFormatting>
  <conditionalFormatting sqref="H9493">
    <cfRule type="duplicateValues" dxfId="1037" priority="1049"/>
  </conditionalFormatting>
  <conditionalFormatting sqref="H9494">
    <cfRule type="duplicateValues" dxfId="1036" priority="1048"/>
  </conditionalFormatting>
  <conditionalFormatting sqref="H9495">
    <cfRule type="duplicateValues" dxfId="1035" priority="1047"/>
  </conditionalFormatting>
  <conditionalFormatting sqref="H9496">
    <cfRule type="duplicateValues" dxfId="1034" priority="1046"/>
  </conditionalFormatting>
  <conditionalFormatting sqref="H9497">
    <cfRule type="duplicateValues" dxfId="1033" priority="1045"/>
  </conditionalFormatting>
  <conditionalFormatting sqref="H9498">
    <cfRule type="duplicateValues" dxfId="1032" priority="1044"/>
  </conditionalFormatting>
  <conditionalFormatting sqref="H9499">
    <cfRule type="duplicateValues" dxfId="1031" priority="1043"/>
  </conditionalFormatting>
  <conditionalFormatting sqref="H9500">
    <cfRule type="duplicateValues" dxfId="1030" priority="1042"/>
  </conditionalFormatting>
  <conditionalFormatting sqref="H9501">
    <cfRule type="duplicateValues" dxfId="1029" priority="1041"/>
  </conditionalFormatting>
  <conditionalFormatting sqref="H9502">
    <cfRule type="duplicateValues" dxfId="1028" priority="1040"/>
  </conditionalFormatting>
  <conditionalFormatting sqref="H9503">
    <cfRule type="duplicateValues" dxfId="1027" priority="1039"/>
  </conditionalFormatting>
  <conditionalFormatting sqref="H9504">
    <cfRule type="duplicateValues" dxfId="1026" priority="1038"/>
  </conditionalFormatting>
  <conditionalFormatting sqref="H9505">
    <cfRule type="duplicateValues" dxfId="1025" priority="1037"/>
  </conditionalFormatting>
  <conditionalFormatting sqref="H9506">
    <cfRule type="duplicateValues" dxfId="1024" priority="1036"/>
  </conditionalFormatting>
  <conditionalFormatting sqref="H9507">
    <cfRule type="duplicateValues" dxfId="1023" priority="1035"/>
  </conditionalFormatting>
  <conditionalFormatting sqref="H9508">
    <cfRule type="duplicateValues" dxfId="1022" priority="1034"/>
  </conditionalFormatting>
  <conditionalFormatting sqref="H9509">
    <cfRule type="duplicateValues" dxfId="1021" priority="1033"/>
  </conditionalFormatting>
  <conditionalFormatting sqref="H9510">
    <cfRule type="duplicateValues" dxfId="1020" priority="1032"/>
  </conditionalFormatting>
  <conditionalFormatting sqref="H9511">
    <cfRule type="duplicateValues" dxfId="1019" priority="1031"/>
  </conditionalFormatting>
  <conditionalFormatting sqref="H9512">
    <cfRule type="duplicateValues" dxfId="1018" priority="1030"/>
  </conditionalFormatting>
  <conditionalFormatting sqref="H9513">
    <cfRule type="duplicateValues" dxfId="1017" priority="1029"/>
  </conditionalFormatting>
  <conditionalFormatting sqref="H9514">
    <cfRule type="duplicateValues" dxfId="1016" priority="1028"/>
  </conditionalFormatting>
  <conditionalFormatting sqref="H9515">
    <cfRule type="duplicateValues" dxfId="1015" priority="1027"/>
  </conditionalFormatting>
  <conditionalFormatting sqref="H9516">
    <cfRule type="duplicateValues" dxfId="1014" priority="1026"/>
  </conditionalFormatting>
  <conditionalFormatting sqref="H9517">
    <cfRule type="duplicateValues" dxfId="1013" priority="1025"/>
  </conditionalFormatting>
  <conditionalFormatting sqref="H9518">
    <cfRule type="duplicateValues" dxfId="1012" priority="1023"/>
  </conditionalFormatting>
  <conditionalFormatting sqref="H9519">
    <cfRule type="duplicateValues" dxfId="1011" priority="1024"/>
  </conditionalFormatting>
  <conditionalFormatting sqref="H9520">
    <cfRule type="duplicateValues" dxfId="1010" priority="1022"/>
  </conditionalFormatting>
  <conditionalFormatting sqref="H9521">
    <cfRule type="duplicateValues" dxfId="1009" priority="1021"/>
  </conditionalFormatting>
  <conditionalFormatting sqref="H9522:H9526">
    <cfRule type="duplicateValues" dxfId="1008" priority="1020"/>
  </conditionalFormatting>
  <conditionalFormatting sqref="H9527">
    <cfRule type="duplicateValues" dxfId="1007" priority="1019"/>
  </conditionalFormatting>
  <conditionalFormatting sqref="H9528">
    <cfRule type="duplicateValues" dxfId="1006" priority="1018"/>
  </conditionalFormatting>
  <conditionalFormatting sqref="H9529">
    <cfRule type="duplicateValues" dxfId="1005" priority="1017"/>
  </conditionalFormatting>
  <conditionalFormatting sqref="H9530">
    <cfRule type="duplicateValues" dxfId="1004" priority="1016"/>
  </conditionalFormatting>
  <conditionalFormatting sqref="H9531">
    <cfRule type="duplicateValues" dxfId="1003" priority="1015"/>
  </conditionalFormatting>
  <conditionalFormatting sqref="H9532">
    <cfRule type="duplicateValues" dxfId="1002" priority="1014"/>
  </conditionalFormatting>
  <conditionalFormatting sqref="H9533">
    <cfRule type="duplicateValues" dxfId="1001" priority="1013"/>
  </conditionalFormatting>
  <conditionalFormatting sqref="H9534">
    <cfRule type="duplicateValues" dxfId="1000" priority="1012"/>
  </conditionalFormatting>
  <conditionalFormatting sqref="H9535">
    <cfRule type="duplicateValues" dxfId="999" priority="1011"/>
  </conditionalFormatting>
  <conditionalFormatting sqref="H9536">
    <cfRule type="duplicateValues" dxfId="998" priority="1010"/>
  </conditionalFormatting>
  <conditionalFormatting sqref="H9537">
    <cfRule type="duplicateValues" dxfId="997" priority="1009"/>
  </conditionalFormatting>
  <conditionalFormatting sqref="H9538">
    <cfRule type="duplicateValues" dxfId="996" priority="1008"/>
  </conditionalFormatting>
  <conditionalFormatting sqref="H9539">
    <cfRule type="duplicateValues" dxfId="995" priority="1007"/>
  </conditionalFormatting>
  <conditionalFormatting sqref="H9540">
    <cfRule type="duplicateValues" dxfId="994" priority="1006"/>
  </conditionalFormatting>
  <conditionalFormatting sqref="H9541">
    <cfRule type="duplicateValues" dxfId="993" priority="1005"/>
  </conditionalFormatting>
  <conditionalFormatting sqref="H9542">
    <cfRule type="duplicateValues" dxfId="992" priority="1004"/>
  </conditionalFormatting>
  <conditionalFormatting sqref="H9543">
    <cfRule type="duplicateValues" dxfId="991" priority="1003"/>
  </conditionalFormatting>
  <conditionalFormatting sqref="H9544">
    <cfRule type="duplicateValues" dxfId="990" priority="1002"/>
  </conditionalFormatting>
  <conditionalFormatting sqref="H9545">
    <cfRule type="duplicateValues" dxfId="989" priority="1001"/>
  </conditionalFormatting>
  <conditionalFormatting sqref="H9546">
    <cfRule type="duplicateValues" dxfId="988" priority="1000"/>
  </conditionalFormatting>
  <conditionalFormatting sqref="H9547">
    <cfRule type="duplicateValues" dxfId="987" priority="999"/>
  </conditionalFormatting>
  <conditionalFormatting sqref="H9548">
    <cfRule type="duplicateValues" dxfId="986" priority="998"/>
  </conditionalFormatting>
  <conditionalFormatting sqref="H9549:H9550">
    <cfRule type="duplicateValues" dxfId="985" priority="997"/>
  </conditionalFormatting>
  <conditionalFormatting sqref="H9585">
    <cfRule type="duplicateValues" dxfId="984" priority="996"/>
  </conditionalFormatting>
  <conditionalFormatting sqref="H9586">
    <cfRule type="duplicateValues" dxfId="983" priority="995"/>
  </conditionalFormatting>
  <conditionalFormatting sqref="H9587">
    <cfRule type="duplicateValues" dxfId="982" priority="994"/>
  </conditionalFormatting>
  <conditionalFormatting sqref="H9588">
    <cfRule type="duplicateValues" dxfId="981" priority="993"/>
  </conditionalFormatting>
  <conditionalFormatting sqref="H9589">
    <cfRule type="duplicateValues" dxfId="980" priority="992"/>
  </conditionalFormatting>
  <conditionalFormatting sqref="H9590">
    <cfRule type="duplicateValues" dxfId="979" priority="991"/>
  </conditionalFormatting>
  <conditionalFormatting sqref="H9591">
    <cfRule type="duplicateValues" dxfId="978" priority="990"/>
  </conditionalFormatting>
  <conditionalFormatting sqref="H9592">
    <cfRule type="duplicateValues" dxfId="977" priority="989"/>
  </conditionalFormatting>
  <conditionalFormatting sqref="H9593">
    <cfRule type="duplicateValues" dxfId="976" priority="988"/>
  </conditionalFormatting>
  <conditionalFormatting sqref="H9594">
    <cfRule type="duplicateValues" dxfId="975" priority="987"/>
  </conditionalFormatting>
  <conditionalFormatting sqref="H9595:H9596">
    <cfRule type="duplicateValues" dxfId="974" priority="986"/>
  </conditionalFormatting>
  <conditionalFormatting sqref="H9597">
    <cfRule type="duplicateValues" dxfId="973" priority="985"/>
  </conditionalFormatting>
  <conditionalFormatting sqref="H9598">
    <cfRule type="duplicateValues" dxfId="972" priority="984"/>
  </conditionalFormatting>
  <conditionalFormatting sqref="H9599:H9600">
    <cfRule type="duplicateValues" dxfId="971" priority="983"/>
  </conditionalFormatting>
  <conditionalFormatting sqref="H9601">
    <cfRule type="duplicateValues" dxfId="970" priority="982"/>
  </conditionalFormatting>
  <conditionalFormatting sqref="H9602">
    <cfRule type="duplicateValues" dxfId="969" priority="981"/>
  </conditionalFormatting>
  <conditionalFormatting sqref="H9603">
    <cfRule type="duplicateValues" dxfId="968" priority="980"/>
  </conditionalFormatting>
  <conditionalFormatting sqref="H9604">
    <cfRule type="duplicateValues" dxfId="967" priority="979"/>
  </conditionalFormatting>
  <conditionalFormatting sqref="H9605">
    <cfRule type="duplicateValues" dxfId="966" priority="978"/>
  </conditionalFormatting>
  <conditionalFormatting sqref="H9606">
    <cfRule type="duplicateValues" dxfId="965" priority="977"/>
  </conditionalFormatting>
  <conditionalFormatting sqref="H9607">
    <cfRule type="duplicateValues" dxfId="964" priority="976"/>
  </conditionalFormatting>
  <conditionalFormatting sqref="H9608">
    <cfRule type="duplicateValues" dxfId="963" priority="975"/>
  </conditionalFormatting>
  <conditionalFormatting sqref="H9609">
    <cfRule type="duplicateValues" dxfId="962" priority="974"/>
  </conditionalFormatting>
  <conditionalFormatting sqref="H9610">
    <cfRule type="duplicateValues" dxfId="961" priority="973"/>
  </conditionalFormatting>
  <conditionalFormatting sqref="H9611">
    <cfRule type="duplicateValues" dxfId="960" priority="972"/>
  </conditionalFormatting>
  <conditionalFormatting sqref="H9612">
    <cfRule type="duplicateValues" dxfId="959" priority="971"/>
  </conditionalFormatting>
  <conditionalFormatting sqref="H9613">
    <cfRule type="duplicateValues" dxfId="958" priority="970"/>
  </conditionalFormatting>
  <conditionalFormatting sqref="H9614">
    <cfRule type="duplicateValues" dxfId="957" priority="969"/>
  </conditionalFormatting>
  <conditionalFormatting sqref="H9615">
    <cfRule type="duplicateValues" dxfId="956" priority="968"/>
  </conditionalFormatting>
  <conditionalFormatting sqref="H9616">
    <cfRule type="duplicateValues" dxfId="955" priority="967"/>
  </conditionalFormatting>
  <conditionalFormatting sqref="H9617:H9618">
    <cfRule type="duplicateValues" dxfId="954" priority="966"/>
  </conditionalFormatting>
  <conditionalFormatting sqref="H9619">
    <cfRule type="duplicateValues" dxfId="953" priority="965"/>
  </conditionalFormatting>
  <conditionalFormatting sqref="H9620">
    <cfRule type="duplicateValues" dxfId="952" priority="964"/>
  </conditionalFormatting>
  <conditionalFormatting sqref="H9621">
    <cfRule type="duplicateValues" dxfId="951" priority="963"/>
  </conditionalFormatting>
  <conditionalFormatting sqref="H9622">
    <cfRule type="duplicateValues" dxfId="950" priority="962"/>
  </conditionalFormatting>
  <conditionalFormatting sqref="H10421:H10509">
    <cfRule type="dataBar" priority="632">
      <dataBar>
        <cfvo type="min"/>
        <cfvo type="max"/>
        <color rgb="FF638EC6"/>
      </dataBar>
      <extLst>
        <ext xmlns:x14="http://schemas.microsoft.com/office/spreadsheetml/2009/9/main" uri="{B025F937-C7B1-47D3-B67F-A62EFF666E3E}">
          <x14:id>{E6702E8E-BEA4-4206-9B57-8BD64DE61DF6}</x14:id>
        </ext>
      </extLst>
    </cfRule>
  </conditionalFormatting>
  <conditionalFormatting sqref="H10070">
    <cfRule type="duplicateValues" dxfId="949" priority="961"/>
  </conditionalFormatting>
  <conditionalFormatting sqref="H10071">
    <cfRule type="duplicateValues" dxfId="948" priority="960"/>
  </conditionalFormatting>
  <conditionalFormatting sqref="H10072">
    <cfRule type="duplicateValues" dxfId="947" priority="959"/>
  </conditionalFormatting>
  <conditionalFormatting sqref="H10073">
    <cfRule type="duplicateValues" dxfId="946" priority="958"/>
  </conditionalFormatting>
  <conditionalFormatting sqref="H10074">
    <cfRule type="duplicateValues" dxfId="945" priority="957"/>
  </conditionalFormatting>
  <conditionalFormatting sqref="H10077">
    <cfRule type="duplicateValues" dxfId="944" priority="956"/>
  </conditionalFormatting>
  <conditionalFormatting sqref="H10078">
    <cfRule type="duplicateValues" dxfId="943" priority="955"/>
  </conditionalFormatting>
  <conditionalFormatting sqref="H10079">
    <cfRule type="duplicateValues" dxfId="942" priority="954"/>
  </conditionalFormatting>
  <conditionalFormatting sqref="H10080">
    <cfRule type="duplicateValues" dxfId="941" priority="953"/>
  </conditionalFormatting>
  <conditionalFormatting sqref="H10081">
    <cfRule type="duplicateValues" dxfId="940" priority="952"/>
  </conditionalFormatting>
  <conditionalFormatting sqref="H10082">
    <cfRule type="duplicateValues" dxfId="939" priority="951"/>
  </conditionalFormatting>
  <conditionalFormatting sqref="H10083">
    <cfRule type="duplicateValues" dxfId="938" priority="950"/>
  </conditionalFormatting>
  <conditionalFormatting sqref="H10084">
    <cfRule type="duplicateValues" dxfId="937" priority="949"/>
  </conditionalFormatting>
  <conditionalFormatting sqref="H10085">
    <cfRule type="duplicateValues" dxfId="936" priority="948"/>
  </conditionalFormatting>
  <conditionalFormatting sqref="H10086">
    <cfRule type="duplicateValues" dxfId="935" priority="947"/>
  </conditionalFormatting>
  <conditionalFormatting sqref="H10087">
    <cfRule type="duplicateValues" dxfId="934" priority="946"/>
  </conditionalFormatting>
  <conditionalFormatting sqref="H10088">
    <cfRule type="duplicateValues" dxfId="933" priority="945"/>
  </conditionalFormatting>
  <conditionalFormatting sqref="H10089">
    <cfRule type="duplicateValues" dxfId="932" priority="944"/>
  </conditionalFormatting>
  <conditionalFormatting sqref="H10090">
    <cfRule type="duplicateValues" dxfId="931" priority="943"/>
  </conditionalFormatting>
  <conditionalFormatting sqref="H10091">
    <cfRule type="duplicateValues" dxfId="930" priority="942"/>
  </conditionalFormatting>
  <conditionalFormatting sqref="H10092">
    <cfRule type="duplicateValues" dxfId="929" priority="941"/>
  </conditionalFormatting>
  <conditionalFormatting sqref="H10093">
    <cfRule type="duplicateValues" dxfId="928" priority="940"/>
  </conditionalFormatting>
  <conditionalFormatting sqref="H10094">
    <cfRule type="duplicateValues" dxfId="927" priority="939"/>
  </conditionalFormatting>
  <conditionalFormatting sqref="H10095">
    <cfRule type="duplicateValues" dxfId="926" priority="938"/>
  </conditionalFormatting>
  <conditionalFormatting sqref="H10096">
    <cfRule type="duplicateValues" dxfId="925" priority="937"/>
  </conditionalFormatting>
  <conditionalFormatting sqref="H10097">
    <cfRule type="duplicateValues" dxfId="924" priority="936"/>
  </conditionalFormatting>
  <conditionalFormatting sqref="H10098">
    <cfRule type="duplicateValues" dxfId="923" priority="935"/>
  </conditionalFormatting>
  <conditionalFormatting sqref="H10099">
    <cfRule type="duplicateValues" dxfId="922" priority="934"/>
  </conditionalFormatting>
  <conditionalFormatting sqref="H10100">
    <cfRule type="duplicateValues" dxfId="921" priority="933"/>
  </conditionalFormatting>
  <conditionalFormatting sqref="H10101">
    <cfRule type="duplicateValues" dxfId="920" priority="932"/>
  </conditionalFormatting>
  <conditionalFormatting sqref="H10102">
    <cfRule type="duplicateValues" dxfId="919" priority="931"/>
  </conditionalFormatting>
  <conditionalFormatting sqref="H10103:H10105">
    <cfRule type="duplicateValues" dxfId="918" priority="930"/>
  </conditionalFormatting>
  <conditionalFormatting sqref="H10106">
    <cfRule type="duplicateValues" dxfId="917" priority="929"/>
  </conditionalFormatting>
  <conditionalFormatting sqref="H10107">
    <cfRule type="duplicateValues" dxfId="916" priority="928"/>
  </conditionalFormatting>
  <conditionalFormatting sqref="H10108:H10115">
    <cfRule type="duplicateValues" dxfId="915" priority="927"/>
  </conditionalFormatting>
  <conditionalFormatting sqref="H10116">
    <cfRule type="duplicateValues" dxfId="914" priority="926"/>
  </conditionalFormatting>
  <conditionalFormatting sqref="H10117">
    <cfRule type="duplicateValues" dxfId="913" priority="925"/>
  </conditionalFormatting>
  <conditionalFormatting sqref="H10118">
    <cfRule type="duplicateValues" dxfId="912" priority="924"/>
  </conditionalFormatting>
  <conditionalFormatting sqref="H10119">
    <cfRule type="duplicateValues" dxfId="911" priority="923"/>
  </conditionalFormatting>
  <conditionalFormatting sqref="H10120">
    <cfRule type="duplicateValues" dxfId="910" priority="922"/>
  </conditionalFormatting>
  <conditionalFormatting sqref="H10121:H10122">
    <cfRule type="duplicateValues" dxfId="909" priority="921"/>
  </conditionalFormatting>
  <conditionalFormatting sqref="H10123">
    <cfRule type="duplicateValues" dxfId="908" priority="920"/>
  </conditionalFormatting>
  <conditionalFormatting sqref="H10124">
    <cfRule type="duplicateValues" dxfId="907" priority="919"/>
  </conditionalFormatting>
  <conditionalFormatting sqref="H10125">
    <cfRule type="duplicateValues" dxfId="906" priority="918"/>
  </conditionalFormatting>
  <conditionalFormatting sqref="H10126">
    <cfRule type="duplicateValues" dxfId="905" priority="917"/>
  </conditionalFormatting>
  <conditionalFormatting sqref="H10127">
    <cfRule type="duplicateValues" dxfId="904" priority="916"/>
  </conditionalFormatting>
  <conditionalFormatting sqref="H10128">
    <cfRule type="duplicateValues" dxfId="903" priority="915"/>
  </conditionalFormatting>
  <conditionalFormatting sqref="H10129">
    <cfRule type="duplicateValues" dxfId="902" priority="914"/>
  </conditionalFormatting>
  <conditionalFormatting sqref="H10130">
    <cfRule type="duplicateValues" dxfId="901" priority="913"/>
  </conditionalFormatting>
  <conditionalFormatting sqref="H10131">
    <cfRule type="duplicateValues" dxfId="900" priority="912"/>
  </conditionalFormatting>
  <conditionalFormatting sqref="H10132">
    <cfRule type="duplicateValues" dxfId="899" priority="911"/>
  </conditionalFormatting>
  <conditionalFormatting sqref="H10133">
    <cfRule type="duplicateValues" dxfId="898" priority="910"/>
  </conditionalFormatting>
  <conditionalFormatting sqref="H10134">
    <cfRule type="duplicateValues" dxfId="897" priority="909"/>
  </conditionalFormatting>
  <conditionalFormatting sqref="H10135">
    <cfRule type="duplicateValues" dxfId="896" priority="908"/>
  </conditionalFormatting>
  <conditionalFormatting sqref="H10136">
    <cfRule type="duplicateValues" dxfId="895" priority="907"/>
  </conditionalFormatting>
  <conditionalFormatting sqref="H10137">
    <cfRule type="duplicateValues" dxfId="894" priority="906"/>
  </conditionalFormatting>
  <conditionalFormatting sqref="H10138">
    <cfRule type="duplicateValues" dxfId="893" priority="905"/>
  </conditionalFormatting>
  <conditionalFormatting sqref="H10139">
    <cfRule type="duplicateValues" dxfId="892" priority="904"/>
  </conditionalFormatting>
  <conditionalFormatting sqref="H10140">
    <cfRule type="duplicateValues" dxfId="891" priority="903"/>
  </conditionalFormatting>
  <conditionalFormatting sqref="H10141">
    <cfRule type="duplicateValues" dxfId="890" priority="902"/>
  </conditionalFormatting>
  <conditionalFormatting sqref="H10142">
    <cfRule type="duplicateValues" dxfId="889" priority="901"/>
  </conditionalFormatting>
  <conditionalFormatting sqref="H10143">
    <cfRule type="duplicateValues" dxfId="888" priority="900"/>
  </conditionalFormatting>
  <conditionalFormatting sqref="H10144">
    <cfRule type="duplicateValues" dxfId="887" priority="899"/>
  </conditionalFormatting>
  <conditionalFormatting sqref="H10145">
    <cfRule type="duplicateValues" dxfId="886" priority="898"/>
  </conditionalFormatting>
  <conditionalFormatting sqref="H10146">
    <cfRule type="duplicateValues" dxfId="885" priority="897"/>
  </conditionalFormatting>
  <conditionalFormatting sqref="H10147">
    <cfRule type="duplicateValues" dxfId="884" priority="896"/>
  </conditionalFormatting>
  <conditionalFormatting sqref="H10148">
    <cfRule type="duplicateValues" dxfId="883" priority="895"/>
  </conditionalFormatting>
  <conditionalFormatting sqref="H10149">
    <cfRule type="duplicateValues" dxfId="882" priority="894"/>
  </conditionalFormatting>
  <conditionalFormatting sqref="H10150">
    <cfRule type="duplicateValues" dxfId="881" priority="893"/>
  </conditionalFormatting>
  <conditionalFormatting sqref="H10151">
    <cfRule type="duplicateValues" dxfId="880" priority="892"/>
  </conditionalFormatting>
  <conditionalFormatting sqref="H10152">
    <cfRule type="duplicateValues" dxfId="879" priority="891"/>
  </conditionalFormatting>
  <conditionalFormatting sqref="H10153">
    <cfRule type="duplicateValues" dxfId="878" priority="890"/>
  </conditionalFormatting>
  <conditionalFormatting sqref="H10154">
    <cfRule type="duplicateValues" dxfId="877" priority="889"/>
  </conditionalFormatting>
  <conditionalFormatting sqref="H10155">
    <cfRule type="duplicateValues" dxfId="876" priority="888"/>
  </conditionalFormatting>
  <conditionalFormatting sqref="H10156">
    <cfRule type="duplicateValues" dxfId="875" priority="887"/>
  </conditionalFormatting>
  <conditionalFormatting sqref="H10157">
    <cfRule type="duplicateValues" dxfId="874" priority="886"/>
  </conditionalFormatting>
  <conditionalFormatting sqref="H10185">
    <cfRule type="duplicateValues" dxfId="873" priority="885"/>
  </conditionalFormatting>
  <conditionalFormatting sqref="H10194">
    <cfRule type="duplicateValues" dxfId="872" priority="884"/>
  </conditionalFormatting>
  <conditionalFormatting sqref="H10195">
    <cfRule type="duplicateValues" dxfId="871" priority="883"/>
  </conditionalFormatting>
  <conditionalFormatting sqref="H10196">
    <cfRule type="duplicateValues" dxfId="870" priority="882"/>
  </conditionalFormatting>
  <conditionalFormatting sqref="H10197">
    <cfRule type="duplicateValues" dxfId="869" priority="881"/>
  </conditionalFormatting>
  <conditionalFormatting sqref="H10198">
    <cfRule type="duplicateValues" dxfId="868" priority="880"/>
  </conditionalFormatting>
  <conditionalFormatting sqref="H10199">
    <cfRule type="duplicateValues" dxfId="867" priority="879"/>
  </conditionalFormatting>
  <conditionalFormatting sqref="H10200">
    <cfRule type="duplicateValues" dxfId="866" priority="878"/>
  </conditionalFormatting>
  <conditionalFormatting sqref="H10201">
    <cfRule type="duplicateValues" dxfId="865" priority="877"/>
  </conditionalFormatting>
  <conditionalFormatting sqref="H10202">
    <cfRule type="duplicateValues" dxfId="864" priority="876"/>
  </conditionalFormatting>
  <conditionalFormatting sqref="H10203">
    <cfRule type="duplicateValues" dxfId="863" priority="875"/>
  </conditionalFormatting>
  <conditionalFormatting sqref="H10204">
    <cfRule type="duplicateValues" dxfId="862" priority="874"/>
  </conditionalFormatting>
  <conditionalFormatting sqref="H10205">
    <cfRule type="duplicateValues" dxfId="861" priority="873"/>
  </conditionalFormatting>
  <conditionalFormatting sqref="H10206">
    <cfRule type="duplicateValues" dxfId="860" priority="872"/>
  </conditionalFormatting>
  <conditionalFormatting sqref="H10207">
    <cfRule type="duplicateValues" dxfId="859" priority="871"/>
  </conditionalFormatting>
  <conditionalFormatting sqref="H10208">
    <cfRule type="duplicateValues" dxfId="858" priority="870"/>
  </conditionalFormatting>
  <conditionalFormatting sqref="H10209">
    <cfRule type="duplicateValues" dxfId="857" priority="869"/>
  </conditionalFormatting>
  <conditionalFormatting sqref="H10210">
    <cfRule type="duplicateValues" dxfId="856" priority="868"/>
  </conditionalFormatting>
  <conditionalFormatting sqref="H10211">
    <cfRule type="duplicateValues" dxfId="855" priority="867"/>
  </conditionalFormatting>
  <conditionalFormatting sqref="H10212">
    <cfRule type="duplicateValues" dxfId="854" priority="866"/>
  </conditionalFormatting>
  <conditionalFormatting sqref="H10213">
    <cfRule type="duplicateValues" dxfId="853" priority="865"/>
  </conditionalFormatting>
  <conditionalFormatting sqref="H10214">
    <cfRule type="duplicateValues" dxfId="852" priority="864"/>
  </conditionalFormatting>
  <conditionalFormatting sqref="H10215">
    <cfRule type="duplicateValues" dxfId="851" priority="863"/>
  </conditionalFormatting>
  <conditionalFormatting sqref="H10224">
    <cfRule type="duplicateValues" dxfId="850" priority="861"/>
    <cfRule type="duplicateValues" dxfId="849" priority="862"/>
  </conditionalFormatting>
  <conditionalFormatting sqref="H10225">
    <cfRule type="duplicateValues" dxfId="848" priority="859"/>
    <cfRule type="duplicateValues" dxfId="847" priority="860"/>
  </conditionalFormatting>
  <conditionalFormatting sqref="H10226">
    <cfRule type="duplicateValues" dxfId="846" priority="857"/>
    <cfRule type="duplicateValues" dxfId="845" priority="858"/>
  </conditionalFormatting>
  <conditionalFormatting sqref="H10227">
    <cfRule type="duplicateValues" dxfId="844" priority="855"/>
    <cfRule type="duplicateValues" dxfId="843" priority="856"/>
  </conditionalFormatting>
  <conditionalFormatting sqref="H10228">
    <cfRule type="duplicateValues" dxfId="842" priority="853"/>
    <cfRule type="duplicateValues" dxfId="841" priority="854"/>
  </conditionalFormatting>
  <conditionalFormatting sqref="H10229">
    <cfRule type="duplicateValues" dxfId="840" priority="851"/>
    <cfRule type="duplicateValues" dxfId="839" priority="852"/>
  </conditionalFormatting>
  <conditionalFormatting sqref="H10230">
    <cfRule type="duplicateValues" dxfId="838" priority="849"/>
    <cfRule type="duplicateValues" dxfId="837" priority="850"/>
  </conditionalFormatting>
  <conditionalFormatting sqref="H10231">
    <cfRule type="duplicateValues" dxfId="836" priority="847"/>
    <cfRule type="duplicateValues" dxfId="835" priority="848"/>
  </conditionalFormatting>
  <conditionalFormatting sqref="H10232">
    <cfRule type="duplicateValues" dxfId="834" priority="845"/>
    <cfRule type="duplicateValues" dxfId="833" priority="846"/>
  </conditionalFormatting>
  <conditionalFormatting sqref="H10233">
    <cfRule type="duplicateValues" dxfId="832" priority="843"/>
    <cfRule type="duplicateValues" dxfId="831" priority="844"/>
  </conditionalFormatting>
  <conditionalFormatting sqref="H10234">
    <cfRule type="duplicateValues" dxfId="830" priority="841"/>
    <cfRule type="duplicateValues" dxfId="829" priority="842"/>
  </conditionalFormatting>
  <conditionalFormatting sqref="H10235:H10236">
    <cfRule type="duplicateValues" dxfId="828" priority="839"/>
    <cfRule type="duplicateValues" dxfId="827" priority="840"/>
  </conditionalFormatting>
  <conditionalFormatting sqref="H10237">
    <cfRule type="duplicateValues" dxfId="826" priority="837"/>
    <cfRule type="duplicateValues" dxfId="825" priority="838"/>
  </conditionalFormatting>
  <conditionalFormatting sqref="H10238">
    <cfRule type="duplicateValues" dxfId="824" priority="835"/>
    <cfRule type="duplicateValues" dxfId="823" priority="836"/>
  </conditionalFormatting>
  <conditionalFormatting sqref="H10239">
    <cfRule type="duplicateValues" dxfId="822" priority="833"/>
    <cfRule type="duplicateValues" dxfId="821" priority="834"/>
  </conditionalFormatting>
  <conditionalFormatting sqref="H10240">
    <cfRule type="duplicateValues" dxfId="820" priority="831"/>
    <cfRule type="duplicateValues" dxfId="819" priority="832"/>
  </conditionalFormatting>
  <conditionalFormatting sqref="H10241">
    <cfRule type="duplicateValues" dxfId="818" priority="829"/>
    <cfRule type="duplicateValues" dxfId="817" priority="830"/>
  </conditionalFormatting>
  <conditionalFormatting sqref="H10242">
    <cfRule type="duplicateValues" dxfId="816" priority="827"/>
    <cfRule type="duplicateValues" dxfId="815" priority="828"/>
  </conditionalFormatting>
  <conditionalFormatting sqref="H10243">
    <cfRule type="duplicateValues" dxfId="814" priority="825"/>
    <cfRule type="duplicateValues" dxfId="813" priority="826"/>
  </conditionalFormatting>
  <conditionalFormatting sqref="H10244:H10245">
    <cfRule type="duplicateValues" dxfId="812" priority="823"/>
    <cfRule type="duplicateValues" dxfId="811" priority="824"/>
  </conditionalFormatting>
  <conditionalFormatting sqref="H10246">
    <cfRule type="duplicateValues" dxfId="810" priority="821"/>
    <cfRule type="duplicateValues" dxfId="809" priority="822"/>
  </conditionalFormatting>
  <conditionalFormatting sqref="H10247">
    <cfRule type="duplicateValues" dxfId="808" priority="819"/>
    <cfRule type="duplicateValues" dxfId="807" priority="820"/>
  </conditionalFormatting>
  <conditionalFormatting sqref="H10248">
    <cfRule type="duplicateValues" dxfId="806" priority="817"/>
    <cfRule type="duplicateValues" dxfId="805" priority="818"/>
  </conditionalFormatting>
  <conditionalFormatting sqref="H10249">
    <cfRule type="duplicateValues" dxfId="804" priority="815"/>
    <cfRule type="duplicateValues" dxfId="803" priority="816"/>
  </conditionalFormatting>
  <conditionalFormatting sqref="H10250">
    <cfRule type="duplicateValues" dxfId="802" priority="813"/>
    <cfRule type="duplicateValues" dxfId="801" priority="814"/>
  </conditionalFormatting>
  <conditionalFormatting sqref="H10251">
    <cfRule type="duplicateValues" dxfId="800" priority="811"/>
    <cfRule type="duplicateValues" dxfId="799" priority="812"/>
  </conditionalFormatting>
  <conditionalFormatting sqref="H10252">
    <cfRule type="duplicateValues" dxfId="798" priority="809"/>
    <cfRule type="duplicateValues" dxfId="797" priority="810"/>
  </conditionalFormatting>
  <conditionalFormatting sqref="H10253">
    <cfRule type="duplicateValues" dxfId="796" priority="807"/>
    <cfRule type="duplicateValues" dxfId="795" priority="808"/>
  </conditionalFormatting>
  <conditionalFormatting sqref="H10254">
    <cfRule type="duplicateValues" dxfId="794" priority="805"/>
    <cfRule type="duplicateValues" dxfId="793" priority="806"/>
  </conditionalFormatting>
  <conditionalFormatting sqref="H10255">
    <cfRule type="duplicateValues" dxfId="792" priority="803"/>
    <cfRule type="duplicateValues" dxfId="791" priority="804"/>
  </conditionalFormatting>
  <conditionalFormatting sqref="H10256">
    <cfRule type="duplicateValues" dxfId="790" priority="801"/>
    <cfRule type="duplicateValues" dxfId="789" priority="802"/>
  </conditionalFormatting>
  <conditionalFormatting sqref="H10257">
    <cfRule type="duplicateValues" dxfId="788" priority="799"/>
    <cfRule type="duplicateValues" dxfId="787" priority="800"/>
  </conditionalFormatting>
  <conditionalFormatting sqref="H10258">
    <cfRule type="duplicateValues" dxfId="786" priority="797"/>
    <cfRule type="duplicateValues" dxfId="785" priority="798"/>
  </conditionalFormatting>
  <conditionalFormatting sqref="H10259">
    <cfRule type="duplicateValues" dxfId="784" priority="795"/>
    <cfRule type="duplicateValues" dxfId="783" priority="796"/>
  </conditionalFormatting>
  <conditionalFormatting sqref="H10260">
    <cfRule type="duplicateValues" dxfId="782" priority="793"/>
    <cfRule type="duplicateValues" dxfId="781" priority="794"/>
  </conditionalFormatting>
  <conditionalFormatting sqref="H10261">
    <cfRule type="duplicateValues" dxfId="780" priority="791"/>
    <cfRule type="duplicateValues" dxfId="779" priority="792"/>
  </conditionalFormatting>
  <conditionalFormatting sqref="H10262">
    <cfRule type="duplicateValues" dxfId="778" priority="789"/>
    <cfRule type="duplicateValues" dxfId="777" priority="790"/>
  </conditionalFormatting>
  <conditionalFormatting sqref="H10263">
    <cfRule type="duplicateValues" dxfId="776" priority="787"/>
    <cfRule type="duplicateValues" dxfId="775" priority="788"/>
  </conditionalFormatting>
  <conditionalFormatting sqref="H10264">
    <cfRule type="duplicateValues" dxfId="774" priority="785"/>
    <cfRule type="duplicateValues" dxfId="773" priority="786"/>
  </conditionalFormatting>
  <conditionalFormatting sqref="H10265">
    <cfRule type="duplicateValues" dxfId="772" priority="783"/>
    <cfRule type="duplicateValues" dxfId="771" priority="784"/>
  </conditionalFormatting>
  <conditionalFormatting sqref="H10266">
    <cfRule type="duplicateValues" dxfId="770" priority="781"/>
    <cfRule type="duplicateValues" dxfId="769" priority="782"/>
  </conditionalFormatting>
  <conditionalFormatting sqref="H10267:H10429">
    <cfRule type="duplicateValues" dxfId="768" priority="779"/>
    <cfRule type="duplicateValues" dxfId="767" priority="780"/>
  </conditionalFormatting>
  <conditionalFormatting sqref="H10430">
    <cfRule type="duplicateValues" dxfId="766" priority="777"/>
    <cfRule type="duplicateValues" dxfId="765" priority="778"/>
  </conditionalFormatting>
  <conditionalFormatting sqref="H10431">
    <cfRule type="duplicateValues" dxfId="764" priority="775"/>
    <cfRule type="duplicateValues" dxfId="763" priority="776"/>
  </conditionalFormatting>
  <conditionalFormatting sqref="H10432">
    <cfRule type="duplicateValues" dxfId="762" priority="773"/>
    <cfRule type="duplicateValues" dxfId="761" priority="774"/>
  </conditionalFormatting>
  <conditionalFormatting sqref="H10433:H10434">
    <cfRule type="duplicateValues" dxfId="760" priority="771"/>
    <cfRule type="duplicateValues" dxfId="759" priority="772"/>
  </conditionalFormatting>
  <conditionalFormatting sqref="H10435:H10436">
    <cfRule type="duplicateValues" dxfId="758" priority="769"/>
    <cfRule type="duplicateValues" dxfId="757" priority="770"/>
  </conditionalFormatting>
  <conditionalFormatting sqref="H10437">
    <cfRule type="duplicateValues" dxfId="756" priority="767"/>
    <cfRule type="duplicateValues" dxfId="755" priority="768"/>
  </conditionalFormatting>
  <conditionalFormatting sqref="H10438:H10440">
    <cfRule type="duplicateValues" dxfId="754" priority="765"/>
    <cfRule type="duplicateValues" dxfId="753" priority="766"/>
  </conditionalFormatting>
  <conditionalFormatting sqref="H10441">
    <cfRule type="duplicateValues" dxfId="752" priority="763"/>
    <cfRule type="duplicateValues" dxfId="751" priority="764"/>
  </conditionalFormatting>
  <conditionalFormatting sqref="H10442">
    <cfRule type="duplicateValues" dxfId="750" priority="761"/>
    <cfRule type="duplicateValues" dxfId="749" priority="762"/>
  </conditionalFormatting>
  <conditionalFormatting sqref="H10443">
    <cfRule type="duplicateValues" dxfId="748" priority="759"/>
    <cfRule type="duplicateValues" dxfId="747" priority="760"/>
  </conditionalFormatting>
  <conditionalFormatting sqref="H10444">
    <cfRule type="duplicateValues" dxfId="746" priority="757"/>
    <cfRule type="duplicateValues" dxfId="745" priority="758"/>
  </conditionalFormatting>
  <conditionalFormatting sqref="H10445:H10447">
    <cfRule type="duplicateValues" dxfId="744" priority="755"/>
    <cfRule type="duplicateValues" dxfId="743" priority="756"/>
  </conditionalFormatting>
  <conditionalFormatting sqref="H10448">
    <cfRule type="duplicateValues" dxfId="742" priority="753"/>
    <cfRule type="duplicateValues" dxfId="741" priority="754"/>
  </conditionalFormatting>
  <conditionalFormatting sqref="H10449:H10450">
    <cfRule type="duplicateValues" dxfId="740" priority="751"/>
    <cfRule type="duplicateValues" dxfId="739" priority="752"/>
  </conditionalFormatting>
  <conditionalFormatting sqref="H10451:H10452">
    <cfRule type="duplicateValues" dxfId="738" priority="749"/>
    <cfRule type="duplicateValues" dxfId="737" priority="750"/>
  </conditionalFormatting>
  <conditionalFormatting sqref="H10453">
    <cfRule type="duplicateValues" dxfId="736" priority="747"/>
    <cfRule type="duplicateValues" dxfId="735" priority="748"/>
  </conditionalFormatting>
  <conditionalFormatting sqref="H10454">
    <cfRule type="duplicateValues" dxfId="734" priority="745"/>
    <cfRule type="duplicateValues" dxfId="733" priority="746"/>
  </conditionalFormatting>
  <conditionalFormatting sqref="H10455">
    <cfRule type="duplicateValues" dxfId="732" priority="743"/>
    <cfRule type="duplicateValues" dxfId="731" priority="744"/>
  </conditionalFormatting>
  <conditionalFormatting sqref="H10456">
    <cfRule type="duplicateValues" dxfId="730" priority="741"/>
    <cfRule type="duplicateValues" dxfId="729" priority="742"/>
  </conditionalFormatting>
  <conditionalFormatting sqref="H10457">
    <cfRule type="duplicateValues" dxfId="728" priority="739"/>
    <cfRule type="duplicateValues" dxfId="727" priority="740"/>
  </conditionalFormatting>
  <conditionalFormatting sqref="H10458">
    <cfRule type="duplicateValues" dxfId="726" priority="737"/>
    <cfRule type="duplicateValues" dxfId="725" priority="738"/>
  </conditionalFormatting>
  <conditionalFormatting sqref="H10459">
    <cfRule type="duplicateValues" dxfId="724" priority="735"/>
    <cfRule type="duplicateValues" dxfId="723" priority="736"/>
  </conditionalFormatting>
  <conditionalFormatting sqref="H10460">
    <cfRule type="duplicateValues" dxfId="722" priority="733"/>
    <cfRule type="duplicateValues" dxfId="721" priority="734"/>
  </conditionalFormatting>
  <conditionalFormatting sqref="H10461">
    <cfRule type="duplicateValues" dxfId="720" priority="731"/>
    <cfRule type="duplicateValues" dxfId="719" priority="732"/>
  </conditionalFormatting>
  <conditionalFormatting sqref="H10462">
    <cfRule type="duplicateValues" dxfId="718" priority="729"/>
    <cfRule type="duplicateValues" dxfId="717" priority="730"/>
  </conditionalFormatting>
  <conditionalFormatting sqref="H10463">
    <cfRule type="duplicateValues" dxfId="716" priority="727"/>
    <cfRule type="duplicateValues" dxfId="715" priority="728"/>
  </conditionalFormatting>
  <conditionalFormatting sqref="H10464">
    <cfRule type="duplicateValues" dxfId="714" priority="725"/>
    <cfRule type="duplicateValues" dxfId="713" priority="726"/>
  </conditionalFormatting>
  <conditionalFormatting sqref="H10465">
    <cfRule type="duplicateValues" dxfId="712" priority="723"/>
    <cfRule type="duplicateValues" dxfId="711" priority="724"/>
  </conditionalFormatting>
  <conditionalFormatting sqref="H10466">
    <cfRule type="duplicateValues" dxfId="710" priority="721"/>
    <cfRule type="duplicateValues" dxfId="709" priority="722"/>
  </conditionalFormatting>
  <conditionalFormatting sqref="H10467">
    <cfRule type="duplicateValues" dxfId="708" priority="719"/>
    <cfRule type="duplicateValues" dxfId="707" priority="720"/>
  </conditionalFormatting>
  <conditionalFormatting sqref="H10468">
    <cfRule type="duplicateValues" dxfId="706" priority="717"/>
    <cfRule type="duplicateValues" dxfId="705" priority="718"/>
  </conditionalFormatting>
  <conditionalFormatting sqref="H10469">
    <cfRule type="duplicateValues" dxfId="704" priority="715"/>
    <cfRule type="duplicateValues" dxfId="703" priority="716"/>
  </conditionalFormatting>
  <conditionalFormatting sqref="H10470">
    <cfRule type="duplicateValues" dxfId="702" priority="713"/>
    <cfRule type="duplicateValues" dxfId="701" priority="714"/>
  </conditionalFormatting>
  <conditionalFormatting sqref="H10471">
    <cfRule type="duplicateValues" dxfId="700" priority="711"/>
    <cfRule type="duplicateValues" dxfId="699" priority="712"/>
  </conditionalFormatting>
  <conditionalFormatting sqref="H10472">
    <cfRule type="duplicateValues" dxfId="698" priority="709"/>
    <cfRule type="duplicateValues" dxfId="697" priority="710"/>
  </conditionalFormatting>
  <conditionalFormatting sqref="H10473">
    <cfRule type="duplicateValues" dxfId="696" priority="707"/>
    <cfRule type="duplicateValues" dxfId="695" priority="708"/>
  </conditionalFormatting>
  <conditionalFormatting sqref="H10474">
    <cfRule type="duplicateValues" dxfId="694" priority="705"/>
    <cfRule type="duplicateValues" dxfId="693" priority="706"/>
  </conditionalFormatting>
  <conditionalFormatting sqref="H10475">
    <cfRule type="duplicateValues" dxfId="692" priority="703"/>
    <cfRule type="duplicateValues" dxfId="691" priority="704"/>
  </conditionalFormatting>
  <conditionalFormatting sqref="H10476">
    <cfRule type="duplicateValues" dxfId="690" priority="701"/>
    <cfRule type="duplicateValues" dxfId="689" priority="702"/>
  </conditionalFormatting>
  <conditionalFormatting sqref="H10477">
    <cfRule type="duplicateValues" dxfId="688" priority="699"/>
    <cfRule type="duplicateValues" dxfId="687" priority="700"/>
  </conditionalFormatting>
  <conditionalFormatting sqref="H10478">
    <cfRule type="duplicateValues" dxfId="686" priority="697"/>
    <cfRule type="duplicateValues" dxfId="685" priority="698"/>
  </conditionalFormatting>
  <conditionalFormatting sqref="H10479">
    <cfRule type="duplicateValues" dxfId="684" priority="695"/>
    <cfRule type="duplicateValues" dxfId="683" priority="696"/>
  </conditionalFormatting>
  <conditionalFormatting sqref="H10480">
    <cfRule type="duplicateValues" dxfId="682" priority="693"/>
    <cfRule type="duplicateValues" dxfId="681" priority="694"/>
  </conditionalFormatting>
  <conditionalFormatting sqref="H10481">
    <cfRule type="duplicateValues" dxfId="680" priority="691"/>
    <cfRule type="duplicateValues" dxfId="679" priority="692"/>
  </conditionalFormatting>
  <conditionalFormatting sqref="H10482">
    <cfRule type="duplicateValues" dxfId="678" priority="689"/>
    <cfRule type="duplicateValues" dxfId="677" priority="690"/>
  </conditionalFormatting>
  <conditionalFormatting sqref="H10483">
    <cfRule type="duplicateValues" dxfId="676" priority="687"/>
    <cfRule type="duplicateValues" dxfId="675" priority="688"/>
  </conditionalFormatting>
  <conditionalFormatting sqref="H10484">
    <cfRule type="duplicateValues" dxfId="674" priority="685"/>
    <cfRule type="duplicateValues" dxfId="673" priority="686"/>
  </conditionalFormatting>
  <conditionalFormatting sqref="H10485">
    <cfRule type="duplicateValues" dxfId="672" priority="683"/>
    <cfRule type="duplicateValues" dxfId="671" priority="684"/>
  </conditionalFormatting>
  <conditionalFormatting sqref="H10486">
    <cfRule type="duplicateValues" dxfId="670" priority="681"/>
    <cfRule type="duplicateValues" dxfId="669" priority="682"/>
  </conditionalFormatting>
  <conditionalFormatting sqref="H10487">
    <cfRule type="duplicateValues" dxfId="668" priority="679"/>
    <cfRule type="duplicateValues" dxfId="667" priority="680"/>
  </conditionalFormatting>
  <conditionalFormatting sqref="H10488">
    <cfRule type="duplicateValues" dxfId="666" priority="677"/>
    <cfRule type="duplicateValues" dxfId="665" priority="678"/>
  </conditionalFormatting>
  <conditionalFormatting sqref="H10489">
    <cfRule type="duplicateValues" dxfId="664" priority="675"/>
    <cfRule type="duplicateValues" dxfId="663" priority="676"/>
  </conditionalFormatting>
  <conditionalFormatting sqref="H10490">
    <cfRule type="duplicateValues" dxfId="662" priority="673"/>
    <cfRule type="duplicateValues" dxfId="661" priority="674"/>
  </conditionalFormatting>
  <conditionalFormatting sqref="H10491">
    <cfRule type="duplicateValues" dxfId="660" priority="671"/>
    <cfRule type="duplicateValues" dxfId="659" priority="672"/>
  </conditionalFormatting>
  <conditionalFormatting sqref="H10492">
    <cfRule type="duplicateValues" dxfId="658" priority="669"/>
    <cfRule type="duplicateValues" dxfId="657" priority="670"/>
  </conditionalFormatting>
  <conditionalFormatting sqref="H10493">
    <cfRule type="duplicateValues" dxfId="656" priority="667"/>
    <cfRule type="duplicateValues" dxfId="655" priority="668"/>
  </conditionalFormatting>
  <conditionalFormatting sqref="H10494">
    <cfRule type="duplicateValues" dxfId="654" priority="665"/>
    <cfRule type="duplicateValues" dxfId="653" priority="666"/>
  </conditionalFormatting>
  <conditionalFormatting sqref="H10495">
    <cfRule type="duplicateValues" dxfId="652" priority="663"/>
    <cfRule type="duplicateValues" dxfId="651" priority="664"/>
  </conditionalFormatting>
  <conditionalFormatting sqref="H10496">
    <cfRule type="duplicateValues" dxfId="650" priority="661"/>
    <cfRule type="duplicateValues" dxfId="649" priority="662"/>
  </conditionalFormatting>
  <conditionalFormatting sqref="H10497">
    <cfRule type="duplicateValues" dxfId="648" priority="659"/>
    <cfRule type="duplicateValues" dxfId="647" priority="660"/>
  </conditionalFormatting>
  <conditionalFormatting sqref="H10498">
    <cfRule type="duplicateValues" dxfId="646" priority="657"/>
    <cfRule type="duplicateValues" dxfId="645" priority="658"/>
  </conditionalFormatting>
  <conditionalFormatting sqref="H10499">
    <cfRule type="duplicateValues" dxfId="644" priority="655"/>
    <cfRule type="duplicateValues" dxfId="643" priority="656"/>
  </conditionalFormatting>
  <conditionalFormatting sqref="H10500">
    <cfRule type="duplicateValues" dxfId="642" priority="653"/>
    <cfRule type="duplicateValues" dxfId="641" priority="654"/>
  </conditionalFormatting>
  <conditionalFormatting sqref="H10501">
    <cfRule type="duplicateValues" dxfId="640" priority="651"/>
    <cfRule type="duplicateValues" dxfId="639" priority="652"/>
  </conditionalFormatting>
  <conditionalFormatting sqref="H10502">
    <cfRule type="duplicateValues" dxfId="638" priority="649"/>
    <cfRule type="duplicateValues" dxfId="637" priority="650"/>
  </conditionalFormatting>
  <conditionalFormatting sqref="H10503">
    <cfRule type="duplicateValues" dxfId="636" priority="647"/>
    <cfRule type="duplicateValues" dxfId="635" priority="648"/>
  </conditionalFormatting>
  <conditionalFormatting sqref="H10504">
    <cfRule type="duplicateValues" dxfId="634" priority="645"/>
    <cfRule type="duplicateValues" dxfId="633" priority="646"/>
  </conditionalFormatting>
  <conditionalFormatting sqref="H10505">
    <cfRule type="duplicateValues" dxfId="632" priority="643"/>
    <cfRule type="duplicateValues" dxfId="631" priority="644"/>
  </conditionalFormatting>
  <conditionalFormatting sqref="H10506">
    <cfRule type="duplicateValues" dxfId="630" priority="641"/>
    <cfRule type="duplicateValues" dxfId="629" priority="642"/>
  </conditionalFormatting>
  <conditionalFormatting sqref="H10507">
    <cfRule type="duplicateValues" dxfId="628" priority="639"/>
    <cfRule type="duplicateValues" dxfId="627" priority="640"/>
  </conditionalFormatting>
  <conditionalFormatting sqref="H10508">
    <cfRule type="duplicateValues" dxfId="626" priority="637"/>
    <cfRule type="duplicateValues" dxfId="625" priority="638"/>
  </conditionalFormatting>
  <conditionalFormatting sqref="H10509">
    <cfRule type="duplicateValues" dxfId="624" priority="635"/>
    <cfRule type="duplicateValues" dxfId="623" priority="636"/>
  </conditionalFormatting>
  <conditionalFormatting sqref="H10510">
    <cfRule type="duplicateValues" dxfId="622" priority="633"/>
    <cfRule type="duplicateValues" dxfId="621" priority="634"/>
  </conditionalFormatting>
  <conditionalFormatting sqref="H10895">
    <cfRule type="duplicateValues" dxfId="620" priority="631"/>
  </conditionalFormatting>
  <conditionalFormatting sqref="H10896">
    <cfRule type="duplicateValues" dxfId="619" priority="630"/>
  </conditionalFormatting>
  <conditionalFormatting sqref="H10897">
    <cfRule type="duplicateValues" dxfId="618" priority="629"/>
  </conditionalFormatting>
  <conditionalFormatting sqref="H10898">
    <cfRule type="duplicateValues" dxfId="617" priority="628"/>
  </conditionalFormatting>
  <conditionalFormatting sqref="H10899">
    <cfRule type="duplicateValues" dxfId="616" priority="627"/>
  </conditionalFormatting>
  <conditionalFormatting sqref="H10900">
    <cfRule type="duplicateValues" dxfId="615" priority="626"/>
  </conditionalFormatting>
  <conditionalFormatting sqref="H11142">
    <cfRule type="duplicateValues" dxfId="614" priority="625"/>
  </conditionalFormatting>
  <conditionalFormatting sqref="H11143">
    <cfRule type="duplicateValues" dxfId="613" priority="624"/>
  </conditionalFormatting>
  <conditionalFormatting sqref="H11144">
    <cfRule type="duplicateValues" dxfId="612" priority="623"/>
  </conditionalFormatting>
  <conditionalFormatting sqref="H11145">
    <cfRule type="duplicateValues" dxfId="611" priority="622"/>
  </conditionalFormatting>
  <conditionalFormatting sqref="H11146">
    <cfRule type="duplicateValues" dxfId="610" priority="621"/>
  </conditionalFormatting>
  <conditionalFormatting sqref="H11147">
    <cfRule type="duplicateValues" dxfId="609" priority="620"/>
  </conditionalFormatting>
  <conditionalFormatting sqref="H11148">
    <cfRule type="duplicateValues" dxfId="608" priority="619"/>
  </conditionalFormatting>
  <conditionalFormatting sqref="H11149">
    <cfRule type="duplicateValues" dxfId="607" priority="618"/>
  </conditionalFormatting>
  <conditionalFormatting sqref="H11150">
    <cfRule type="duplicateValues" dxfId="606" priority="617"/>
  </conditionalFormatting>
  <conditionalFormatting sqref="H11151">
    <cfRule type="duplicateValues" dxfId="605" priority="616"/>
  </conditionalFormatting>
  <conditionalFormatting sqref="H11152">
    <cfRule type="duplicateValues" dxfId="604" priority="615"/>
  </conditionalFormatting>
  <conditionalFormatting sqref="H11153:H11157">
    <cfRule type="duplicateValues" dxfId="603" priority="614"/>
  </conditionalFormatting>
  <conditionalFormatting sqref="H11158">
    <cfRule type="duplicateValues" dxfId="602" priority="612"/>
  </conditionalFormatting>
  <conditionalFormatting sqref="H11159">
    <cfRule type="duplicateValues" dxfId="601" priority="613"/>
  </conditionalFormatting>
  <conditionalFormatting sqref="H11160">
    <cfRule type="duplicateValues" dxfId="600" priority="611"/>
  </conditionalFormatting>
  <conditionalFormatting sqref="H11161">
    <cfRule type="duplicateValues" dxfId="599" priority="610"/>
  </conditionalFormatting>
  <conditionalFormatting sqref="H11165">
    <cfRule type="duplicateValues" dxfId="598" priority="609"/>
  </conditionalFormatting>
  <conditionalFormatting sqref="H11166">
    <cfRule type="duplicateValues" dxfId="597" priority="608"/>
  </conditionalFormatting>
  <conditionalFormatting sqref="H11167">
    <cfRule type="duplicateValues" dxfId="596" priority="607"/>
  </conditionalFormatting>
  <conditionalFormatting sqref="H11168">
    <cfRule type="duplicateValues" dxfId="595" priority="606"/>
  </conditionalFormatting>
  <conditionalFormatting sqref="H11169">
    <cfRule type="duplicateValues" dxfId="594" priority="605"/>
  </conditionalFormatting>
  <conditionalFormatting sqref="H11170">
    <cfRule type="duplicateValues" dxfId="593" priority="604"/>
  </conditionalFormatting>
  <conditionalFormatting sqref="H11171">
    <cfRule type="duplicateValues" dxfId="592" priority="603"/>
  </conditionalFormatting>
  <conditionalFormatting sqref="H11172">
    <cfRule type="duplicateValues" dxfId="591" priority="602"/>
  </conditionalFormatting>
  <conditionalFormatting sqref="H11173">
    <cfRule type="duplicateValues" dxfId="590" priority="601"/>
  </conditionalFormatting>
  <conditionalFormatting sqref="H11174">
    <cfRule type="duplicateValues" dxfId="589" priority="600"/>
  </conditionalFormatting>
  <conditionalFormatting sqref="H11175">
    <cfRule type="duplicateValues" dxfId="588" priority="599"/>
  </conditionalFormatting>
  <conditionalFormatting sqref="H11176">
    <cfRule type="duplicateValues" dxfId="587" priority="598"/>
  </conditionalFormatting>
  <conditionalFormatting sqref="H11177">
    <cfRule type="duplicateValues" dxfId="586" priority="597"/>
  </conditionalFormatting>
  <conditionalFormatting sqref="H11178">
    <cfRule type="duplicateValues" dxfId="585" priority="596"/>
  </conditionalFormatting>
  <conditionalFormatting sqref="H11179">
    <cfRule type="duplicateValues" dxfId="584" priority="595"/>
  </conditionalFormatting>
  <conditionalFormatting sqref="H11180">
    <cfRule type="duplicateValues" dxfId="583" priority="594"/>
  </conditionalFormatting>
  <conditionalFormatting sqref="H11181">
    <cfRule type="duplicateValues" dxfId="582" priority="593"/>
  </conditionalFormatting>
  <conditionalFormatting sqref="H11182">
    <cfRule type="duplicateValues" dxfId="581" priority="592"/>
  </conditionalFormatting>
  <conditionalFormatting sqref="H11183">
    <cfRule type="duplicateValues" dxfId="580" priority="591"/>
  </conditionalFormatting>
  <conditionalFormatting sqref="H11184">
    <cfRule type="duplicateValues" dxfId="579" priority="590"/>
  </conditionalFormatting>
  <conditionalFormatting sqref="H11185">
    <cfRule type="duplicateValues" dxfId="578" priority="589"/>
  </conditionalFormatting>
  <conditionalFormatting sqref="H11186">
    <cfRule type="duplicateValues" dxfId="577" priority="588"/>
  </conditionalFormatting>
  <conditionalFormatting sqref="H11187">
    <cfRule type="duplicateValues" dxfId="576" priority="587"/>
  </conditionalFormatting>
  <conditionalFormatting sqref="H11188">
    <cfRule type="duplicateValues" dxfId="575" priority="586"/>
  </conditionalFormatting>
  <conditionalFormatting sqref="H11189">
    <cfRule type="duplicateValues" dxfId="574" priority="585"/>
  </conditionalFormatting>
  <conditionalFormatting sqref="H11190">
    <cfRule type="duplicateValues" dxfId="573" priority="584"/>
  </conditionalFormatting>
  <conditionalFormatting sqref="H11191">
    <cfRule type="duplicateValues" dxfId="572" priority="583"/>
  </conditionalFormatting>
  <conditionalFormatting sqref="H11192">
    <cfRule type="duplicateValues" dxfId="571" priority="582"/>
  </conditionalFormatting>
  <conditionalFormatting sqref="H11193">
    <cfRule type="duplicateValues" dxfId="570" priority="581"/>
  </conditionalFormatting>
  <conditionalFormatting sqref="H11194">
    <cfRule type="duplicateValues" dxfId="569" priority="580"/>
  </conditionalFormatting>
  <conditionalFormatting sqref="H11195">
    <cfRule type="duplicateValues" dxfId="568" priority="579"/>
  </conditionalFormatting>
  <conditionalFormatting sqref="H11196">
    <cfRule type="duplicateValues" dxfId="567" priority="578"/>
  </conditionalFormatting>
  <conditionalFormatting sqref="H11197">
    <cfRule type="duplicateValues" dxfId="566" priority="577"/>
  </conditionalFormatting>
  <conditionalFormatting sqref="H11198">
    <cfRule type="duplicateValues" dxfId="565" priority="576"/>
  </conditionalFormatting>
  <conditionalFormatting sqref="H11199">
    <cfRule type="duplicateValues" dxfId="564" priority="575"/>
  </conditionalFormatting>
  <conditionalFormatting sqref="H11200">
    <cfRule type="duplicateValues" dxfId="563" priority="574"/>
  </conditionalFormatting>
  <conditionalFormatting sqref="H11201">
    <cfRule type="duplicateValues" dxfId="562" priority="573"/>
  </conditionalFormatting>
  <conditionalFormatting sqref="H11202">
    <cfRule type="duplicateValues" dxfId="561" priority="572"/>
  </conditionalFormatting>
  <conditionalFormatting sqref="H11203">
    <cfRule type="duplicateValues" dxfId="560" priority="571"/>
  </conditionalFormatting>
  <conditionalFormatting sqref="H11204">
    <cfRule type="duplicateValues" dxfId="559" priority="570"/>
  </conditionalFormatting>
  <conditionalFormatting sqref="H11205">
    <cfRule type="duplicateValues" dxfId="558" priority="569"/>
  </conditionalFormatting>
  <conditionalFormatting sqref="H11207:H11208">
    <cfRule type="duplicateValues" dxfId="557" priority="568"/>
  </conditionalFormatting>
  <conditionalFormatting sqref="H11215">
    <cfRule type="duplicateValues" dxfId="556" priority="567"/>
  </conditionalFormatting>
  <conditionalFormatting sqref="H11216">
    <cfRule type="duplicateValues" dxfId="555" priority="566"/>
  </conditionalFormatting>
  <conditionalFormatting sqref="H11217:H11218">
    <cfRule type="duplicateValues" dxfId="554" priority="565"/>
  </conditionalFormatting>
  <conditionalFormatting sqref="H11219:H11220">
    <cfRule type="duplicateValues" dxfId="553" priority="564"/>
  </conditionalFormatting>
  <conditionalFormatting sqref="H11221">
    <cfRule type="duplicateValues" dxfId="552" priority="563"/>
  </conditionalFormatting>
  <conditionalFormatting sqref="H11222">
    <cfRule type="duplicateValues" dxfId="551" priority="562"/>
  </conditionalFormatting>
  <conditionalFormatting sqref="H11223:H11231">
    <cfRule type="duplicateValues" dxfId="550" priority="561"/>
  </conditionalFormatting>
  <conditionalFormatting sqref="H11232">
    <cfRule type="duplicateValues" dxfId="549" priority="560"/>
  </conditionalFormatting>
  <conditionalFormatting sqref="H11233">
    <cfRule type="duplicateValues" dxfId="548" priority="559"/>
  </conditionalFormatting>
  <conditionalFormatting sqref="H11234">
    <cfRule type="duplicateValues" dxfId="547" priority="558"/>
  </conditionalFormatting>
  <conditionalFormatting sqref="H11235">
    <cfRule type="duplicateValues" dxfId="546" priority="557"/>
  </conditionalFormatting>
  <conditionalFormatting sqref="H11236">
    <cfRule type="duplicateValues" dxfId="545" priority="556"/>
  </conditionalFormatting>
  <conditionalFormatting sqref="H11238">
    <cfRule type="duplicateValues" dxfId="544" priority="555"/>
  </conditionalFormatting>
  <conditionalFormatting sqref="H11239">
    <cfRule type="duplicateValues" dxfId="543" priority="554"/>
  </conditionalFormatting>
  <conditionalFormatting sqref="H11240:H11243">
    <cfRule type="duplicateValues" dxfId="542" priority="553"/>
  </conditionalFormatting>
  <conditionalFormatting sqref="H11244:H11246">
    <cfRule type="duplicateValues" dxfId="541" priority="552"/>
  </conditionalFormatting>
  <conditionalFormatting sqref="H11247">
    <cfRule type="duplicateValues" dxfId="540" priority="551"/>
  </conditionalFormatting>
  <conditionalFormatting sqref="H11248:H11249">
    <cfRule type="duplicateValues" dxfId="539" priority="550"/>
  </conditionalFormatting>
  <conditionalFormatting sqref="H11250">
    <cfRule type="duplicateValues" dxfId="538" priority="549"/>
  </conditionalFormatting>
  <conditionalFormatting sqref="H11251">
    <cfRule type="duplicateValues" dxfId="537" priority="548"/>
  </conditionalFormatting>
  <conditionalFormatting sqref="H11252">
    <cfRule type="duplicateValues" dxfId="536" priority="547"/>
  </conditionalFormatting>
  <conditionalFormatting sqref="H11253">
    <cfRule type="duplicateValues" dxfId="535" priority="546"/>
  </conditionalFormatting>
  <conditionalFormatting sqref="H11254">
    <cfRule type="duplicateValues" dxfId="534" priority="545"/>
  </conditionalFormatting>
  <conditionalFormatting sqref="H11255">
    <cfRule type="duplicateValues" dxfId="533" priority="544"/>
  </conditionalFormatting>
  <conditionalFormatting sqref="H11256:H11257">
    <cfRule type="duplicateValues" dxfId="532" priority="543"/>
  </conditionalFormatting>
  <conditionalFormatting sqref="H11258:H11259">
    <cfRule type="duplicateValues" dxfId="531" priority="542"/>
  </conditionalFormatting>
  <conditionalFormatting sqref="H11260">
    <cfRule type="duplicateValues" dxfId="530" priority="541"/>
  </conditionalFormatting>
  <conditionalFormatting sqref="H11261:H11263">
    <cfRule type="duplicateValues" dxfId="529" priority="540"/>
  </conditionalFormatting>
  <conditionalFormatting sqref="H11264">
    <cfRule type="duplicateValues" dxfId="528" priority="539"/>
  </conditionalFormatting>
  <conditionalFormatting sqref="H11403">
    <cfRule type="duplicateValues" dxfId="527" priority="537"/>
    <cfRule type="duplicateValues" dxfId="526" priority="538"/>
  </conditionalFormatting>
  <conditionalFormatting sqref="H11404">
    <cfRule type="duplicateValues" dxfId="525" priority="535"/>
    <cfRule type="duplicateValues" dxfId="524" priority="536"/>
  </conditionalFormatting>
  <conditionalFormatting sqref="H11405">
    <cfRule type="duplicateValues" dxfId="523" priority="533"/>
    <cfRule type="duplicateValues" dxfId="522" priority="534"/>
  </conditionalFormatting>
  <conditionalFormatting sqref="H11406">
    <cfRule type="duplicateValues" dxfId="521" priority="531"/>
    <cfRule type="duplicateValues" dxfId="520" priority="532"/>
  </conditionalFormatting>
  <conditionalFormatting sqref="H11407">
    <cfRule type="duplicateValues" dxfId="519" priority="529"/>
    <cfRule type="duplicateValues" dxfId="518" priority="530"/>
  </conditionalFormatting>
  <conditionalFormatting sqref="H11408">
    <cfRule type="duplicateValues" dxfId="517" priority="527"/>
    <cfRule type="duplicateValues" dxfId="516" priority="528"/>
  </conditionalFormatting>
  <conditionalFormatting sqref="H11409">
    <cfRule type="duplicateValues" dxfId="515" priority="525"/>
    <cfRule type="duplicateValues" dxfId="514" priority="526"/>
  </conditionalFormatting>
  <conditionalFormatting sqref="H11410">
    <cfRule type="duplicateValues" dxfId="513" priority="523"/>
    <cfRule type="duplicateValues" dxfId="512" priority="524"/>
  </conditionalFormatting>
  <conditionalFormatting sqref="H11411">
    <cfRule type="duplicateValues" dxfId="511" priority="521"/>
    <cfRule type="duplicateValues" dxfId="510" priority="522"/>
  </conditionalFormatting>
  <conditionalFormatting sqref="H11412">
    <cfRule type="duplicateValues" dxfId="509" priority="519"/>
    <cfRule type="duplicateValues" dxfId="508" priority="520"/>
  </conditionalFormatting>
  <conditionalFormatting sqref="H11413">
    <cfRule type="duplicateValues" dxfId="507" priority="517"/>
    <cfRule type="duplicateValues" dxfId="506" priority="518"/>
  </conditionalFormatting>
  <conditionalFormatting sqref="H11414">
    <cfRule type="duplicateValues" dxfId="505" priority="515"/>
    <cfRule type="duplicateValues" dxfId="504" priority="516"/>
  </conditionalFormatting>
  <conditionalFormatting sqref="H11415">
    <cfRule type="duplicateValues" dxfId="503" priority="513"/>
    <cfRule type="duplicateValues" dxfId="502" priority="514"/>
  </conditionalFormatting>
  <conditionalFormatting sqref="H11416">
    <cfRule type="duplicateValues" dxfId="501" priority="511"/>
    <cfRule type="duplicateValues" dxfId="500" priority="512"/>
  </conditionalFormatting>
  <conditionalFormatting sqref="H11417:H11418">
    <cfRule type="duplicateValues" dxfId="499" priority="509"/>
    <cfRule type="duplicateValues" dxfId="498" priority="510"/>
  </conditionalFormatting>
  <conditionalFormatting sqref="H11419">
    <cfRule type="duplicateValues" dxfId="497" priority="507"/>
    <cfRule type="duplicateValues" dxfId="496" priority="508"/>
  </conditionalFormatting>
  <conditionalFormatting sqref="H11420">
    <cfRule type="duplicateValues" dxfId="495" priority="505"/>
    <cfRule type="duplicateValues" dxfId="494" priority="506"/>
  </conditionalFormatting>
  <conditionalFormatting sqref="H11421">
    <cfRule type="duplicateValues" dxfId="493" priority="503"/>
    <cfRule type="duplicateValues" dxfId="492" priority="504"/>
  </conditionalFormatting>
  <conditionalFormatting sqref="H11422">
    <cfRule type="duplicateValues" dxfId="491" priority="501"/>
    <cfRule type="duplicateValues" dxfId="490" priority="502"/>
  </conditionalFormatting>
  <conditionalFormatting sqref="H11423">
    <cfRule type="duplicateValues" dxfId="489" priority="499"/>
    <cfRule type="duplicateValues" dxfId="488" priority="500"/>
  </conditionalFormatting>
  <conditionalFormatting sqref="H11424">
    <cfRule type="duplicateValues" dxfId="487" priority="497"/>
    <cfRule type="duplicateValues" dxfId="486" priority="498"/>
  </conditionalFormatting>
  <conditionalFormatting sqref="H11425">
    <cfRule type="duplicateValues" dxfId="485" priority="495"/>
    <cfRule type="duplicateValues" dxfId="484" priority="496"/>
  </conditionalFormatting>
  <conditionalFormatting sqref="H11426">
    <cfRule type="duplicateValues" dxfId="483" priority="493"/>
    <cfRule type="duplicateValues" dxfId="482" priority="494"/>
  </conditionalFormatting>
  <conditionalFormatting sqref="H11427">
    <cfRule type="duplicateValues" dxfId="481" priority="491"/>
    <cfRule type="duplicateValues" dxfId="480" priority="492"/>
  </conditionalFormatting>
  <conditionalFormatting sqref="H11428">
    <cfRule type="duplicateValues" dxfId="479" priority="489"/>
    <cfRule type="duplicateValues" dxfId="478" priority="490"/>
  </conditionalFormatting>
  <conditionalFormatting sqref="H11429">
    <cfRule type="duplicateValues" dxfId="477" priority="487"/>
    <cfRule type="duplicateValues" dxfId="476" priority="488"/>
  </conditionalFormatting>
  <conditionalFormatting sqref="H11430">
    <cfRule type="duplicateValues" dxfId="475" priority="485"/>
    <cfRule type="duplicateValues" dxfId="474" priority="486"/>
  </conditionalFormatting>
  <conditionalFormatting sqref="H11431">
    <cfRule type="duplicateValues" dxfId="473" priority="483"/>
    <cfRule type="duplicateValues" dxfId="472" priority="484"/>
  </conditionalFormatting>
  <conditionalFormatting sqref="H11432">
    <cfRule type="duplicateValues" dxfId="471" priority="481"/>
    <cfRule type="duplicateValues" dxfId="470" priority="482"/>
  </conditionalFormatting>
  <conditionalFormatting sqref="H11433">
    <cfRule type="duplicateValues" dxfId="469" priority="479"/>
    <cfRule type="duplicateValues" dxfId="468" priority="480"/>
  </conditionalFormatting>
  <conditionalFormatting sqref="H11434">
    <cfRule type="duplicateValues" dxfId="467" priority="477"/>
    <cfRule type="duplicateValues" dxfId="466" priority="478"/>
  </conditionalFormatting>
  <conditionalFormatting sqref="H11435">
    <cfRule type="duplicateValues" dxfId="465" priority="475"/>
    <cfRule type="duplicateValues" dxfId="464" priority="476"/>
  </conditionalFormatting>
  <conditionalFormatting sqref="H11436">
    <cfRule type="duplicateValues" dxfId="463" priority="473"/>
    <cfRule type="duplicateValues" dxfId="462" priority="474"/>
  </conditionalFormatting>
  <conditionalFormatting sqref="H11437">
    <cfRule type="duplicateValues" dxfId="461" priority="471"/>
    <cfRule type="duplicateValues" dxfId="460" priority="472"/>
  </conditionalFormatting>
  <conditionalFormatting sqref="H11737:H11738">
    <cfRule type="duplicateValues" dxfId="459" priority="464"/>
    <cfRule type="duplicateValues" dxfId="458" priority="465"/>
  </conditionalFormatting>
  <conditionalFormatting sqref="H11986:H11988">
    <cfRule type="duplicateValues" dxfId="457" priority="466"/>
    <cfRule type="duplicateValues" dxfId="456" priority="467"/>
  </conditionalFormatting>
  <conditionalFormatting sqref="H11989:H11993">
    <cfRule type="duplicateValues" dxfId="455" priority="468"/>
    <cfRule type="duplicateValues" dxfId="454" priority="469"/>
  </conditionalFormatting>
  <conditionalFormatting sqref="H11994:H12092 H11703:H11736 H11739:H11853 H11902:H11985 H11866:H11899 H11856:H11863">
    <cfRule type="duplicateValues" dxfId="453" priority="470"/>
  </conditionalFormatting>
  <conditionalFormatting sqref="H468:H474">
    <cfRule type="duplicateValues" dxfId="452" priority="1147"/>
  </conditionalFormatting>
  <conditionalFormatting sqref="H9551:H9584">
    <cfRule type="duplicateValues" dxfId="451" priority="1148"/>
  </conditionalFormatting>
  <conditionalFormatting sqref="H11209">
    <cfRule type="duplicateValues" dxfId="450" priority="1149"/>
  </conditionalFormatting>
  <conditionalFormatting sqref="H11210:H11214">
    <cfRule type="duplicateValues" dxfId="449" priority="1150"/>
  </conditionalFormatting>
  <conditionalFormatting sqref="H4219:H4302 H198:H203 H304:H467 H205:H206 H11:H103 H475:H850 H106:H115 H118:H194 H208:H302">
    <cfRule type="duplicateValues" dxfId="448" priority="1151"/>
  </conditionalFormatting>
  <conditionalFormatting sqref="H11703:H11736 H11739:H11853 H11994:H12102 H11902:H11985 H11866:H11899 H11856:H11863">
    <cfRule type="duplicateValues" dxfId="447" priority="1152"/>
  </conditionalFormatting>
  <conditionalFormatting sqref="F8">
    <cfRule type="duplicateValues" dxfId="446" priority="462"/>
  </conditionalFormatting>
  <conditionalFormatting sqref="F8">
    <cfRule type="duplicateValues" dxfId="445" priority="461"/>
  </conditionalFormatting>
  <conditionalFormatting sqref="F8">
    <cfRule type="duplicateValues" dxfId="444" priority="457"/>
  </conditionalFormatting>
  <conditionalFormatting sqref="F8">
    <cfRule type="duplicateValues" dxfId="443" priority="458"/>
  </conditionalFormatting>
  <conditionalFormatting sqref="F8">
    <cfRule type="duplicateValues" dxfId="442" priority="459"/>
  </conditionalFormatting>
  <conditionalFormatting sqref="F8">
    <cfRule type="duplicateValues" dxfId="441" priority="460"/>
  </conditionalFormatting>
  <conditionalFormatting sqref="F8">
    <cfRule type="duplicateValues" dxfId="440" priority="463"/>
  </conditionalFormatting>
  <conditionalFormatting sqref="F3667:F3668">
    <cfRule type="duplicateValues" dxfId="439" priority="455"/>
  </conditionalFormatting>
  <conditionalFormatting sqref="F3667:F3668">
    <cfRule type="duplicateValues" dxfId="438" priority="453"/>
  </conditionalFormatting>
  <conditionalFormatting sqref="F3667:F3668">
    <cfRule type="duplicateValues" dxfId="437" priority="454"/>
  </conditionalFormatting>
  <conditionalFormatting sqref="F3667:F3668">
    <cfRule type="duplicateValues" dxfId="436" priority="449"/>
  </conditionalFormatting>
  <conditionalFormatting sqref="F3667:F3668">
    <cfRule type="duplicateValues" dxfId="435" priority="450"/>
  </conditionalFormatting>
  <conditionalFormatting sqref="F3667:F3668">
    <cfRule type="duplicateValues" dxfId="434" priority="451"/>
  </conditionalFormatting>
  <conditionalFormatting sqref="F3667:F3668">
    <cfRule type="duplicateValues" dxfId="433" priority="452"/>
  </conditionalFormatting>
  <conditionalFormatting sqref="F3667:F3668">
    <cfRule type="duplicateValues" dxfId="432" priority="456"/>
  </conditionalFormatting>
  <conditionalFormatting sqref="F3670">
    <cfRule type="duplicateValues" dxfId="431" priority="447"/>
  </conditionalFormatting>
  <conditionalFormatting sqref="F3670">
    <cfRule type="duplicateValues" dxfId="430" priority="445"/>
  </conditionalFormatting>
  <conditionalFormatting sqref="F3670">
    <cfRule type="duplicateValues" dxfId="429" priority="446"/>
  </conditionalFormatting>
  <conditionalFormatting sqref="F3670">
    <cfRule type="duplicateValues" dxfId="428" priority="441"/>
  </conditionalFormatting>
  <conditionalFormatting sqref="F3670">
    <cfRule type="duplicateValues" dxfId="427" priority="442"/>
  </conditionalFormatting>
  <conditionalFormatting sqref="F3670">
    <cfRule type="duplicateValues" dxfId="426" priority="443"/>
  </conditionalFormatting>
  <conditionalFormatting sqref="F3670">
    <cfRule type="duplicateValues" dxfId="425" priority="444"/>
  </conditionalFormatting>
  <conditionalFormatting sqref="F3670">
    <cfRule type="duplicateValues" dxfId="424" priority="448"/>
  </conditionalFormatting>
  <conditionalFormatting sqref="F3672:F3673">
    <cfRule type="duplicateValues" dxfId="423" priority="439"/>
  </conditionalFormatting>
  <conditionalFormatting sqref="F3672">
    <cfRule type="duplicateValues" dxfId="422" priority="438"/>
  </conditionalFormatting>
  <conditionalFormatting sqref="F3673">
    <cfRule type="duplicateValues" dxfId="421" priority="437"/>
  </conditionalFormatting>
  <conditionalFormatting sqref="F3672:F3673">
    <cfRule type="duplicateValues" dxfId="420" priority="440"/>
  </conditionalFormatting>
  <conditionalFormatting sqref="F3679:F3681">
    <cfRule type="duplicateValues" dxfId="419" priority="435"/>
  </conditionalFormatting>
  <conditionalFormatting sqref="F3679:F3681">
    <cfRule type="duplicateValues" dxfId="418" priority="433"/>
  </conditionalFormatting>
  <conditionalFormatting sqref="F3679:F3681">
    <cfRule type="duplicateValues" dxfId="417" priority="434"/>
  </conditionalFormatting>
  <conditionalFormatting sqref="F3679:F3681">
    <cfRule type="duplicateValues" dxfId="416" priority="429"/>
  </conditionalFormatting>
  <conditionalFormatting sqref="F3679:F3681">
    <cfRule type="duplicateValues" dxfId="415" priority="430"/>
  </conditionalFormatting>
  <conditionalFormatting sqref="F3679:F3681">
    <cfRule type="duplicateValues" dxfId="414" priority="431"/>
  </conditionalFormatting>
  <conditionalFormatting sqref="F3679:F3681">
    <cfRule type="duplicateValues" dxfId="413" priority="432"/>
  </conditionalFormatting>
  <conditionalFormatting sqref="F3679:F3681">
    <cfRule type="duplicateValues" dxfId="412" priority="436"/>
  </conditionalFormatting>
  <conditionalFormatting sqref="F3674:F3678">
    <cfRule type="duplicateValues" dxfId="411" priority="427"/>
  </conditionalFormatting>
  <conditionalFormatting sqref="F3674:F3678">
    <cfRule type="duplicateValues" dxfId="410" priority="426"/>
  </conditionalFormatting>
  <conditionalFormatting sqref="F3674:F3678">
    <cfRule type="duplicateValues" dxfId="409" priority="428"/>
  </conditionalFormatting>
  <conditionalFormatting sqref="F3682:F3684">
    <cfRule type="duplicateValues" dxfId="408" priority="424"/>
  </conditionalFormatting>
  <conditionalFormatting sqref="F3682:F3684">
    <cfRule type="duplicateValues" dxfId="407" priority="422"/>
  </conditionalFormatting>
  <conditionalFormatting sqref="F3682:F3684">
    <cfRule type="duplicateValues" dxfId="406" priority="423"/>
  </conditionalFormatting>
  <conditionalFormatting sqref="F3682:F3684">
    <cfRule type="duplicateValues" dxfId="405" priority="418"/>
  </conditionalFormatting>
  <conditionalFormatting sqref="F3682:F3684">
    <cfRule type="duplicateValues" dxfId="404" priority="419"/>
  </conditionalFormatting>
  <conditionalFormatting sqref="F3682:F3684">
    <cfRule type="duplicateValues" dxfId="403" priority="420"/>
  </conditionalFormatting>
  <conditionalFormatting sqref="F3682:F3684">
    <cfRule type="duplicateValues" dxfId="402" priority="421"/>
  </conditionalFormatting>
  <conditionalFormatting sqref="F3682:F3684">
    <cfRule type="duplicateValues" dxfId="401" priority="425"/>
  </conditionalFormatting>
  <conditionalFormatting sqref="F3685:F3686">
    <cfRule type="duplicateValues" dxfId="400" priority="416"/>
  </conditionalFormatting>
  <conditionalFormatting sqref="F3685:F3686">
    <cfRule type="duplicateValues" dxfId="399" priority="414"/>
  </conditionalFormatting>
  <conditionalFormatting sqref="F3685:F3686">
    <cfRule type="duplicateValues" dxfId="398" priority="415"/>
  </conditionalFormatting>
  <conditionalFormatting sqref="F3685:F3686">
    <cfRule type="duplicateValues" dxfId="397" priority="410"/>
  </conditionalFormatting>
  <conditionalFormatting sqref="F3685:F3686">
    <cfRule type="duplicateValues" dxfId="396" priority="411"/>
  </conditionalFormatting>
  <conditionalFormatting sqref="F3685:F3686">
    <cfRule type="duplicateValues" dxfId="395" priority="412"/>
  </conditionalFormatting>
  <conditionalFormatting sqref="F3685:F3686">
    <cfRule type="duplicateValues" dxfId="394" priority="413"/>
  </conditionalFormatting>
  <conditionalFormatting sqref="F3685:F3686">
    <cfRule type="duplicateValues" dxfId="393" priority="417"/>
  </conditionalFormatting>
  <conditionalFormatting sqref="F3688:F3689">
    <cfRule type="duplicateValues" dxfId="392" priority="408"/>
  </conditionalFormatting>
  <conditionalFormatting sqref="F3688:F3689">
    <cfRule type="duplicateValues" dxfId="391" priority="406"/>
  </conditionalFormatting>
  <conditionalFormatting sqref="F3688:F3689">
    <cfRule type="duplicateValues" dxfId="390" priority="407"/>
  </conditionalFormatting>
  <conditionalFormatting sqref="F3688:F3689">
    <cfRule type="duplicateValues" dxfId="389" priority="402"/>
  </conditionalFormatting>
  <conditionalFormatting sqref="F3688:F3689">
    <cfRule type="duplicateValues" dxfId="388" priority="403"/>
  </conditionalFormatting>
  <conditionalFormatting sqref="F3688:F3689">
    <cfRule type="duplicateValues" dxfId="387" priority="404"/>
  </conditionalFormatting>
  <conditionalFormatting sqref="F3688:F3689">
    <cfRule type="duplicateValues" dxfId="386" priority="405"/>
  </conditionalFormatting>
  <conditionalFormatting sqref="F3688:F3689">
    <cfRule type="duplicateValues" dxfId="385" priority="409"/>
  </conditionalFormatting>
  <conditionalFormatting sqref="F3692:F3694">
    <cfRule type="duplicateValues" dxfId="384" priority="400"/>
  </conditionalFormatting>
  <conditionalFormatting sqref="F3692:F3694">
    <cfRule type="duplicateValues" dxfId="383" priority="398"/>
  </conditionalFormatting>
  <conditionalFormatting sqref="F3692:F3694">
    <cfRule type="duplicateValues" dxfId="382" priority="399"/>
  </conditionalFormatting>
  <conditionalFormatting sqref="F3692:F3694">
    <cfRule type="duplicateValues" dxfId="381" priority="394"/>
  </conditionalFormatting>
  <conditionalFormatting sqref="F3692:F3694">
    <cfRule type="duplicateValues" dxfId="380" priority="395"/>
  </conditionalFormatting>
  <conditionalFormatting sqref="F3692:F3694">
    <cfRule type="duplicateValues" dxfId="379" priority="396"/>
  </conditionalFormatting>
  <conditionalFormatting sqref="F3692:F3694">
    <cfRule type="duplicateValues" dxfId="378" priority="397"/>
  </conditionalFormatting>
  <conditionalFormatting sqref="F3692:F3694">
    <cfRule type="duplicateValues" dxfId="377" priority="401"/>
  </conditionalFormatting>
  <conditionalFormatting sqref="F3695:F3704">
    <cfRule type="duplicateValues" dxfId="376" priority="392"/>
  </conditionalFormatting>
  <conditionalFormatting sqref="F3695:F3704">
    <cfRule type="duplicateValues" dxfId="375" priority="390"/>
  </conditionalFormatting>
  <conditionalFormatting sqref="F3695:F3704">
    <cfRule type="duplicateValues" dxfId="374" priority="391"/>
  </conditionalFormatting>
  <conditionalFormatting sqref="F3695:F3704">
    <cfRule type="duplicateValues" dxfId="373" priority="386"/>
  </conditionalFormatting>
  <conditionalFormatting sqref="F3695:F3704">
    <cfRule type="duplicateValues" dxfId="372" priority="387"/>
  </conditionalFormatting>
  <conditionalFormatting sqref="F3695:F3704">
    <cfRule type="duplicateValues" dxfId="371" priority="388"/>
  </conditionalFormatting>
  <conditionalFormatting sqref="F3695:F3704">
    <cfRule type="duplicateValues" dxfId="370" priority="389"/>
  </conditionalFormatting>
  <conditionalFormatting sqref="F3695:F3704">
    <cfRule type="duplicateValues" dxfId="369" priority="393"/>
  </conditionalFormatting>
  <conditionalFormatting sqref="F3705:F3712">
    <cfRule type="duplicateValues" dxfId="368" priority="384"/>
  </conditionalFormatting>
  <conditionalFormatting sqref="F3705:F3712">
    <cfRule type="duplicateValues" dxfId="367" priority="382"/>
  </conditionalFormatting>
  <conditionalFormatting sqref="F3705:F3712">
    <cfRule type="duplicateValues" dxfId="366" priority="383"/>
  </conditionalFormatting>
  <conditionalFormatting sqref="F3705:F3712">
    <cfRule type="duplicateValues" dxfId="365" priority="378"/>
  </conditionalFormatting>
  <conditionalFormatting sqref="F3705:F3712">
    <cfRule type="duplicateValues" dxfId="364" priority="379"/>
  </conditionalFormatting>
  <conditionalFormatting sqref="F3705:F3712">
    <cfRule type="duplicateValues" dxfId="363" priority="380"/>
  </conditionalFormatting>
  <conditionalFormatting sqref="F3705:F3712">
    <cfRule type="duplicateValues" dxfId="362" priority="381"/>
  </conditionalFormatting>
  <conditionalFormatting sqref="F3705:F3712">
    <cfRule type="duplicateValues" dxfId="361" priority="385"/>
  </conditionalFormatting>
  <conditionalFormatting sqref="F3713:F3715">
    <cfRule type="duplicateValues" dxfId="360" priority="376"/>
  </conditionalFormatting>
  <conditionalFormatting sqref="F3713:F3715">
    <cfRule type="duplicateValues" dxfId="359" priority="374"/>
  </conditionalFormatting>
  <conditionalFormatting sqref="F3713:F3715">
    <cfRule type="duplicateValues" dxfId="358" priority="375"/>
  </conditionalFormatting>
  <conditionalFormatting sqref="F3713:F3715">
    <cfRule type="duplicateValues" dxfId="357" priority="370"/>
  </conditionalFormatting>
  <conditionalFormatting sqref="F3713:F3715">
    <cfRule type="duplicateValues" dxfId="356" priority="371"/>
  </conditionalFormatting>
  <conditionalFormatting sqref="F3713:F3715">
    <cfRule type="duplicateValues" dxfId="355" priority="372"/>
  </conditionalFormatting>
  <conditionalFormatting sqref="F3713:F3715">
    <cfRule type="duplicateValues" dxfId="354" priority="373"/>
  </conditionalFormatting>
  <conditionalFormatting sqref="F3713:F3715">
    <cfRule type="duplicateValues" dxfId="353" priority="377"/>
  </conditionalFormatting>
  <conditionalFormatting sqref="F3717:F3725">
    <cfRule type="duplicateValues" dxfId="352" priority="368"/>
  </conditionalFormatting>
  <conditionalFormatting sqref="F3717:F3725">
    <cfRule type="duplicateValues" dxfId="351" priority="366"/>
  </conditionalFormatting>
  <conditionalFormatting sqref="F3717:F3725">
    <cfRule type="duplicateValues" dxfId="350" priority="367"/>
  </conditionalFormatting>
  <conditionalFormatting sqref="F3717:F3725">
    <cfRule type="duplicateValues" dxfId="349" priority="362"/>
  </conditionalFormatting>
  <conditionalFormatting sqref="F3717:F3725">
    <cfRule type="duplicateValues" dxfId="348" priority="363"/>
  </conditionalFormatting>
  <conditionalFormatting sqref="F3717:F3725">
    <cfRule type="duplicateValues" dxfId="347" priority="364"/>
  </conditionalFormatting>
  <conditionalFormatting sqref="F3717:F3725">
    <cfRule type="duplicateValues" dxfId="346" priority="365"/>
  </conditionalFormatting>
  <conditionalFormatting sqref="F3717:F3725">
    <cfRule type="duplicateValues" dxfId="345" priority="369"/>
  </conditionalFormatting>
  <conditionalFormatting sqref="F3726:F3743">
    <cfRule type="duplicateValues" dxfId="344" priority="360"/>
  </conditionalFormatting>
  <conditionalFormatting sqref="F3726:F3743">
    <cfRule type="duplicateValues" dxfId="343" priority="358"/>
  </conditionalFormatting>
  <conditionalFormatting sqref="F3726:F3743">
    <cfRule type="duplicateValues" dxfId="342" priority="359"/>
  </conditionalFormatting>
  <conditionalFormatting sqref="F3726:F3743">
    <cfRule type="duplicateValues" dxfId="341" priority="354"/>
  </conditionalFormatting>
  <conditionalFormatting sqref="F3726:F3743">
    <cfRule type="duplicateValues" dxfId="340" priority="355"/>
  </conditionalFormatting>
  <conditionalFormatting sqref="F3726:F3743">
    <cfRule type="duplicateValues" dxfId="339" priority="356"/>
  </conditionalFormatting>
  <conditionalFormatting sqref="F3726:F3743">
    <cfRule type="duplicateValues" dxfId="338" priority="357"/>
  </conditionalFormatting>
  <conditionalFormatting sqref="F3726:F3743">
    <cfRule type="duplicateValues" dxfId="337" priority="361"/>
  </conditionalFormatting>
  <conditionalFormatting sqref="F3745:F3770">
    <cfRule type="duplicateValues" dxfId="336" priority="352"/>
  </conditionalFormatting>
  <conditionalFormatting sqref="F3759:F3768 F3745:F3752">
    <cfRule type="duplicateValues" dxfId="335" priority="350"/>
  </conditionalFormatting>
  <conditionalFormatting sqref="F3745:F3770">
    <cfRule type="duplicateValues" dxfId="334" priority="351"/>
  </conditionalFormatting>
  <conditionalFormatting sqref="F3745:F3770">
    <cfRule type="duplicateValues" dxfId="333" priority="346"/>
  </conditionalFormatting>
  <conditionalFormatting sqref="F3745:F3770">
    <cfRule type="duplicateValues" dxfId="332" priority="347"/>
  </conditionalFormatting>
  <conditionalFormatting sqref="F3745:F3770">
    <cfRule type="duplicateValues" dxfId="331" priority="348"/>
  </conditionalFormatting>
  <conditionalFormatting sqref="F3745:F3770">
    <cfRule type="duplicateValues" dxfId="330" priority="349"/>
  </conditionalFormatting>
  <conditionalFormatting sqref="F3745:F3770">
    <cfRule type="duplicateValues" dxfId="329" priority="353"/>
  </conditionalFormatting>
  <conditionalFormatting sqref="F3772:F3784">
    <cfRule type="duplicateValues" dxfId="328" priority="344"/>
  </conditionalFormatting>
  <conditionalFormatting sqref="F3772:F3784">
    <cfRule type="duplicateValues" dxfId="327" priority="343"/>
  </conditionalFormatting>
  <conditionalFormatting sqref="F3772:F3784">
    <cfRule type="duplicateValues" dxfId="326" priority="339"/>
  </conditionalFormatting>
  <conditionalFormatting sqref="F3772:F3784">
    <cfRule type="duplicateValues" dxfId="325" priority="340"/>
  </conditionalFormatting>
  <conditionalFormatting sqref="F3772:F3784">
    <cfRule type="duplicateValues" dxfId="324" priority="341"/>
  </conditionalFormatting>
  <conditionalFormatting sqref="F3772:F3784">
    <cfRule type="duplicateValues" dxfId="323" priority="342"/>
  </conditionalFormatting>
  <conditionalFormatting sqref="F3772:F3784">
    <cfRule type="duplicateValues" dxfId="322" priority="345"/>
  </conditionalFormatting>
  <conditionalFormatting sqref="F3789">
    <cfRule type="duplicateValues" dxfId="321" priority="337"/>
  </conditionalFormatting>
  <conditionalFormatting sqref="F3789">
    <cfRule type="duplicateValues" dxfId="320" priority="336"/>
  </conditionalFormatting>
  <conditionalFormatting sqref="F3789">
    <cfRule type="duplicateValues" dxfId="319" priority="332"/>
  </conditionalFormatting>
  <conditionalFormatting sqref="F3789">
    <cfRule type="duplicateValues" dxfId="318" priority="333"/>
  </conditionalFormatting>
  <conditionalFormatting sqref="F3789">
    <cfRule type="duplicateValues" dxfId="317" priority="334"/>
  </conditionalFormatting>
  <conditionalFormatting sqref="F3789">
    <cfRule type="duplicateValues" dxfId="316" priority="335"/>
  </conditionalFormatting>
  <conditionalFormatting sqref="F3789">
    <cfRule type="duplicateValues" dxfId="315" priority="338"/>
  </conditionalFormatting>
  <conditionalFormatting sqref="F3793">
    <cfRule type="duplicateValues" dxfId="314" priority="330"/>
  </conditionalFormatting>
  <conditionalFormatting sqref="F3793">
    <cfRule type="duplicateValues" dxfId="313" priority="329"/>
  </conditionalFormatting>
  <conditionalFormatting sqref="F3793">
    <cfRule type="duplicateValues" dxfId="312" priority="325"/>
  </conditionalFormatting>
  <conditionalFormatting sqref="F3793">
    <cfRule type="duplicateValues" dxfId="311" priority="326"/>
  </conditionalFormatting>
  <conditionalFormatting sqref="F3793">
    <cfRule type="duplicateValues" dxfId="310" priority="327"/>
  </conditionalFormatting>
  <conditionalFormatting sqref="F3793">
    <cfRule type="duplicateValues" dxfId="309" priority="328"/>
  </conditionalFormatting>
  <conditionalFormatting sqref="F3793">
    <cfRule type="duplicateValues" dxfId="308" priority="331"/>
  </conditionalFormatting>
  <conditionalFormatting sqref="F3795:F3798">
    <cfRule type="duplicateValues" dxfId="307" priority="323"/>
  </conditionalFormatting>
  <conditionalFormatting sqref="F3795:F3798">
    <cfRule type="duplicateValues" dxfId="306" priority="322"/>
  </conditionalFormatting>
  <conditionalFormatting sqref="F3795:F3798">
    <cfRule type="duplicateValues" dxfId="305" priority="318"/>
  </conditionalFormatting>
  <conditionalFormatting sqref="F3795:F3798">
    <cfRule type="duplicateValues" dxfId="304" priority="319"/>
  </conditionalFormatting>
  <conditionalFormatting sqref="F3795:F3798">
    <cfRule type="duplicateValues" dxfId="303" priority="320"/>
  </conditionalFormatting>
  <conditionalFormatting sqref="F3795:F3798">
    <cfRule type="duplicateValues" dxfId="302" priority="321"/>
  </conditionalFormatting>
  <conditionalFormatting sqref="F3795:F3798">
    <cfRule type="duplicateValues" dxfId="301" priority="324"/>
  </conditionalFormatting>
  <conditionalFormatting sqref="F3799:F3800">
    <cfRule type="duplicateValues" dxfId="300" priority="316"/>
  </conditionalFormatting>
  <conditionalFormatting sqref="F3799:F3800">
    <cfRule type="duplicateValues" dxfId="299" priority="315"/>
  </conditionalFormatting>
  <conditionalFormatting sqref="F3799:F3800">
    <cfRule type="duplicateValues" dxfId="298" priority="311"/>
  </conditionalFormatting>
  <conditionalFormatting sqref="F3799:F3800">
    <cfRule type="duplicateValues" dxfId="297" priority="312"/>
  </conditionalFormatting>
  <conditionalFormatting sqref="F3799:F3800">
    <cfRule type="duplicateValues" dxfId="296" priority="313"/>
  </conditionalFormatting>
  <conditionalFormatting sqref="F3799:F3800">
    <cfRule type="duplicateValues" dxfId="295" priority="314"/>
  </conditionalFormatting>
  <conditionalFormatting sqref="F3799:F3800">
    <cfRule type="duplicateValues" dxfId="294" priority="317"/>
  </conditionalFormatting>
  <conditionalFormatting sqref="F3801:F3824">
    <cfRule type="duplicateValues" dxfId="293" priority="309"/>
  </conditionalFormatting>
  <conditionalFormatting sqref="F3816">
    <cfRule type="duplicateValues" dxfId="292" priority="299"/>
    <cfRule type="duplicateValues" dxfId="291" priority="300"/>
    <cfRule type="duplicateValues" dxfId="290" priority="301"/>
    <cfRule type="duplicateValues" dxfId="289" priority="302"/>
  </conditionalFormatting>
  <conditionalFormatting sqref="F3817:F3824 F3802:F3807 F3809:F3815">
    <cfRule type="duplicateValues" dxfId="288" priority="307"/>
  </conditionalFormatting>
  <conditionalFormatting sqref="F3801:F3824">
    <cfRule type="duplicateValues" dxfId="287" priority="308"/>
  </conditionalFormatting>
  <conditionalFormatting sqref="F3801:F3824">
    <cfRule type="duplicateValues" dxfId="286" priority="303"/>
  </conditionalFormatting>
  <conditionalFormatting sqref="F3817:F3824 F3801:F3815">
    <cfRule type="duplicateValues" dxfId="285" priority="304"/>
  </conditionalFormatting>
  <conditionalFormatting sqref="F3817:F3824 F3801:F3815">
    <cfRule type="duplicateValues" dxfId="284" priority="305"/>
  </conditionalFormatting>
  <conditionalFormatting sqref="F3817:F3824 F3801:F3815">
    <cfRule type="duplicateValues" dxfId="283" priority="306"/>
  </conditionalFormatting>
  <conditionalFormatting sqref="F3801:F3824">
    <cfRule type="duplicateValues" dxfId="282" priority="310"/>
  </conditionalFormatting>
  <conditionalFormatting sqref="F3825:F3832">
    <cfRule type="duplicateValues" dxfId="281" priority="297"/>
  </conditionalFormatting>
  <conditionalFormatting sqref="F3825:F3832">
    <cfRule type="duplicateValues" dxfId="280" priority="295"/>
  </conditionalFormatting>
  <conditionalFormatting sqref="F3825:F3832">
    <cfRule type="duplicateValues" dxfId="279" priority="296"/>
  </conditionalFormatting>
  <conditionalFormatting sqref="F3825:F3832">
    <cfRule type="duplicateValues" dxfId="278" priority="291"/>
  </conditionalFormatting>
  <conditionalFormatting sqref="F3825:F3832">
    <cfRule type="duplicateValues" dxfId="277" priority="292"/>
  </conditionalFormatting>
  <conditionalFormatting sqref="F3825:F3832">
    <cfRule type="duplicateValues" dxfId="276" priority="293"/>
  </conditionalFormatting>
  <conditionalFormatting sqref="F3825:F3832">
    <cfRule type="duplicateValues" dxfId="275" priority="294"/>
  </conditionalFormatting>
  <conditionalFormatting sqref="F3825:F3832">
    <cfRule type="duplicateValues" dxfId="274" priority="298"/>
  </conditionalFormatting>
  <conditionalFormatting sqref="F3833:F3839">
    <cfRule type="duplicateValues" dxfId="273" priority="289"/>
  </conditionalFormatting>
  <conditionalFormatting sqref="F3839 F3833:F3836">
    <cfRule type="duplicateValues" dxfId="272" priority="287"/>
  </conditionalFormatting>
  <conditionalFormatting sqref="F3833:F3839">
    <cfRule type="duplicateValues" dxfId="271" priority="288"/>
  </conditionalFormatting>
  <conditionalFormatting sqref="F3833:F3839">
    <cfRule type="duplicateValues" dxfId="270" priority="283"/>
  </conditionalFormatting>
  <conditionalFormatting sqref="F3839 F3833:F3836">
    <cfRule type="duplicateValues" dxfId="269" priority="284"/>
  </conditionalFormatting>
  <conditionalFormatting sqref="F3839 F3833:F3836">
    <cfRule type="duplicateValues" dxfId="268" priority="285"/>
  </conditionalFormatting>
  <conditionalFormatting sqref="F3839 F3833:F3836">
    <cfRule type="duplicateValues" dxfId="267" priority="286"/>
  </conditionalFormatting>
  <conditionalFormatting sqref="F3833:F3839">
    <cfRule type="duplicateValues" dxfId="266" priority="290"/>
  </conditionalFormatting>
  <conditionalFormatting sqref="F3840:F3850">
    <cfRule type="duplicateValues" dxfId="265" priority="281"/>
  </conditionalFormatting>
  <conditionalFormatting sqref="F3840:F3843 F3847:F3850">
    <cfRule type="duplicateValues" dxfId="264" priority="279"/>
  </conditionalFormatting>
  <conditionalFormatting sqref="F3844:F3846">
    <cfRule type="duplicateValues" dxfId="263" priority="271"/>
    <cfRule type="duplicateValues" dxfId="262" priority="272"/>
    <cfRule type="duplicateValues" dxfId="261" priority="273"/>
    <cfRule type="duplicateValues" dxfId="260" priority="274"/>
  </conditionalFormatting>
  <conditionalFormatting sqref="F3840:F3850">
    <cfRule type="duplicateValues" dxfId="259" priority="280"/>
  </conditionalFormatting>
  <conditionalFormatting sqref="F3840:F3850">
    <cfRule type="duplicateValues" dxfId="258" priority="275"/>
  </conditionalFormatting>
  <conditionalFormatting sqref="F3840:F3843 F3847:F3850">
    <cfRule type="duplicateValues" dxfId="257" priority="276"/>
  </conditionalFormatting>
  <conditionalFormatting sqref="F3840:F3843 F3847:F3850">
    <cfRule type="duplicateValues" dxfId="256" priority="277"/>
  </conditionalFormatting>
  <conditionalFormatting sqref="F3840:F3843 F3847:F3850">
    <cfRule type="duplicateValues" dxfId="255" priority="278"/>
  </conditionalFormatting>
  <conditionalFormatting sqref="F3840:F3850">
    <cfRule type="duplicateValues" dxfId="254" priority="282"/>
  </conditionalFormatting>
  <conditionalFormatting sqref="F3851:F3861">
    <cfRule type="duplicateValues" dxfId="253" priority="269"/>
  </conditionalFormatting>
  <conditionalFormatting sqref="F3851:F3861">
    <cfRule type="duplicateValues" dxfId="252" priority="267"/>
  </conditionalFormatting>
  <conditionalFormatting sqref="F3851:F3861">
    <cfRule type="duplicateValues" dxfId="251" priority="268"/>
  </conditionalFormatting>
  <conditionalFormatting sqref="F3851:F3861">
    <cfRule type="duplicateValues" dxfId="250" priority="263"/>
  </conditionalFormatting>
  <conditionalFormatting sqref="F3851:F3861">
    <cfRule type="duplicateValues" dxfId="249" priority="264"/>
  </conditionalFormatting>
  <conditionalFormatting sqref="F3851:F3861">
    <cfRule type="duplicateValues" dxfId="248" priority="265"/>
  </conditionalFormatting>
  <conditionalFormatting sqref="F3851:F3861">
    <cfRule type="duplicateValues" dxfId="247" priority="266"/>
  </conditionalFormatting>
  <conditionalFormatting sqref="F3851:F3861">
    <cfRule type="duplicateValues" dxfId="246" priority="270"/>
  </conditionalFormatting>
  <conditionalFormatting sqref="F3865:F3902">
    <cfRule type="duplicateValues" dxfId="245" priority="261"/>
  </conditionalFormatting>
  <conditionalFormatting sqref="F3865:F3888 F3890:F3902">
    <cfRule type="duplicateValues" dxfId="244" priority="259"/>
  </conditionalFormatting>
  <conditionalFormatting sqref="F3889">
    <cfRule type="duplicateValues" dxfId="243" priority="253"/>
    <cfRule type="duplicateValues" dxfId="242" priority="254"/>
  </conditionalFormatting>
  <conditionalFormatting sqref="F3890:F3902 F3865:F3888">
    <cfRule type="duplicateValues" dxfId="241" priority="260"/>
  </conditionalFormatting>
  <conditionalFormatting sqref="F3890:F3902 F3865:F3888">
    <cfRule type="duplicateValues" dxfId="240" priority="255"/>
  </conditionalFormatting>
  <conditionalFormatting sqref="F3865:F3888 F3890:F3902">
    <cfRule type="duplicateValues" dxfId="239" priority="256"/>
  </conditionalFormatting>
  <conditionalFormatting sqref="F3865:F3888 F3890:F3902">
    <cfRule type="duplicateValues" dxfId="238" priority="257"/>
  </conditionalFormatting>
  <conditionalFormatting sqref="F3865:F3888 F3890:F3902">
    <cfRule type="duplicateValues" dxfId="237" priority="258"/>
  </conditionalFormatting>
  <conditionalFormatting sqref="F3865:F3902">
    <cfRule type="duplicateValues" dxfId="236" priority="262"/>
  </conditionalFormatting>
  <conditionalFormatting sqref="F3903:F3969">
    <cfRule type="duplicateValues" dxfId="235" priority="251"/>
  </conditionalFormatting>
  <conditionalFormatting sqref="F3903:F3928 F3931:F3945">
    <cfRule type="duplicateValues" dxfId="234" priority="249"/>
  </conditionalFormatting>
  <conditionalFormatting sqref="F3930">
    <cfRule type="duplicateValues" dxfId="233" priority="240"/>
  </conditionalFormatting>
  <conditionalFormatting sqref="F3946:F3955 F3957:F3969">
    <cfRule type="duplicateValues" dxfId="232" priority="241"/>
    <cfRule type="duplicateValues" dxfId="231" priority="242"/>
    <cfRule type="duplicateValues" dxfId="230" priority="243"/>
    <cfRule type="duplicateValues" dxfId="229" priority="244"/>
  </conditionalFormatting>
  <conditionalFormatting sqref="F3957:F3969 F3903:F3928 F3931:F3955">
    <cfRule type="duplicateValues" dxfId="228" priority="250"/>
  </conditionalFormatting>
  <conditionalFormatting sqref="F3957:F3969 F3903:F3928 F3931:F3955">
    <cfRule type="duplicateValues" dxfId="227" priority="245"/>
  </conditionalFormatting>
  <conditionalFormatting sqref="F3903:F3928 F3931:F3945">
    <cfRule type="duplicateValues" dxfId="226" priority="246"/>
  </conditionalFormatting>
  <conditionalFormatting sqref="F3903:F3928 F3931:F3945">
    <cfRule type="duplicateValues" dxfId="225" priority="247"/>
  </conditionalFormatting>
  <conditionalFormatting sqref="F3903:F3928 F3931:F3945">
    <cfRule type="duplicateValues" dxfId="224" priority="248"/>
  </conditionalFormatting>
  <conditionalFormatting sqref="F3903:F3969">
    <cfRule type="duplicateValues" dxfId="223" priority="252"/>
  </conditionalFormatting>
  <conditionalFormatting sqref="F4017:F4018">
    <cfRule type="duplicateValues" dxfId="222" priority="238"/>
  </conditionalFormatting>
  <conditionalFormatting sqref="F4017:F4018">
    <cfRule type="duplicateValues" dxfId="221" priority="235"/>
    <cfRule type="duplicateValues" dxfId="220" priority="236"/>
  </conditionalFormatting>
  <conditionalFormatting sqref="F4017:F4018">
    <cfRule type="duplicateValues" dxfId="219" priority="239"/>
  </conditionalFormatting>
  <conditionalFormatting sqref="F3970:F3974">
    <cfRule type="duplicateValues" dxfId="218" priority="223"/>
  </conditionalFormatting>
  <conditionalFormatting sqref="F3970">
    <cfRule type="duplicateValues" dxfId="217" priority="212"/>
    <cfRule type="duplicateValues" dxfId="216" priority="213"/>
    <cfRule type="duplicateValues" dxfId="215" priority="214"/>
    <cfRule type="duplicateValues" dxfId="214" priority="215"/>
  </conditionalFormatting>
  <conditionalFormatting sqref="F3970:F3972">
    <cfRule type="duplicateValues" dxfId="213" priority="222"/>
  </conditionalFormatting>
  <conditionalFormatting sqref="F3970:F3972">
    <cfRule type="duplicateValues" dxfId="212" priority="216"/>
  </conditionalFormatting>
  <conditionalFormatting sqref="F3971:F3972">
    <cfRule type="duplicateValues" dxfId="211" priority="217"/>
  </conditionalFormatting>
  <conditionalFormatting sqref="F3971:F3972">
    <cfRule type="duplicateValues" dxfId="210" priority="218"/>
  </conditionalFormatting>
  <conditionalFormatting sqref="F3971:F3972">
    <cfRule type="duplicateValues" dxfId="209" priority="219"/>
  </conditionalFormatting>
  <conditionalFormatting sqref="F3973:F3974">
    <cfRule type="duplicateValues" dxfId="208" priority="220"/>
    <cfRule type="duplicateValues" dxfId="207" priority="221"/>
  </conditionalFormatting>
  <conditionalFormatting sqref="F3970:F3974">
    <cfRule type="duplicateValues" dxfId="206" priority="224"/>
  </conditionalFormatting>
  <conditionalFormatting sqref="F3975:F3979">
    <cfRule type="duplicateValues" dxfId="205" priority="210"/>
  </conditionalFormatting>
  <conditionalFormatting sqref="F3975:F3979">
    <cfRule type="duplicateValues" dxfId="204" priority="208"/>
    <cfRule type="duplicateValues" dxfId="203" priority="209"/>
  </conditionalFormatting>
  <conditionalFormatting sqref="F3975:F3979">
    <cfRule type="duplicateValues" dxfId="202" priority="211"/>
  </conditionalFormatting>
  <conditionalFormatting sqref="F3980:F3984">
    <cfRule type="duplicateValues" dxfId="201" priority="206"/>
  </conditionalFormatting>
  <conditionalFormatting sqref="F3980:F3984">
    <cfRule type="duplicateValues" dxfId="200" priority="204"/>
    <cfRule type="duplicateValues" dxfId="199" priority="205"/>
  </conditionalFormatting>
  <conditionalFormatting sqref="F3980:F3984">
    <cfRule type="duplicateValues" dxfId="198" priority="207"/>
  </conditionalFormatting>
  <conditionalFormatting sqref="F3985:F3995">
    <cfRule type="duplicateValues" dxfId="197" priority="202"/>
  </conditionalFormatting>
  <conditionalFormatting sqref="F3985:F3995">
    <cfRule type="duplicateValues" dxfId="196" priority="200"/>
    <cfRule type="duplicateValues" dxfId="195" priority="201"/>
  </conditionalFormatting>
  <conditionalFormatting sqref="F3985:F3995">
    <cfRule type="duplicateValues" dxfId="194" priority="203"/>
  </conditionalFormatting>
  <conditionalFormatting sqref="F3996:F4002">
    <cfRule type="duplicateValues" dxfId="193" priority="198"/>
  </conditionalFormatting>
  <conditionalFormatting sqref="F3996:F4002">
    <cfRule type="duplicateValues" dxfId="192" priority="196"/>
    <cfRule type="duplicateValues" dxfId="191" priority="197"/>
  </conditionalFormatting>
  <conditionalFormatting sqref="F3996:F4002">
    <cfRule type="duplicateValues" dxfId="190" priority="199"/>
  </conditionalFormatting>
  <conditionalFormatting sqref="F4003:F4006">
    <cfRule type="duplicateValues" dxfId="189" priority="194"/>
  </conditionalFormatting>
  <conditionalFormatting sqref="F4003:F4006">
    <cfRule type="duplicateValues" dxfId="188" priority="192"/>
    <cfRule type="duplicateValues" dxfId="187" priority="193"/>
  </conditionalFormatting>
  <conditionalFormatting sqref="F4003:F4006">
    <cfRule type="duplicateValues" dxfId="186" priority="195"/>
  </conditionalFormatting>
  <conditionalFormatting sqref="F4007:F4015">
    <cfRule type="duplicateValues" dxfId="185" priority="190"/>
  </conditionalFormatting>
  <conditionalFormatting sqref="F4007:F4014">
    <cfRule type="duplicateValues" dxfId="184" priority="188"/>
    <cfRule type="duplicateValues" dxfId="183" priority="189"/>
  </conditionalFormatting>
  <conditionalFormatting sqref="F4015">
    <cfRule type="duplicateValues" dxfId="182" priority="186"/>
    <cfRule type="duplicateValues" dxfId="181" priority="187"/>
  </conditionalFormatting>
  <conditionalFormatting sqref="F4007:F4015">
    <cfRule type="duplicateValues" dxfId="180" priority="191"/>
  </conditionalFormatting>
  <conditionalFormatting sqref="F4016">
    <cfRule type="duplicateValues" dxfId="179" priority="184"/>
  </conditionalFormatting>
  <conditionalFormatting sqref="F4016">
    <cfRule type="duplicateValues" dxfId="178" priority="182"/>
    <cfRule type="duplicateValues" dxfId="177" priority="183"/>
  </conditionalFormatting>
  <conditionalFormatting sqref="F4016">
    <cfRule type="duplicateValues" dxfId="176" priority="185"/>
  </conditionalFormatting>
  <conditionalFormatting sqref="F4019:F4028">
    <cfRule type="duplicateValues" dxfId="175" priority="180"/>
  </conditionalFormatting>
  <conditionalFormatting sqref="F4019:F4028">
    <cfRule type="duplicateValues" dxfId="174" priority="178"/>
    <cfRule type="duplicateValues" dxfId="173" priority="179"/>
  </conditionalFormatting>
  <conditionalFormatting sqref="F4019:F4028">
    <cfRule type="duplicateValues" dxfId="172" priority="181"/>
  </conditionalFormatting>
  <conditionalFormatting sqref="F4029:F4032">
    <cfRule type="duplicateValues" dxfId="171" priority="176"/>
  </conditionalFormatting>
  <conditionalFormatting sqref="F4029:F4032">
    <cfRule type="duplicateValues" dxfId="170" priority="174"/>
    <cfRule type="duplicateValues" dxfId="169" priority="175"/>
  </conditionalFormatting>
  <conditionalFormatting sqref="F4029:F4032">
    <cfRule type="duplicateValues" dxfId="168" priority="177"/>
  </conditionalFormatting>
  <conditionalFormatting sqref="F4033:F4041">
    <cfRule type="duplicateValues" dxfId="167" priority="172"/>
  </conditionalFormatting>
  <conditionalFormatting sqref="F4033:F4041">
    <cfRule type="duplicateValues" dxfId="166" priority="170"/>
    <cfRule type="duplicateValues" dxfId="165" priority="171"/>
  </conditionalFormatting>
  <conditionalFormatting sqref="F4033:F4041">
    <cfRule type="duplicateValues" dxfId="164" priority="173"/>
  </conditionalFormatting>
  <conditionalFormatting sqref="F4042">
    <cfRule type="duplicateValues" dxfId="163" priority="168"/>
  </conditionalFormatting>
  <conditionalFormatting sqref="F4042">
    <cfRule type="duplicateValues" dxfId="162" priority="166"/>
    <cfRule type="duplicateValues" dxfId="161" priority="167"/>
  </conditionalFormatting>
  <conditionalFormatting sqref="F4042">
    <cfRule type="duplicateValues" dxfId="160" priority="169"/>
  </conditionalFormatting>
  <conditionalFormatting sqref="F4043:F4044">
    <cfRule type="duplicateValues" dxfId="159" priority="162"/>
  </conditionalFormatting>
  <conditionalFormatting sqref="F4043:F4044">
    <cfRule type="duplicateValues" dxfId="158" priority="163"/>
  </conditionalFormatting>
  <conditionalFormatting sqref="F4043:F4044">
    <cfRule type="duplicateValues" dxfId="157" priority="164"/>
    <cfRule type="duplicateValues" dxfId="156" priority="165"/>
  </conditionalFormatting>
  <conditionalFormatting sqref="F4045:F4055">
    <cfRule type="duplicateValues" dxfId="155" priority="158"/>
  </conditionalFormatting>
  <conditionalFormatting sqref="F4045:F4055">
    <cfRule type="duplicateValues" dxfId="154" priority="159"/>
  </conditionalFormatting>
  <conditionalFormatting sqref="F4045:F4055">
    <cfRule type="duplicateValues" dxfId="153" priority="160"/>
    <cfRule type="duplicateValues" dxfId="152" priority="161"/>
  </conditionalFormatting>
  <conditionalFormatting sqref="F4059">
    <cfRule type="duplicateValues" dxfId="151" priority="154"/>
    <cfRule type="duplicateValues" dxfId="150" priority="155"/>
  </conditionalFormatting>
  <conditionalFormatting sqref="F4059">
    <cfRule type="duplicateValues" dxfId="149" priority="156"/>
  </conditionalFormatting>
  <conditionalFormatting sqref="F4059">
    <cfRule type="duplicateValues" dxfId="148" priority="157"/>
  </conditionalFormatting>
  <conditionalFormatting sqref="F4060:F4065">
    <cfRule type="duplicateValues" dxfId="147" priority="150"/>
    <cfRule type="duplicateValues" dxfId="146" priority="151"/>
  </conditionalFormatting>
  <conditionalFormatting sqref="F4060:F4065">
    <cfRule type="duplicateValues" dxfId="145" priority="152"/>
  </conditionalFormatting>
  <conditionalFormatting sqref="F4060:F4065">
    <cfRule type="duplicateValues" dxfId="144" priority="153"/>
  </conditionalFormatting>
  <conditionalFormatting sqref="F4067:F4087">
    <cfRule type="duplicateValues" dxfId="143" priority="144"/>
    <cfRule type="duplicateValues" dxfId="142" priority="145"/>
  </conditionalFormatting>
  <conditionalFormatting sqref="F4088:F4091">
    <cfRule type="duplicateValues" dxfId="141" priority="142"/>
    <cfRule type="duplicateValues" dxfId="140" priority="143"/>
  </conditionalFormatting>
  <conditionalFormatting sqref="F4092:F4094">
    <cfRule type="duplicateValues" dxfId="139" priority="140"/>
    <cfRule type="duplicateValues" dxfId="138" priority="141"/>
  </conditionalFormatting>
  <conditionalFormatting sqref="F4095:F4102">
    <cfRule type="duplicateValues" dxfId="137" priority="146"/>
    <cfRule type="duplicateValues" dxfId="136" priority="147"/>
  </conditionalFormatting>
  <conditionalFormatting sqref="F4067:F4102">
    <cfRule type="duplicateValues" dxfId="135" priority="148"/>
  </conditionalFormatting>
  <conditionalFormatting sqref="F4067:F4102">
    <cfRule type="duplicateValues" dxfId="134" priority="149"/>
  </conditionalFormatting>
  <conditionalFormatting sqref="F4103:F4104">
    <cfRule type="duplicateValues" dxfId="133" priority="136"/>
    <cfRule type="duplicateValues" dxfId="132" priority="137"/>
  </conditionalFormatting>
  <conditionalFormatting sqref="F4103:F4104">
    <cfRule type="duplicateValues" dxfId="131" priority="138"/>
  </conditionalFormatting>
  <conditionalFormatting sqref="F4103:F4104">
    <cfRule type="duplicateValues" dxfId="130" priority="139"/>
  </conditionalFormatting>
  <conditionalFormatting sqref="F4106">
    <cfRule type="duplicateValues" dxfId="129" priority="132"/>
    <cfRule type="duplicateValues" dxfId="128" priority="133"/>
  </conditionalFormatting>
  <conditionalFormatting sqref="F4106">
    <cfRule type="duplicateValues" dxfId="127" priority="134"/>
  </conditionalFormatting>
  <conditionalFormatting sqref="F4106">
    <cfRule type="duplicateValues" dxfId="126" priority="135"/>
  </conditionalFormatting>
  <conditionalFormatting sqref="F4109:F4111">
    <cfRule type="duplicateValues" dxfId="125" priority="128"/>
    <cfRule type="duplicateValues" dxfId="124" priority="129"/>
  </conditionalFormatting>
  <conditionalFormatting sqref="F4109:F4111">
    <cfRule type="duplicateValues" dxfId="123" priority="130"/>
  </conditionalFormatting>
  <conditionalFormatting sqref="F4109:F4111">
    <cfRule type="duplicateValues" dxfId="122" priority="131"/>
  </conditionalFormatting>
  <conditionalFormatting sqref="F4112:F4124">
    <cfRule type="duplicateValues" dxfId="121" priority="1178"/>
  </conditionalFormatting>
  <conditionalFormatting sqref="F4112:F4124">
    <cfRule type="duplicateValues" dxfId="120" priority="1179"/>
    <cfRule type="duplicateValues" dxfId="119" priority="1180"/>
  </conditionalFormatting>
  <conditionalFormatting sqref="F4112:F4124">
    <cfRule type="duplicateValues" dxfId="118" priority="1181"/>
  </conditionalFormatting>
  <conditionalFormatting sqref="F4125:F4137">
    <cfRule type="duplicateValues" dxfId="117" priority="120"/>
  </conditionalFormatting>
  <conditionalFormatting sqref="F4125:F4137">
    <cfRule type="duplicateValues" dxfId="116" priority="121"/>
    <cfRule type="duplicateValues" dxfId="115" priority="122"/>
  </conditionalFormatting>
  <conditionalFormatting sqref="F4125:F4137">
    <cfRule type="duplicateValues" dxfId="114" priority="123"/>
  </conditionalFormatting>
  <conditionalFormatting sqref="F4146">
    <cfRule type="duplicateValues" dxfId="113" priority="114"/>
    <cfRule type="duplicateValues" dxfId="112" priority="115"/>
  </conditionalFormatting>
  <conditionalFormatting sqref="F4147">
    <cfRule type="duplicateValues" dxfId="111" priority="112"/>
    <cfRule type="duplicateValues" dxfId="110" priority="113"/>
  </conditionalFormatting>
  <conditionalFormatting sqref="F4148">
    <cfRule type="duplicateValues" dxfId="109" priority="110"/>
    <cfRule type="duplicateValues" dxfId="108" priority="111"/>
  </conditionalFormatting>
  <conditionalFormatting sqref="F4149:F4152">
    <cfRule type="duplicateValues" dxfId="107" priority="108"/>
    <cfRule type="duplicateValues" dxfId="106" priority="109"/>
  </conditionalFormatting>
  <conditionalFormatting sqref="F4138:F4152">
    <cfRule type="duplicateValues" dxfId="105" priority="116"/>
  </conditionalFormatting>
  <conditionalFormatting sqref="F4138:F4145">
    <cfRule type="duplicateValues" dxfId="104" priority="117"/>
    <cfRule type="duplicateValues" dxfId="103" priority="118"/>
  </conditionalFormatting>
  <conditionalFormatting sqref="F4138:F4152">
    <cfRule type="duplicateValues" dxfId="102" priority="119"/>
  </conditionalFormatting>
  <conditionalFormatting sqref="F4153:F4160">
    <cfRule type="duplicateValues" dxfId="101" priority="1200"/>
    <cfRule type="duplicateValues" dxfId="100" priority="1201"/>
  </conditionalFormatting>
  <conditionalFormatting sqref="F4153:F4160">
    <cfRule type="duplicateValues" dxfId="99" priority="1202"/>
  </conditionalFormatting>
  <conditionalFormatting sqref="F4153:F4160">
    <cfRule type="duplicateValues" dxfId="98" priority="1203"/>
  </conditionalFormatting>
  <conditionalFormatting sqref="F4161:F4162">
    <cfRule type="duplicateValues" dxfId="97" priority="1247"/>
    <cfRule type="duplicateValues" dxfId="96" priority="1248"/>
  </conditionalFormatting>
  <conditionalFormatting sqref="F4161:F4162">
    <cfRule type="duplicateValues" dxfId="95" priority="1249"/>
  </conditionalFormatting>
  <conditionalFormatting sqref="F4161:F4162">
    <cfRule type="duplicateValues" dxfId="94" priority="1250"/>
  </conditionalFormatting>
  <conditionalFormatting sqref="F4176:F4180">
    <cfRule type="duplicateValues" dxfId="93" priority="94"/>
    <cfRule type="duplicateValues" dxfId="92" priority="95"/>
  </conditionalFormatting>
  <conditionalFormatting sqref="F4163:F4180">
    <cfRule type="duplicateValues" dxfId="91" priority="96"/>
  </conditionalFormatting>
  <conditionalFormatting sqref="F4163:F4175">
    <cfRule type="duplicateValues" dxfId="90" priority="97"/>
    <cfRule type="duplicateValues" dxfId="89" priority="98"/>
  </conditionalFormatting>
  <conditionalFormatting sqref="F4163:F4180">
    <cfRule type="duplicateValues" dxfId="88" priority="99"/>
  </conditionalFormatting>
  <conditionalFormatting sqref="F4181:F4184">
    <cfRule type="duplicateValues" dxfId="87" priority="90"/>
    <cfRule type="duplicateValues" dxfId="86" priority="91"/>
  </conditionalFormatting>
  <conditionalFormatting sqref="F4181:F4184">
    <cfRule type="duplicateValues" dxfId="85" priority="92"/>
  </conditionalFormatting>
  <conditionalFormatting sqref="F4181:F4184">
    <cfRule type="duplicateValues" dxfId="84" priority="93"/>
  </conditionalFormatting>
  <conditionalFormatting sqref="F4185">
    <cfRule type="duplicateValues" dxfId="83" priority="84"/>
    <cfRule type="duplicateValues" dxfId="82" priority="85"/>
  </conditionalFormatting>
  <conditionalFormatting sqref="F4186">
    <cfRule type="duplicateValues" dxfId="81" priority="82"/>
    <cfRule type="duplicateValues" dxfId="80" priority="83"/>
  </conditionalFormatting>
  <conditionalFormatting sqref="F4187">
    <cfRule type="duplicateValues" dxfId="79" priority="80"/>
    <cfRule type="duplicateValues" dxfId="78" priority="81"/>
  </conditionalFormatting>
  <conditionalFormatting sqref="F4188">
    <cfRule type="duplicateValues" dxfId="77" priority="78"/>
    <cfRule type="duplicateValues" dxfId="76" priority="79"/>
  </conditionalFormatting>
  <conditionalFormatting sqref="F4189:F4212">
    <cfRule type="duplicateValues" dxfId="75" priority="86"/>
    <cfRule type="duplicateValues" dxfId="74" priority="87"/>
  </conditionalFormatting>
  <conditionalFormatting sqref="F4185:F4212">
    <cfRule type="duplicateValues" dxfId="73" priority="88"/>
  </conditionalFormatting>
  <conditionalFormatting sqref="F4185:F4212">
    <cfRule type="duplicateValues" dxfId="72" priority="89"/>
  </conditionalFormatting>
  <conditionalFormatting sqref="F4219:F4220 F4227:F4229">
    <cfRule type="duplicateValues" dxfId="71" priority="74"/>
  </conditionalFormatting>
  <conditionalFormatting sqref="F4219:F4220 F4227:F4229">
    <cfRule type="duplicateValues" dxfId="70" priority="75"/>
    <cfRule type="duplicateValues" dxfId="69" priority="76"/>
  </conditionalFormatting>
  <conditionalFormatting sqref="F4219:F4220 F4227:F4229">
    <cfRule type="duplicateValues" dxfId="68" priority="77"/>
  </conditionalFormatting>
  <conditionalFormatting sqref="F4213:F4218">
    <cfRule type="duplicateValues" dxfId="67" priority="70"/>
  </conditionalFormatting>
  <conditionalFormatting sqref="F4213:F4218">
    <cfRule type="duplicateValues" dxfId="66" priority="71"/>
    <cfRule type="duplicateValues" dxfId="65" priority="72"/>
  </conditionalFormatting>
  <conditionalFormatting sqref="F4213:F4218">
    <cfRule type="duplicateValues" dxfId="64" priority="73"/>
  </conditionalFormatting>
  <conditionalFormatting sqref="F4221:F4226">
    <cfRule type="duplicateValues" dxfId="63" priority="66"/>
  </conditionalFormatting>
  <conditionalFormatting sqref="F4221:F4226">
    <cfRule type="duplicateValues" dxfId="62" priority="67"/>
    <cfRule type="duplicateValues" dxfId="61" priority="68"/>
  </conditionalFormatting>
  <conditionalFormatting sqref="F4221:F4226">
    <cfRule type="duplicateValues" dxfId="60" priority="69"/>
  </conditionalFormatting>
  <conditionalFormatting sqref="F4230:F4245">
    <cfRule type="duplicateValues" dxfId="59" priority="58"/>
  </conditionalFormatting>
  <conditionalFormatting sqref="F4230:F4245">
    <cfRule type="duplicateValues" dxfId="58" priority="59"/>
    <cfRule type="duplicateValues" dxfId="57" priority="60"/>
  </conditionalFormatting>
  <conditionalFormatting sqref="F4230:F4245">
    <cfRule type="duplicateValues" dxfId="56" priority="61"/>
  </conditionalFormatting>
  <conditionalFormatting sqref="F4246:F4258">
    <cfRule type="duplicateValues" dxfId="55" priority="54"/>
  </conditionalFormatting>
  <conditionalFormatting sqref="F4246:F4258">
    <cfRule type="duplicateValues" dxfId="54" priority="55"/>
    <cfRule type="duplicateValues" dxfId="53" priority="56"/>
  </conditionalFormatting>
  <conditionalFormatting sqref="F4246:F4258">
    <cfRule type="duplicateValues" dxfId="52" priority="57"/>
  </conditionalFormatting>
  <conditionalFormatting sqref="F4259:F4289">
    <cfRule type="duplicateValues" dxfId="51" priority="50"/>
  </conditionalFormatting>
  <conditionalFormatting sqref="F4259:F4289">
    <cfRule type="duplicateValues" dxfId="50" priority="51"/>
    <cfRule type="duplicateValues" dxfId="49" priority="52"/>
  </conditionalFormatting>
  <conditionalFormatting sqref="F4259:F4289">
    <cfRule type="duplicateValues" dxfId="48" priority="53"/>
  </conditionalFormatting>
  <conditionalFormatting sqref="F4290:F4303">
    <cfRule type="duplicateValues" dxfId="47" priority="46"/>
  </conditionalFormatting>
  <conditionalFormatting sqref="F4290:F4302">
    <cfRule type="duplicateValues" dxfId="46" priority="47"/>
    <cfRule type="duplicateValues" dxfId="45" priority="48"/>
  </conditionalFormatting>
  <conditionalFormatting sqref="F4290:F4302">
    <cfRule type="duplicateValues" dxfId="44" priority="49"/>
  </conditionalFormatting>
  <conditionalFormatting sqref="F4304:F4305 F4313">
    <cfRule type="duplicateValues" dxfId="43" priority="45"/>
  </conditionalFormatting>
  <conditionalFormatting sqref="F4306:F4312">
    <cfRule type="duplicateValues" dxfId="42" priority="44"/>
  </conditionalFormatting>
  <conditionalFormatting sqref="F4314:F4316">
    <cfRule type="duplicateValues" dxfId="41" priority="43"/>
  </conditionalFormatting>
  <conditionalFormatting sqref="F4317:F4346">
    <cfRule type="duplicateValues" dxfId="40" priority="41"/>
  </conditionalFormatting>
  <conditionalFormatting sqref="F4347:F4352">
    <cfRule type="duplicateValues" dxfId="39" priority="40"/>
  </conditionalFormatting>
  <conditionalFormatting sqref="F4355:F4360">
    <cfRule type="duplicateValues" dxfId="38" priority="39"/>
  </conditionalFormatting>
  <conditionalFormatting sqref="F4366:F4368">
    <cfRule type="duplicateValues" dxfId="37" priority="38"/>
  </conditionalFormatting>
  <conditionalFormatting sqref="F4369:F4371">
    <cfRule type="duplicateValues" dxfId="36" priority="37"/>
  </conditionalFormatting>
  <conditionalFormatting sqref="F4372:F4374">
    <cfRule type="duplicateValues" dxfId="35" priority="36"/>
  </conditionalFormatting>
  <conditionalFormatting sqref="F4385:F4386">
    <cfRule type="duplicateValues" dxfId="34" priority="35"/>
  </conditionalFormatting>
  <conditionalFormatting sqref="F4388:F4390">
    <cfRule type="duplicateValues" dxfId="33" priority="34"/>
  </conditionalFormatting>
  <conditionalFormatting sqref="F4392:F4394">
    <cfRule type="duplicateValues" dxfId="32" priority="33"/>
  </conditionalFormatting>
  <conditionalFormatting sqref="F4396:F4401">
    <cfRule type="duplicateValues" dxfId="31" priority="32"/>
  </conditionalFormatting>
  <conditionalFormatting sqref="F4402:F4403">
    <cfRule type="duplicateValues" dxfId="30" priority="31"/>
  </conditionalFormatting>
  <conditionalFormatting sqref="F4405:F4415">
    <cfRule type="duplicateValues" dxfId="29" priority="30"/>
  </conditionalFormatting>
  <conditionalFormatting sqref="F4416">
    <cfRule type="duplicateValues" dxfId="28" priority="29"/>
  </conditionalFormatting>
  <conditionalFormatting sqref="F4417:F4421">
    <cfRule type="duplicateValues" dxfId="27" priority="28"/>
  </conditionalFormatting>
  <conditionalFormatting sqref="F4422:F4425">
    <cfRule type="duplicateValues" dxfId="26" priority="27"/>
  </conditionalFormatting>
  <conditionalFormatting sqref="F4427:F4449">
    <cfRule type="duplicateValues" dxfId="25" priority="26"/>
  </conditionalFormatting>
  <conditionalFormatting sqref="F4450:F4488">
    <cfRule type="duplicateValues" dxfId="24" priority="25"/>
  </conditionalFormatting>
  <conditionalFormatting sqref="F4493:F4496">
    <cfRule type="duplicateValues" dxfId="23" priority="24"/>
  </conditionalFormatting>
  <conditionalFormatting sqref="F4505:F4528">
    <cfRule type="duplicateValues" dxfId="22" priority="23"/>
  </conditionalFormatting>
  <conditionalFormatting sqref="F4532:F4536">
    <cfRule type="duplicateValues" dxfId="21" priority="22"/>
  </conditionalFormatting>
  <conditionalFormatting sqref="F4537:F4542">
    <cfRule type="duplicateValues" dxfId="20" priority="21"/>
  </conditionalFormatting>
  <conditionalFormatting sqref="F4543:F4549">
    <cfRule type="duplicateValues" dxfId="19" priority="20"/>
  </conditionalFormatting>
  <conditionalFormatting sqref="F4554:F4570">
    <cfRule type="duplicateValues" dxfId="18" priority="1261"/>
  </conditionalFormatting>
  <conditionalFormatting sqref="F4571">
    <cfRule type="duplicateValues" dxfId="17" priority="17"/>
  </conditionalFormatting>
  <conditionalFormatting sqref="F4585:F4587">
    <cfRule type="duplicateValues" dxfId="16" priority="18"/>
  </conditionalFormatting>
  <conditionalFormatting sqref="F4572:F4584">
    <cfRule type="duplicateValues" dxfId="15" priority="1272"/>
  </conditionalFormatting>
  <conditionalFormatting sqref="F4588:F4594">
    <cfRule type="duplicateValues" dxfId="14" priority="1294"/>
  </conditionalFormatting>
  <conditionalFormatting sqref="F4595:F4596">
    <cfRule type="duplicateValues" dxfId="13" priority="14"/>
  </conditionalFormatting>
  <conditionalFormatting sqref="F4597:F4602">
    <cfRule type="duplicateValues" dxfId="12" priority="13"/>
  </conditionalFormatting>
  <conditionalFormatting sqref="F4603:F4618">
    <cfRule type="duplicateValues" dxfId="11" priority="12"/>
  </conditionalFormatting>
  <conditionalFormatting sqref="F4625">
    <cfRule type="duplicateValues" dxfId="10" priority="11"/>
  </conditionalFormatting>
  <conditionalFormatting sqref="F4619">
    <cfRule type="duplicateValues" dxfId="9" priority="10"/>
  </conditionalFormatting>
  <conditionalFormatting sqref="F4620:F4624">
    <cfRule type="duplicateValues" dxfId="8" priority="1316"/>
  </conditionalFormatting>
  <conditionalFormatting sqref="H12574:H12667 H12467:H12565 H12306:H12465 H12255:H12303">
    <cfRule type="duplicateValues" dxfId="7" priority="7"/>
  </conditionalFormatting>
  <conditionalFormatting sqref="H12304:H12305">
    <cfRule type="duplicateValues" dxfId="6" priority="5"/>
    <cfRule type="duplicateValues" dxfId="5" priority="6"/>
  </conditionalFormatting>
  <conditionalFormatting sqref="H12566:H12568">
    <cfRule type="duplicateValues" dxfId="4" priority="4"/>
  </conditionalFormatting>
  <conditionalFormatting sqref="H12566:H12568">
    <cfRule type="duplicateValues" dxfId="3" priority="3"/>
  </conditionalFormatting>
  <conditionalFormatting sqref="H12569:H12573">
    <cfRule type="duplicateValues" dxfId="2" priority="2"/>
  </conditionalFormatting>
  <conditionalFormatting sqref="H12569:H12573">
    <cfRule type="duplicateValues" dxfId="1" priority="1"/>
  </conditionalFormatting>
  <conditionalFormatting sqref="H12574:H12669 H12306:H12565 H12255:H12303">
    <cfRule type="duplicateValues" dxfId="0" priority="8"/>
  </conditionalFormatting>
  <dataValidations count="1">
    <dataValidation type="date" allowBlank="1" showErrorMessage="1" sqref="D11666:E11666 D5969:E5970 D5570:E5585 D6255:E6262 D9928:E9928 D10055:E10055 D10261:E10261 D10453:E10453 D10481:E10481 D11456:E11456 D11462:E11462 D11464:E11465 D11498:E11498 I5545:I5568 E2831:E2837 E1018:E1022 E153:E154 E351:E356 E3549:E3577 E9213 E9544 E9534 E9122:E9134 E9604 E9811 E10628:E10630 E11146 E11173:E11174 E538:E556 E627:E630 E1235 E1142:E1146 E3072 E3598:E3600 E3666 E3078:E3081 E502:E503 E2608:E2616 E3894 E2216:E2217 E521 G3557:G3559 G2481 G3018 G3078:G3079 G3408 G4310 G2608 G2611:G2612 G353:G355 G628:G630 G538:G539 G1145:G1146 G1142 G549:G551 G1018:G1019 G2831:G2836 G5969:G5970 G6255:G6257 G6259:G6262 G5567 G5571:G5585 G5547:G5549 G5551:G5562 G9122:G9134 G9213 G9544 G9604 G9928 G10055 G10261 G10453 G10481 G11146 G11173:G11174 G11456 G11462 G11464:G11465 G11498 G11666 G1021:G1022 G3894 G502:G503 G2216 G3566 G3072 G541:G547 G1235 G154 G351 G3549:G3552 G3561:G3564 G553:G556 G660:G661 G1961:G1965 G1968 I627:I630 I538:I547 I1235 I1142:I1146 I3072 I3598:I3600 I3666 I3078:I3081 I502:I503 I2608:I2616 I3894 I2216:I2217 I521 I2831:I2837 I1018:I1022 I153:I154 I351:I356 I549:I556 I3549:I3577 I5969:I5970 I6255:I6262 I5570:I5585 I9213 I9544 I9534 I9122:I9134 I9604 I10055 I9928 I10261 I10453 I10481 I11146 I11173:I11174 I11456 I11462 I11464:I11465 I11498 I11666 D5545:E5568" xr:uid="{00000000-0002-0000-0000-000000000000}">
      <formula1>39010</formula1>
      <formula2>40095</formula2>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dataBar" id="{D40739D6-755F-4B44-A739-B8F75C5E1F29}">
            <x14:dataBar minLength="0" maxLength="100" gradient="0">
              <x14:cfvo type="autoMin"/>
              <x14:cfvo type="autoMax"/>
              <x14:negativeFillColor rgb="FFFF0000"/>
              <x14:axisColor rgb="FF000000"/>
            </x14:dataBar>
          </x14:cfRule>
          <xm:sqref>D10421:D10509</xm:sqref>
        </x14:conditionalFormatting>
        <x14:conditionalFormatting xmlns:xm="http://schemas.microsoft.com/office/excel/2006/main">
          <x14:cfRule type="dataBar" id="{E3F4A46D-4D30-42A8-ACE6-A6B2D5F852B5}">
            <x14:dataBar minLength="0" maxLength="100" gradient="0">
              <x14:cfvo type="autoMin"/>
              <x14:cfvo type="autoMax"/>
              <x14:negativeFillColor rgb="FFFF0000"/>
              <x14:axisColor rgb="FF000000"/>
            </x14:dataBar>
          </x14:cfRule>
          <xm:sqref>G10421:G10509</xm:sqref>
        </x14:conditionalFormatting>
        <x14:conditionalFormatting xmlns:xm="http://schemas.microsoft.com/office/excel/2006/main">
          <x14:cfRule type="dataBar" id="{E6702E8E-BEA4-4206-9B57-8BD64DE61DF6}">
            <x14:dataBar minLength="0" maxLength="100" gradient="0">
              <x14:cfvo type="autoMin"/>
              <x14:cfvo type="autoMax"/>
              <x14:negativeFillColor rgb="FFFF0000"/>
              <x14:axisColor rgb="FF000000"/>
            </x14:dataBar>
          </x14:cfRule>
          <xm:sqref>H10421:H10509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CP204</cp:lastModifiedBy>
  <dcterms:created xsi:type="dcterms:W3CDTF">2026-07-10T17:08:56Z</dcterms:created>
  <dcterms:modified xsi:type="dcterms:W3CDTF">2026-07-16T16:29:14Z</dcterms:modified>
</cp:coreProperties>
</file>